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\\all-disk\ALL-LASHES\Отдел Закупок\Прочее\Маргоша\Прайсы\"/>
    </mc:Choice>
  </mc:AlternateContent>
  <xr:revisionPtr revIDLastSave="0" documentId="13_ncr:1_{4A81759D-7D11-461B-917B-0C0494897E7A}" xr6:coauthVersionLast="37" xr6:coauthVersionMax="44" xr10:uidLastSave="{00000000-0000-0000-0000-000000000000}"/>
  <bookViews>
    <workbookView showSheetTabs="0" xWindow="0" yWindow="0" windowWidth="15240" windowHeight="10125" xr2:uid="{00000000-000D-0000-FFFF-FFFF00000000}"/>
  </bookViews>
  <sheets>
    <sheet name="Лист1" sheetId="1" r:id="rId1"/>
  </sheets>
  <definedNames>
    <definedName name="_xlnm._FilterDatabase" localSheetId="0" hidden="1">Лист1!$Q$11:$V$14</definedName>
  </definedName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86" i="1" l="1"/>
  <c r="N4312" i="1"/>
  <c r="N4304" i="1"/>
  <c r="N4292" i="1"/>
  <c r="Q13" i="1" l="1"/>
  <c r="R13" i="1"/>
  <c r="S13" i="1"/>
  <c r="T13" i="1"/>
  <c r="U13" i="1"/>
  <c r="V13" i="1"/>
  <c r="Q14" i="1"/>
  <c r="R14" i="1"/>
  <c r="S14" i="1"/>
  <c r="T14" i="1"/>
  <c r="U14" i="1"/>
  <c r="V14" i="1"/>
  <c r="Q16" i="1"/>
  <c r="R16" i="1"/>
  <c r="S16" i="1"/>
  <c r="T16" i="1"/>
  <c r="U16" i="1"/>
  <c r="V16" i="1"/>
  <c r="Q18" i="1"/>
  <c r="R18" i="1"/>
  <c r="S18" i="1"/>
  <c r="T18" i="1"/>
  <c r="U18" i="1"/>
  <c r="V18" i="1"/>
  <c r="Q19" i="1"/>
  <c r="R19" i="1"/>
  <c r="S19" i="1"/>
  <c r="T19" i="1"/>
  <c r="U19" i="1"/>
  <c r="V19" i="1"/>
  <c r="Q20" i="1"/>
  <c r="R20" i="1"/>
  <c r="S20" i="1"/>
  <c r="T20" i="1"/>
  <c r="U20" i="1"/>
  <c r="V20" i="1"/>
  <c r="Q22" i="1"/>
  <c r="R22" i="1"/>
  <c r="S22" i="1"/>
  <c r="T22" i="1"/>
  <c r="U22" i="1"/>
  <c r="V22" i="1"/>
  <c r="Q23" i="1"/>
  <c r="R23" i="1"/>
  <c r="S23" i="1"/>
  <c r="T23" i="1"/>
  <c r="U23" i="1"/>
  <c r="V23" i="1"/>
  <c r="Q24" i="1"/>
  <c r="R24" i="1"/>
  <c r="S24" i="1"/>
  <c r="T24" i="1"/>
  <c r="U24" i="1"/>
  <c r="V24" i="1"/>
  <c r="Q26" i="1"/>
  <c r="R26" i="1"/>
  <c r="S26" i="1"/>
  <c r="T26" i="1"/>
  <c r="U26" i="1"/>
  <c r="V26" i="1"/>
  <c r="Q27" i="1"/>
  <c r="R27" i="1"/>
  <c r="S27" i="1"/>
  <c r="T27" i="1"/>
  <c r="U27" i="1"/>
  <c r="V27" i="1"/>
  <c r="Q29" i="1"/>
  <c r="R29" i="1"/>
  <c r="S29" i="1"/>
  <c r="T29" i="1"/>
  <c r="U29" i="1"/>
  <c r="V29" i="1"/>
  <c r="Q30" i="1"/>
  <c r="R30" i="1"/>
  <c r="S30" i="1"/>
  <c r="T30" i="1"/>
  <c r="U30" i="1"/>
  <c r="V30" i="1"/>
  <c r="Q32" i="1"/>
  <c r="R32" i="1"/>
  <c r="S32" i="1"/>
  <c r="T32" i="1"/>
  <c r="U32" i="1"/>
  <c r="V32" i="1"/>
  <c r="Q34" i="1"/>
  <c r="R34" i="1"/>
  <c r="S34" i="1"/>
  <c r="T34" i="1"/>
  <c r="U34" i="1"/>
  <c r="V34" i="1"/>
  <c r="Q36" i="1"/>
  <c r="R36" i="1"/>
  <c r="S36" i="1"/>
  <c r="T36" i="1"/>
  <c r="U36" i="1"/>
  <c r="V36" i="1"/>
  <c r="Q37" i="1"/>
  <c r="R37" i="1"/>
  <c r="S37" i="1"/>
  <c r="T37" i="1"/>
  <c r="U37" i="1"/>
  <c r="V37" i="1"/>
  <c r="Q39" i="1"/>
  <c r="R39" i="1"/>
  <c r="S39" i="1"/>
  <c r="T39" i="1"/>
  <c r="U39" i="1"/>
  <c r="V39" i="1"/>
  <c r="Q40" i="1"/>
  <c r="R40" i="1"/>
  <c r="S40" i="1"/>
  <c r="T40" i="1"/>
  <c r="U40" i="1"/>
  <c r="V40" i="1"/>
  <c r="Q41" i="1"/>
  <c r="R41" i="1"/>
  <c r="S41" i="1"/>
  <c r="T41" i="1"/>
  <c r="U41" i="1"/>
  <c r="V41" i="1"/>
  <c r="Q43" i="1"/>
  <c r="R43" i="1"/>
  <c r="S43" i="1"/>
  <c r="T43" i="1"/>
  <c r="U43" i="1"/>
  <c r="V43" i="1"/>
  <c r="Q44" i="1"/>
  <c r="R44" i="1"/>
  <c r="S44" i="1"/>
  <c r="T44" i="1"/>
  <c r="U44" i="1"/>
  <c r="V44" i="1"/>
  <c r="Q45" i="1"/>
  <c r="R45" i="1"/>
  <c r="S45" i="1"/>
  <c r="T45" i="1"/>
  <c r="U45" i="1"/>
  <c r="V45" i="1"/>
  <c r="Q47" i="1"/>
  <c r="R47" i="1"/>
  <c r="S47" i="1"/>
  <c r="T47" i="1"/>
  <c r="U47" i="1"/>
  <c r="V47" i="1"/>
  <c r="Q48" i="1"/>
  <c r="R48" i="1"/>
  <c r="S48" i="1"/>
  <c r="T48" i="1"/>
  <c r="U48" i="1"/>
  <c r="V48" i="1"/>
  <c r="Q50" i="1"/>
  <c r="R50" i="1"/>
  <c r="S50" i="1"/>
  <c r="T50" i="1"/>
  <c r="U50" i="1"/>
  <c r="V50" i="1"/>
  <c r="Q52" i="1"/>
  <c r="R52" i="1"/>
  <c r="S52" i="1"/>
  <c r="T52" i="1"/>
  <c r="U52" i="1"/>
  <c r="V52" i="1"/>
  <c r="Q54" i="1"/>
  <c r="R54" i="1"/>
  <c r="S54" i="1"/>
  <c r="T54" i="1"/>
  <c r="U54" i="1"/>
  <c r="V54" i="1"/>
  <c r="Q56" i="1"/>
  <c r="R56" i="1"/>
  <c r="S56" i="1"/>
  <c r="T56" i="1"/>
  <c r="U56" i="1"/>
  <c r="V56" i="1"/>
  <c r="Q57" i="1"/>
  <c r="R57" i="1"/>
  <c r="S57" i="1"/>
  <c r="T57" i="1"/>
  <c r="U57" i="1"/>
  <c r="V57" i="1"/>
  <c r="Q59" i="1"/>
  <c r="R59" i="1"/>
  <c r="S59" i="1"/>
  <c r="T59" i="1"/>
  <c r="U59" i="1"/>
  <c r="V59" i="1"/>
  <c r="Q60" i="1"/>
  <c r="R60" i="1"/>
  <c r="S60" i="1"/>
  <c r="T60" i="1"/>
  <c r="U60" i="1"/>
  <c r="V60" i="1"/>
  <c r="Q62" i="1"/>
  <c r="R62" i="1"/>
  <c r="S62" i="1"/>
  <c r="T62" i="1"/>
  <c r="U62" i="1"/>
  <c r="V62" i="1"/>
  <c r="Q63" i="1"/>
  <c r="R63" i="1"/>
  <c r="S63" i="1"/>
  <c r="T63" i="1"/>
  <c r="U63" i="1"/>
  <c r="V63" i="1"/>
  <c r="Q65" i="1"/>
  <c r="R65" i="1"/>
  <c r="S65" i="1"/>
  <c r="T65" i="1"/>
  <c r="U65" i="1"/>
  <c r="V65" i="1"/>
  <c r="Q66" i="1"/>
  <c r="R66" i="1"/>
  <c r="S66" i="1"/>
  <c r="T66" i="1"/>
  <c r="U66" i="1"/>
  <c r="V66" i="1"/>
  <c r="Q68" i="1"/>
  <c r="R68" i="1"/>
  <c r="S68" i="1"/>
  <c r="T68" i="1"/>
  <c r="U68" i="1"/>
  <c r="V68" i="1"/>
  <c r="Q69" i="1"/>
  <c r="R69" i="1"/>
  <c r="S69" i="1"/>
  <c r="T69" i="1"/>
  <c r="U69" i="1"/>
  <c r="V69" i="1"/>
  <c r="Q71" i="1"/>
  <c r="R71" i="1"/>
  <c r="S71" i="1"/>
  <c r="T71" i="1"/>
  <c r="U71" i="1"/>
  <c r="V71" i="1"/>
  <c r="Q72" i="1"/>
  <c r="R72" i="1"/>
  <c r="S72" i="1"/>
  <c r="T72" i="1"/>
  <c r="U72" i="1"/>
  <c r="V72" i="1"/>
  <c r="Q73" i="1"/>
  <c r="R73" i="1"/>
  <c r="S73" i="1"/>
  <c r="T73" i="1"/>
  <c r="U73" i="1"/>
  <c r="V73" i="1"/>
  <c r="Q75" i="1"/>
  <c r="R75" i="1"/>
  <c r="S75" i="1"/>
  <c r="T75" i="1"/>
  <c r="U75" i="1"/>
  <c r="V75" i="1"/>
  <c r="Q77" i="1"/>
  <c r="R77" i="1"/>
  <c r="S77" i="1"/>
  <c r="T77" i="1"/>
  <c r="U77" i="1"/>
  <c r="V77" i="1"/>
  <c r="Q79" i="1"/>
  <c r="R79" i="1"/>
  <c r="S79" i="1"/>
  <c r="T79" i="1"/>
  <c r="U79" i="1"/>
  <c r="V79" i="1"/>
  <c r="Q80" i="1"/>
  <c r="R80" i="1"/>
  <c r="S80" i="1"/>
  <c r="T80" i="1"/>
  <c r="U80" i="1"/>
  <c r="V80" i="1"/>
  <c r="Q82" i="1"/>
  <c r="R82" i="1"/>
  <c r="S82" i="1"/>
  <c r="T82" i="1"/>
  <c r="U82" i="1"/>
  <c r="V82" i="1"/>
  <c r="Q83" i="1"/>
  <c r="R83" i="1"/>
  <c r="S83" i="1"/>
  <c r="T83" i="1"/>
  <c r="U83" i="1"/>
  <c r="V83" i="1"/>
  <c r="Q85" i="1"/>
  <c r="R85" i="1"/>
  <c r="S85" i="1"/>
  <c r="T85" i="1"/>
  <c r="U85" i="1"/>
  <c r="V85" i="1"/>
  <c r="Q86" i="1"/>
  <c r="R86" i="1"/>
  <c r="S86" i="1"/>
  <c r="T86" i="1"/>
  <c r="U86" i="1"/>
  <c r="V86" i="1"/>
  <c r="Q87" i="1"/>
  <c r="R87" i="1"/>
  <c r="S87" i="1"/>
  <c r="T87" i="1"/>
  <c r="U87" i="1"/>
  <c r="V87" i="1"/>
  <c r="Q88" i="1"/>
  <c r="R88" i="1"/>
  <c r="S88" i="1"/>
  <c r="T88" i="1"/>
  <c r="U88" i="1"/>
  <c r="V88" i="1"/>
  <c r="Q89" i="1"/>
  <c r="R89" i="1"/>
  <c r="S89" i="1"/>
  <c r="T89" i="1"/>
  <c r="U89" i="1"/>
  <c r="V89" i="1"/>
  <c r="Q91" i="1"/>
  <c r="R91" i="1"/>
  <c r="S91" i="1"/>
  <c r="T91" i="1"/>
  <c r="U91" i="1"/>
  <c r="V91" i="1"/>
  <c r="Q92" i="1"/>
  <c r="R92" i="1"/>
  <c r="S92" i="1"/>
  <c r="T92" i="1"/>
  <c r="U92" i="1"/>
  <c r="V92" i="1"/>
  <c r="Q94" i="1"/>
  <c r="R94" i="1"/>
  <c r="S94" i="1"/>
  <c r="T94" i="1"/>
  <c r="U94" i="1"/>
  <c r="V94" i="1"/>
  <c r="Q95" i="1"/>
  <c r="R95" i="1"/>
  <c r="S95" i="1"/>
  <c r="T95" i="1"/>
  <c r="U95" i="1"/>
  <c r="V95" i="1"/>
  <c r="Q97" i="1"/>
  <c r="R97" i="1"/>
  <c r="S97" i="1"/>
  <c r="T97" i="1"/>
  <c r="U97" i="1"/>
  <c r="V97" i="1"/>
  <c r="Q98" i="1"/>
  <c r="R98" i="1"/>
  <c r="S98" i="1"/>
  <c r="T98" i="1"/>
  <c r="U98" i="1"/>
  <c r="V98" i="1"/>
  <c r="Q99" i="1"/>
  <c r="R99" i="1"/>
  <c r="S99" i="1"/>
  <c r="T99" i="1"/>
  <c r="U99" i="1"/>
  <c r="V99" i="1"/>
  <c r="Q101" i="1"/>
  <c r="R101" i="1"/>
  <c r="S101" i="1"/>
  <c r="T101" i="1"/>
  <c r="U101" i="1"/>
  <c r="V101" i="1"/>
  <c r="Q102" i="1"/>
  <c r="R102" i="1"/>
  <c r="S102" i="1"/>
  <c r="T102" i="1"/>
  <c r="U102" i="1"/>
  <c r="V102" i="1"/>
  <c r="Q103" i="1"/>
  <c r="R103" i="1"/>
  <c r="S103" i="1"/>
  <c r="T103" i="1"/>
  <c r="U103" i="1"/>
  <c r="V103" i="1"/>
  <c r="Q104" i="1"/>
  <c r="R104" i="1"/>
  <c r="S104" i="1"/>
  <c r="T104" i="1"/>
  <c r="U104" i="1"/>
  <c r="V104" i="1"/>
  <c r="Q106" i="1"/>
  <c r="R106" i="1"/>
  <c r="S106" i="1"/>
  <c r="T106" i="1"/>
  <c r="U106" i="1"/>
  <c r="V106" i="1"/>
  <c r="Q107" i="1"/>
  <c r="R107" i="1"/>
  <c r="S107" i="1"/>
  <c r="T107" i="1"/>
  <c r="U107" i="1"/>
  <c r="V107" i="1"/>
  <c r="Q108" i="1"/>
  <c r="R108" i="1"/>
  <c r="S108" i="1"/>
  <c r="T108" i="1"/>
  <c r="U108" i="1"/>
  <c r="V108" i="1"/>
  <c r="Q109" i="1"/>
  <c r="R109" i="1"/>
  <c r="S109" i="1"/>
  <c r="T109" i="1"/>
  <c r="U109" i="1"/>
  <c r="V109" i="1"/>
  <c r="Q110" i="1"/>
  <c r="R110" i="1"/>
  <c r="S110" i="1"/>
  <c r="T110" i="1"/>
  <c r="U110" i="1"/>
  <c r="V110" i="1"/>
  <c r="Q111" i="1"/>
  <c r="R111" i="1"/>
  <c r="S111" i="1"/>
  <c r="T111" i="1"/>
  <c r="U111" i="1"/>
  <c r="V111" i="1"/>
  <c r="Q112" i="1"/>
  <c r="R112" i="1"/>
  <c r="S112" i="1"/>
  <c r="T112" i="1"/>
  <c r="U112" i="1"/>
  <c r="V112" i="1"/>
  <c r="Q113" i="1"/>
  <c r="R113" i="1"/>
  <c r="S113" i="1"/>
  <c r="T113" i="1"/>
  <c r="U113" i="1"/>
  <c r="V113" i="1"/>
  <c r="Q114" i="1"/>
  <c r="R114" i="1"/>
  <c r="S114" i="1"/>
  <c r="T114" i="1"/>
  <c r="U114" i="1"/>
  <c r="V114" i="1"/>
  <c r="Q117" i="1"/>
  <c r="R117" i="1"/>
  <c r="S117" i="1"/>
  <c r="T117" i="1"/>
  <c r="U117" i="1"/>
  <c r="V117" i="1"/>
  <c r="Q118" i="1"/>
  <c r="R118" i="1"/>
  <c r="S118" i="1"/>
  <c r="T118" i="1"/>
  <c r="U118" i="1"/>
  <c r="V118" i="1"/>
  <c r="Q119" i="1"/>
  <c r="R119" i="1"/>
  <c r="S119" i="1"/>
  <c r="T119" i="1"/>
  <c r="U119" i="1"/>
  <c r="V119" i="1"/>
  <c r="Q120" i="1"/>
  <c r="R120" i="1"/>
  <c r="S120" i="1"/>
  <c r="T120" i="1"/>
  <c r="U120" i="1"/>
  <c r="V120" i="1"/>
  <c r="Q121" i="1"/>
  <c r="R121" i="1"/>
  <c r="S121" i="1"/>
  <c r="T121" i="1"/>
  <c r="U121" i="1"/>
  <c r="V121" i="1"/>
  <c r="Q122" i="1"/>
  <c r="R122" i="1"/>
  <c r="S122" i="1"/>
  <c r="T122" i="1"/>
  <c r="U122" i="1"/>
  <c r="V122" i="1"/>
  <c r="Q123" i="1"/>
  <c r="R123" i="1"/>
  <c r="S123" i="1"/>
  <c r="T123" i="1"/>
  <c r="U123" i="1"/>
  <c r="V123" i="1"/>
  <c r="Q125" i="1"/>
  <c r="R125" i="1"/>
  <c r="S125" i="1"/>
  <c r="T125" i="1"/>
  <c r="U125" i="1"/>
  <c r="V125" i="1"/>
  <c r="Q126" i="1"/>
  <c r="R126" i="1"/>
  <c r="S126" i="1"/>
  <c r="T126" i="1"/>
  <c r="U126" i="1"/>
  <c r="V126" i="1"/>
  <c r="Q127" i="1"/>
  <c r="R127" i="1"/>
  <c r="S127" i="1"/>
  <c r="T127" i="1"/>
  <c r="U127" i="1"/>
  <c r="V127" i="1"/>
  <c r="Q128" i="1"/>
  <c r="R128" i="1"/>
  <c r="S128" i="1"/>
  <c r="T128" i="1"/>
  <c r="U128" i="1"/>
  <c r="V128" i="1"/>
  <c r="Q129" i="1"/>
  <c r="R129" i="1"/>
  <c r="S129" i="1"/>
  <c r="T129" i="1"/>
  <c r="U129" i="1"/>
  <c r="V129" i="1"/>
  <c r="Q130" i="1"/>
  <c r="R130" i="1"/>
  <c r="S130" i="1"/>
  <c r="T130" i="1"/>
  <c r="U130" i="1"/>
  <c r="V130" i="1"/>
  <c r="Q131" i="1"/>
  <c r="R131" i="1"/>
  <c r="S131" i="1"/>
  <c r="T131" i="1"/>
  <c r="U131" i="1"/>
  <c r="V131" i="1"/>
  <c r="Q132" i="1"/>
  <c r="R132" i="1"/>
  <c r="S132" i="1"/>
  <c r="T132" i="1"/>
  <c r="U132" i="1"/>
  <c r="V132" i="1"/>
  <c r="Q133" i="1"/>
  <c r="R133" i="1"/>
  <c r="S133" i="1"/>
  <c r="T133" i="1"/>
  <c r="U133" i="1"/>
  <c r="V133" i="1"/>
  <c r="Q134" i="1"/>
  <c r="R134" i="1"/>
  <c r="S134" i="1"/>
  <c r="T134" i="1"/>
  <c r="U134" i="1"/>
  <c r="V134" i="1"/>
  <c r="Q135" i="1"/>
  <c r="R135" i="1"/>
  <c r="S135" i="1"/>
  <c r="T135" i="1"/>
  <c r="U135" i="1"/>
  <c r="V135" i="1"/>
  <c r="Q136" i="1"/>
  <c r="R136" i="1"/>
  <c r="S136" i="1"/>
  <c r="T136" i="1"/>
  <c r="U136" i="1"/>
  <c r="V136" i="1"/>
  <c r="Q137" i="1"/>
  <c r="R137" i="1"/>
  <c r="S137" i="1"/>
  <c r="T137" i="1"/>
  <c r="U137" i="1"/>
  <c r="V137" i="1"/>
  <c r="Q138" i="1"/>
  <c r="R138" i="1"/>
  <c r="S138" i="1"/>
  <c r="T138" i="1"/>
  <c r="U138" i="1"/>
  <c r="V138" i="1"/>
  <c r="Q139" i="1"/>
  <c r="R139" i="1"/>
  <c r="S139" i="1"/>
  <c r="T139" i="1"/>
  <c r="U139" i="1"/>
  <c r="V139" i="1"/>
  <c r="Q140" i="1"/>
  <c r="R140" i="1"/>
  <c r="S140" i="1"/>
  <c r="T140" i="1"/>
  <c r="U140" i="1"/>
  <c r="V140" i="1"/>
  <c r="Q141" i="1"/>
  <c r="R141" i="1"/>
  <c r="S141" i="1"/>
  <c r="T141" i="1"/>
  <c r="U141" i="1"/>
  <c r="V141" i="1"/>
  <c r="Q142" i="1"/>
  <c r="R142" i="1"/>
  <c r="S142" i="1"/>
  <c r="T142" i="1"/>
  <c r="U142" i="1"/>
  <c r="V142" i="1"/>
  <c r="Q143" i="1"/>
  <c r="R143" i="1"/>
  <c r="S143" i="1"/>
  <c r="T143" i="1"/>
  <c r="U143" i="1"/>
  <c r="V143" i="1"/>
  <c r="Q144" i="1"/>
  <c r="R144" i="1"/>
  <c r="S144" i="1"/>
  <c r="T144" i="1"/>
  <c r="U144" i="1"/>
  <c r="V144" i="1"/>
  <c r="Q145" i="1"/>
  <c r="R145" i="1"/>
  <c r="S145" i="1"/>
  <c r="T145" i="1"/>
  <c r="U145" i="1"/>
  <c r="V145" i="1"/>
  <c r="Q146" i="1"/>
  <c r="R146" i="1"/>
  <c r="S146" i="1"/>
  <c r="T146" i="1"/>
  <c r="U146" i="1"/>
  <c r="V146" i="1"/>
  <c r="Q147" i="1"/>
  <c r="R147" i="1"/>
  <c r="S147" i="1"/>
  <c r="T147" i="1"/>
  <c r="U147" i="1"/>
  <c r="V147" i="1"/>
  <c r="Q148" i="1"/>
  <c r="R148" i="1"/>
  <c r="S148" i="1"/>
  <c r="T148" i="1"/>
  <c r="U148" i="1"/>
  <c r="V148" i="1"/>
  <c r="Q149" i="1"/>
  <c r="R149" i="1"/>
  <c r="S149" i="1"/>
  <c r="T149" i="1"/>
  <c r="U149" i="1"/>
  <c r="V149" i="1"/>
  <c r="Q150" i="1"/>
  <c r="R150" i="1"/>
  <c r="S150" i="1"/>
  <c r="T150" i="1"/>
  <c r="U150" i="1"/>
  <c r="V150" i="1"/>
  <c r="Q151" i="1"/>
  <c r="R151" i="1"/>
  <c r="S151" i="1"/>
  <c r="T151" i="1"/>
  <c r="U151" i="1"/>
  <c r="V151" i="1"/>
  <c r="Q152" i="1"/>
  <c r="R152" i="1"/>
  <c r="S152" i="1"/>
  <c r="T152" i="1"/>
  <c r="U152" i="1"/>
  <c r="V152" i="1"/>
  <c r="Q153" i="1"/>
  <c r="R153" i="1"/>
  <c r="S153" i="1"/>
  <c r="T153" i="1"/>
  <c r="U153" i="1"/>
  <c r="V153" i="1"/>
  <c r="Q154" i="1"/>
  <c r="R154" i="1"/>
  <c r="S154" i="1"/>
  <c r="T154" i="1"/>
  <c r="U154" i="1"/>
  <c r="V154" i="1"/>
  <c r="Q155" i="1"/>
  <c r="R155" i="1"/>
  <c r="S155" i="1"/>
  <c r="T155" i="1"/>
  <c r="U155" i="1"/>
  <c r="V155" i="1"/>
  <c r="Q156" i="1"/>
  <c r="R156" i="1"/>
  <c r="S156" i="1"/>
  <c r="T156" i="1"/>
  <c r="U156" i="1"/>
  <c r="V156" i="1"/>
  <c r="Q157" i="1"/>
  <c r="R157" i="1"/>
  <c r="S157" i="1"/>
  <c r="T157" i="1"/>
  <c r="U157" i="1"/>
  <c r="V157" i="1"/>
  <c r="Q158" i="1"/>
  <c r="R158" i="1"/>
  <c r="S158" i="1"/>
  <c r="T158" i="1"/>
  <c r="U158" i="1"/>
  <c r="V158" i="1"/>
  <c r="Q159" i="1"/>
  <c r="R159" i="1"/>
  <c r="S159" i="1"/>
  <c r="T159" i="1"/>
  <c r="U159" i="1"/>
  <c r="V159" i="1"/>
  <c r="Q160" i="1"/>
  <c r="R160" i="1"/>
  <c r="S160" i="1"/>
  <c r="T160" i="1"/>
  <c r="U160" i="1"/>
  <c r="V160" i="1"/>
  <c r="Q162" i="1"/>
  <c r="R162" i="1"/>
  <c r="S162" i="1"/>
  <c r="T162" i="1"/>
  <c r="U162" i="1"/>
  <c r="V162" i="1"/>
  <c r="Q163" i="1"/>
  <c r="R163" i="1"/>
  <c r="S163" i="1"/>
  <c r="T163" i="1"/>
  <c r="U163" i="1"/>
  <c r="V163" i="1"/>
  <c r="Q164" i="1"/>
  <c r="R164" i="1"/>
  <c r="S164" i="1"/>
  <c r="T164" i="1"/>
  <c r="U164" i="1"/>
  <c r="V164" i="1"/>
  <c r="Q165" i="1"/>
  <c r="R165" i="1"/>
  <c r="S165" i="1"/>
  <c r="T165" i="1"/>
  <c r="U165" i="1"/>
  <c r="V165" i="1"/>
  <c r="Q166" i="1"/>
  <c r="R166" i="1"/>
  <c r="S166" i="1"/>
  <c r="T166" i="1"/>
  <c r="U166" i="1"/>
  <c r="V166" i="1"/>
  <c r="Q167" i="1"/>
  <c r="R167" i="1"/>
  <c r="S167" i="1"/>
  <c r="T167" i="1"/>
  <c r="U167" i="1"/>
  <c r="V167" i="1"/>
  <c r="Q168" i="1"/>
  <c r="R168" i="1"/>
  <c r="S168" i="1"/>
  <c r="T168" i="1"/>
  <c r="U168" i="1"/>
  <c r="V168" i="1"/>
  <c r="Q169" i="1"/>
  <c r="R169" i="1"/>
  <c r="S169" i="1"/>
  <c r="T169" i="1"/>
  <c r="U169" i="1"/>
  <c r="V169" i="1"/>
  <c r="Q170" i="1"/>
  <c r="R170" i="1"/>
  <c r="S170" i="1"/>
  <c r="T170" i="1"/>
  <c r="U170" i="1"/>
  <c r="V170" i="1"/>
  <c r="Q171" i="1"/>
  <c r="R171" i="1"/>
  <c r="S171" i="1"/>
  <c r="T171" i="1"/>
  <c r="U171" i="1"/>
  <c r="V171" i="1"/>
  <c r="Q172" i="1"/>
  <c r="R172" i="1"/>
  <c r="S172" i="1"/>
  <c r="T172" i="1"/>
  <c r="U172" i="1"/>
  <c r="V172" i="1"/>
  <c r="Q173" i="1"/>
  <c r="R173" i="1"/>
  <c r="S173" i="1"/>
  <c r="T173" i="1"/>
  <c r="U173" i="1"/>
  <c r="V173" i="1"/>
  <c r="Q174" i="1"/>
  <c r="R174" i="1"/>
  <c r="S174" i="1"/>
  <c r="T174" i="1"/>
  <c r="U174" i="1"/>
  <c r="V174" i="1"/>
  <c r="Q175" i="1"/>
  <c r="R175" i="1"/>
  <c r="S175" i="1"/>
  <c r="T175" i="1"/>
  <c r="U175" i="1"/>
  <c r="V175" i="1"/>
  <c r="Q176" i="1"/>
  <c r="R176" i="1"/>
  <c r="S176" i="1"/>
  <c r="T176" i="1"/>
  <c r="U176" i="1"/>
  <c r="V176" i="1"/>
  <c r="Q177" i="1"/>
  <c r="R177" i="1"/>
  <c r="S177" i="1"/>
  <c r="T177" i="1"/>
  <c r="U177" i="1"/>
  <c r="V177" i="1"/>
  <c r="Q178" i="1"/>
  <c r="R178" i="1"/>
  <c r="S178" i="1"/>
  <c r="T178" i="1"/>
  <c r="U178" i="1"/>
  <c r="V178" i="1"/>
  <c r="Q179" i="1"/>
  <c r="R179" i="1"/>
  <c r="S179" i="1"/>
  <c r="T179" i="1"/>
  <c r="U179" i="1"/>
  <c r="V179" i="1"/>
  <c r="Q180" i="1"/>
  <c r="R180" i="1"/>
  <c r="S180" i="1"/>
  <c r="T180" i="1"/>
  <c r="U180" i="1"/>
  <c r="V180" i="1"/>
  <c r="Q181" i="1"/>
  <c r="R181" i="1"/>
  <c r="S181" i="1"/>
  <c r="T181" i="1"/>
  <c r="U181" i="1"/>
  <c r="V181" i="1"/>
  <c r="Q182" i="1"/>
  <c r="R182" i="1"/>
  <c r="S182" i="1"/>
  <c r="T182" i="1"/>
  <c r="U182" i="1"/>
  <c r="V182" i="1"/>
  <c r="Q183" i="1"/>
  <c r="R183" i="1"/>
  <c r="S183" i="1"/>
  <c r="T183" i="1"/>
  <c r="U183" i="1"/>
  <c r="V183" i="1"/>
  <c r="Q184" i="1"/>
  <c r="R184" i="1"/>
  <c r="S184" i="1"/>
  <c r="T184" i="1"/>
  <c r="U184" i="1"/>
  <c r="V184" i="1"/>
  <c r="Q185" i="1"/>
  <c r="R185" i="1"/>
  <c r="S185" i="1"/>
  <c r="T185" i="1"/>
  <c r="U185" i="1"/>
  <c r="V185" i="1"/>
  <c r="Q186" i="1"/>
  <c r="R186" i="1"/>
  <c r="S186" i="1"/>
  <c r="T186" i="1"/>
  <c r="U186" i="1"/>
  <c r="V186" i="1"/>
  <c r="Q187" i="1"/>
  <c r="R187" i="1"/>
  <c r="S187" i="1"/>
  <c r="T187" i="1"/>
  <c r="U187" i="1"/>
  <c r="V187" i="1"/>
  <c r="Q188" i="1"/>
  <c r="R188" i="1"/>
  <c r="S188" i="1"/>
  <c r="T188" i="1"/>
  <c r="U188" i="1"/>
  <c r="V188" i="1"/>
  <c r="Q189" i="1"/>
  <c r="R189" i="1"/>
  <c r="S189" i="1"/>
  <c r="T189" i="1"/>
  <c r="U189" i="1"/>
  <c r="V189" i="1"/>
  <c r="Q190" i="1"/>
  <c r="R190" i="1"/>
  <c r="S190" i="1"/>
  <c r="T190" i="1"/>
  <c r="U190" i="1"/>
  <c r="V190" i="1"/>
  <c r="Q191" i="1"/>
  <c r="R191" i="1"/>
  <c r="S191" i="1"/>
  <c r="T191" i="1"/>
  <c r="U191" i="1"/>
  <c r="V191" i="1"/>
  <c r="Q192" i="1"/>
  <c r="R192" i="1"/>
  <c r="S192" i="1"/>
  <c r="T192" i="1"/>
  <c r="U192" i="1"/>
  <c r="V192" i="1"/>
  <c r="Q193" i="1"/>
  <c r="R193" i="1"/>
  <c r="S193" i="1"/>
  <c r="T193" i="1"/>
  <c r="U193" i="1"/>
  <c r="V193" i="1"/>
  <c r="Q195" i="1"/>
  <c r="R195" i="1"/>
  <c r="S195" i="1"/>
  <c r="T195" i="1"/>
  <c r="U195" i="1"/>
  <c r="V195" i="1"/>
  <c r="Q196" i="1"/>
  <c r="R196" i="1"/>
  <c r="S196" i="1"/>
  <c r="T196" i="1"/>
  <c r="U196" i="1"/>
  <c r="V196" i="1"/>
  <c r="Q197" i="1"/>
  <c r="R197" i="1"/>
  <c r="S197" i="1"/>
  <c r="T197" i="1"/>
  <c r="U197" i="1"/>
  <c r="V197" i="1"/>
  <c r="Q198" i="1"/>
  <c r="R198" i="1"/>
  <c r="S198" i="1"/>
  <c r="T198" i="1"/>
  <c r="U198" i="1"/>
  <c r="V198" i="1"/>
  <c r="Q199" i="1"/>
  <c r="R199" i="1"/>
  <c r="S199" i="1"/>
  <c r="T199" i="1"/>
  <c r="U199" i="1"/>
  <c r="V199" i="1"/>
  <c r="Q200" i="1"/>
  <c r="R200" i="1"/>
  <c r="S200" i="1"/>
  <c r="T200" i="1"/>
  <c r="U200" i="1"/>
  <c r="V200" i="1"/>
  <c r="Q201" i="1"/>
  <c r="R201" i="1"/>
  <c r="S201" i="1"/>
  <c r="T201" i="1"/>
  <c r="U201" i="1"/>
  <c r="V201" i="1"/>
  <c r="Q202" i="1"/>
  <c r="R202" i="1"/>
  <c r="S202" i="1"/>
  <c r="T202" i="1"/>
  <c r="U202" i="1"/>
  <c r="V202" i="1"/>
  <c r="Q203" i="1"/>
  <c r="R203" i="1"/>
  <c r="S203" i="1"/>
  <c r="T203" i="1"/>
  <c r="U203" i="1"/>
  <c r="V203" i="1"/>
  <c r="Q204" i="1"/>
  <c r="R204" i="1"/>
  <c r="S204" i="1"/>
  <c r="T204" i="1"/>
  <c r="U204" i="1"/>
  <c r="V204" i="1"/>
  <c r="Q206" i="1"/>
  <c r="R206" i="1"/>
  <c r="S206" i="1"/>
  <c r="T206" i="1"/>
  <c r="U206" i="1"/>
  <c r="V206" i="1"/>
  <c r="Q207" i="1"/>
  <c r="R207" i="1"/>
  <c r="S207" i="1"/>
  <c r="T207" i="1"/>
  <c r="U207" i="1"/>
  <c r="V207" i="1"/>
  <c r="Q208" i="1"/>
  <c r="R208" i="1"/>
  <c r="S208" i="1"/>
  <c r="T208" i="1"/>
  <c r="U208" i="1"/>
  <c r="V208" i="1"/>
  <c r="Q209" i="1"/>
  <c r="R209" i="1"/>
  <c r="S209" i="1"/>
  <c r="T209" i="1"/>
  <c r="U209" i="1"/>
  <c r="V209" i="1"/>
  <c r="Q210" i="1"/>
  <c r="R210" i="1"/>
  <c r="S210" i="1"/>
  <c r="T210" i="1"/>
  <c r="U210" i="1"/>
  <c r="V210" i="1"/>
  <c r="Q211" i="1"/>
  <c r="R211" i="1"/>
  <c r="S211" i="1"/>
  <c r="T211" i="1"/>
  <c r="U211" i="1"/>
  <c r="V211" i="1"/>
  <c r="Q212" i="1"/>
  <c r="R212" i="1"/>
  <c r="S212" i="1"/>
  <c r="T212" i="1"/>
  <c r="U212" i="1"/>
  <c r="V212" i="1"/>
  <c r="Q213" i="1"/>
  <c r="R213" i="1"/>
  <c r="S213" i="1"/>
  <c r="T213" i="1"/>
  <c r="U213" i="1"/>
  <c r="V213" i="1"/>
  <c r="Q214" i="1"/>
  <c r="R214" i="1"/>
  <c r="S214" i="1"/>
  <c r="T214" i="1"/>
  <c r="U214" i="1"/>
  <c r="V214" i="1"/>
  <c r="Q215" i="1"/>
  <c r="R215" i="1"/>
  <c r="S215" i="1"/>
  <c r="T215" i="1"/>
  <c r="U215" i="1"/>
  <c r="V215" i="1"/>
  <c r="Q216" i="1"/>
  <c r="R216" i="1"/>
  <c r="S216" i="1"/>
  <c r="T216" i="1"/>
  <c r="U216" i="1"/>
  <c r="V216" i="1"/>
  <c r="Q217" i="1"/>
  <c r="R217" i="1"/>
  <c r="S217" i="1"/>
  <c r="T217" i="1"/>
  <c r="U217" i="1"/>
  <c r="V217" i="1"/>
  <c r="Q219" i="1"/>
  <c r="R219" i="1"/>
  <c r="S219" i="1"/>
  <c r="T219" i="1"/>
  <c r="U219" i="1"/>
  <c r="V219" i="1"/>
  <c r="Q220" i="1"/>
  <c r="R220" i="1"/>
  <c r="S220" i="1"/>
  <c r="T220" i="1"/>
  <c r="U220" i="1"/>
  <c r="V220" i="1"/>
  <c r="Q221" i="1"/>
  <c r="R221" i="1"/>
  <c r="S221" i="1"/>
  <c r="T221" i="1"/>
  <c r="U221" i="1"/>
  <c r="V221" i="1"/>
  <c r="Q222" i="1"/>
  <c r="R222" i="1"/>
  <c r="S222" i="1"/>
  <c r="T222" i="1"/>
  <c r="U222" i="1"/>
  <c r="V222" i="1"/>
  <c r="Q223" i="1"/>
  <c r="R223" i="1"/>
  <c r="S223" i="1"/>
  <c r="T223" i="1"/>
  <c r="U223" i="1"/>
  <c r="V223" i="1"/>
  <c r="Q224" i="1"/>
  <c r="R224" i="1"/>
  <c r="S224" i="1"/>
  <c r="T224" i="1"/>
  <c r="U224" i="1"/>
  <c r="V224" i="1"/>
  <c r="Q225" i="1"/>
  <c r="R225" i="1"/>
  <c r="S225" i="1"/>
  <c r="T225" i="1"/>
  <c r="U225" i="1"/>
  <c r="V225" i="1"/>
  <c r="Q226" i="1"/>
  <c r="R226" i="1"/>
  <c r="S226" i="1"/>
  <c r="T226" i="1"/>
  <c r="U226" i="1"/>
  <c r="V226" i="1"/>
  <c r="Q227" i="1"/>
  <c r="R227" i="1"/>
  <c r="S227" i="1"/>
  <c r="T227" i="1"/>
  <c r="U227" i="1"/>
  <c r="V227" i="1"/>
  <c r="Q228" i="1"/>
  <c r="R228" i="1"/>
  <c r="S228" i="1"/>
  <c r="T228" i="1"/>
  <c r="U228" i="1"/>
  <c r="V228" i="1"/>
  <c r="Q229" i="1"/>
  <c r="R229" i="1"/>
  <c r="S229" i="1"/>
  <c r="T229" i="1"/>
  <c r="U229" i="1"/>
  <c r="V229" i="1"/>
  <c r="Q230" i="1"/>
  <c r="R230" i="1"/>
  <c r="S230" i="1"/>
  <c r="T230" i="1"/>
  <c r="U230" i="1"/>
  <c r="V230" i="1"/>
  <c r="Q231" i="1"/>
  <c r="R231" i="1"/>
  <c r="S231" i="1"/>
  <c r="T231" i="1"/>
  <c r="U231" i="1"/>
  <c r="V231" i="1"/>
  <c r="Q232" i="1"/>
  <c r="R232" i="1"/>
  <c r="S232" i="1"/>
  <c r="T232" i="1"/>
  <c r="U232" i="1"/>
  <c r="V232" i="1"/>
  <c r="Q233" i="1"/>
  <c r="R233" i="1"/>
  <c r="S233" i="1"/>
  <c r="T233" i="1"/>
  <c r="U233" i="1"/>
  <c r="V233" i="1"/>
  <c r="Q234" i="1"/>
  <c r="R234" i="1"/>
  <c r="S234" i="1"/>
  <c r="T234" i="1"/>
  <c r="U234" i="1"/>
  <c r="V234" i="1"/>
  <c r="Q235" i="1"/>
  <c r="R235" i="1"/>
  <c r="S235" i="1"/>
  <c r="T235" i="1"/>
  <c r="U235" i="1"/>
  <c r="V235" i="1"/>
  <c r="Q236" i="1"/>
  <c r="R236" i="1"/>
  <c r="S236" i="1"/>
  <c r="T236" i="1"/>
  <c r="U236" i="1"/>
  <c r="V236" i="1"/>
  <c r="Q237" i="1"/>
  <c r="R237" i="1"/>
  <c r="S237" i="1"/>
  <c r="T237" i="1"/>
  <c r="U237" i="1"/>
  <c r="V237" i="1"/>
  <c r="Q238" i="1"/>
  <c r="R238" i="1"/>
  <c r="S238" i="1"/>
  <c r="T238" i="1"/>
  <c r="U238" i="1"/>
  <c r="V238" i="1"/>
  <c r="Q239" i="1"/>
  <c r="R239" i="1"/>
  <c r="S239" i="1"/>
  <c r="T239" i="1"/>
  <c r="U239" i="1"/>
  <c r="V239" i="1"/>
  <c r="Q240" i="1"/>
  <c r="R240" i="1"/>
  <c r="S240" i="1"/>
  <c r="T240" i="1"/>
  <c r="U240" i="1"/>
  <c r="V240" i="1"/>
  <c r="Q241" i="1"/>
  <c r="R241" i="1"/>
  <c r="S241" i="1"/>
  <c r="T241" i="1"/>
  <c r="U241" i="1"/>
  <c r="V241" i="1"/>
  <c r="Q242" i="1"/>
  <c r="R242" i="1"/>
  <c r="S242" i="1"/>
  <c r="T242" i="1"/>
  <c r="U242" i="1"/>
  <c r="V242" i="1"/>
  <c r="Q243" i="1"/>
  <c r="R243" i="1"/>
  <c r="S243" i="1"/>
  <c r="T243" i="1"/>
  <c r="U243" i="1"/>
  <c r="V243" i="1"/>
  <c r="Q244" i="1"/>
  <c r="R244" i="1"/>
  <c r="S244" i="1"/>
  <c r="T244" i="1"/>
  <c r="U244" i="1"/>
  <c r="V244" i="1"/>
  <c r="Q245" i="1"/>
  <c r="R245" i="1"/>
  <c r="S245" i="1"/>
  <c r="T245" i="1"/>
  <c r="U245" i="1"/>
  <c r="V245" i="1"/>
  <c r="Q246" i="1"/>
  <c r="R246" i="1"/>
  <c r="S246" i="1"/>
  <c r="T246" i="1"/>
  <c r="U246" i="1"/>
  <c r="V246" i="1"/>
  <c r="Q247" i="1"/>
  <c r="R247" i="1"/>
  <c r="S247" i="1"/>
  <c r="T247" i="1"/>
  <c r="U247" i="1"/>
  <c r="V247" i="1"/>
  <c r="Q248" i="1"/>
  <c r="R248" i="1"/>
  <c r="S248" i="1"/>
  <c r="T248" i="1"/>
  <c r="U248" i="1"/>
  <c r="V248" i="1"/>
  <c r="Q249" i="1"/>
  <c r="R249" i="1"/>
  <c r="S249" i="1"/>
  <c r="T249" i="1"/>
  <c r="U249" i="1"/>
  <c r="V249" i="1"/>
  <c r="Q250" i="1"/>
  <c r="R250" i="1"/>
  <c r="S250" i="1"/>
  <c r="T250" i="1"/>
  <c r="U250" i="1"/>
  <c r="V250" i="1"/>
  <c r="Q251" i="1"/>
  <c r="R251" i="1"/>
  <c r="S251" i="1"/>
  <c r="T251" i="1"/>
  <c r="U251" i="1"/>
  <c r="V251" i="1"/>
  <c r="Q252" i="1"/>
  <c r="R252" i="1"/>
  <c r="S252" i="1"/>
  <c r="T252" i="1"/>
  <c r="U252" i="1"/>
  <c r="V252" i="1"/>
  <c r="Q253" i="1"/>
  <c r="R253" i="1"/>
  <c r="S253" i="1"/>
  <c r="T253" i="1"/>
  <c r="U253" i="1"/>
  <c r="V253" i="1"/>
  <c r="Q254" i="1"/>
  <c r="R254" i="1"/>
  <c r="S254" i="1"/>
  <c r="T254" i="1"/>
  <c r="U254" i="1"/>
  <c r="V254" i="1"/>
  <c r="Q255" i="1"/>
  <c r="R255" i="1"/>
  <c r="S255" i="1"/>
  <c r="T255" i="1"/>
  <c r="U255" i="1"/>
  <c r="V255" i="1"/>
  <c r="Q256" i="1"/>
  <c r="R256" i="1"/>
  <c r="S256" i="1"/>
  <c r="T256" i="1"/>
  <c r="U256" i="1"/>
  <c r="V256" i="1"/>
  <c r="Q257" i="1"/>
  <c r="R257" i="1"/>
  <c r="S257" i="1"/>
  <c r="T257" i="1"/>
  <c r="U257" i="1"/>
  <c r="V257" i="1"/>
  <c r="Q258" i="1"/>
  <c r="R258" i="1"/>
  <c r="S258" i="1"/>
  <c r="T258" i="1"/>
  <c r="U258" i="1"/>
  <c r="V258" i="1"/>
  <c r="Q259" i="1"/>
  <c r="R259" i="1"/>
  <c r="S259" i="1"/>
  <c r="T259" i="1"/>
  <c r="U259" i="1"/>
  <c r="V259" i="1"/>
  <c r="Q260" i="1"/>
  <c r="R260" i="1"/>
  <c r="S260" i="1"/>
  <c r="T260" i="1"/>
  <c r="U260" i="1"/>
  <c r="V260" i="1"/>
  <c r="Q261" i="1"/>
  <c r="R261" i="1"/>
  <c r="S261" i="1"/>
  <c r="T261" i="1"/>
  <c r="U261" i="1"/>
  <c r="V261" i="1"/>
  <c r="Q262" i="1"/>
  <c r="R262" i="1"/>
  <c r="S262" i="1"/>
  <c r="T262" i="1"/>
  <c r="U262" i="1"/>
  <c r="V262" i="1"/>
  <c r="Q263" i="1"/>
  <c r="R263" i="1"/>
  <c r="S263" i="1"/>
  <c r="T263" i="1"/>
  <c r="U263" i="1"/>
  <c r="V263" i="1"/>
  <c r="Q264" i="1"/>
  <c r="R264" i="1"/>
  <c r="S264" i="1"/>
  <c r="T264" i="1"/>
  <c r="U264" i="1"/>
  <c r="V264" i="1"/>
  <c r="Q265" i="1"/>
  <c r="R265" i="1"/>
  <c r="S265" i="1"/>
  <c r="T265" i="1"/>
  <c r="U265" i="1"/>
  <c r="V265" i="1"/>
  <c r="Q266" i="1"/>
  <c r="R266" i="1"/>
  <c r="S266" i="1"/>
  <c r="T266" i="1"/>
  <c r="U266" i="1"/>
  <c r="V266" i="1"/>
  <c r="Q267" i="1"/>
  <c r="R267" i="1"/>
  <c r="S267" i="1"/>
  <c r="T267" i="1"/>
  <c r="U267" i="1"/>
  <c r="V267" i="1"/>
  <c r="Q268" i="1"/>
  <c r="R268" i="1"/>
  <c r="S268" i="1"/>
  <c r="T268" i="1"/>
  <c r="U268" i="1"/>
  <c r="V268" i="1"/>
  <c r="Q269" i="1"/>
  <c r="R269" i="1"/>
  <c r="S269" i="1"/>
  <c r="T269" i="1"/>
  <c r="U269" i="1"/>
  <c r="V269" i="1"/>
  <c r="Q270" i="1"/>
  <c r="R270" i="1"/>
  <c r="S270" i="1"/>
  <c r="T270" i="1"/>
  <c r="U270" i="1"/>
  <c r="V270" i="1"/>
  <c r="Q271" i="1"/>
  <c r="R271" i="1"/>
  <c r="S271" i="1"/>
  <c r="T271" i="1"/>
  <c r="U271" i="1"/>
  <c r="V271" i="1"/>
  <c r="Q272" i="1"/>
  <c r="R272" i="1"/>
  <c r="S272" i="1"/>
  <c r="T272" i="1"/>
  <c r="U272" i="1"/>
  <c r="V272" i="1"/>
  <c r="Q273" i="1"/>
  <c r="R273" i="1"/>
  <c r="S273" i="1"/>
  <c r="T273" i="1"/>
  <c r="U273" i="1"/>
  <c r="V273" i="1"/>
  <c r="Q274" i="1"/>
  <c r="R274" i="1"/>
  <c r="S274" i="1"/>
  <c r="T274" i="1"/>
  <c r="U274" i="1"/>
  <c r="V274" i="1"/>
  <c r="Q275" i="1"/>
  <c r="R275" i="1"/>
  <c r="S275" i="1"/>
  <c r="T275" i="1"/>
  <c r="U275" i="1"/>
  <c r="V275" i="1"/>
  <c r="Q276" i="1"/>
  <c r="R276" i="1"/>
  <c r="S276" i="1"/>
  <c r="T276" i="1"/>
  <c r="U276" i="1"/>
  <c r="V276" i="1"/>
  <c r="Q277" i="1"/>
  <c r="R277" i="1"/>
  <c r="S277" i="1"/>
  <c r="T277" i="1"/>
  <c r="U277" i="1"/>
  <c r="V277" i="1"/>
  <c r="Q278" i="1"/>
  <c r="R278" i="1"/>
  <c r="S278" i="1"/>
  <c r="T278" i="1"/>
  <c r="U278" i="1"/>
  <c r="V278" i="1"/>
  <c r="Q279" i="1"/>
  <c r="R279" i="1"/>
  <c r="S279" i="1"/>
  <c r="T279" i="1"/>
  <c r="U279" i="1"/>
  <c r="V279" i="1"/>
  <c r="Q280" i="1"/>
  <c r="R280" i="1"/>
  <c r="S280" i="1"/>
  <c r="T280" i="1"/>
  <c r="U280" i="1"/>
  <c r="V280" i="1"/>
  <c r="Q281" i="1"/>
  <c r="R281" i="1"/>
  <c r="S281" i="1"/>
  <c r="T281" i="1"/>
  <c r="U281" i="1"/>
  <c r="V281" i="1"/>
  <c r="Q284" i="1"/>
  <c r="R284" i="1"/>
  <c r="S284" i="1"/>
  <c r="T284" i="1"/>
  <c r="U284" i="1"/>
  <c r="V284" i="1"/>
  <c r="Q285" i="1"/>
  <c r="R285" i="1"/>
  <c r="S285" i="1"/>
  <c r="T285" i="1"/>
  <c r="U285" i="1"/>
  <c r="V285" i="1"/>
  <c r="Q286" i="1"/>
  <c r="R286" i="1"/>
  <c r="S286" i="1"/>
  <c r="T286" i="1"/>
  <c r="U286" i="1"/>
  <c r="V286" i="1"/>
  <c r="Q287" i="1"/>
  <c r="R287" i="1"/>
  <c r="S287" i="1"/>
  <c r="T287" i="1"/>
  <c r="U287" i="1"/>
  <c r="V287" i="1"/>
  <c r="Q288" i="1"/>
  <c r="R288" i="1"/>
  <c r="S288" i="1"/>
  <c r="T288" i="1"/>
  <c r="U288" i="1"/>
  <c r="V288" i="1"/>
  <c r="Q289" i="1"/>
  <c r="R289" i="1"/>
  <c r="S289" i="1"/>
  <c r="T289" i="1"/>
  <c r="U289" i="1"/>
  <c r="V289" i="1"/>
  <c r="Q291" i="1"/>
  <c r="R291" i="1"/>
  <c r="S291" i="1"/>
  <c r="T291" i="1"/>
  <c r="U291" i="1"/>
  <c r="V291" i="1"/>
  <c r="Q292" i="1"/>
  <c r="R292" i="1"/>
  <c r="S292" i="1"/>
  <c r="T292" i="1"/>
  <c r="U292" i="1"/>
  <c r="V292" i="1"/>
  <c r="Q293" i="1"/>
  <c r="R293" i="1"/>
  <c r="S293" i="1"/>
  <c r="T293" i="1"/>
  <c r="U293" i="1"/>
  <c r="V293" i="1"/>
  <c r="Q294" i="1"/>
  <c r="R294" i="1"/>
  <c r="S294" i="1"/>
  <c r="T294" i="1"/>
  <c r="U294" i="1"/>
  <c r="V294" i="1"/>
  <c r="Q295" i="1"/>
  <c r="R295" i="1"/>
  <c r="S295" i="1"/>
  <c r="T295" i="1"/>
  <c r="U295" i="1"/>
  <c r="V295" i="1"/>
  <c r="Q296" i="1"/>
  <c r="R296" i="1"/>
  <c r="S296" i="1"/>
  <c r="T296" i="1"/>
  <c r="U296" i="1"/>
  <c r="V296" i="1"/>
  <c r="Q297" i="1"/>
  <c r="R297" i="1"/>
  <c r="S297" i="1"/>
  <c r="T297" i="1"/>
  <c r="U297" i="1"/>
  <c r="V297" i="1"/>
  <c r="Q298" i="1"/>
  <c r="R298" i="1"/>
  <c r="S298" i="1"/>
  <c r="T298" i="1"/>
  <c r="U298" i="1"/>
  <c r="V298" i="1"/>
  <c r="Q299" i="1"/>
  <c r="R299" i="1"/>
  <c r="S299" i="1"/>
  <c r="T299" i="1"/>
  <c r="U299" i="1"/>
  <c r="V299" i="1"/>
  <c r="Q300" i="1"/>
  <c r="R300" i="1"/>
  <c r="S300" i="1"/>
  <c r="T300" i="1"/>
  <c r="U300" i="1"/>
  <c r="V300" i="1"/>
  <c r="Q301" i="1"/>
  <c r="R301" i="1"/>
  <c r="S301" i="1"/>
  <c r="T301" i="1"/>
  <c r="U301" i="1"/>
  <c r="V301" i="1"/>
  <c r="Q302" i="1"/>
  <c r="R302" i="1"/>
  <c r="S302" i="1"/>
  <c r="T302" i="1"/>
  <c r="U302" i="1"/>
  <c r="V302" i="1"/>
  <c r="Q303" i="1"/>
  <c r="R303" i="1"/>
  <c r="S303" i="1"/>
  <c r="T303" i="1"/>
  <c r="U303" i="1"/>
  <c r="V303" i="1"/>
  <c r="Q304" i="1"/>
  <c r="R304" i="1"/>
  <c r="S304" i="1"/>
  <c r="T304" i="1"/>
  <c r="U304" i="1"/>
  <c r="V304" i="1"/>
  <c r="Q305" i="1"/>
  <c r="R305" i="1"/>
  <c r="S305" i="1"/>
  <c r="T305" i="1"/>
  <c r="U305" i="1"/>
  <c r="V305" i="1"/>
  <c r="Q307" i="1"/>
  <c r="R307" i="1"/>
  <c r="S307" i="1"/>
  <c r="T307" i="1"/>
  <c r="U307" i="1"/>
  <c r="V307" i="1"/>
  <c r="Q308" i="1"/>
  <c r="R308" i="1"/>
  <c r="S308" i="1"/>
  <c r="T308" i="1"/>
  <c r="U308" i="1"/>
  <c r="V308" i="1"/>
  <c r="Q309" i="1"/>
  <c r="R309" i="1"/>
  <c r="S309" i="1"/>
  <c r="T309" i="1"/>
  <c r="U309" i="1"/>
  <c r="V309" i="1"/>
  <c r="Q310" i="1"/>
  <c r="R310" i="1"/>
  <c r="S310" i="1"/>
  <c r="T310" i="1"/>
  <c r="U310" i="1"/>
  <c r="V310" i="1"/>
  <c r="Q312" i="1"/>
  <c r="R312" i="1"/>
  <c r="S312" i="1"/>
  <c r="T312" i="1"/>
  <c r="U312" i="1"/>
  <c r="V312" i="1"/>
  <c r="Q313" i="1"/>
  <c r="R313" i="1"/>
  <c r="S313" i="1"/>
  <c r="T313" i="1"/>
  <c r="U313" i="1"/>
  <c r="V313" i="1"/>
  <c r="Q314" i="1"/>
  <c r="R314" i="1"/>
  <c r="S314" i="1"/>
  <c r="T314" i="1"/>
  <c r="U314" i="1"/>
  <c r="V314" i="1"/>
  <c r="Q315" i="1"/>
  <c r="R315" i="1"/>
  <c r="S315" i="1"/>
  <c r="T315" i="1"/>
  <c r="U315" i="1"/>
  <c r="V315" i="1"/>
  <c r="Q316" i="1"/>
  <c r="R316" i="1"/>
  <c r="S316" i="1"/>
  <c r="T316" i="1"/>
  <c r="U316" i="1"/>
  <c r="V316" i="1"/>
  <c r="Q317" i="1"/>
  <c r="R317" i="1"/>
  <c r="S317" i="1"/>
  <c r="T317" i="1"/>
  <c r="U317" i="1"/>
  <c r="V317" i="1"/>
  <c r="Q318" i="1"/>
  <c r="R318" i="1"/>
  <c r="S318" i="1"/>
  <c r="T318" i="1"/>
  <c r="U318" i="1"/>
  <c r="V318" i="1"/>
  <c r="Q319" i="1"/>
  <c r="R319" i="1"/>
  <c r="S319" i="1"/>
  <c r="T319" i="1"/>
  <c r="U319" i="1"/>
  <c r="V319" i="1"/>
  <c r="Q320" i="1"/>
  <c r="R320" i="1"/>
  <c r="S320" i="1"/>
  <c r="T320" i="1"/>
  <c r="U320" i="1"/>
  <c r="V320" i="1"/>
  <c r="Q321" i="1"/>
  <c r="R321" i="1"/>
  <c r="S321" i="1"/>
  <c r="T321" i="1"/>
  <c r="U321" i="1"/>
  <c r="V321" i="1"/>
  <c r="Q322" i="1"/>
  <c r="R322" i="1"/>
  <c r="S322" i="1"/>
  <c r="T322" i="1"/>
  <c r="U322" i="1"/>
  <c r="V322" i="1"/>
  <c r="Q323" i="1"/>
  <c r="R323" i="1"/>
  <c r="S323" i="1"/>
  <c r="T323" i="1"/>
  <c r="U323" i="1"/>
  <c r="V323" i="1"/>
  <c r="Q324" i="1"/>
  <c r="R324" i="1"/>
  <c r="S324" i="1"/>
  <c r="T324" i="1"/>
  <c r="U324" i="1"/>
  <c r="V324" i="1"/>
  <c r="Q325" i="1"/>
  <c r="R325" i="1"/>
  <c r="S325" i="1"/>
  <c r="T325" i="1"/>
  <c r="U325" i="1"/>
  <c r="V325" i="1"/>
  <c r="Q326" i="1"/>
  <c r="R326" i="1"/>
  <c r="S326" i="1"/>
  <c r="T326" i="1"/>
  <c r="U326" i="1"/>
  <c r="V326" i="1"/>
  <c r="Q327" i="1"/>
  <c r="R327" i="1"/>
  <c r="S327" i="1"/>
  <c r="T327" i="1"/>
  <c r="U327" i="1"/>
  <c r="V327" i="1"/>
  <c r="Q328" i="1"/>
  <c r="R328" i="1"/>
  <c r="S328" i="1"/>
  <c r="T328" i="1"/>
  <c r="U328" i="1"/>
  <c r="V328" i="1"/>
  <c r="Q329" i="1"/>
  <c r="R329" i="1"/>
  <c r="S329" i="1"/>
  <c r="T329" i="1"/>
  <c r="U329" i="1"/>
  <c r="V329" i="1"/>
  <c r="Q330" i="1"/>
  <c r="R330" i="1"/>
  <c r="S330" i="1"/>
  <c r="T330" i="1"/>
  <c r="U330" i="1"/>
  <c r="V330" i="1"/>
  <c r="Q331" i="1"/>
  <c r="R331" i="1"/>
  <c r="S331" i="1"/>
  <c r="T331" i="1"/>
  <c r="U331" i="1"/>
  <c r="V331" i="1"/>
  <c r="Q332" i="1"/>
  <c r="R332" i="1"/>
  <c r="S332" i="1"/>
  <c r="T332" i="1"/>
  <c r="U332" i="1"/>
  <c r="V332" i="1"/>
  <c r="Q333" i="1"/>
  <c r="R333" i="1"/>
  <c r="S333" i="1"/>
  <c r="T333" i="1"/>
  <c r="U333" i="1"/>
  <c r="V333" i="1"/>
  <c r="Q334" i="1"/>
  <c r="R334" i="1"/>
  <c r="S334" i="1"/>
  <c r="T334" i="1"/>
  <c r="U334" i="1"/>
  <c r="V334" i="1"/>
  <c r="Q335" i="1"/>
  <c r="R335" i="1"/>
  <c r="S335" i="1"/>
  <c r="T335" i="1"/>
  <c r="U335" i="1"/>
  <c r="V335" i="1"/>
  <c r="Q336" i="1"/>
  <c r="R336" i="1"/>
  <c r="S336" i="1"/>
  <c r="T336" i="1"/>
  <c r="U336" i="1"/>
  <c r="V336" i="1"/>
  <c r="Q337" i="1"/>
  <c r="R337" i="1"/>
  <c r="S337" i="1"/>
  <c r="T337" i="1"/>
  <c r="U337" i="1"/>
  <c r="V337" i="1"/>
  <c r="Q338" i="1"/>
  <c r="R338" i="1"/>
  <c r="S338" i="1"/>
  <c r="T338" i="1"/>
  <c r="U338" i="1"/>
  <c r="V338" i="1"/>
  <c r="Q339" i="1"/>
  <c r="R339" i="1"/>
  <c r="S339" i="1"/>
  <c r="T339" i="1"/>
  <c r="U339" i="1"/>
  <c r="V339" i="1"/>
  <c r="Q340" i="1"/>
  <c r="R340" i="1"/>
  <c r="S340" i="1"/>
  <c r="T340" i="1"/>
  <c r="U340" i="1"/>
  <c r="V340" i="1"/>
  <c r="Q341" i="1"/>
  <c r="R341" i="1"/>
  <c r="S341" i="1"/>
  <c r="T341" i="1"/>
  <c r="U341" i="1"/>
  <c r="V341" i="1"/>
  <c r="Q342" i="1"/>
  <c r="R342" i="1"/>
  <c r="S342" i="1"/>
  <c r="T342" i="1"/>
  <c r="U342" i="1"/>
  <c r="V342" i="1"/>
  <c r="Q343" i="1"/>
  <c r="R343" i="1"/>
  <c r="S343" i="1"/>
  <c r="T343" i="1"/>
  <c r="U343" i="1"/>
  <c r="V343" i="1"/>
  <c r="Q344" i="1"/>
  <c r="R344" i="1"/>
  <c r="S344" i="1"/>
  <c r="T344" i="1"/>
  <c r="U344" i="1"/>
  <c r="V344" i="1"/>
  <c r="Q345" i="1"/>
  <c r="R345" i="1"/>
  <c r="S345" i="1"/>
  <c r="T345" i="1"/>
  <c r="U345" i="1"/>
  <c r="V345" i="1"/>
  <c r="Q346" i="1"/>
  <c r="R346" i="1"/>
  <c r="S346" i="1"/>
  <c r="T346" i="1"/>
  <c r="U346" i="1"/>
  <c r="V346" i="1"/>
  <c r="Q347" i="1"/>
  <c r="R347" i="1"/>
  <c r="S347" i="1"/>
  <c r="T347" i="1"/>
  <c r="U347" i="1"/>
  <c r="V347" i="1"/>
  <c r="Q348" i="1"/>
  <c r="R348" i="1"/>
  <c r="S348" i="1"/>
  <c r="T348" i="1"/>
  <c r="U348" i="1"/>
  <c r="V348" i="1"/>
  <c r="Q349" i="1"/>
  <c r="R349" i="1"/>
  <c r="S349" i="1"/>
  <c r="T349" i="1"/>
  <c r="U349" i="1"/>
  <c r="V349" i="1"/>
  <c r="Q350" i="1"/>
  <c r="R350" i="1"/>
  <c r="S350" i="1"/>
  <c r="T350" i="1"/>
  <c r="U350" i="1"/>
  <c r="V350" i="1"/>
  <c r="Q351" i="1"/>
  <c r="R351" i="1"/>
  <c r="S351" i="1"/>
  <c r="T351" i="1"/>
  <c r="U351" i="1"/>
  <c r="V351" i="1"/>
  <c r="Q352" i="1"/>
  <c r="R352" i="1"/>
  <c r="S352" i="1"/>
  <c r="T352" i="1"/>
  <c r="U352" i="1"/>
  <c r="V352" i="1"/>
  <c r="Q353" i="1"/>
  <c r="R353" i="1"/>
  <c r="S353" i="1"/>
  <c r="T353" i="1"/>
  <c r="U353" i="1"/>
  <c r="V353" i="1"/>
  <c r="Q354" i="1"/>
  <c r="R354" i="1"/>
  <c r="S354" i="1"/>
  <c r="T354" i="1"/>
  <c r="U354" i="1"/>
  <c r="V354" i="1"/>
  <c r="Q355" i="1"/>
  <c r="R355" i="1"/>
  <c r="S355" i="1"/>
  <c r="T355" i="1"/>
  <c r="U355" i="1"/>
  <c r="V355" i="1"/>
  <c r="Q356" i="1"/>
  <c r="R356" i="1"/>
  <c r="S356" i="1"/>
  <c r="T356" i="1"/>
  <c r="U356" i="1"/>
  <c r="V356" i="1"/>
  <c r="Q357" i="1"/>
  <c r="R357" i="1"/>
  <c r="S357" i="1"/>
  <c r="T357" i="1"/>
  <c r="U357" i="1"/>
  <c r="V357" i="1"/>
  <c r="Q358" i="1"/>
  <c r="R358" i="1"/>
  <c r="S358" i="1"/>
  <c r="T358" i="1"/>
  <c r="U358" i="1"/>
  <c r="V358" i="1"/>
  <c r="Q359" i="1"/>
  <c r="R359" i="1"/>
  <c r="S359" i="1"/>
  <c r="T359" i="1"/>
  <c r="U359" i="1"/>
  <c r="V359" i="1"/>
  <c r="Q360" i="1"/>
  <c r="R360" i="1"/>
  <c r="S360" i="1"/>
  <c r="T360" i="1"/>
  <c r="U360" i="1"/>
  <c r="V360" i="1"/>
  <c r="Q361" i="1"/>
  <c r="R361" i="1"/>
  <c r="S361" i="1"/>
  <c r="T361" i="1"/>
  <c r="U361" i="1"/>
  <c r="V361" i="1"/>
  <c r="Q362" i="1"/>
  <c r="R362" i="1"/>
  <c r="S362" i="1"/>
  <c r="T362" i="1"/>
  <c r="U362" i="1"/>
  <c r="V362" i="1"/>
  <c r="Q363" i="1"/>
  <c r="R363" i="1"/>
  <c r="S363" i="1"/>
  <c r="T363" i="1"/>
  <c r="U363" i="1"/>
  <c r="V363" i="1"/>
  <c r="Q364" i="1"/>
  <c r="R364" i="1"/>
  <c r="S364" i="1"/>
  <c r="T364" i="1"/>
  <c r="U364" i="1"/>
  <c r="V364" i="1"/>
  <c r="Q365" i="1"/>
  <c r="R365" i="1"/>
  <c r="S365" i="1"/>
  <c r="T365" i="1"/>
  <c r="U365" i="1"/>
  <c r="V365" i="1"/>
  <c r="Q366" i="1"/>
  <c r="R366" i="1"/>
  <c r="S366" i="1"/>
  <c r="T366" i="1"/>
  <c r="U366" i="1"/>
  <c r="V366" i="1"/>
  <c r="Q367" i="1"/>
  <c r="R367" i="1"/>
  <c r="S367" i="1"/>
  <c r="T367" i="1"/>
  <c r="U367" i="1"/>
  <c r="V367" i="1"/>
  <c r="Q368" i="1"/>
  <c r="R368" i="1"/>
  <c r="S368" i="1"/>
  <c r="T368" i="1"/>
  <c r="U368" i="1"/>
  <c r="V368" i="1"/>
  <c r="Q369" i="1"/>
  <c r="R369" i="1"/>
  <c r="S369" i="1"/>
  <c r="T369" i="1"/>
  <c r="U369" i="1"/>
  <c r="V369" i="1"/>
  <c r="Q370" i="1"/>
  <c r="R370" i="1"/>
  <c r="S370" i="1"/>
  <c r="T370" i="1"/>
  <c r="U370" i="1"/>
  <c r="V370" i="1"/>
  <c r="Q371" i="1"/>
  <c r="R371" i="1"/>
  <c r="S371" i="1"/>
  <c r="T371" i="1"/>
  <c r="U371" i="1"/>
  <c r="V371" i="1"/>
  <c r="Q372" i="1"/>
  <c r="R372" i="1"/>
  <c r="S372" i="1"/>
  <c r="T372" i="1"/>
  <c r="U372" i="1"/>
  <c r="V372" i="1"/>
  <c r="Q373" i="1"/>
  <c r="R373" i="1"/>
  <c r="S373" i="1"/>
  <c r="T373" i="1"/>
  <c r="U373" i="1"/>
  <c r="V373" i="1"/>
  <c r="Q374" i="1"/>
  <c r="R374" i="1"/>
  <c r="S374" i="1"/>
  <c r="T374" i="1"/>
  <c r="U374" i="1"/>
  <c r="V374" i="1"/>
  <c r="Q375" i="1"/>
  <c r="R375" i="1"/>
  <c r="S375" i="1"/>
  <c r="T375" i="1"/>
  <c r="U375" i="1"/>
  <c r="V375" i="1"/>
  <c r="Q376" i="1"/>
  <c r="R376" i="1"/>
  <c r="S376" i="1"/>
  <c r="T376" i="1"/>
  <c r="U376" i="1"/>
  <c r="V376" i="1"/>
  <c r="Q377" i="1"/>
  <c r="R377" i="1"/>
  <c r="S377" i="1"/>
  <c r="T377" i="1"/>
  <c r="U377" i="1"/>
  <c r="V377" i="1"/>
  <c r="Q378" i="1"/>
  <c r="R378" i="1"/>
  <c r="S378" i="1"/>
  <c r="T378" i="1"/>
  <c r="U378" i="1"/>
  <c r="V378" i="1"/>
  <c r="Q379" i="1"/>
  <c r="R379" i="1"/>
  <c r="S379" i="1"/>
  <c r="T379" i="1"/>
  <c r="U379" i="1"/>
  <c r="V379" i="1"/>
  <c r="Q380" i="1"/>
  <c r="R380" i="1"/>
  <c r="S380" i="1"/>
  <c r="T380" i="1"/>
  <c r="U380" i="1"/>
  <c r="V380" i="1"/>
  <c r="Q381" i="1"/>
  <c r="R381" i="1"/>
  <c r="S381" i="1"/>
  <c r="T381" i="1"/>
  <c r="U381" i="1"/>
  <c r="V381" i="1"/>
  <c r="Q382" i="1"/>
  <c r="R382" i="1"/>
  <c r="S382" i="1"/>
  <c r="T382" i="1"/>
  <c r="U382" i="1"/>
  <c r="V382" i="1"/>
  <c r="Q383" i="1"/>
  <c r="R383" i="1"/>
  <c r="S383" i="1"/>
  <c r="T383" i="1"/>
  <c r="U383" i="1"/>
  <c r="V383" i="1"/>
  <c r="Q384" i="1"/>
  <c r="R384" i="1"/>
  <c r="S384" i="1"/>
  <c r="T384" i="1"/>
  <c r="U384" i="1"/>
  <c r="V384" i="1"/>
  <c r="Q385" i="1"/>
  <c r="R385" i="1"/>
  <c r="S385" i="1"/>
  <c r="T385" i="1"/>
  <c r="U385" i="1"/>
  <c r="V385" i="1"/>
  <c r="Q386" i="1"/>
  <c r="R386" i="1"/>
  <c r="S386" i="1"/>
  <c r="T386" i="1"/>
  <c r="U386" i="1"/>
  <c r="V386" i="1"/>
  <c r="Q387" i="1"/>
  <c r="R387" i="1"/>
  <c r="S387" i="1"/>
  <c r="T387" i="1"/>
  <c r="U387" i="1"/>
  <c r="V387" i="1"/>
  <c r="Q388" i="1"/>
  <c r="R388" i="1"/>
  <c r="S388" i="1"/>
  <c r="T388" i="1"/>
  <c r="U388" i="1"/>
  <c r="V388" i="1"/>
  <c r="Q389" i="1"/>
  <c r="R389" i="1"/>
  <c r="S389" i="1"/>
  <c r="T389" i="1"/>
  <c r="U389" i="1"/>
  <c r="V389" i="1"/>
  <c r="Q390" i="1"/>
  <c r="R390" i="1"/>
  <c r="S390" i="1"/>
  <c r="T390" i="1"/>
  <c r="U390" i="1"/>
  <c r="V390" i="1"/>
  <c r="Q391" i="1"/>
  <c r="R391" i="1"/>
  <c r="S391" i="1"/>
  <c r="T391" i="1"/>
  <c r="U391" i="1"/>
  <c r="V391" i="1"/>
  <c r="Q392" i="1"/>
  <c r="R392" i="1"/>
  <c r="S392" i="1"/>
  <c r="T392" i="1"/>
  <c r="U392" i="1"/>
  <c r="V392" i="1"/>
  <c r="Q393" i="1"/>
  <c r="R393" i="1"/>
  <c r="S393" i="1"/>
  <c r="T393" i="1"/>
  <c r="U393" i="1"/>
  <c r="V393" i="1"/>
  <c r="Q394" i="1"/>
  <c r="R394" i="1"/>
  <c r="S394" i="1"/>
  <c r="T394" i="1"/>
  <c r="U394" i="1"/>
  <c r="V394" i="1"/>
  <c r="Q395" i="1"/>
  <c r="R395" i="1"/>
  <c r="S395" i="1"/>
  <c r="T395" i="1"/>
  <c r="U395" i="1"/>
  <c r="V395" i="1"/>
  <c r="Q397" i="1"/>
  <c r="R397" i="1"/>
  <c r="S397" i="1"/>
  <c r="T397" i="1"/>
  <c r="U397" i="1"/>
  <c r="V397" i="1"/>
  <c r="Q398" i="1"/>
  <c r="R398" i="1"/>
  <c r="S398" i="1"/>
  <c r="T398" i="1"/>
  <c r="U398" i="1"/>
  <c r="V398" i="1"/>
  <c r="Q399" i="1"/>
  <c r="R399" i="1"/>
  <c r="S399" i="1"/>
  <c r="T399" i="1"/>
  <c r="U399" i="1"/>
  <c r="V399" i="1"/>
  <c r="Q400" i="1"/>
  <c r="R400" i="1"/>
  <c r="S400" i="1"/>
  <c r="T400" i="1"/>
  <c r="U400" i="1"/>
  <c r="V400" i="1"/>
  <c r="Q401" i="1"/>
  <c r="R401" i="1"/>
  <c r="S401" i="1"/>
  <c r="T401" i="1"/>
  <c r="U401" i="1"/>
  <c r="V401" i="1"/>
  <c r="Q402" i="1"/>
  <c r="R402" i="1"/>
  <c r="S402" i="1"/>
  <c r="T402" i="1"/>
  <c r="U402" i="1"/>
  <c r="V402" i="1"/>
  <c r="Q403" i="1"/>
  <c r="R403" i="1"/>
  <c r="S403" i="1"/>
  <c r="T403" i="1"/>
  <c r="U403" i="1"/>
  <c r="V403" i="1"/>
  <c r="Q404" i="1"/>
  <c r="R404" i="1"/>
  <c r="S404" i="1"/>
  <c r="T404" i="1"/>
  <c r="U404" i="1"/>
  <c r="V404" i="1"/>
  <c r="Q405" i="1"/>
  <c r="R405" i="1"/>
  <c r="S405" i="1"/>
  <c r="T405" i="1"/>
  <c r="U405" i="1"/>
  <c r="V405" i="1"/>
  <c r="Q406" i="1"/>
  <c r="R406" i="1"/>
  <c r="S406" i="1"/>
  <c r="T406" i="1"/>
  <c r="U406" i="1"/>
  <c r="V406" i="1"/>
  <c r="Q407" i="1"/>
  <c r="R407" i="1"/>
  <c r="S407" i="1"/>
  <c r="T407" i="1"/>
  <c r="U407" i="1"/>
  <c r="V407" i="1"/>
  <c r="Q408" i="1"/>
  <c r="R408" i="1"/>
  <c r="S408" i="1"/>
  <c r="T408" i="1"/>
  <c r="U408" i="1"/>
  <c r="V408" i="1"/>
  <c r="Q409" i="1"/>
  <c r="R409" i="1"/>
  <c r="S409" i="1"/>
  <c r="T409" i="1"/>
  <c r="U409" i="1"/>
  <c r="V409" i="1"/>
  <c r="Q410" i="1"/>
  <c r="R410" i="1"/>
  <c r="S410" i="1"/>
  <c r="T410" i="1"/>
  <c r="U410" i="1"/>
  <c r="V410" i="1"/>
  <c r="Q411" i="1"/>
  <c r="R411" i="1"/>
  <c r="S411" i="1"/>
  <c r="T411" i="1"/>
  <c r="U411" i="1"/>
  <c r="V411" i="1"/>
  <c r="Q412" i="1"/>
  <c r="R412" i="1"/>
  <c r="S412" i="1"/>
  <c r="T412" i="1"/>
  <c r="U412" i="1"/>
  <c r="V412" i="1"/>
  <c r="Q413" i="1"/>
  <c r="R413" i="1"/>
  <c r="S413" i="1"/>
  <c r="T413" i="1"/>
  <c r="U413" i="1"/>
  <c r="V413" i="1"/>
  <c r="Q414" i="1"/>
  <c r="R414" i="1"/>
  <c r="S414" i="1"/>
  <c r="T414" i="1"/>
  <c r="U414" i="1"/>
  <c r="V414" i="1"/>
  <c r="Q415" i="1"/>
  <c r="R415" i="1"/>
  <c r="S415" i="1"/>
  <c r="T415" i="1"/>
  <c r="U415" i="1"/>
  <c r="V415" i="1"/>
  <c r="Q416" i="1"/>
  <c r="R416" i="1"/>
  <c r="S416" i="1"/>
  <c r="T416" i="1"/>
  <c r="U416" i="1"/>
  <c r="V416" i="1"/>
  <c r="Q417" i="1"/>
  <c r="R417" i="1"/>
  <c r="S417" i="1"/>
  <c r="T417" i="1"/>
  <c r="U417" i="1"/>
  <c r="V417" i="1"/>
  <c r="Q418" i="1"/>
  <c r="R418" i="1"/>
  <c r="S418" i="1"/>
  <c r="T418" i="1"/>
  <c r="U418" i="1"/>
  <c r="V418" i="1"/>
  <c r="Q419" i="1"/>
  <c r="R419" i="1"/>
  <c r="S419" i="1"/>
  <c r="T419" i="1"/>
  <c r="U419" i="1"/>
  <c r="V419" i="1"/>
  <c r="Q420" i="1"/>
  <c r="R420" i="1"/>
  <c r="S420" i="1"/>
  <c r="T420" i="1"/>
  <c r="U420" i="1"/>
  <c r="V420" i="1"/>
  <c r="Q421" i="1"/>
  <c r="R421" i="1"/>
  <c r="S421" i="1"/>
  <c r="T421" i="1"/>
  <c r="U421" i="1"/>
  <c r="V421" i="1"/>
  <c r="Q423" i="1"/>
  <c r="R423" i="1"/>
  <c r="S423" i="1"/>
  <c r="T423" i="1"/>
  <c r="U423" i="1"/>
  <c r="V423" i="1"/>
  <c r="Q424" i="1"/>
  <c r="R424" i="1"/>
  <c r="S424" i="1"/>
  <c r="T424" i="1"/>
  <c r="U424" i="1"/>
  <c r="V424" i="1"/>
  <c r="Q425" i="1"/>
  <c r="R425" i="1"/>
  <c r="S425" i="1"/>
  <c r="T425" i="1"/>
  <c r="U425" i="1"/>
  <c r="V425" i="1"/>
  <c r="Q426" i="1"/>
  <c r="R426" i="1"/>
  <c r="S426" i="1"/>
  <c r="T426" i="1"/>
  <c r="U426" i="1"/>
  <c r="V426" i="1"/>
  <c r="Q427" i="1"/>
  <c r="R427" i="1"/>
  <c r="S427" i="1"/>
  <c r="T427" i="1"/>
  <c r="U427" i="1"/>
  <c r="V427" i="1"/>
  <c r="Q428" i="1"/>
  <c r="R428" i="1"/>
  <c r="S428" i="1"/>
  <c r="T428" i="1"/>
  <c r="U428" i="1"/>
  <c r="V428" i="1"/>
  <c r="Q429" i="1"/>
  <c r="R429" i="1"/>
  <c r="S429" i="1"/>
  <c r="T429" i="1"/>
  <c r="U429" i="1"/>
  <c r="V429" i="1"/>
  <c r="Q430" i="1"/>
  <c r="R430" i="1"/>
  <c r="S430" i="1"/>
  <c r="T430" i="1"/>
  <c r="U430" i="1"/>
  <c r="V430" i="1"/>
  <c r="Q431" i="1"/>
  <c r="R431" i="1"/>
  <c r="S431" i="1"/>
  <c r="T431" i="1"/>
  <c r="U431" i="1"/>
  <c r="V431" i="1"/>
  <c r="Q432" i="1"/>
  <c r="R432" i="1"/>
  <c r="S432" i="1"/>
  <c r="T432" i="1"/>
  <c r="U432" i="1"/>
  <c r="V432" i="1"/>
  <c r="Q433" i="1"/>
  <c r="R433" i="1"/>
  <c r="S433" i="1"/>
  <c r="T433" i="1"/>
  <c r="U433" i="1"/>
  <c r="V433" i="1"/>
  <c r="Q438" i="1"/>
  <c r="R438" i="1"/>
  <c r="S438" i="1"/>
  <c r="T438" i="1"/>
  <c r="U438" i="1"/>
  <c r="V438" i="1"/>
  <c r="Q439" i="1"/>
  <c r="R439" i="1"/>
  <c r="S439" i="1"/>
  <c r="T439" i="1"/>
  <c r="U439" i="1"/>
  <c r="V439" i="1"/>
  <c r="Q440" i="1"/>
  <c r="R440" i="1"/>
  <c r="S440" i="1"/>
  <c r="T440" i="1"/>
  <c r="U440" i="1"/>
  <c r="V440" i="1"/>
  <c r="Q441" i="1"/>
  <c r="R441" i="1"/>
  <c r="S441" i="1"/>
  <c r="T441" i="1"/>
  <c r="U441" i="1"/>
  <c r="V441" i="1"/>
  <c r="Q442" i="1"/>
  <c r="R442" i="1"/>
  <c r="S442" i="1"/>
  <c r="T442" i="1"/>
  <c r="U442" i="1"/>
  <c r="V442" i="1"/>
  <c r="Q443" i="1"/>
  <c r="R443" i="1"/>
  <c r="S443" i="1"/>
  <c r="T443" i="1"/>
  <c r="U443" i="1"/>
  <c r="V443" i="1"/>
  <c r="Q444" i="1"/>
  <c r="R444" i="1"/>
  <c r="S444" i="1"/>
  <c r="T444" i="1"/>
  <c r="U444" i="1"/>
  <c r="V444" i="1"/>
  <c r="Q445" i="1"/>
  <c r="R445" i="1"/>
  <c r="S445" i="1"/>
  <c r="T445" i="1"/>
  <c r="U445" i="1"/>
  <c r="V445" i="1"/>
  <c r="Q446" i="1"/>
  <c r="R446" i="1"/>
  <c r="S446" i="1"/>
  <c r="T446" i="1"/>
  <c r="U446" i="1"/>
  <c r="V446" i="1"/>
  <c r="Q447" i="1"/>
  <c r="R447" i="1"/>
  <c r="S447" i="1"/>
  <c r="T447" i="1"/>
  <c r="U447" i="1"/>
  <c r="V447" i="1"/>
  <c r="Q449" i="1"/>
  <c r="R449" i="1"/>
  <c r="S449" i="1"/>
  <c r="T449" i="1"/>
  <c r="U449" i="1"/>
  <c r="V449" i="1"/>
  <c r="Q450" i="1"/>
  <c r="R450" i="1"/>
  <c r="S450" i="1"/>
  <c r="T450" i="1"/>
  <c r="U450" i="1"/>
  <c r="V450" i="1"/>
  <c r="Q451" i="1"/>
  <c r="R451" i="1"/>
  <c r="S451" i="1"/>
  <c r="T451" i="1"/>
  <c r="U451" i="1"/>
  <c r="V451" i="1"/>
  <c r="Q452" i="1"/>
  <c r="R452" i="1"/>
  <c r="S452" i="1"/>
  <c r="T452" i="1"/>
  <c r="U452" i="1"/>
  <c r="V452" i="1"/>
  <c r="Q453" i="1"/>
  <c r="R453" i="1"/>
  <c r="S453" i="1"/>
  <c r="T453" i="1"/>
  <c r="U453" i="1"/>
  <c r="V453" i="1"/>
  <c r="Q454" i="1"/>
  <c r="R454" i="1"/>
  <c r="S454" i="1"/>
  <c r="T454" i="1"/>
  <c r="U454" i="1"/>
  <c r="V454" i="1"/>
  <c r="Q455" i="1"/>
  <c r="R455" i="1"/>
  <c r="S455" i="1"/>
  <c r="T455" i="1"/>
  <c r="U455" i="1"/>
  <c r="V455" i="1"/>
  <c r="Q456" i="1"/>
  <c r="R456" i="1"/>
  <c r="S456" i="1"/>
  <c r="T456" i="1"/>
  <c r="U456" i="1"/>
  <c r="V456" i="1"/>
  <c r="Q457" i="1"/>
  <c r="R457" i="1"/>
  <c r="S457" i="1"/>
  <c r="T457" i="1"/>
  <c r="U457" i="1"/>
  <c r="V457" i="1"/>
  <c r="Q458" i="1"/>
  <c r="R458" i="1"/>
  <c r="S458" i="1"/>
  <c r="T458" i="1"/>
  <c r="U458" i="1"/>
  <c r="V458" i="1"/>
  <c r="Q459" i="1"/>
  <c r="R459" i="1"/>
  <c r="S459" i="1"/>
  <c r="T459" i="1"/>
  <c r="U459" i="1"/>
  <c r="V459" i="1"/>
  <c r="Q460" i="1"/>
  <c r="R460" i="1"/>
  <c r="S460" i="1"/>
  <c r="T460" i="1"/>
  <c r="U460" i="1"/>
  <c r="V460" i="1"/>
  <c r="Q461" i="1"/>
  <c r="R461" i="1"/>
  <c r="S461" i="1"/>
  <c r="T461" i="1"/>
  <c r="U461" i="1"/>
  <c r="V461" i="1"/>
  <c r="Q462" i="1"/>
  <c r="R462" i="1"/>
  <c r="S462" i="1"/>
  <c r="T462" i="1"/>
  <c r="U462" i="1"/>
  <c r="V462" i="1"/>
  <c r="Q463" i="1"/>
  <c r="R463" i="1"/>
  <c r="S463" i="1"/>
  <c r="T463" i="1"/>
  <c r="U463" i="1"/>
  <c r="V463" i="1"/>
  <c r="Q464" i="1"/>
  <c r="R464" i="1"/>
  <c r="S464" i="1"/>
  <c r="T464" i="1"/>
  <c r="U464" i="1"/>
  <c r="V464" i="1"/>
  <c r="Q465" i="1"/>
  <c r="R465" i="1"/>
  <c r="S465" i="1"/>
  <c r="T465" i="1"/>
  <c r="U465" i="1"/>
  <c r="V465" i="1"/>
  <c r="Q466" i="1"/>
  <c r="R466" i="1"/>
  <c r="S466" i="1"/>
  <c r="T466" i="1"/>
  <c r="U466" i="1"/>
  <c r="V466" i="1"/>
  <c r="Q467" i="1"/>
  <c r="R467" i="1"/>
  <c r="S467" i="1"/>
  <c r="T467" i="1"/>
  <c r="U467" i="1"/>
  <c r="V467" i="1"/>
  <c r="Q468" i="1"/>
  <c r="R468" i="1"/>
  <c r="S468" i="1"/>
  <c r="T468" i="1"/>
  <c r="U468" i="1"/>
  <c r="V468" i="1"/>
  <c r="Q469" i="1"/>
  <c r="R469" i="1"/>
  <c r="S469" i="1"/>
  <c r="T469" i="1"/>
  <c r="U469" i="1"/>
  <c r="V469" i="1"/>
  <c r="Q470" i="1"/>
  <c r="R470" i="1"/>
  <c r="S470" i="1"/>
  <c r="T470" i="1"/>
  <c r="U470" i="1"/>
  <c r="V470" i="1"/>
  <c r="Q471" i="1"/>
  <c r="R471" i="1"/>
  <c r="S471" i="1"/>
  <c r="T471" i="1"/>
  <c r="U471" i="1"/>
  <c r="V471" i="1"/>
  <c r="Q472" i="1"/>
  <c r="R472" i="1"/>
  <c r="S472" i="1"/>
  <c r="T472" i="1"/>
  <c r="U472" i="1"/>
  <c r="V472" i="1"/>
  <c r="Q473" i="1"/>
  <c r="R473" i="1"/>
  <c r="S473" i="1"/>
  <c r="T473" i="1"/>
  <c r="U473" i="1"/>
  <c r="V473" i="1"/>
  <c r="Q474" i="1"/>
  <c r="R474" i="1"/>
  <c r="S474" i="1"/>
  <c r="T474" i="1"/>
  <c r="U474" i="1"/>
  <c r="V474" i="1"/>
  <c r="Q475" i="1"/>
  <c r="R475" i="1"/>
  <c r="S475" i="1"/>
  <c r="T475" i="1"/>
  <c r="U475" i="1"/>
  <c r="V475" i="1"/>
  <c r="Q476" i="1"/>
  <c r="R476" i="1"/>
  <c r="S476" i="1"/>
  <c r="T476" i="1"/>
  <c r="U476" i="1"/>
  <c r="V476" i="1"/>
  <c r="Q477" i="1"/>
  <c r="R477" i="1"/>
  <c r="S477" i="1"/>
  <c r="T477" i="1"/>
  <c r="U477" i="1"/>
  <c r="V477" i="1"/>
  <c r="Q478" i="1"/>
  <c r="R478" i="1"/>
  <c r="S478" i="1"/>
  <c r="T478" i="1"/>
  <c r="U478" i="1"/>
  <c r="V478" i="1"/>
  <c r="Q479" i="1"/>
  <c r="R479" i="1"/>
  <c r="S479" i="1"/>
  <c r="T479" i="1"/>
  <c r="U479" i="1"/>
  <c r="V479" i="1"/>
  <c r="Q480" i="1"/>
  <c r="R480" i="1"/>
  <c r="S480" i="1"/>
  <c r="T480" i="1"/>
  <c r="U480" i="1"/>
  <c r="V480" i="1"/>
  <c r="Q481" i="1"/>
  <c r="R481" i="1"/>
  <c r="S481" i="1"/>
  <c r="T481" i="1"/>
  <c r="U481" i="1"/>
  <c r="V481" i="1"/>
  <c r="Q482" i="1"/>
  <c r="R482" i="1"/>
  <c r="S482" i="1"/>
  <c r="T482" i="1"/>
  <c r="U482" i="1"/>
  <c r="V482" i="1"/>
  <c r="Q483" i="1"/>
  <c r="R483" i="1"/>
  <c r="S483" i="1"/>
  <c r="T483" i="1"/>
  <c r="U483" i="1"/>
  <c r="V483" i="1"/>
  <c r="Q484" i="1"/>
  <c r="R484" i="1"/>
  <c r="S484" i="1"/>
  <c r="T484" i="1"/>
  <c r="U484" i="1"/>
  <c r="V484" i="1"/>
  <c r="Q485" i="1"/>
  <c r="R485" i="1"/>
  <c r="S485" i="1"/>
  <c r="T485" i="1"/>
  <c r="U485" i="1"/>
  <c r="V485" i="1"/>
  <c r="Q486" i="1"/>
  <c r="R486" i="1"/>
  <c r="S486" i="1"/>
  <c r="T486" i="1"/>
  <c r="U486" i="1"/>
  <c r="V486" i="1"/>
  <c r="Q487" i="1"/>
  <c r="R487" i="1"/>
  <c r="S487" i="1"/>
  <c r="T487" i="1"/>
  <c r="U487" i="1"/>
  <c r="V487" i="1"/>
  <c r="Q488" i="1"/>
  <c r="R488" i="1"/>
  <c r="S488" i="1"/>
  <c r="T488" i="1"/>
  <c r="U488" i="1"/>
  <c r="V488" i="1"/>
  <c r="Q489" i="1"/>
  <c r="R489" i="1"/>
  <c r="S489" i="1"/>
  <c r="T489" i="1"/>
  <c r="U489" i="1"/>
  <c r="V489" i="1"/>
  <c r="Q490" i="1"/>
  <c r="R490" i="1"/>
  <c r="S490" i="1"/>
  <c r="T490" i="1"/>
  <c r="U490" i="1"/>
  <c r="V490" i="1"/>
  <c r="Q491" i="1"/>
  <c r="R491" i="1"/>
  <c r="S491" i="1"/>
  <c r="T491" i="1"/>
  <c r="U491" i="1"/>
  <c r="V491" i="1"/>
  <c r="Q492" i="1"/>
  <c r="R492" i="1"/>
  <c r="S492" i="1"/>
  <c r="T492" i="1"/>
  <c r="U492" i="1"/>
  <c r="V492" i="1"/>
  <c r="Q493" i="1"/>
  <c r="R493" i="1"/>
  <c r="S493" i="1"/>
  <c r="T493" i="1"/>
  <c r="U493" i="1"/>
  <c r="V493" i="1"/>
  <c r="Q494" i="1"/>
  <c r="R494" i="1"/>
  <c r="S494" i="1"/>
  <c r="T494" i="1"/>
  <c r="U494" i="1"/>
  <c r="V494" i="1"/>
  <c r="Q495" i="1"/>
  <c r="R495" i="1"/>
  <c r="S495" i="1"/>
  <c r="T495" i="1"/>
  <c r="U495" i="1"/>
  <c r="V495" i="1"/>
  <c r="Q496" i="1"/>
  <c r="R496" i="1"/>
  <c r="S496" i="1"/>
  <c r="T496" i="1"/>
  <c r="U496" i="1"/>
  <c r="V496" i="1"/>
  <c r="Q497" i="1"/>
  <c r="R497" i="1"/>
  <c r="S497" i="1"/>
  <c r="T497" i="1"/>
  <c r="U497" i="1"/>
  <c r="V497" i="1"/>
  <c r="Q498" i="1"/>
  <c r="R498" i="1"/>
  <c r="S498" i="1"/>
  <c r="T498" i="1"/>
  <c r="U498" i="1"/>
  <c r="V498" i="1"/>
  <c r="Q499" i="1"/>
  <c r="R499" i="1"/>
  <c r="S499" i="1"/>
  <c r="T499" i="1"/>
  <c r="U499" i="1"/>
  <c r="V499" i="1"/>
  <c r="Q500" i="1"/>
  <c r="R500" i="1"/>
  <c r="S500" i="1"/>
  <c r="T500" i="1"/>
  <c r="U500" i="1"/>
  <c r="V500" i="1"/>
  <c r="Q501" i="1"/>
  <c r="R501" i="1"/>
  <c r="S501" i="1"/>
  <c r="T501" i="1"/>
  <c r="U501" i="1"/>
  <c r="V501" i="1"/>
  <c r="Q502" i="1"/>
  <c r="R502" i="1"/>
  <c r="S502" i="1"/>
  <c r="T502" i="1"/>
  <c r="U502" i="1"/>
  <c r="V502" i="1"/>
  <c r="Q504" i="1"/>
  <c r="R504" i="1"/>
  <c r="S504" i="1"/>
  <c r="T504" i="1"/>
  <c r="U504" i="1"/>
  <c r="V504" i="1"/>
  <c r="Q505" i="1"/>
  <c r="R505" i="1"/>
  <c r="S505" i="1"/>
  <c r="T505" i="1"/>
  <c r="U505" i="1"/>
  <c r="V505" i="1"/>
  <c r="Q506" i="1"/>
  <c r="R506" i="1"/>
  <c r="S506" i="1"/>
  <c r="T506" i="1"/>
  <c r="U506" i="1"/>
  <c r="V506" i="1"/>
  <c r="Q507" i="1"/>
  <c r="R507" i="1"/>
  <c r="S507" i="1"/>
  <c r="T507" i="1"/>
  <c r="U507" i="1"/>
  <c r="V507" i="1"/>
  <c r="Q508" i="1"/>
  <c r="R508" i="1"/>
  <c r="S508" i="1"/>
  <c r="T508" i="1"/>
  <c r="U508" i="1"/>
  <c r="V508" i="1"/>
  <c r="Q509" i="1"/>
  <c r="R509" i="1"/>
  <c r="S509" i="1"/>
  <c r="T509" i="1"/>
  <c r="U509" i="1"/>
  <c r="V509" i="1"/>
  <c r="Q510" i="1"/>
  <c r="R510" i="1"/>
  <c r="S510" i="1"/>
  <c r="T510" i="1"/>
  <c r="U510" i="1"/>
  <c r="V510" i="1"/>
  <c r="Q511" i="1"/>
  <c r="R511" i="1"/>
  <c r="S511" i="1"/>
  <c r="T511" i="1"/>
  <c r="U511" i="1"/>
  <c r="V511" i="1"/>
  <c r="Q512" i="1"/>
  <c r="R512" i="1"/>
  <c r="S512" i="1"/>
  <c r="T512" i="1"/>
  <c r="U512" i="1"/>
  <c r="V512" i="1"/>
  <c r="Q513" i="1"/>
  <c r="R513" i="1"/>
  <c r="S513" i="1"/>
  <c r="T513" i="1"/>
  <c r="U513" i="1"/>
  <c r="V513" i="1"/>
  <c r="Q514" i="1"/>
  <c r="R514" i="1"/>
  <c r="S514" i="1"/>
  <c r="T514" i="1"/>
  <c r="U514" i="1"/>
  <c r="V514" i="1"/>
  <c r="Q515" i="1"/>
  <c r="R515" i="1"/>
  <c r="S515" i="1"/>
  <c r="T515" i="1"/>
  <c r="U515" i="1"/>
  <c r="V515" i="1"/>
  <c r="Q516" i="1"/>
  <c r="R516" i="1"/>
  <c r="S516" i="1"/>
  <c r="T516" i="1"/>
  <c r="U516" i="1"/>
  <c r="V516" i="1"/>
  <c r="Q517" i="1"/>
  <c r="R517" i="1"/>
  <c r="S517" i="1"/>
  <c r="T517" i="1"/>
  <c r="U517" i="1"/>
  <c r="V517" i="1"/>
  <c r="Q518" i="1"/>
  <c r="R518" i="1"/>
  <c r="S518" i="1"/>
  <c r="T518" i="1"/>
  <c r="U518" i="1"/>
  <c r="V518" i="1"/>
  <c r="Q519" i="1"/>
  <c r="R519" i="1"/>
  <c r="S519" i="1"/>
  <c r="T519" i="1"/>
  <c r="U519" i="1"/>
  <c r="V519" i="1"/>
  <c r="Q520" i="1"/>
  <c r="R520" i="1"/>
  <c r="S520" i="1"/>
  <c r="T520" i="1"/>
  <c r="U520" i="1"/>
  <c r="V520" i="1"/>
  <c r="Q521" i="1"/>
  <c r="R521" i="1"/>
  <c r="S521" i="1"/>
  <c r="T521" i="1"/>
  <c r="U521" i="1"/>
  <c r="V521" i="1"/>
  <c r="Q522" i="1"/>
  <c r="R522" i="1"/>
  <c r="S522" i="1"/>
  <c r="T522" i="1"/>
  <c r="U522" i="1"/>
  <c r="V522" i="1"/>
  <c r="Q523" i="1"/>
  <c r="R523" i="1"/>
  <c r="S523" i="1"/>
  <c r="T523" i="1"/>
  <c r="U523" i="1"/>
  <c r="V523" i="1"/>
  <c r="Q524" i="1"/>
  <c r="R524" i="1"/>
  <c r="S524" i="1"/>
  <c r="T524" i="1"/>
  <c r="U524" i="1"/>
  <c r="V524" i="1"/>
  <c r="Q525" i="1"/>
  <c r="R525" i="1"/>
  <c r="S525" i="1"/>
  <c r="T525" i="1"/>
  <c r="U525" i="1"/>
  <c r="V525" i="1"/>
  <c r="Q526" i="1"/>
  <c r="R526" i="1"/>
  <c r="S526" i="1"/>
  <c r="T526" i="1"/>
  <c r="U526" i="1"/>
  <c r="V526" i="1"/>
  <c r="Q527" i="1"/>
  <c r="R527" i="1"/>
  <c r="S527" i="1"/>
  <c r="T527" i="1"/>
  <c r="U527" i="1"/>
  <c r="V527" i="1"/>
  <c r="Q528" i="1"/>
  <c r="R528" i="1"/>
  <c r="S528" i="1"/>
  <c r="T528" i="1"/>
  <c r="U528" i="1"/>
  <c r="V528" i="1"/>
  <c r="Q529" i="1"/>
  <c r="R529" i="1"/>
  <c r="S529" i="1"/>
  <c r="T529" i="1"/>
  <c r="U529" i="1"/>
  <c r="V529" i="1"/>
  <c r="Q530" i="1"/>
  <c r="R530" i="1"/>
  <c r="S530" i="1"/>
  <c r="T530" i="1"/>
  <c r="U530" i="1"/>
  <c r="V530" i="1"/>
  <c r="Q531" i="1"/>
  <c r="R531" i="1"/>
  <c r="S531" i="1"/>
  <c r="T531" i="1"/>
  <c r="U531" i="1"/>
  <c r="V531" i="1"/>
  <c r="Q532" i="1"/>
  <c r="R532" i="1"/>
  <c r="S532" i="1"/>
  <c r="T532" i="1"/>
  <c r="U532" i="1"/>
  <c r="V532" i="1"/>
  <c r="Q533" i="1"/>
  <c r="R533" i="1"/>
  <c r="S533" i="1"/>
  <c r="T533" i="1"/>
  <c r="U533" i="1"/>
  <c r="V533" i="1"/>
  <c r="Q534" i="1"/>
  <c r="R534" i="1"/>
  <c r="S534" i="1"/>
  <c r="T534" i="1"/>
  <c r="U534" i="1"/>
  <c r="V534" i="1"/>
  <c r="Q535" i="1"/>
  <c r="R535" i="1"/>
  <c r="S535" i="1"/>
  <c r="T535" i="1"/>
  <c r="U535" i="1"/>
  <c r="V535" i="1"/>
  <c r="Q536" i="1"/>
  <c r="R536" i="1"/>
  <c r="S536" i="1"/>
  <c r="T536" i="1"/>
  <c r="U536" i="1"/>
  <c r="V536" i="1"/>
  <c r="Q537" i="1"/>
  <c r="R537" i="1"/>
  <c r="S537" i="1"/>
  <c r="T537" i="1"/>
  <c r="U537" i="1"/>
  <c r="V537" i="1"/>
  <c r="Q538" i="1"/>
  <c r="R538" i="1"/>
  <c r="S538" i="1"/>
  <c r="T538" i="1"/>
  <c r="U538" i="1"/>
  <c r="V538" i="1"/>
  <c r="Q539" i="1"/>
  <c r="R539" i="1"/>
  <c r="S539" i="1"/>
  <c r="T539" i="1"/>
  <c r="U539" i="1"/>
  <c r="V539" i="1"/>
  <c r="Q540" i="1"/>
  <c r="R540" i="1"/>
  <c r="S540" i="1"/>
  <c r="T540" i="1"/>
  <c r="U540" i="1"/>
  <c r="V540" i="1"/>
  <c r="Q542" i="1"/>
  <c r="R542" i="1"/>
  <c r="S542" i="1"/>
  <c r="T542" i="1"/>
  <c r="U542" i="1"/>
  <c r="V542" i="1"/>
  <c r="Q543" i="1"/>
  <c r="R543" i="1"/>
  <c r="S543" i="1"/>
  <c r="T543" i="1"/>
  <c r="U543" i="1"/>
  <c r="V543" i="1"/>
  <c r="Q544" i="1"/>
  <c r="R544" i="1"/>
  <c r="S544" i="1"/>
  <c r="T544" i="1"/>
  <c r="U544" i="1"/>
  <c r="V544" i="1"/>
  <c r="Q545" i="1"/>
  <c r="R545" i="1"/>
  <c r="S545" i="1"/>
  <c r="T545" i="1"/>
  <c r="U545" i="1"/>
  <c r="V545" i="1"/>
  <c r="Q546" i="1"/>
  <c r="R546" i="1"/>
  <c r="S546" i="1"/>
  <c r="T546" i="1"/>
  <c r="U546" i="1"/>
  <c r="V546" i="1"/>
  <c r="Q547" i="1"/>
  <c r="R547" i="1"/>
  <c r="S547" i="1"/>
  <c r="T547" i="1"/>
  <c r="U547" i="1"/>
  <c r="V547" i="1"/>
  <c r="Q548" i="1"/>
  <c r="R548" i="1"/>
  <c r="S548" i="1"/>
  <c r="T548" i="1"/>
  <c r="U548" i="1"/>
  <c r="V548" i="1"/>
  <c r="Q549" i="1"/>
  <c r="R549" i="1"/>
  <c r="S549" i="1"/>
  <c r="T549" i="1"/>
  <c r="U549" i="1"/>
  <c r="V549" i="1"/>
  <c r="Q550" i="1"/>
  <c r="R550" i="1"/>
  <c r="S550" i="1"/>
  <c r="T550" i="1"/>
  <c r="U550" i="1"/>
  <c r="V550" i="1"/>
  <c r="Q551" i="1"/>
  <c r="R551" i="1"/>
  <c r="S551" i="1"/>
  <c r="T551" i="1"/>
  <c r="U551" i="1"/>
  <c r="V551" i="1"/>
  <c r="Q552" i="1"/>
  <c r="R552" i="1"/>
  <c r="S552" i="1"/>
  <c r="T552" i="1"/>
  <c r="U552" i="1"/>
  <c r="V552" i="1"/>
  <c r="Q553" i="1"/>
  <c r="R553" i="1"/>
  <c r="S553" i="1"/>
  <c r="T553" i="1"/>
  <c r="U553" i="1"/>
  <c r="V553" i="1"/>
  <c r="Q554" i="1"/>
  <c r="R554" i="1"/>
  <c r="S554" i="1"/>
  <c r="T554" i="1"/>
  <c r="U554" i="1"/>
  <c r="V554" i="1"/>
  <c r="Q555" i="1"/>
  <c r="R555" i="1"/>
  <c r="S555" i="1"/>
  <c r="T555" i="1"/>
  <c r="U555" i="1"/>
  <c r="V555" i="1"/>
  <c r="Q556" i="1"/>
  <c r="R556" i="1"/>
  <c r="S556" i="1"/>
  <c r="T556" i="1"/>
  <c r="U556" i="1"/>
  <c r="V556" i="1"/>
  <c r="Q557" i="1"/>
  <c r="R557" i="1"/>
  <c r="S557" i="1"/>
  <c r="T557" i="1"/>
  <c r="U557" i="1"/>
  <c r="V557" i="1"/>
  <c r="Q558" i="1"/>
  <c r="R558" i="1"/>
  <c r="S558" i="1"/>
  <c r="T558" i="1"/>
  <c r="U558" i="1"/>
  <c r="V558" i="1"/>
  <c r="Q559" i="1"/>
  <c r="R559" i="1"/>
  <c r="S559" i="1"/>
  <c r="T559" i="1"/>
  <c r="U559" i="1"/>
  <c r="V559" i="1"/>
  <c r="Q560" i="1"/>
  <c r="R560" i="1"/>
  <c r="S560" i="1"/>
  <c r="T560" i="1"/>
  <c r="U560" i="1"/>
  <c r="V560" i="1"/>
  <c r="Q561" i="1"/>
  <c r="R561" i="1"/>
  <c r="S561" i="1"/>
  <c r="T561" i="1"/>
  <c r="U561" i="1"/>
  <c r="V561" i="1"/>
  <c r="Q562" i="1"/>
  <c r="R562" i="1"/>
  <c r="S562" i="1"/>
  <c r="T562" i="1"/>
  <c r="U562" i="1"/>
  <c r="V562" i="1"/>
  <c r="Q563" i="1"/>
  <c r="R563" i="1"/>
  <c r="S563" i="1"/>
  <c r="T563" i="1"/>
  <c r="U563" i="1"/>
  <c r="V563" i="1"/>
  <c r="Q564" i="1"/>
  <c r="R564" i="1"/>
  <c r="S564" i="1"/>
  <c r="T564" i="1"/>
  <c r="U564" i="1"/>
  <c r="V564" i="1"/>
  <c r="Q566" i="1"/>
  <c r="R566" i="1"/>
  <c r="S566" i="1"/>
  <c r="T566" i="1"/>
  <c r="U566" i="1"/>
  <c r="V566" i="1"/>
  <c r="Q567" i="1"/>
  <c r="R567" i="1"/>
  <c r="S567" i="1"/>
  <c r="T567" i="1"/>
  <c r="U567" i="1"/>
  <c r="V567" i="1"/>
  <c r="Q568" i="1"/>
  <c r="R568" i="1"/>
  <c r="S568" i="1"/>
  <c r="T568" i="1"/>
  <c r="U568" i="1"/>
  <c r="V568" i="1"/>
  <c r="Q569" i="1"/>
  <c r="R569" i="1"/>
  <c r="S569" i="1"/>
  <c r="T569" i="1"/>
  <c r="U569" i="1"/>
  <c r="V569" i="1"/>
  <c r="Q570" i="1"/>
  <c r="R570" i="1"/>
  <c r="S570" i="1"/>
  <c r="T570" i="1"/>
  <c r="U570" i="1"/>
  <c r="V570" i="1"/>
  <c r="Q571" i="1"/>
  <c r="R571" i="1"/>
  <c r="S571" i="1"/>
  <c r="T571" i="1"/>
  <c r="U571" i="1"/>
  <c r="V571" i="1"/>
  <c r="Q572" i="1"/>
  <c r="R572" i="1"/>
  <c r="S572" i="1"/>
  <c r="T572" i="1"/>
  <c r="U572" i="1"/>
  <c r="V572" i="1"/>
  <c r="Q573" i="1"/>
  <c r="R573" i="1"/>
  <c r="S573" i="1"/>
  <c r="T573" i="1"/>
  <c r="U573" i="1"/>
  <c r="V573" i="1"/>
  <c r="Q574" i="1"/>
  <c r="R574" i="1"/>
  <c r="S574" i="1"/>
  <c r="T574" i="1"/>
  <c r="U574" i="1"/>
  <c r="V574" i="1"/>
  <c r="Q575" i="1"/>
  <c r="R575" i="1"/>
  <c r="S575" i="1"/>
  <c r="T575" i="1"/>
  <c r="U575" i="1"/>
  <c r="V575" i="1"/>
  <c r="Q576" i="1"/>
  <c r="R576" i="1"/>
  <c r="S576" i="1"/>
  <c r="T576" i="1"/>
  <c r="U576" i="1"/>
  <c r="V576" i="1"/>
  <c r="Q577" i="1"/>
  <c r="R577" i="1"/>
  <c r="S577" i="1"/>
  <c r="T577" i="1"/>
  <c r="U577" i="1"/>
  <c r="V577" i="1"/>
  <c r="Q578" i="1"/>
  <c r="R578" i="1"/>
  <c r="S578" i="1"/>
  <c r="T578" i="1"/>
  <c r="U578" i="1"/>
  <c r="V578" i="1"/>
  <c r="Q579" i="1"/>
  <c r="R579" i="1"/>
  <c r="S579" i="1"/>
  <c r="T579" i="1"/>
  <c r="U579" i="1"/>
  <c r="V579" i="1"/>
  <c r="Q580" i="1"/>
  <c r="R580" i="1"/>
  <c r="S580" i="1"/>
  <c r="T580" i="1"/>
  <c r="U580" i="1"/>
  <c r="V580" i="1"/>
  <c r="Q581" i="1"/>
  <c r="R581" i="1"/>
  <c r="S581" i="1"/>
  <c r="T581" i="1"/>
  <c r="U581" i="1"/>
  <c r="V581" i="1"/>
  <c r="Q582" i="1"/>
  <c r="R582" i="1"/>
  <c r="S582" i="1"/>
  <c r="T582" i="1"/>
  <c r="U582" i="1"/>
  <c r="V582" i="1"/>
  <c r="Q583" i="1"/>
  <c r="R583" i="1"/>
  <c r="S583" i="1"/>
  <c r="T583" i="1"/>
  <c r="U583" i="1"/>
  <c r="V583" i="1"/>
  <c r="Q584" i="1"/>
  <c r="R584" i="1"/>
  <c r="S584" i="1"/>
  <c r="T584" i="1"/>
  <c r="U584" i="1"/>
  <c r="V584" i="1"/>
  <c r="Q585" i="1"/>
  <c r="R585" i="1"/>
  <c r="S585" i="1"/>
  <c r="T585" i="1"/>
  <c r="U585" i="1"/>
  <c r="V585" i="1"/>
  <c r="Q586" i="1"/>
  <c r="R586" i="1"/>
  <c r="S586" i="1"/>
  <c r="T586" i="1"/>
  <c r="U586" i="1"/>
  <c r="V586" i="1"/>
  <c r="Q587" i="1"/>
  <c r="R587" i="1"/>
  <c r="S587" i="1"/>
  <c r="T587" i="1"/>
  <c r="U587" i="1"/>
  <c r="V587" i="1"/>
  <c r="Q588" i="1"/>
  <c r="R588" i="1"/>
  <c r="S588" i="1"/>
  <c r="T588" i="1"/>
  <c r="U588" i="1"/>
  <c r="V588" i="1"/>
  <c r="Q589" i="1"/>
  <c r="R589" i="1"/>
  <c r="S589" i="1"/>
  <c r="T589" i="1"/>
  <c r="U589" i="1"/>
  <c r="V589" i="1"/>
  <c r="Q590" i="1"/>
  <c r="R590" i="1"/>
  <c r="S590" i="1"/>
  <c r="T590" i="1"/>
  <c r="U590" i="1"/>
  <c r="V590" i="1"/>
  <c r="Q591" i="1"/>
  <c r="R591" i="1"/>
  <c r="S591" i="1"/>
  <c r="T591" i="1"/>
  <c r="U591" i="1"/>
  <c r="V591" i="1"/>
  <c r="Q592" i="1"/>
  <c r="R592" i="1"/>
  <c r="S592" i="1"/>
  <c r="T592" i="1"/>
  <c r="U592" i="1"/>
  <c r="V592" i="1"/>
  <c r="Q593" i="1"/>
  <c r="R593" i="1"/>
  <c r="S593" i="1"/>
  <c r="T593" i="1"/>
  <c r="U593" i="1"/>
  <c r="V593" i="1"/>
  <c r="Q594" i="1"/>
  <c r="R594" i="1"/>
  <c r="S594" i="1"/>
  <c r="T594" i="1"/>
  <c r="U594" i="1"/>
  <c r="V594" i="1"/>
  <c r="Q595" i="1"/>
  <c r="R595" i="1"/>
  <c r="S595" i="1"/>
  <c r="T595" i="1"/>
  <c r="U595" i="1"/>
  <c r="V595" i="1"/>
  <c r="Q596" i="1"/>
  <c r="R596" i="1"/>
  <c r="S596" i="1"/>
  <c r="T596" i="1"/>
  <c r="U596" i="1"/>
  <c r="V596" i="1"/>
  <c r="Q597" i="1"/>
  <c r="R597" i="1"/>
  <c r="S597" i="1"/>
  <c r="T597" i="1"/>
  <c r="U597" i="1"/>
  <c r="V597" i="1"/>
  <c r="Q598" i="1"/>
  <c r="R598" i="1"/>
  <c r="S598" i="1"/>
  <c r="T598" i="1"/>
  <c r="U598" i="1"/>
  <c r="V598" i="1"/>
  <c r="Q599" i="1"/>
  <c r="R599" i="1"/>
  <c r="S599" i="1"/>
  <c r="T599" i="1"/>
  <c r="U599" i="1"/>
  <c r="V599" i="1"/>
  <c r="Q600" i="1"/>
  <c r="R600" i="1"/>
  <c r="S600" i="1"/>
  <c r="T600" i="1"/>
  <c r="U600" i="1"/>
  <c r="V600" i="1"/>
  <c r="Q601" i="1"/>
  <c r="R601" i="1"/>
  <c r="S601" i="1"/>
  <c r="T601" i="1"/>
  <c r="U601" i="1"/>
  <c r="V601" i="1"/>
  <c r="Q602" i="1"/>
  <c r="R602" i="1"/>
  <c r="S602" i="1"/>
  <c r="T602" i="1"/>
  <c r="U602" i="1"/>
  <c r="V602" i="1"/>
  <c r="Q603" i="1"/>
  <c r="R603" i="1"/>
  <c r="S603" i="1"/>
  <c r="T603" i="1"/>
  <c r="U603" i="1"/>
  <c r="V603" i="1"/>
  <c r="Q604" i="1"/>
  <c r="R604" i="1"/>
  <c r="S604" i="1"/>
  <c r="T604" i="1"/>
  <c r="U604" i="1"/>
  <c r="V604" i="1"/>
  <c r="Q605" i="1"/>
  <c r="R605" i="1"/>
  <c r="S605" i="1"/>
  <c r="T605" i="1"/>
  <c r="U605" i="1"/>
  <c r="V605" i="1"/>
  <c r="Q606" i="1"/>
  <c r="R606" i="1"/>
  <c r="S606" i="1"/>
  <c r="T606" i="1"/>
  <c r="U606" i="1"/>
  <c r="V606" i="1"/>
  <c r="Q607" i="1"/>
  <c r="R607" i="1"/>
  <c r="S607" i="1"/>
  <c r="T607" i="1"/>
  <c r="U607" i="1"/>
  <c r="V607" i="1"/>
  <c r="Q608" i="1"/>
  <c r="R608" i="1"/>
  <c r="S608" i="1"/>
  <c r="T608" i="1"/>
  <c r="U608" i="1"/>
  <c r="V608" i="1"/>
  <c r="Q609" i="1"/>
  <c r="R609" i="1"/>
  <c r="S609" i="1"/>
  <c r="T609" i="1"/>
  <c r="U609" i="1"/>
  <c r="V609" i="1"/>
  <c r="Q610" i="1"/>
  <c r="R610" i="1"/>
  <c r="S610" i="1"/>
  <c r="T610" i="1"/>
  <c r="U610" i="1"/>
  <c r="V610" i="1"/>
  <c r="Q611" i="1"/>
  <c r="R611" i="1"/>
  <c r="S611" i="1"/>
  <c r="T611" i="1"/>
  <c r="U611" i="1"/>
  <c r="V611" i="1"/>
  <c r="Q612" i="1"/>
  <c r="R612" i="1"/>
  <c r="S612" i="1"/>
  <c r="T612" i="1"/>
  <c r="U612" i="1"/>
  <c r="V612" i="1"/>
  <c r="Q613" i="1"/>
  <c r="R613" i="1"/>
  <c r="S613" i="1"/>
  <c r="T613" i="1"/>
  <c r="U613" i="1"/>
  <c r="V613" i="1"/>
  <c r="Q614" i="1"/>
  <c r="R614" i="1"/>
  <c r="S614" i="1"/>
  <c r="T614" i="1"/>
  <c r="U614" i="1"/>
  <c r="V614" i="1"/>
  <c r="Q615" i="1"/>
  <c r="R615" i="1"/>
  <c r="S615" i="1"/>
  <c r="T615" i="1"/>
  <c r="U615" i="1"/>
  <c r="V615" i="1"/>
  <c r="Q616" i="1"/>
  <c r="R616" i="1"/>
  <c r="S616" i="1"/>
  <c r="T616" i="1"/>
  <c r="U616" i="1"/>
  <c r="V616" i="1"/>
  <c r="Q617" i="1"/>
  <c r="R617" i="1"/>
  <c r="S617" i="1"/>
  <c r="T617" i="1"/>
  <c r="U617" i="1"/>
  <c r="V617" i="1"/>
  <c r="Q618" i="1"/>
  <c r="R618" i="1"/>
  <c r="S618" i="1"/>
  <c r="T618" i="1"/>
  <c r="U618" i="1"/>
  <c r="V618" i="1"/>
  <c r="Q619" i="1"/>
  <c r="R619" i="1"/>
  <c r="S619" i="1"/>
  <c r="T619" i="1"/>
  <c r="U619" i="1"/>
  <c r="V619" i="1"/>
  <c r="Q620" i="1"/>
  <c r="R620" i="1"/>
  <c r="S620" i="1"/>
  <c r="T620" i="1"/>
  <c r="U620" i="1"/>
  <c r="V620" i="1"/>
  <c r="Q621" i="1"/>
  <c r="R621" i="1"/>
  <c r="S621" i="1"/>
  <c r="T621" i="1"/>
  <c r="U621" i="1"/>
  <c r="V621" i="1"/>
  <c r="Q622" i="1"/>
  <c r="R622" i="1"/>
  <c r="S622" i="1"/>
  <c r="T622" i="1"/>
  <c r="U622" i="1"/>
  <c r="V622" i="1"/>
  <c r="Q623" i="1"/>
  <c r="R623" i="1"/>
  <c r="S623" i="1"/>
  <c r="T623" i="1"/>
  <c r="U623" i="1"/>
  <c r="V623" i="1"/>
  <c r="Q624" i="1"/>
  <c r="R624" i="1"/>
  <c r="S624" i="1"/>
  <c r="T624" i="1"/>
  <c r="U624" i="1"/>
  <c r="V624" i="1"/>
  <c r="Q625" i="1"/>
  <c r="R625" i="1"/>
  <c r="S625" i="1"/>
  <c r="T625" i="1"/>
  <c r="U625" i="1"/>
  <c r="V625" i="1"/>
  <c r="Q626" i="1"/>
  <c r="R626" i="1"/>
  <c r="S626" i="1"/>
  <c r="T626" i="1"/>
  <c r="U626" i="1"/>
  <c r="V626" i="1"/>
  <c r="Q627" i="1"/>
  <c r="R627" i="1"/>
  <c r="S627" i="1"/>
  <c r="T627" i="1"/>
  <c r="U627" i="1"/>
  <c r="V627" i="1"/>
  <c r="Q628" i="1"/>
  <c r="R628" i="1"/>
  <c r="S628" i="1"/>
  <c r="T628" i="1"/>
  <c r="U628" i="1"/>
  <c r="V628" i="1"/>
  <c r="Q629" i="1"/>
  <c r="R629" i="1"/>
  <c r="S629" i="1"/>
  <c r="T629" i="1"/>
  <c r="U629" i="1"/>
  <c r="V629" i="1"/>
  <c r="Q630" i="1"/>
  <c r="R630" i="1"/>
  <c r="S630" i="1"/>
  <c r="T630" i="1"/>
  <c r="U630" i="1"/>
  <c r="V630" i="1"/>
  <c r="Q631" i="1"/>
  <c r="R631" i="1"/>
  <c r="S631" i="1"/>
  <c r="T631" i="1"/>
  <c r="U631" i="1"/>
  <c r="V631" i="1"/>
  <c r="Q632" i="1"/>
  <c r="R632" i="1"/>
  <c r="S632" i="1"/>
  <c r="T632" i="1"/>
  <c r="U632" i="1"/>
  <c r="V632" i="1"/>
  <c r="Q633" i="1"/>
  <c r="R633" i="1"/>
  <c r="S633" i="1"/>
  <c r="T633" i="1"/>
  <c r="U633" i="1"/>
  <c r="V633" i="1"/>
  <c r="Q634" i="1"/>
  <c r="R634" i="1"/>
  <c r="S634" i="1"/>
  <c r="T634" i="1"/>
  <c r="U634" i="1"/>
  <c r="V634" i="1"/>
  <c r="Q635" i="1"/>
  <c r="R635" i="1"/>
  <c r="S635" i="1"/>
  <c r="T635" i="1"/>
  <c r="U635" i="1"/>
  <c r="V635" i="1"/>
  <c r="Q636" i="1"/>
  <c r="R636" i="1"/>
  <c r="S636" i="1"/>
  <c r="T636" i="1"/>
  <c r="U636" i="1"/>
  <c r="V636" i="1"/>
  <c r="Q637" i="1"/>
  <c r="R637" i="1"/>
  <c r="S637" i="1"/>
  <c r="T637" i="1"/>
  <c r="U637" i="1"/>
  <c r="V637" i="1"/>
  <c r="Q638" i="1"/>
  <c r="R638" i="1"/>
  <c r="S638" i="1"/>
  <c r="T638" i="1"/>
  <c r="U638" i="1"/>
  <c r="V638" i="1"/>
  <c r="Q639" i="1"/>
  <c r="R639" i="1"/>
  <c r="S639" i="1"/>
  <c r="T639" i="1"/>
  <c r="U639" i="1"/>
  <c r="V639" i="1"/>
  <c r="Q640" i="1"/>
  <c r="R640" i="1"/>
  <c r="S640" i="1"/>
  <c r="T640" i="1"/>
  <c r="U640" i="1"/>
  <c r="V640" i="1"/>
  <c r="Q641" i="1"/>
  <c r="R641" i="1"/>
  <c r="S641" i="1"/>
  <c r="T641" i="1"/>
  <c r="U641" i="1"/>
  <c r="V641" i="1"/>
  <c r="Q642" i="1"/>
  <c r="R642" i="1"/>
  <c r="S642" i="1"/>
  <c r="T642" i="1"/>
  <c r="U642" i="1"/>
  <c r="V642" i="1"/>
  <c r="Q643" i="1"/>
  <c r="R643" i="1"/>
  <c r="S643" i="1"/>
  <c r="T643" i="1"/>
  <c r="U643" i="1"/>
  <c r="V643" i="1"/>
  <c r="Q644" i="1"/>
  <c r="R644" i="1"/>
  <c r="S644" i="1"/>
  <c r="T644" i="1"/>
  <c r="U644" i="1"/>
  <c r="V644" i="1"/>
  <c r="Q645" i="1"/>
  <c r="R645" i="1"/>
  <c r="S645" i="1"/>
  <c r="T645" i="1"/>
  <c r="U645" i="1"/>
  <c r="V645" i="1"/>
  <c r="Q646" i="1"/>
  <c r="R646" i="1"/>
  <c r="S646" i="1"/>
  <c r="T646" i="1"/>
  <c r="U646" i="1"/>
  <c r="V646" i="1"/>
  <c r="Q647" i="1"/>
  <c r="R647" i="1"/>
  <c r="S647" i="1"/>
  <c r="T647" i="1"/>
  <c r="U647" i="1"/>
  <c r="V647" i="1"/>
  <c r="Q648" i="1"/>
  <c r="R648" i="1"/>
  <c r="S648" i="1"/>
  <c r="T648" i="1"/>
  <c r="U648" i="1"/>
  <c r="V648" i="1"/>
  <c r="Q649" i="1"/>
  <c r="R649" i="1"/>
  <c r="S649" i="1"/>
  <c r="T649" i="1"/>
  <c r="U649" i="1"/>
  <c r="V649" i="1"/>
  <c r="Q650" i="1"/>
  <c r="R650" i="1"/>
  <c r="S650" i="1"/>
  <c r="T650" i="1"/>
  <c r="U650" i="1"/>
  <c r="V650" i="1"/>
  <c r="Q651" i="1"/>
  <c r="R651" i="1"/>
  <c r="S651" i="1"/>
  <c r="T651" i="1"/>
  <c r="U651" i="1"/>
  <c r="V651" i="1"/>
  <c r="Q652" i="1"/>
  <c r="R652" i="1"/>
  <c r="S652" i="1"/>
  <c r="T652" i="1"/>
  <c r="U652" i="1"/>
  <c r="V652" i="1"/>
  <c r="Q653" i="1"/>
  <c r="R653" i="1"/>
  <c r="S653" i="1"/>
  <c r="T653" i="1"/>
  <c r="U653" i="1"/>
  <c r="V653" i="1"/>
  <c r="Q654" i="1"/>
  <c r="R654" i="1"/>
  <c r="S654" i="1"/>
  <c r="T654" i="1"/>
  <c r="U654" i="1"/>
  <c r="V654" i="1"/>
  <c r="Q655" i="1"/>
  <c r="R655" i="1"/>
  <c r="S655" i="1"/>
  <c r="T655" i="1"/>
  <c r="U655" i="1"/>
  <c r="V655" i="1"/>
  <c r="Q656" i="1"/>
  <c r="R656" i="1"/>
  <c r="S656" i="1"/>
  <c r="T656" i="1"/>
  <c r="U656" i="1"/>
  <c r="V656" i="1"/>
  <c r="Q657" i="1"/>
  <c r="R657" i="1"/>
  <c r="S657" i="1"/>
  <c r="T657" i="1"/>
  <c r="U657" i="1"/>
  <c r="V657" i="1"/>
  <c r="Q658" i="1"/>
  <c r="R658" i="1"/>
  <c r="S658" i="1"/>
  <c r="T658" i="1"/>
  <c r="U658" i="1"/>
  <c r="V658" i="1"/>
  <c r="Q659" i="1"/>
  <c r="R659" i="1"/>
  <c r="S659" i="1"/>
  <c r="T659" i="1"/>
  <c r="U659" i="1"/>
  <c r="V659" i="1"/>
  <c r="Q660" i="1"/>
  <c r="R660" i="1"/>
  <c r="S660" i="1"/>
  <c r="T660" i="1"/>
  <c r="U660" i="1"/>
  <c r="V660" i="1"/>
  <c r="Q661" i="1"/>
  <c r="R661" i="1"/>
  <c r="S661" i="1"/>
  <c r="T661" i="1"/>
  <c r="U661" i="1"/>
  <c r="V661" i="1"/>
  <c r="Q662" i="1"/>
  <c r="R662" i="1"/>
  <c r="S662" i="1"/>
  <c r="T662" i="1"/>
  <c r="U662" i="1"/>
  <c r="V662" i="1"/>
  <c r="Q663" i="1"/>
  <c r="R663" i="1"/>
  <c r="S663" i="1"/>
  <c r="T663" i="1"/>
  <c r="U663" i="1"/>
  <c r="V663" i="1"/>
  <c r="Q664" i="1"/>
  <c r="R664" i="1"/>
  <c r="S664" i="1"/>
  <c r="T664" i="1"/>
  <c r="U664" i="1"/>
  <c r="V664" i="1"/>
  <c r="Q665" i="1"/>
  <c r="R665" i="1"/>
  <c r="S665" i="1"/>
  <c r="T665" i="1"/>
  <c r="U665" i="1"/>
  <c r="V665" i="1"/>
  <c r="Q666" i="1"/>
  <c r="R666" i="1"/>
  <c r="S666" i="1"/>
  <c r="T666" i="1"/>
  <c r="U666" i="1"/>
  <c r="V666" i="1"/>
  <c r="Q667" i="1"/>
  <c r="R667" i="1"/>
  <c r="S667" i="1"/>
  <c r="T667" i="1"/>
  <c r="U667" i="1"/>
  <c r="V667" i="1"/>
  <c r="Q668" i="1"/>
  <c r="R668" i="1"/>
  <c r="S668" i="1"/>
  <c r="T668" i="1"/>
  <c r="U668" i="1"/>
  <c r="V668" i="1"/>
  <c r="Q669" i="1"/>
  <c r="R669" i="1"/>
  <c r="S669" i="1"/>
  <c r="T669" i="1"/>
  <c r="U669" i="1"/>
  <c r="V669" i="1"/>
  <c r="Q670" i="1"/>
  <c r="R670" i="1"/>
  <c r="S670" i="1"/>
  <c r="T670" i="1"/>
  <c r="U670" i="1"/>
  <c r="V670" i="1"/>
  <c r="Q671" i="1"/>
  <c r="R671" i="1"/>
  <c r="S671" i="1"/>
  <c r="T671" i="1"/>
  <c r="U671" i="1"/>
  <c r="V671" i="1"/>
  <c r="Q672" i="1"/>
  <c r="R672" i="1"/>
  <c r="S672" i="1"/>
  <c r="T672" i="1"/>
  <c r="U672" i="1"/>
  <c r="V672" i="1"/>
  <c r="Q673" i="1"/>
  <c r="R673" i="1"/>
  <c r="S673" i="1"/>
  <c r="T673" i="1"/>
  <c r="U673" i="1"/>
  <c r="V673" i="1"/>
  <c r="Q674" i="1"/>
  <c r="R674" i="1"/>
  <c r="S674" i="1"/>
  <c r="T674" i="1"/>
  <c r="U674" i="1"/>
  <c r="V674" i="1"/>
  <c r="Q675" i="1"/>
  <c r="R675" i="1"/>
  <c r="S675" i="1"/>
  <c r="T675" i="1"/>
  <c r="U675" i="1"/>
  <c r="V675" i="1"/>
  <c r="Q676" i="1"/>
  <c r="R676" i="1"/>
  <c r="S676" i="1"/>
  <c r="T676" i="1"/>
  <c r="U676" i="1"/>
  <c r="V676" i="1"/>
  <c r="Q677" i="1"/>
  <c r="R677" i="1"/>
  <c r="S677" i="1"/>
  <c r="T677" i="1"/>
  <c r="U677" i="1"/>
  <c r="V677" i="1"/>
  <c r="Q678" i="1"/>
  <c r="R678" i="1"/>
  <c r="S678" i="1"/>
  <c r="T678" i="1"/>
  <c r="U678" i="1"/>
  <c r="V678" i="1"/>
  <c r="Q679" i="1"/>
  <c r="R679" i="1"/>
  <c r="S679" i="1"/>
  <c r="T679" i="1"/>
  <c r="U679" i="1"/>
  <c r="V679" i="1"/>
  <c r="Q680" i="1"/>
  <c r="R680" i="1"/>
  <c r="S680" i="1"/>
  <c r="T680" i="1"/>
  <c r="U680" i="1"/>
  <c r="V680" i="1"/>
  <c r="Q681" i="1"/>
  <c r="R681" i="1"/>
  <c r="S681" i="1"/>
  <c r="T681" i="1"/>
  <c r="U681" i="1"/>
  <c r="V681" i="1"/>
  <c r="Q682" i="1"/>
  <c r="R682" i="1"/>
  <c r="S682" i="1"/>
  <c r="T682" i="1"/>
  <c r="U682" i="1"/>
  <c r="V682" i="1"/>
  <c r="Q683" i="1"/>
  <c r="R683" i="1"/>
  <c r="S683" i="1"/>
  <c r="T683" i="1"/>
  <c r="U683" i="1"/>
  <c r="V683" i="1"/>
  <c r="Q684" i="1"/>
  <c r="R684" i="1"/>
  <c r="S684" i="1"/>
  <c r="T684" i="1"/>
  <c r="U684" i="1"/>
  <c r="V684" i="1"/>
  <c r="Q685" i="1"/>
  <c r="R685" i="1"/>
  <c r="S685" i="1"/>
  <c r="T685" i="1"/>
  <c r="U685" i="1"/>
  <c r="V685" i="1"/>
  <c r="Q686" i="1"/>
  <c r="R686" i="1"/>
  <c r="S686" i="1"/>
  <c r="T686" i="1"/>
  <c r="U686" i="1"/>
  <c r="V686" i="1"/>
  <c r="Q687" i="1"/>
  <c r="R687" i="1"/>
  <c r="S687" i="1"/>
  <c r="T687" i="1"/>
  <c r="U687" i="1"/>
  <c r="V687" i="1"/>
  <c r="Q688" i="1"/>
  <c r="R688" i="1"/>
  <c r="S688" i="1"/>
  <c r="T688" i="1"/>
  <c r="U688" i="1"/>
  <c r="V688" i="1"/>
  <c r="Q689" i="1"/>
  <c r="R689" i="1"/>
  <c r="S689" i="1"/>
  <c r="T689" i="1"/>
  <c r="U689" i="1"/>
  <c r="V689" i="1"/>
  <c r="Q690" i="1"/>
  <c r="R690" i="1"/>
  <c r="S690" i="1"/>
  <c r="T690" i="1"/>
  <c r="U690" i="1"/>
  <c r="V690" i="1"/>
  <c r="Q691" i="1"/>
  <c r="R691" i="1"/>
  <c r="S691" i="1"/>
  <c r="T691" i="1"/>
  <c r="U691" i="1"/>
  <c r="V691" i="1"/>
  <c r="Q692" i="1"/>
  <c r="R692" i="1"/>
  <c r="S692" i="1"/>
  <c r="T692" i="1"/>
  <c r="U692" i="1"/>
  <c r="V692" i="1"/>
  <c r="Q693" i="1"/>
  <c r="R693" i="1"/>
  <c r="S693" i="1"/>
  <c r="T693" i="1"/>
  <c r="U693" i="1"/>
  <c r="V693" i="1"/>
  <c r="Q694" i="1"/>
  <c r="R694" i="1"/>
  <c r="S694" i="1"/>
  <c r="T694" i="1"/>
  <c r="U694" i="1"/>
  <c r="V694" i="1"/>
  <c r="Q695" i="1"/>
  <c r="R695" i="1"/>
  <c r="S695" i="1"/>
  <c r="T695" i="1"/>
  <c r="U695" i="1"/>
  <c r="V695" i="1"/>
  <c r="Q696" i="1"/>
  <c r="R696" i="1"/>
  <c r="S696" i="1"/>
  <c r="T696" i="1"/>
  <c r="U696" i="1"/>
  <c r="V696" i="1"/>
  <c r="Q697" i="1"/>
  <c r="R697" i="1"/>
  <c r="S697" i="1"/>
  <c r="T697" i="1"/>
  <c r="U697" i="1"/>
  <c r="V697" i="1"/>
  <c r="Q698" i="1"/>
  <c r="R698" i="1"/>
  <c r="S698" i="1"/>
  <c r="T698" i="1"/>
  <c r="U698" i="1"/>
  <c r="V698" i="1"/>
  <c r="Q699" i="1"/>
  <c r="R699" i="1"/>
  <c r="S699" i="1"/>
  <c r="T699" i="1"/>
  <c r="U699" i="1"/>
  <c r="V699" i="1"/>
  <c r="Q700" i="1"/>
  <c r="R700" i="1"/>
  <c r="S700" i="1"/>
  <c r="T700" i="1"/>
  <c r="U700" i="1"/>
  <c r="V700" i="1"/>
  <c r="Q701" i="1"/>
  <c r="R701" i="1"/>
  <c r="S701" i="1"/>
  <c r="T701" i="1"/>
  <c r="U701" i="1"/>
  <c r="V701" i="1"/>
  <c r="Q702" i="1"/>
  <c r="R702" i="1"/>
  <c r="S702" i="1"/>
  <c r="T702" i="1"/>
  <c r="U702" i="1"/>
  <c r="V702" i="1"/>
  <c r="Q703" i="1"/>
  <c r="R703" i="1"/>
  <c r="S703" i="1"/>
  <c r="T703" i="1"/>
  <c r="U703" i="1"/>
  <c r="V703" i="1"/>
  <c r="Q704" i="1"/>
  <c r="R704" i="1"/>
  <c r="S704" i="1"/>
  <c r="T704" i="1"/>
  <c r="U704" i="1"/>
  <c r="V704" i="1"/>
  <c r="Q705" i="1"/>
  <c r="R705" i="1"/>
  <c r="S705" i="1"/>
  <c r="T705" i="1"/>
  <c r="U705" i="1"/>
  <c r="V705" i="1"/>
  <c r="Q706" i="1"/>
  <c r="R706" i="1"/>
  <c r="S706" i="1"/>
  <c r="T706" i="1"/>
  <c r="U706" i="1"/>
  <c r="V706" i="1"/>
  <c r="Q707" i="1"/>
  <c r="R707" i="1"/>
  <c r="S707" i="1"/>
  <c r="T707" i="1"/>
  <c r="U707" i="1"/>
  <c r="V707" i="1"/>
  <c r="Q708" i="1"/>
  <c r="R708" i="1"/>
  <c r="S708" i="1"/>
  <c r="T708" i="1"/>
  <c r="U708" i="1"/>
  <c r="V708" i="1"/>
  <c r="Q709" i="1"/>
  <c r="R709" i="1"/>
  <c r="S709" i="1"/>
  <c r="T709" i="1"/>
  <c r="U709" i="1"/>
  <c r="V709" i="1"/>
  <c r="Q710" i="1"/>
  <c r="R710" i="1"/>
  <c r="S710" i="1"/>
  <c r="T710" i="1"/>
  <c r="U710" i="1"/>
  <c r="V710" i="1"/>
  <c r="Q711" i="1"/>
  <c r="R711" i="1"/>
  <c r="S711" i="1"/>
  <c r="T711" i="1"/>
  <c r="U711" i="1"/>
  <c r="V711" i="1"/>
  <c r="Q712" i="1"/>
  <c r="R712" i="1"/>
  <c r="S712" i="1"/>
  <c r="T712" i="1"/>
  <c r="U712" i="1"/>
  <c r="V712" i="1"/>
  <c r="Q713" i="1"/>
  <c r="R713" i="1"/>
  <c r="S713" i="1"/>
  <c r="T713" i="1"/>
  <c r="U713" i="1"/>
  <c r="V713" i="1"/>
  <c r="Q714" i="1"/>
  <c r="R714" i="1"/>
  <c r="S714" i="1"/>
  <c r="T714" i="1"/>
  <c r="U714" i="1"/>
  <c r="V714" i="1"/>
  <c r="Q715" i="1"/>
  <c r="R715" i="1"/>
  <c r="S715" i="1"/>
  <c r="T715" i="1"/>
  <c r="U715" i="1"/>
  <c r="V715" i="1"/>
  <c r="Q716" i="1"/>
  <c r="R716" i="1"/>
  <c r="S716" i="1"/>
  <c r="T716" i="1"/>
  <c r="U716" i="1"/>
  <c r="V716" i="1"/>
  <c r="Q717" i="1"/>
  <c r="R717" i="1"/>
  <c r="S717" i="1"/>
  <c r="T717" i="1"/>
  <c r="U717" i="1"/>
  <c r="V717" i="1"/>
  <c r="Q718" i="1"/>
  <c r="R718" i="1"/>
  <c r="S718" i="1"/>
  <c r="T718" i="1"/>
  <c r="U718" i="1"/>
  <c r="V718" i="1"/>
  <c r="Q719" i="1"/>
  <c r="R719" i="1"/>
  <c r="S719" i="1"/>
  <c r="T719" i="1"/>
  <c r="U719" i="1"/>
  <c r="V719" i="1"/>
  <c r="Q720" i="1"/>
  <c r="R720" i="1"/>
  <c r="S720" i="1"/>
  <c r="T720" i="1"/>
  <c r="U720" i="1"/>
  <c r="V720" i="1"/>
  <c r="Q721" i="1"/>
  <c r="R721" i="1"/>
  <c r="S721" i="1"/>
  <c r="T721" i="1"/>
  <c r="U721" i="1"/>
  <c r="V721" i="1"/>
  <c r="Q722" i="1"/>
  <c r="R722" i="1"/>
  <c r="S722" i="1"/>
  <c r="T722" i="1"/>
  <c r="U722" i="1"/>
  <c r="V722" i="1"/>
  <c r="Q723" i="1"/>
  <c r="R723" i="1"/>
  <c r="S723" i="1"/>
  <c r="T723" i="1"/>
  <c r="U723" i="1"/>
  <c r="V723" i="1"/>
  <c r="Q724" i="1"/>
  <c r="R724" i="1"/>
  <c r="S724" i="1"/>
  <c r="T724" i="1"/>
  <c r="U724" i="1"/>
  <c r="V724" i="1"/>
  <c r="Q725" i="1"/>
  <c r="R725" i="1"/>
  <c r="S725" i="1"/>
  <c r="T725" i="1"/>
  <c r="U725" i="1"/>
  <c r="V725" i="1"/>
  <c r="Q726" i="1"/>
  <c r="R726" i="1"/>
  <c r="S726" i="1"/>
  <c r="T726" i="1"/>
  <c r="U726" i="1"/>
  <c r="V726" i="1"/>
  <c r="Q727" i="1"/>
  <c r="R727" i="1"/>
  <c r="S727" i="1"/>
  <c r="T727" i="1"/>
  <c r="U727" i="1"/>
  <c r="V727" i="1"/>
  <c r="Q728" i="1"/>
  <c r="R728" i="1"/>
  <c r="S728" i="1"/>
  <c r="T728" i="1"/>
  <c r="U728" i="1"/>
  <c r="V728" i="1"/>
  <c r="Q729" i="1"/>
  <c r="R729" i="1"/>
  <c r="S729" i="1"/>
  <c r="T729" i="1"/>
  <c r="U729" i="1"/>
  <c r="V729" i="1"/>
  <c r="Q730" i="1"/>
  <c r="R730" i="1"/>
  <c r="S730" i="1"/>
  <c r="T730" i="1"/>
  <c r="U730" i="1"/>
  <c r="V730" i="1"/>
  <c r="Q731" i="1"/>
  <c r="R731" i="1"/>
  <c r="S731" i="1"/>
  <c r="T731" i="1"/>
  <c r="U731" i="1"/>
  <c r="V731" i="1"/>
  <c r="Q732" i="1"/>
  <c r="R732" i="1"/>
  <c r="S732" i="1"/>
  <c r="T732" i="1"/>
  <c r="U732" i="1"/>
  <c r="V732" i="1"/>
  <c r="Q733" i="1"/>
  <c r="R733" i="1"/>
  <c r="S733" i="1"/>
  <c r="T733" i="1"/>
  <c r="U733" i="1"/>
  <c r="V733" i="1"/>
  <c r="Q734" i="1"/>
  <c r="R734" i="1"/>
  <c r="S734" i="1"/>
  <c r="T734" i="1"/>
  <c r="U734" i="1"/>
  <c r="V734" i="1"/>
  <c r="Q735" i="1"/>
  <c r="R735" i="1"/>
  <c r="S735" i="1"/>
  <c r="T735" i="1"/>
  <c r="U735" i="1"/>
  <c r="V735" i="1"/>
  <c r="Q736" i="1"/>
  <c r="R736" i="1"/>
  <c r="S736" i="1"/>
  <c r="T736" i="1"/>
  <c r="U736" i="1"/>
  <c r="V736" i="1"/>
  <c r="Q737" i="1"/>
  <c r="R737" i="1"/>
  <c r="S737" i="1"/>
  <c r="T737" i="1"/>
  <c r="U737" i="1"/>
  <c r="V737" i="1"/>
  <c r="Q738" i="1"/>
  <c r="R738" i="1"/>
  <c r="S738" i="1"/>
  <c r="T738" i="1"/>
  <c r="U738" i="1"/>
  <c r="V738" i="1"/>
  <c r="Q739" i="1"/>
  <c r="R739" i="1"/>
  <c r="S739" i="1"/>
  <c r="T739" i="1"/>
  <c r="U739" i="1"/>
  <c r="V739" i="1"/>
  <c r="Q740" i="1"/>
  <c r="R740" i="1"/>
  <c r="S740" i="1"/>
  <c r="T740" i="1"/>
  <c r="U740" i="1"/>
  <c r="V740" i="1"/>
  <c r="Q741" i="1"/>
  <c r="R741" i="1"/>
  <c r="S741" i="1"/>
  <c r="T741" i="1"/>
  <c r="U741" i="1"/>
  <c r="V741" i="1"/>
  <c r="Q742" i="1"/>
  <c r="R742" i="1"/>
  <c r="S742" i="1"/>
  <c r="T742" i="1"/>
  <c r="U742" i="1"/>
  <c r="V742" i="1"/>
  <c r="Q743" i="1"/>
  <c r="R743" i="1"/>
  <c r="S743" i="1"/>
  <c r="T743" i="1"/>
  <c r="U743" i="1"/>
  <c r="V743" i="1"/>
  <c r="Q744" i="1"/>
  <c r="R744" i="1"/>
  <c r="S744" i="1"/>
  <c r="T744" i="1"/>
  <c r="U744" i="1"/>
  <c r="V744" i="1"/>
  <c r="Q745" i="1"/>
  <c r="R745" i="1"/>
  <c r="S745" i="1"/>
  <c r="T745" i="1"/>
  <c r="U745" i="1"/>
  <c r="V745" i="1"/>
  <c r="Q746" i="1"/>
  <c r="R746" i="1"/>
  <c r="S746" i="1"/>
  <c r="T746" i="1"/>
  <c r="U746" i="1"/>
  <c r="V746" i="1"/>
  <c r="Q747" i="1"/>
  <c r="R747" i="1"/>
  <c r="S747" i="1"/>
  <c r="T747" i="1"/>
  <c r="U747" i="1"/>
  <c r="V747" i="1"/>
  <c r="Q748" i="1"/>
  <c r="R748" i="1"/>
  <c r="S748" i="1"/>
  <c r="T748" i="1"/>
  <c r="U748" i="1"/>
  <c r="V748" i="1"/>
  <c r="Q749" i="1"/>
  <c r="R749" i="1"/>
  <c r="S749" i="1"/>
  <c r="T749" i="1"/>
  <c r="U749" i="1"/>
  <c r="V749" i="1"/>
  <c r="Q750" i="1"/>
  <c r="R750" i="1"/>
  <c r="S750" i="1"/>
  <c r="T750" i="1"/>
  <c r="U750" i="1"/>
  <c r="V750" i="1"/>
  <c r="Q751" i="1"/>
  <c r="R751" i="1"/>
  <c r="S751" i="1"/>
  <c r="T751" i="1"/>
  <c r="U751" i="1"/>
  <c r="V751" i="1"/>
  <c r="Q752" i="1"/>
  <c r="R752" i="1"/>
  <c r="S752" i="1"/>
  <c r="T752" i="1"/>
  <c r="U752" i="1"/>
  <c r="V752" i="1"/>
  <c r="Q753" i="1"/>
  <c r="R753" i="1"/>
  <c r="S753" i="1"/>
  <c r="T753" i="1"/>
  <c r="U753" i="1"/>
  <c r="V753" i="1"/>
  <c r="Q754" i="1"/>
  <c r="R754" i="1"/>
  <c r="S754" i="1"/>
  <c r="T754" i="1"/>
  <c r="U754" i="1"/>
  <c r="V754" i="1"/>
  <c r="Q755" i="1"/>
  <c r="R755" i="1"/>
  <c r="S755" i="1"/>
  <c r="T755" i="1"/>
  <c r="U755" i="1"/>
  <c r="V755" i="1"/>
  <c r="Q757" i="1"/>
  <c r="R757" i="1"/>
  <c r="S757" i="1"/>
  <c r="T757" i="1"/>
  <c r="U757" i="1"/>
  <c r="V757" i="1"/>
  <c r="Q758" i="1"/>
  <c r="R758" i="1"/>
  <c r="S758" i="1"/>
  <c r="T758" i="1"/>
  <c r="U758" i="1"/>
  <c r="V758" i="1"/>
  <c r="Q759" i="1"/>
  <c r="R759" i="1"/>
  <c r="S759" i="1"/>
  <c r="T759" i="1"/>
  <c r="U759" i="1"/>
  <c r="V759" i="1"/>
  <c r="Q760" i="1"/>
  <c r="R760" i="1"/>
  <c r="S760" i="1"/>
  <c r="T760" i="1"/>
  <c r="U760" i="1"/>
  <c r="V760" i="1"/>
  <c r="Q761" i="1"/>
  <c r="R761" i="1"/>
  <c r="S761" i="1"/>
  <c r="T761" i="1"/>
  <c r="U761" i="1"/>
  <c r="V761" i="1"/>
  <c r="Q762" i="1"/>
  <c r="R762" i="1"/>
  <c r="S762" i="1"/>
  <c r="T762" i="1"/>
  <c r="U762" i="1"/>
  <c r="V762" i="1"/>
  <c r="Q763" i="1"/>
  <c r="R763" i="1"/>
  <c r="S763" i="1"/>
  <c r="T763" i="1"/>
  <c r="U763" i="1"/>
  <c r="V763" i="1"/>
  <c r="Q764" i="1"/>
  <c r="R764" i="1"/>
  <c r="S764" i="1"/>
  <c r="T764" i="1"/>
  <c r="U764" i="1"/>
  <c r="V764" i="1"/>
  <c r="Q765" i="1"/>
  <c r="R765" i="1"/>
  <c r="S765" i="1"/>
  <c r="T765" i="1"/>
  <c r="U765" i="1"/>
  <c r="V765" i="1"/>
  <c r="Q766" i="1"/>
  <c r="R766" i="1"/>
  <c r="S766" i="1"/>
  <c r="T766" i="1"/>
  <c r="U766" i="1"/>
  <c r="V766" i="1"/>
  <c r="Q767" i="1"/>
  <c r="R767" i="1"/>
  <c r="S767" i="1"/>
  <c r="T767" i="1"/>
  <c r="U767" i="1"/>
  <c r="V767" i="1"/>
  <c r="Q768" i="1"/>
  <c r="R768" i="1"/>
  <c r="S768" i="1"/>
  <c r="T768" i="1"/>
  <c r="U768" i="1"/>
  <c r="V768" i="1"/>
  <c r="Q769" i="1"/>
  <c r="R769" i="1"/>
  <c r="S769" i="1"/>
  <c r="T769" i="1"/>
  <c r="U769" i="1"/>
  <c r="V769" i="1"/>
  <c r="Q770" i="1"/>
  <c r="R770" i="1"/>
  <c r="S770" i="1"/>
  <c r="T770" i="1"/>
  <c r="U770" i="1"/>
  <c r="V770" i="1"/>
  <c r="Q771" i="1"/>
  <c r="R771" i="1"/>
  <c r="S771" i="1"/>
  <c r="T771" i="1"/>
  <c r="U771" i="1"/>
  <c r="V771" i="1"/>
  <c r="Q772" i="1"/>
  <c r="R772" i="1"/>
  <c r="S772" i="1"/>
  <c r="T772" i="1"/>
  <c r="U772" i="1"/>
  <c r="V772" i="1"/>
  <c r="Q773" i="1"/>
  <c r="R773" i="1"/>
  <c r="S773" i="1"/>
  <c r="T773" i="1"/>
  <c r="U773" i="1"/>
  <c r="V773" i="1"/>
  <c r="Q774" i="1"/>
  <c r="R774" i="1"/>
  <c r="S774" i="1"/>
  <c r="T774" i="1"/>
  <c r="U774" i="1"/>
  <c r="V774" i="1"/>
  <c r="Q775" i="1"/>
  <c r="R775" i="1"/>
  <c r="S775" i="1"/>
  <c r="T775" i="1"/>
  <c r="U775" i="1"/>
  <c r="V775" i="1"/>
  <c r="Q776" i="1"/>
  <c r="R776" i="1"/>
  <c r="S776" i="1"/>
  <c r="T776" i="1"/>
  <c r="U776" i="1"/>
  <c r="V776" i="1"/>
  <c r="Q777" i="1"/>
  <c r="R777" i="1"/>
  <c r="S777" i="1"/>
  <c r="T777" i="1"/>
  <c r="U777" i="1"/>
  <c r="V777" i="1"/>
  <c r="Q778" i="1"/>
  <c r="R778" i="1"/>
  <c r="S778" i="1"/>
  <c r="T778" i="1"/>
  <c r="U778" i="1"/>
  <c r="V778" i="1"/>
  <c r="Q779" i="1"/>
  <c r="R779" i="1"/>
  <c r="S779" i="1"/>
  <c r="T779" i="1"/>
  <c r="U779" i="1"/>
  <c r="V779" i="1"/>
  <c r="Q780" i="1"/>
  <c r="R780" i="1"/>
  <c r="S780" i="1"/>
  <c r="T780" i="1"/>
  <c r="U780" i="1"/>
  <c r="V780" i="1"/>
  <c r="Q781" i="1"/>
  <c r="R781" i="1"/>
  <c r="S781" i="1"/>
  <c r="T781" i="1"/>
  <c r="U781" i="1"/>
  <c r="V781" i="1"/>
  <c r="Q782" i="1"/>
  <c r="R782" i="1"/>
  <c r="S782" i="1"/>
  <c r="T782" i="1"/>
  <c r="U782" i="1"/>
  <c r="V782" i="1"/>
  <c r="Q783" i="1"/>
  <c r="R783" i="1"/>
  <c r="S783" i="1"/>
  <c r="T783" i="1"/>
  <c r="U783" i="1"/>
  <c r="V783" i="1"/>
  <c r="Q784" i="1"/>
  <c r="R784" i="1"/>
  <c r="S784" i="1"/>
  <c r="T784" i="1"/>
  <c r="U784" i="1"/>
  <c r="V784" i="1"/>
  <c r="Q785" i="1"/>
  <c r="R785" i="1"/>
  <c r="S785" i="1"/>
  <c r="T785" i="1"/>
  <c r="U785" i="1"/>
  <c r="V785" i="1"/>
  <c r="Q786" i="1"/>
  <c r="R786" i="1"/>
  <c r="S786" i="1"/>
  <c r="T786" i="1"/>
  <c r="U786" i="1"/>
  <c r="V786" i="1"/>
  <c r="Q787" i="1"/>
  <c r="R787" i="1"/>
  <c r="S787" i="1"/>
  <c r="T787" i="1"/>
  <c r="U787" i="1"/>
  <c r="V787" i="1"/>
  <c r="Q788" i="1"/>
  <c r="R788" i="1"/>
  <c r="S788" i="1"/>
  <c r="T788" i="1"/>
  <c r="U788" i="1"/>
  <c r="V788" i="1"/>
  <c r="Q789" i="1"/>
  <c r="R789" i="1"/>
  <c r="S789" i="1"/>
  <c r="T789" i="1"/>
  <c r="U789" i="1"/>
  <c r="V789" i="1"/>
  <c r="Q790" i="1"/>
  <c r="R790" i="1"/>
  <c r="S790" i="1"/>
  <c r="T790" i="1"/>
  <c r="U790" i="1"/>
  <c r="V790" i="1"/>
  <c r="Q791" i="1"/>
  <c r="R791" i="1"/>
  <c r="S791" i="1"/>
  <c r="T791" i="1"/>
  <c r="U791" i="1"/>
  <c r="V791" i="1"/>
  <c r="Q792" i="1"/>
  <c r="R792" i="1"/>
  <c r="S792" i="1"/>
  <c r="T792" i="1"/>
  <c r="U792" i="1"/>
  <c r="V792" i="1"/>
  <c r="Q793" i="1"/>
  <c r="R793" i="1"/>
  <c r="S793" i="1"/>
  <c r="T793" i="1"/>
  <c r="U793" i="1"/>
  <c r="V793" i="1"/>
  <c r="Q794" i="1"/>
  <c r="R794" i="1"/>
  <c r="S794" i="1"/>
  <c r="T794" i="1"/>
  <c r="U794" i="1"/>
  <c r="V794" i="1"/>
  <c r="Q795" i="1"/>
  <c r="R795" i="1"/>
  <c r="S795" i="1"/>
  <c r="T795" i="1"/>
  <c r="U795" i="1"/>
  <c r="V795" i="1"/>
  <c r="Q796" i="1"/>
  <c r="R796" i="1"/>
  <c r="S796" i="1"/>
  <c r="T796" i="1"/>
  <c r="U796" i="1"/>
  <c r="V796" i="1"/>
  <c r="Q797" i="1"/>
  <c r="R797" i="1"/>
  <c r="S797" i="1"/>
  <c r="T797" i="1"/>
  <c r="U797" i="1"/>
  <c r="V797" i="1"/>
  <c r="Q798" i="1"/>
  <c r="R798" i="1"/>
  <c r="S798" i="1"/>
  <c r="T798" i="1"/>
  <c r="U798" i="1"/>
  <c r="V798" i="1"/>
  <c r="Q799" i="1"/>
  <c r="R799" i="1"/>
  <c r="S799" i="1"/>
  <c r="T799" i="1"/>
  <c r="U799" i="1"/>
  <c r="V799" i="1"/>
  <c r="Q800" i="1"/>
  <c r="R800" i="1"/>
  <c r="S800" i="1"/>
  <c r="T800" i="1"/>
  <c r="U800" i="1"/>
  <c r="V800" i="1"/>
  <c r="Q801" i="1"/>
  <c r="R801" i="1"/>
  <c r="S801" i="1"/>
  <c r="T801" i="1"/>
  <c r="U801" i="1"/>
  <c r="V801" i="1"/>
  <c r="Q802" i="1"/>
  <c r="R802" i="1"/>
  <c r="S802" i="1"/>
  <c r="T802" i="1"/>
  <c r="U802" i="1"/>
  <c r="V802" i="1"/>
  <c r="Q803" i="1"/>
  <c r="R803" i="1"/>
  <c r="S803" i="1"/>
  <c r="T803" i="1"/>
  <c r="U803" i="1"/>
  <c r="V803" i="1"/>
  <c r="Q804" i="1"/>
  <c r="R804" i="1"/>
  <c r="S804" i="1"/>
  <c r="T804" i="1"/>
  <c r="U804" i="1"/>
  <c r="V804" i="1"/>
  <c r="Q805" i="1"/>
  <c r="R805" i="1"/>
  <c r="S805" i="1"/>
  <c r="T805" i="1"/>
  <c r="U805" i="1"/>
  <c r="V805" i="1"/>
  <c r="Q806" i="1"/>
  <c r="R806" i="1"/>
  <c r="S806" i="1"/>
  <c r="T806" i="1"/>
  <c r="U806" i="1"/>
  <c r="V806" i="1"/>
  <c r="Q807" i="1"/>
  <c r="R807" i="1"/>
  <c r="S807" i="1"/>
  <c r="T807" i="1"/>
  <c r="U807" i="1"/>
  <c r="V807" i="1"/>
  <c r="Q808" i="1"/>
  <c r="R808" i="1"/>
  <c r="S808" i="1"/>
  <c r="T808" i="1"/>
  <c r="U808" i="1"/>
  <c r="V808" i="1"/>
  <c r="Q809" i="1"/>
  <c r="R809" i="1"/>
  <c r="S809" i="1"/>
  <c r="T809" i="1"/>
  <c r="U809" i="1"/>
  <c r="V809" i="1"/>
  <c r="Q810" i="1"/>
  <c r="R810" i="1"/>
  <c r="S810" i="1"/>
  <c r="T810" i="1"/>
  <c r="U810" i="1"/>
  <c r="V810" i="1"/>
  <c r="Q811" i="1"/>
  <c r="R811" i="1"/>
  <c r="S811" i="1"/>
  <c r="T811" i="1"/>
  <c r="U811" i="1"/>
  <c r="V811" i="1"/>
  <c r="Q812" i="1"/>
  <c r="R812" i="1"/>
  <c r="S812" i="1"/>
  <c r="T812" i="1"/>
  <c r="U812" i="1"/>
  <c r="V812" i="1"/>
  <c r="Q813" i="1"/>
  <c r="R813" i="1"/>
  <c r="S813" i="1"/>
  <c r="T813" i="1"/>
  <c r="U813" i="1"/>
  <c r="V813" i="1"/>
  <c r="Q814" i="1"/>
  <c r="R814" i="1"/>
  <c r="S814" i="1"/>
  <c r="T814" i="1"/>
  <c r="U814" i="1"/>
  <c r="V814" i="1"/>
  <c r="Q815" i="1"/>
  <c r="R815" i="1"/>
  <c r="S815" i="1"/>
  <c r="T815" i="1"/>
  <c r="U815" i="1"/>
  <c r="V815" i="1"/>
  <c r="Q816" i="1"/>
  <c r="R816" i="1"/>
  <c r="S816" i="1"/>
  <c r="T816" i="1"/>
  <c r="U816" i="1"/>
  <c r="V816" i="1"/>
  <c r="Q817" i="1"/>
  <c r="R817" i="1"/>
  <c r="S817" i="1"/>
  <c r="T817" i="1"/>
  <c r="U817" i="1"/>
  <c r="V817" i="1"/>
  <c r="Q818" i="1"/>
  <c r="R818" i="1"/>
  <c r="S818" i="1"/>
  <c r="T818" i="1"/>
  <c r="U818" i="1"/>
  <c r="V818" i="1"/>
  <c r="Q819" i="1"/>
  <c r="R819" i="1"/>
  <c r="S819" i="1"/>
  <c r="T819" i="1"/>
  <c r="U819" i="1"/>
  <c r="V819" i="1"/>
  <c r="Q820" i="1"/>
  <c r="R820" i="1"/>
  <c r="S820" i="1"/>
  <c r="T820" i="1"/>
  <c r="U820" i="1"/>
  <c r="V820" i="1"/>
  <c r="Q821" i="1"/>
  <c r="R821" i="1"/>
  <c r="S821" i="1"/>
  <c r="T821" i="1"/>
  <c r="U821" i="1"/>
  <c r="V821" i="1"/>
  <c r="Q822" i="1"/>
  <c r="R822" i="1"/>
  <c r="S822" i="1"/>
  <c r="T822" i="1"/>
  <c r="U822" i="1"/>
  <c r="V822" i="1"/>
  <c r="Q823" i="1"/>
  <c r="R823" i="1"/>
  <c r="S823" i="1"/>
  <c r="T823" i="1"/>
  <c r="U823" i="1"/>
  <c r="V823" i="1"/>
  <c r="Q824" i="1"/>
  <c r="R824" i="1"/>
  <c r="S824" i="1"/>
  <c r="T824" i="1"/>
  <c r="U824" i="1"/>
  <c r="V824" i="1"/>
  <c r="Q825" i="1"/>
  <c r="R825" i="1"/>
  <c r="S825" i="1"/>
  <c r="T825" i="1"/>
  <c r="U825" i="1"/>
  <c r="V825" i="1"/>
  <c r="Q826" i="1"/>
  <c r="R826" i="1"/>
  <c r="S826" i="1"/>
  <c r="T826" i="1"/>
  <c r="U826" i="1"/>
  <c r="V826" i="1"/>
  <c r="Q827" i="1"/>
  <c r="R827" i="1"/>
  <c r="S827" i="1"/>
  <c r="T827" i="1"/>
  <c r="U827" i="1"/>
  <c r="V827" i="1"/>
  <c r="Q828" i="1"/>
  <c r="R828" i="1"/>
  <c r="S828" i="1"/>
  <c r="T828" i="1"/>
  <c r="U828" i="1"/>
  <c r="V828" i="1"/>
  <c r="Q829" i="1"/>
  <c r="R829" i="1"/>
  <c r="S829" i="1"/>
  <c r="T829" i="1"/>
  <c r="U829" i="1"/>
  <c r="V829" i="1"/>
  <c r="Q830" i="1"/>
  <c r="R830" i="1"/>
  <c r="S830" i="1"/>
  <c r="T830" i="1"/>
  <c r="U830" i="1"/>
  <c r="V830" i="1"/>
  <c r="Q831" i="1"/>
  <c r="R831" i="1"/>
  <c r="S831" i="1"/>
  <c r="T831" i="1"/>
  <c r="U831" i="1"/>
  <c r="V831" i="1"/>
  <c r="Q832" i="1"/>
  <c r="R832" i="1"/>
  <c r="S832" i="1"/>
  <c r="T832" i="1"/>
  <c r="U832" i="1"/>
  <c r="V832" i="1"/>
  <c r="Q833" i="1"/>
  <c r="R833" i="1"/>
  <c r="S833" i="1"/>
  <c r="T833" i="1"/>
  <c r="U833" i="1"/>
  <c r="V833" i="1"/>
  <c r="Q834" i="1"/>
  <c r="R834" i="1"/>
  <c r="S834" i="1"/>
  <c r="T834" i="1"/>
  <c r="U834" i="1"/>
  <c r="V834" i="1"/>
  <c r="Q835" i="1"/>
  <c r="R835" i="1"/>
  <c r="S835" i="1"/>
  <c r="T835" i="1"/>
  <c r="U835" i="1"/>
  <c r="V835" i="1"/>
  <c r="Q836" i="1"/>
  <c r="R836" i="1"/>
  <c r="S836" i="1"/>
  <c r="T836" i="1"/>
  <c r="U836" i="1"/>
  <c r="V836" i="1"/>
  <c r="Q837" i="1"/>
  <c r="R837" i="1"/>
  <c r="S837" i="1"/>
  <c r="T837" i="1"/>
  <c r="U837" i="1"/>
  <c r="V837" i="1"/>
  <c r="Q838" i="1"/>
  <c r="R838" i="1"/>
  <c r="S838" i="1"/>
  <c r="T838" i="1"/>
  <c r="U838" i="1"/>
  <c r="V838" i="1"/>
  <c r="Q839" i="1"/>
  <c r="R839" i="1"/>
  <c r="S839" i="1"/>
  <c r="T839" i="1"/>
  <c r="U839" i="1"/>
  <c r="V839" i="1"/>
  <c r="Q840" i="1"/>
  <c r="R840" i="1"/>
  <c r="S840" i="1"/>
  <c r="T840" i="1"/>
  <c r="U840" i="1"/>
  <c r="V840" i="1"/>
  <c r="Q841" i="1"/>
  <c r="R841" i="1"/>
  <c r="S841" i="1"/>
  <c r="T841" i="1"/>
  <c r="U841" i="1"/>
  <c r="V841" i="1"/>
  <c r="Q842" i="1"/>
  <c r="R842" i="1"/>
  <c r="S842" i="1"/>
  <c r="T842" i="1"/>
  <c r="U842" i="1"/>
  <c r="V842" i="1"/>
  <c r="Q843" i="1"/>
  <c r="R843" i="1"/>
  <c r="S843" i="1"/>
  <c r="T843" i="1"/>
  <c r="U843" i="1"/>
  <c r="V843" i="1"/>
  <c r="Q844" i="1"/>
  <c r="R844" i="1"/>
  <c r="S844" i="1"/>
  <c r="T844" i="1"/>
  <c r="U844" i="1"/>
  <c r="V844" i="1"/>
  <c r="Q845" i="1"/>
  <c r="R845" i="1"/>
  <c r="S845" i="1"/>
  <c r="T845" i="1"/>
  <c r="U845" i="1"/>
  <c r="V845" i="1"/>
  <c r="Q846" i="1"/>
  <c r="R846" i="1"/>
  <c r="S846" i="1"/>
  <c r="T846" i="1"/>
  <c r="U846" i="1"/>
  <c r="V846" i="1"/>
  <c r="Q847" i="1"/>
  <c r="R847" i="1"/>
  <c r="S847" i="1"/>
  <c r="T847" i="1"/>
  <c r="U847" i="1"/>
  <c r="V847" i="1"/>
  <c r="Q848" i="1"/>
  <c r="R848" i="1"/>
  <c r="S848" i="1"/>
  <c r="T848" i="1"/>
  <c r="U848" i="1"/>
  <c r="V848" i="1"/>
  <c r="Q849" i="1"/>
  <c r="R849" i="1"/>
  <c r="S849" i="1"/>
  <c r="T849" i="1"/>
  <c r="U849" i="1"/>
  <c r="V849" i="1"/>
  <c r="Q850" i="1"/>
  <c r="R850" i="1"/>
  <c r="S850" i="1"/>
  <c r="T850" i="1"/>
  <c r="U850" i="1"/>
  <c r="V850" i="1"/>
  <c r="Q851" i="1"/>
  <c r="R851" i="1"/>
  <c r="S851" i="1"/>
  <c r="T851" i="1"/>
  <c r="U851" i="1"/>
  <c r="V851" i="1"/>
  <c r="Q852" i="1"/>
  <c r="R852" i="1"/>
  <c r="S852" i="1"/>
  <c r="T852" i="1"/>
  <c r="U852" i="1"/>
  <c r="V852" i="1"/>
  <c r="Q853" i="1"/>
  <c r="R853" i="1"/>
  <c r="S853" i="1"/>
  <c r="T853" i="1"/>
  <c r="U853" i="1"/>
  <c r="V853" i="1"/>
  <c r="Q854" i="1"/>
  <c r="R854" i="1"/>
  <c r="S854" i="1"/>
  <c r="T854" i="1"/>
  <c r="U854" i="1"/>
  <c r="V854" i="1"/>
  <c r="Q855" i="1"/>
  <c r="R855" i="1"/>
  <c r="S855" i="1"/>
  <c r="T855" i="1"/>
  <c r="U855" i="1"/>
  <c r="V855" i="1"/>
  <c r="Q856" i="1"/>
  <c r="R856" i="1"/>
  <c r="S856" i="1"/>
  <c r="T856" i="1"/>
  <c r="U856" i="1"/>
  <c r="V856" i="1"/>
  <c r="Q857" i="1"/>
  <c r="R857" i="1"/>
  <c r="S857" i="1"/>
  <c r="T857" i="1"/>
  <c r="U857" i="1"/>
  <c r="V857" i="1"/>
  <c r="Q858" i="1"/>
  <c r="R858" i="1"/>
  <c r="S858" i="1"/>
  <c r="T858" i="1"/>
  <c r="U858" i="1"/>
  <c r="V858" i="1"/>
  <c r="Q859" i="1"/>
  <c r="R859" i="1"/>
  <c r="S859" i="1"/>
  <c r="T859" i="1"/>
  <c r="U859" i="1"/>
  <c r="V859" i="1"/>
  <c r="Q861" i="1"/>
  <c r="R861" i="1"/>
  <c r="S861" i="1"/>
  <c r="T861" i="1"/>
  <c r="U861" i="1"/>
  <c r="V861" i="1"/>
  <c r="Q862" i="1"/>
  <c r="R862" i="1"/>
  <c r="S862" i="1"/>
  <c r="T862" i="1"/>
  <c r="U862" i="1"/>
  <c r="V862" i="1"/>
  <c r="Q863" i="1"/>
  <c r="R863" i="1"/>
  <c r="S863" i="1"/>
  <c r="T863" i="1"/>
  <c r="U863" i="1"/>
  <c r="V863" i="1"/>
  <c r="Q864" i="1"/>
  <c r="R864" i="1"/>
  <c r="S864" i="1"/>
  <c r="T864" i="1"/>
  <c r="U864" i="1"/>
  <c r="V864" i="1"/>
  <c r="Q865" i="1"/>
  <c r="R865" i="1"/>
  <c r="S865" i="1"/>
  <c r="T865" i="1"/>
  <c r="U865" i="1"/>
  <c r="V865" i="1"/>
  <c r="Q866" i="1"/>
  <c r="R866" i="1"/>
  <c r="S866" i="1"/>
  <c r="T866" i="1"/>
  <c r="U866" i="1"/>
  <c r="V866" i="1"/>
  <c r="Q867" i="1"/>
  <c r="R867" i="1"/>
  <c r="S867" i="1"/>
  <c r="T867" i="1"/>
  <c r="U867" i="1"/>
  <c r="V867" i="1"/>
  <c r="Q868" i="1"/>
  <c r="R868" i="1"/>
  <c r="S868" i="1"/>
  <c r="T868" i="1"/>
  <c r="U868" i="1"/>
  <c r="V868" i="1"/>
  <c r="Q869" i="1"/>
  <c r="R869" i="1"/>
  <c r="S869" i="1"/>
  <c r="T869" i="1"/>
  <c r="U869" i="1"/>
  <c r="V869" i="1"/>
  <c r="Q870" i="1"/>
  <c r="R870" i="1"/>
  <c r="S870" i="1"/>
  <c r="T870" i="1"/>
  <c r="U870" i="1"/>
  <c r="V870" i="1"/>
  <c r="Q871" i="1"/>
  <c r="R871" i="1"/>
  <c r="S871" i="1"/>
  <c r="T871" i="1"/>
  <c r="U871" i="1"/>
  <c r="V871" i="1"/>
  <c r="Q872" i="1"/>
  <c r="R872" i="1"/>
  <c r="S872" i="1"/>
  <c r="T872" i="1"/>
  <c r="U872" i="1"/>
  <c r="V872" i="1"/>
  <c r="Q873" i="1"/>
  <c r="R873" i="1"/>
  <c r="S873" i="1"/>
  <c r="T873" i="1"/>
  <c r="U873" i="1"/>
  <c r="V873" i="1"/>
  <c r="Q874" i="1"/>
  <c r="R874" i="1"/>
  <c r="S874" i="1"/>
  <c r="T874" i="1"/>
  <c r="U874" i="1"/>
  <c r="V874" i="1"/>
  <c r="Q875" i="1"/>
  <c r="R875" i="1"/>
  <c r="S875" i="1"/>
  <c r="T875" i="1"/>
  <c r="U875" i="1"/>
  <c r="V875" i="1"/>
  <c r="Q876" i="1"/>
  <c r="R876" i="1"/>
  <c r="S876" i="1"/>
  <c r="T876" i="1"/>
  <c r="U876" i="1"/>
  <c r="V876" i="1"/>
  <c r="Q877" i="1"/>
  <c r="R877" i="1"/>
  <c r="S877" i="1"/>
  <c r="T877" i="1"/>
  <c r="U877" i="1"/>
  <c r="V877" i="1"/>
  <c r="Q878" i="1"/>
  <c r="R878" i="1"/>
  <c r="S878" i="1"/>
  <c r="T878" i="1"/>
  <c r="U878" i="1"/>
  <c r="V878" i="1"/>
  <c r="Q879" i="1"/>
  <c r="R879" i="1"/>
  <c r="S879" i="1"/>
  <c r="T879" i="1"/>
  <c r="U879" i="1"/>
  <c r="V879" i="1"/>
  <c r="Q880" i="1"/>
  <c r="R880" i="1"/>
  <c r="S880" i="1"/>
  <c r="T880" i="1"/>
  <c r="U880" i="1"/>
  <c r="V880" i="1"/>
  <c r="Q881" i="1"/>
  <c r="R881" i="1"/>
  <c r="S881" i="1"/>
  <c r="T881" i="1"/>
  <c r="U881" i="1"/>
  <c r="V881" i="1"/>
  <c r="Q882" i="1"/>
  <c r="R882" i="1"/>
  <c r="S882" i="1"/>
  <c r="T882" i="1"/>
  <c r="U882" i="1"/>
  <c r="V882" i="1"/>
  <c r="Q883" i="1"/>
  <c r="R883" i="1"/>
  <c r="S883" i="1"/>
  <c r="T883" i="1"/>
  <c r="U883" i="1"/>
  <c r="V883" i="1"/>
  <c r="Q884" i="1"/>
  <c r="R884" i="1"/>
  <c r="S884" i="1"/>
  <c r="T884" i="1"/>
  <c r="U884" i="1"/>
  <c r="V884" i="1"/>
  <c r="Q885" i="1"/>
  <c r="R885" i="1"/>
  <c r="S885" i="1"/>
  <c r="T885" i="1"/>
  <c r="U885" i="1"/>
  <c r="V885" i="1"/>
  <c r="Q886" i="1"/>
  <c r="R886" i="1"/>
  <c r="S886" i="1"/>
  <c r="T886" i="1"/>
  <c r="U886" i="1"/>
  <c r="V886" i="1"/>
  <c r="Q887" i="1"/>
  <c r="R887" i="1"/>
  <c r="S887" i="1"/>
  <c r="T887" i="1"/>
  <c r="U887" i="1"/>
  <c r="V887" i="1"/>
  <c r="Q888" i="1"/>
  <c r="R888" i="1"/>
  <c r="S888" i="1"/>
  <c r="T888" i="1"/>
  <c r="U888" i="1"/>
  <c r="V888" i="1"/>
  <c r="Q889" i="1"/>
  <c r="R889" i="1"/>
  <c r="S889" i="1"/>
  <c r="T889" i="1"/>
  <c r="U889" i="1"/>
  <c r="V889" i="1"/>
  <c r="Q890" i="1"/>
  <c r="R890" i="1"/>
  <c r="S890" i="1"/>
  <c r="T890" i="1"/>
  <c r="U890" i="1"/>
  <c r="V890" i="1"/>
  <c r="Q891" i="1"/>
  <c r="R891" i="1"/>
  <c r="S891" i="1"/>
  <c r="T891" i="1"/>
  <c r="U891" i="1"/>
  <c r="V891" i="1"/>
  <c r="Q892" i="1"/>
  <c r="R892" i="1"/>
  <c r="S892" i="1"/>
  <c r="T892" i="1"/>
  <c r="U892" i="1"/>
  <c r="V892" i="1"/>
  <c r="Q893" i="1"/>
  <c r="R893" i="1"/>
  <c r="S893" i="1"/>
  <c r="T893" i="1"/>
  <c r="U893" i="1"/>
  <c r="V893" i="1"/>
  <c r="Q894" i="1"/>
  <c r="R894" i="1"/>
  <c r="S894" i="1"/>
  <c r="T894" i="1"/>
  <c r="U894" i="1"/>
  <c r="V894" i="1"/>
  <c r="Q895" i="1"/>
  <c r="R895" i="1"/>
  <c r="S895" i="1"/>
  <c r="T895" i="1"/>
  <c r="U895" i="1"/>
  <c r="V895" i="1"/>
  <c r="Q896" i="1"/>
  <c r="R896" i="1"/>
  <c r="S896" i="1"/>
  <c r="T896" i="1"/>
  <c r="U896" i="1"/>
  <c r="V896" i="1"/>
  <c r="Q897" i="1"/>
  <c r="R897" i="1"/>
  <c r="S897" i="1"/>
  <c r="T897" i="1"/>
  <c r="U897" i="1"/>
  <c r="V897" i="1"/>
  <c r="Q898" i="1"/>
  <c r="R898" i="1"/>
  <c r="S898" i="1"/>
  <c r="T898" i="1"/>
  <c r="U898" i="1"/>
  <c r="V898" i="1"/>
  <c r="Q899" i="1"/>
  <c r="R899" i="1"/>
  <c r="S899" i="1"/>
  <c r="T899" i="1"/>
  <c r="U899" i="1"/>
  <c r="V899" i="1"/>
  <c r="Q900" i="1"/>
  <c r="R900" i="1"/>
  <c r="S900" i="1"/>
  <c r="T900" i="1"/>
  <c r="U900" i="1"/>
  <c r="V900" i="1"/>
  <c r="Q901" i="1"/>
  <c r="R901" i="1"/>
  <c r="S901" i="1"/>
  <c r="T901" i="1"/>
  <c r="U901" i="1"/>
  <c r="V901" i="1"/>
  <c r="Q902" i="1"/>
  <c r="R902" i="1"/>
  <c r="S902" i="1"/>
  <c r="T902" i="1"/>
  <c r="U902" i="1"/>
  <c r="V902" i="1"/>
  <c r="Q903" i="1"/>
  <c r="R903" i="1"/>
  <c r="S903" i="1"/>
  <c r="T903" i="1"/>
  <c r="U903" i="1"/>
  <c r="V903" i="1"/>
  <c r="Q904" i="1"/>
  <c r="R904" i="1"/>
  <c r="S904" i="1"/>
  <c r="T904" i="1"/>
  <c r="U904" i="1"/>
  <c r="V904" i="1"/>
  <c r="Q905" i="1"/>
  <c r="R905" i="1"/>
  <c r="S905" i="1"/>
  <c r="T905" i="1"/>
  <c r="U905" i="1"/>
  <c r="V905" i="1"/>
  <c r="Q906" i="1"/>
  <c r="R906" i="1"/>
  <c r="S906" i="1"/>
  <c r="T906" i="1"/>
  <c r="U906" i="1"/>
  <c r="V906" i="1"/>
  <c r="Q907" i="1"/>
  <c r="R907" i="1"/>
  <c r="S907" i="1"/>
  <c r="T907" i="1"/>
  <c r="U907" i="1"/>
  <c r="V907" i="1"/>
  <c r="Q908" i="1"/>
  <c r="R908" i="1"/>
  <c r="S908" i="1"/>
  <c r="T908" i="1"/>
  <c r="U908" i="1"/>
  <c r="V908" i="1"/>
  <c r="Q909" i="1"/>
  <c r="R909" i="1"/>
  <c r="S909" i="1"/>
  <c r="T909" i="1"/>
  <c r="U909" i="1"/>
  <c r="V909" i="1"/>
  <c r="Q910" i="1"/>
  <c r="R910" i="1"/>
  <c r="S910" i="1"/>
  <c r="T910" i="1"/>
  <c r="U910" i="1"/>
  <c r="V910" i="1"/>
  <c r="Q911" i="1"/>
  <c r="R911" i="1"/>
  <c r="S911" i="1"/>
  <c r="T911" i="1"/>
  <c r="U911" i="1"/>
  <c r="V911" i="1"/>
  <c r="Q912" i="1"/>
  <c r="R912" i="1"/>
  <c r="S912" i="1"/>
  <c r="T912" i="1"/>
  <c r="U912" i="1"/>
  <c r="V912" i="1"/>
  <c r="Q913" i="1"/>
  <c r="R913" i="1"/>
  <c r="S913" i="1"/>
  <c r="T913" i="1"/>
  <c r="U913" i="1"/>
  <c r="V913" i="1"/>
  <c r="Q914" i="1"/>
  <c r="R914" i="1"/>
  <c r="S914" i="1"/>
  <c r="T914" i="1"/>
  <c r="U914" i="1"/>
  <c r="V914" i="1"/>
  <c r="Q915" i="1"/>
  <c r="R915" i="1"/>
  <c r="S915" i="1"/>
  <c r="T915" i="1"/>
  <c r="U915" i="1"/>
  <c r="V915" i="1"/>
  <c r="Q916" i="1"/>
  <c r="R916" i="1"/>
  <c r="S916" i="1"/>
  <c r="T916" i="1"/>
  <c r="U916" i="1"/>
  <c r="V916" i="1"/>
  <c r="Q917" i="1"/>
  <c r="R917" i="1"/>
  <c r="S917" i="1"/>
  <c r="T917" i="1"/>
  <c r="U917" i="1"/>
  <c r="V917" i="1"/>
  <c r="Q918" i="1"/>
  <c r="R918" i="1"/>
  <c r="S918" i="1"/>
  <c r="T918" i="1"/>
  <c r="U918" i="1"/>
  <c r="V918" i="1"/>
  <c r="Q919" i="1"/>
  <c r="R919" i="1"/>
  <c r="S919" i="1"/>
  <c r="T919" i="1"/>
  <c r="U919" i="1"/>
  <c r="V919" i="1"/>
  <c r="Q920" i="1"/>
  <c r="R920" i="1"/>
  <c r="S920" i="1"/>
  <c r="T920" i="1"/>
  <c r="U920" i="1"/>
  <c r="V920" i="1"/>
  <c r="Q921" i="1"/>
  <c r="R921" i="1"/>
  <c r="S921" i="1"/>
  <c r="T921" i="1"/>
  <c r="U921" i="1"/>
  <c r="V921" i="1"/>
  <c r="Q922" i="1"/>
  <c r="R922" i="1"/>
  <c r="S922" i="1"/>
  <c r="T922" i="1"/>
  <c r="U922" i="1"/>
  <c r="V922" i="1"/>
  <c r="Q923" i="1"/>
  <c r="R923" i="1"/>
  <c r="S923" i="1"/>
  <c r="T923" i="1"/>
  <c r="U923" i="1"/>
  <c r="V923" i="1"/>
  <c r="Q924" i="1"/>
  <c r="R924" i="1"/>
  <c r="S924" i="1"/>
  <c r="T924" i="1"/>
  <c r="U924" i="1"/>
  <c r="V924" i="1"/>
  <c r="Q925" i="1"/>
  <c r="R925" i="1"/>
  <c r="S925" i="1"/>
  <c r="T925" i="1"/>
  <c r="U925" i="1"/>
  <c r="V925" i="1"/>
  <c r="Q926" i="1"/>
  <c r="R926" i="1"/>
  <c r="S926" i="1"/>
  <c r="T926" i="1"/>
  <c r="U926" i="1"/>
  <c r="V926" i="1"/>
  <c r="Q927" i="1"/>
  <c r="R927" i="1"/>
  <c r="S927" i="1"/>
  <c r="T927" i="1"/>
  <c r="U927" i="1"/>
  <c r="V927" i="1"/>
  <c r="Q928" i="1"/>
  <c r="R928" i="1"/>
  <c r="S928" i="1"/>
  <c r="T928" i="1"/>
  <c r="U928" i="1"/>
  <c r="V928" i="1"/>
  <c r="Q929" i="1"/>
  <c r="R929" i="1"/>
  <c r="S929" i="1"/>
  <c r="T929" i="1"/>
  <c r="U929" i="1"/>
  <c r="V929" i="1"/>
  <c r="Q930" i="1"/>
  <c r="R930" i="1"/>
  <c r="S930" i="1"/>
  <c r="T930" i="1"/>
  <c r="U930" i="1"/>
  <c r="V930" i="1"/>
  <c r="Q931" i="1"/>
  <c r="R931" i="1"/>
  <c r="S931" i="1"/>
  <c r="T931" i="1"/>
  <c r="U931" i="1"/>
  <c r="V931" i="1"/>
  <c r="Q932" i="1"/>
  <c r="R932" i="1"/>
  <c r="S932" i="1"/>
  <c r="T932" i="1"/>
  <c r="U932" i="1"/>
  <c r="V932" i="1"/>
  <c r="Q933" i="1"/>
  <c r="R933" i="1"/>
  <c r="S933" i="1"/>
  <c r="T933" i="1"/>
  <c r="U933" i="1"/>
  <c r="V933" i="1"/>
  <c r="Q934" i="1"/>
  <c r="R934" i="1"/>
  <c r="S934" i="1"/>
  <c r="T934" i="1"/>
  <c r="U934" i="1"/>
  <c r="V934" i="1"/>
  <c r="Q935" i="1"/>
  <c r="R935" i="1"/>
  <c r="S935" i="1"/>
  <c r="T935" i="1"/>
  <c r="U935" i="1"/>
  <c r="V935" i="1"/>
  <c r="Q936" i="1"/>
  <c r="R936" i="1"/>
  <c r="S936" i="1"/>
  <c r="T936" i="1"/>
  <c r="U936" i="1"/>
  <c r="V936" i="1"/>
  <c r="Q937" i="1"/>
  <c r="R937" i="1"/>
  <c r="S937" i="1"/>
  <c r="T937" i="1"/>
  <c r="U937" i="1"/>
  <c r="V937" i="1"/>
  <c r="Q938" i="1"/>
  <c r="R938" i="1"/>
  <c r="S938" i="1"/>
  <c r="T938" i="1"/>
  <c r="U938" i="1"/>
  <c r="V938" i="1"/>
  <c r="Q939" i="1"/>
  <c r="R939" i="1"/>
  <c r="S939" i="1"/>
  <c r="T939" i="1"/>
  <c r="U939" i="1"/>
  <c r="V939" i="1"/>
  <c r="Q940" i="1"/>
  <c r="R940" i="1"/>
  <c r="S940" i="1"/>
  <c r="T940" i="1"/>
  <c r="U940" i="1"/>
  <c r="V940" i="1"/>
  <c r="Q941" i="1"/>
  <c r="R941" i="1"/>
  <c r="S941" i="1"/>
  <c r="T941" i="1"/>
  <c r="U941" i="1"/>
  <c r="V941" i="1"/>
  <c r="Q942" i="1"/>
  <c r="R942" i="1"/>
  <c r="S942" i="1"/>
  <c r="T942" i="1"/>
  <c r="U942" i="1"/>
  <c r="V942" i="1"/>
  <c r="Q943" i="1"/>
  <c r="R943" i="1"/>
  <c r="S943" i="1"/>
  <c r="T943" i="1"/>
  <c r="U943" i="1"/>
  <c r="V943" i="1"/>
  <c r="Q944" i="1"/>
  <c r="R944" i="1"/>
  <c r="S944" i="1"/>
  <c r="T944" i="1"/>
  <c r="U944" i="1"/>
  <c r="V944" i="1"/>
  <c r="Q945" i="1"/>
  <c r="R945" i="1"/>
  <c r="S945" i="1"/>
  <c r="T945" i="1"/>
  <c r="U945" i="1"/>
  <c r="V945" i="1"/>
  <c r="Q946" i="1"/>
  <c r="R946" i="1"/>
  <c r="S946" i="1"/>
  <c r="T946" i="1"/>
  <c r="U946" i="1"/>
  <c r="V946" i="1"/>
  <c r="Q947" i="1"/>
  <c r="R947" i="1"/>
  <c r="S947" i="1"/>
  <c r="T947" i="1"/>
  <c r="U947" i="1"/>
  <c r="V947" i="1"/>
  <c r="Q948" i="1"/>
  <c r="R948" i="1"/>
  <c r="S948" i="1"/>
  <c r="T948" i="1"/>
  <c r="U948" i="1"/>
  <c r="V948" i="1"/>
  <c r="Q949" i="1"/>
  <c r="R949" i="1"/>
  <c r="S949" i="1"/>
  <c r="T949" i="1"/>
  <c r="U949" i="1"/>
  <c r="V949" i="1"/>
  <c r="Q950" i="1"/>
  <c r="R950" i="1"/>
  <c r="S950" i="1"/>
  <c r="T950" i="1"/>
  <c r="U950" i="1"/>
  <c r="V950" i="1"/>
  <c r="Q951" i="1"/>
  <c r="R951" i="1"/>
  <c r="S951" i="1"/>
  <c r="T951" i="1"/>
  <c r="U951" i="1"/>
  <c r="V951" i="1"/>
  <c r="Q952" i="1"/>
  <c r="R952" i="1"/>
  <c r="S952" i="1"/>
  <c r="T952" i="1"/>
  <c r="U952" i="1"/>
  <c r="V952" i="1"/>
  <c r="Q953" i="1"/>
  <c r="R953" i="1"/>
  <c r="S953" i="1"/>
  <c r="T953" i="1"/>
  <c r="U953" i="1"/>
  <c r="V953" i="1"/>
  <c r="Q954" i="1"/>
  <c r="R954" i="1"/>
  <c r="S954" i="1"/>
  <c r="T954" i="1"/>
  <c r="U954" i="1"/>
  <c r="V954" i="1"/>
  <c r="Q955" i="1"/>
  <c r="R955" i="1"/>
  <c r="S955" i="1"/>
  <c r="T955" i="1"/>
  <c r="U955" i="1"/>
  <c r="V955" i="1"/>
  <c r="Q956" i="1"/>
  <c r="R956" i="1"/>
  <c r="S956" i="1"/>
  <c r="T956" i="1"/>
  <c r="U956" i="1"/>
  <c r="V956" i="1"/>
  <c r="Q957" i="1"/>
  <c r="R957" i="1"/>
  <c r="S957" i="1"/>
  <c r="T957" i="1"/>
  <c r="U957" i="1"/>
  <c r="V957" i="1"/>
  <c r="Q958" i="1"/>
  <c r="R958" i="1"/>
  <c r="S958" i="1"/>
  <c r="T958" i="1"/>
  <c r="U958" i="1"/>
  <c r="V958" i="1"/>
  <c r="Q959" i="1"/>
  <c r="R959" i="1"/>
  <c r="S959" i="1"/>
  <c r="T959" i="1"/>
  <c r="U959" i="1"/>
  <c r="V959" i="1"/>
  <c r="Q960" i="1"/>
  <c r="R960" i="1"/>
  <c r="S960" i="1"/>
  <c r="T960" i="1"/>
  <c r="U960" i="1"/>
  <c r="V960" i="1"/>
  <c r="Q961" i="1"/>
  <c r="R961" i="1"/>
  <c r="S961" i="1"/>
  <c r="T961" i="1"/>
  <c r="U961" i="1"/>
  <c r="V961" i="1"/>
  <c r="Q962" i="1"/>
  <c r="R962" i="1"/>
  <c r="S962" i="1"/>
  <c r="T962" i="1"/>
  <c r="U962" i="1"/>
  <c r="V962" i="1"/>
  <c r="Q963" i="1"/>
  <c r="R963" i="1"/>
  <c r="S963" i="1"/>
  <c r="T963" i="1"/>
  <c r="U963" i="1"/>
  <c r="V963" i="1"/>
  <c r="Q964" i="1"/>
  <c r="R964" i="1"/>
  <c r="S964" i="1"/>
  <c r="T964" i="1"/>
  <c r="U964" i="1"/>
  <c r="V964" i="1"/>
  <c r="Q965" i="1"/>
  <c r="R965" i="1"/>
  <c r="S965" i="1"/>
  <c r="T965" i="1"/>
  <c r="U965" i="1"/>
  <c r="V965" i="1"/>
  <c r="Q966" i="1"/>
  <c r="R966" i="1"/>
  <c r="S966" i="1"/>
  <c r="T966" i="1"/>
  <c r="U966" i="1"/>
  <c r="V966" i="1"/>
  <c r="Q967" i="1"/>
  <c r="R967" i="1"/>
  <c r="S967" i="1"/>
  <c r="T967" i="1"/>
  <c r="U967" i="1"/>
  <c r="V967" i="1"/>
  <c r="Q968" i="1"/>
  <c r="R968" i="1"/>
  <c r="S968" i="1"/>
  <c r="T968" i="1"/>
  <c r="U968" i="1"/>
  <c r="V968" i="1"/>
  <c r="Q969" i="1"/>
  <c r="R969" i="1"/>
  <c r="S969" i="1"/>
  <c r="T969" i="1"/>
  <c r="U969" i="1"/>
  <c r="V969" i="1"/>
  <c r="Q970" i="1"/>
  <c r="R970" i="1"/>
  <c r="S970" i="1"/>
  <c r="T970" i="1"/>
  <c r="U970" i="1"/>
  <c r="V970" i="1"/>
  <c r="Q971" i="1"/>
  <c r="R971" i="1"/>
  <c r="S971" i="1"/>
  <c r="T971" i="1"/>
  <c r="U971" i="1"/>
  <c r="V971" i="1"/>
  <c r="Q972" i="1"/>
  <c r="R972" i="1"/>
  <c r="S972" i="1"/>
  <c r="T972" i="1"/>
  <c r="U972" i="1"/>
  <c r="V972" i="1"/>
  <c r="Q973" i="1"/>
  <c r="R973" i="1"/>
  <c r="S973" i="1"/>
  <c r="T973" i="1"/>
  <c r="U973" i="1"/>
  <c r="V973" i="1"/>
  <c r="Q974" i="1"/>
  <c r="R974" i="1"/>
  <c r="S974" i="1"/>
  <c r="T974" i="1"/>
  <c r="U974" i="1"/>
  <c r="V974" i="1"/>
  <c r="Q975" i="1"/>
  <c r="R975" i="1"/>
  <c r="S975" i="1"/>
  <c r="T975" i="1"/>
  <c r="U975" i="1"/>
  <c r="V975" i="1"/>
  <c r="Q976" i="1"/>
  <c r="R976" i="1"/>
  <c r="S976" i="1"/>
  <c r="T976" i="1"/>
  <c r="U976" i="1"/>
  <c r="V976" i="1"/>
  <c r="Q977" i="1"/>
  <c r="R977" i="1"/>
  <c r="S977" i="1"/>
  <c r="T977" i="1"/>
  <c r="U977" i="1"/>
  <c r="V977" i="1"/>
  <c r="Q978" i="1"/>
  <c r="R978" i="1"/>
  <c r="S978" i="1"/>
  <c r="T978" i="1"/>
  <c r="U978" i="1"/>
  <c r="V978" i="1"/>
  <c r="Q979" i="1"/>
  <c r="R979" i="1"/>
  <c r="S979" i="1"/>
  <c r="T979" i="1"/>
  <c r="U979" i="1"/>
  <c r="V979" i="1"/>
  <c r="Q980" i="1"/>
  <c r="R980" i="1"/>
  <c r="S980" i="1"/>
  <c r="T980" i="1"/>
  <c r="U980" i="1"/>
  <c r="V980" i="1"/>
  <c r="Q981" i="1"/>
  <c r="R981" i="1"/>
  <c r="S981" i="1"/>
  <c r="T981" i="1"/>
  <c r="U981" i="1"/>
  <c r="V981" i="1"/>
  <c r="Q982" i="1"/>
  <c r="R982" i="1"/>
  <c r="S982" i="1"/>
  <c r="T982" i="1"/>
  <c r="U982" i="1"/>
  <c r="V982" i="1"/>
  <c r="Q983" i="1"/>
  <c r="R983" i="1"/>
  <c r="S983" i="1"/>
  <c r="T983" i="1"/>
  <c r="U983" i="1"/>
  <c r="V983" i="1"/>
  <c r="Q984" i="1"/>
  <c r="R984" i="1"/>
  <c r="S984" i="1"/>
  <c r="T984" i="1"/>
  <c r="U984" i="1"/>
  <c r="V984" i="1"/>
  <c r="Q985" i="1"/>
  <c r="R985" i="1"/>
  <c r="S985" i="1"/>
  <c r="T985" i="1"/>
  <c r="U985" i="1"/>
  <c r="V985" i="1"/>
  <c r="Q986" i="1"/>
  <c r="R986" i="1"/>
  <c r="S986" i="1"/>
  <c r="T986" i="1"/>
  <c r="U986" i="1"/>
  <c r="V986" i="1"/>
  <c r="Q987" i="1"/>
  <c r="R987" i="1"/>
  <c r="S987" i="1"/>
  <c r="T987" i="1"/>
  <c r="U987" i="1"/>
  <c r="V987" i="1"/>
  <c r="Q988" i="1"/>
  <c r="R988" i="1"/>
  <c r="S988" i="1"/>
  <c r="T988" i="1"/>
  <c r="U988" i="1"/>
  <c r="V988" i="1"/>
  <c r="Q989" i="1"/>
  <c r="R989" i="1"/>
  <c r="S989" i="1"/>
  <c r="T989" i="1"/>
  <c r="U989" i="1"/>
  <c r="V989" i="1"/>
  <c r="Q990" i="1"/>
  <c r="R990" i="1"/>
  <c r="S990" i="1"/>
  <c r="T990" i="1"/>
  <c r="U990" i="1"/>
  <c r="V990" i="1"/>
  <c r="Q991" i="1"/>
  <c r="R991" i="1"/>
  <c r="S991" i="1"/>
  <c r="T991" i="1"/>
  <c r="U991" i="1"/>
  <c r="V991" i="1"/>
  <c r="Q992" i="1"/>
  <c r="R992" i="1"/>
  <c r="S992" i="1"/>
  <c r="T992" i="1"/>
  <c r="U992" i="1"/>
  <c r="V992" i="1"/>
  <c r="Q993" i="1"/>
  <c r="R993" i="1"/>
  <c r="S993" i="1"/>
  <c r="T993" i="1"/>
  <c r="U993" i="1"/>
  <c r="V993" i="1"/>
  <c r="Q994" i="1"/>
  <c r="R994" i="1"/>
  <c r="S994" i="1"/>
  <c r="T994" i="1"/>
  <c r="U994" i="1"/>
  <c r="V994" i="1"/>
  <c r="Q995" i="1"/>
  <c r="R995" i="1"/>
  <c r="S995" i="1"/>
  <c r="T995" i="1"/>
  <c r="U995" i="1"/>
  <c r="V995" i="1"/>
  <c r="Q996" i="1"/>
  <c r="R996" i="1"/>
  <c r="S996" i="1"/>
  <c r="T996" i="1"/>
  <c r="U996" i="1"/>
  <c r="V996" i="1"/>
  <c r="Q997" i="1"/>
  <c r="R997" i="1"/>
  <c r="S997" i="1"/>
  <c r="T997" i="1"/>
  <c r="U997" i="1"/>
  <c r="V997" i="1"/>
  <c r="Q998" i="1"/>
  <c r="R998" i="1"/>
  <c r="S998" i="1"/>
  <c r="T998" i="1"/>
  <c r="U998" i="1"/>
  <c r="V998" i="1"/>
  <c r="Q999" i="1"/>
  <c r="R999" i="1"/>
  <c r="S999" i="1"/>
  <c r="T999" i="1"/>
  <c r="U999" i="1"/>
  <c r="V999" i="1"/>
  <c r="Q1000" i="1"/>
  <c r="R1000" i="1"/>
  <c r="S1000" i="1"/>
  <c r="T1000" i="1"/>
  <c r="U1000" i="1"/>
  <c r="V1000" i="1"/>
  <c r="Q1001" i="1"/>
  <c r="R1001" i="1"/>
  <c r="S1001" i="1"/>
  <c r="T1001" i="1"/>
  <c r="U1001" i="1"/>
  <c r="V1001" i="1"/>
  <c r="Q1002" i="1"/>
  <c r="R1002" i="1"/>
  <c r="S1002" i="1"/>
  <c r="T1002" i="1"/>
  <c r="U1002" i="1"/>
  <c r="V1002" i="1"/>
  <c r="Q1003" i="1"/>
  <c r="R1003" i="1"/>
  <c r="S1003" i="1"/>
  <c r="T1003" i="1"/>
  <c r="U1003" i="1"/>
  <c r="V1003" i="1"/>
  <c r="Q1004" i="1"/>
  <c r="R1004" i="1"/>
  <c r="S1004" i="1"/>
  <c r="T1004" i="1"/>
  <c r="U1004" i="1"/>
  <c r="V1004" i="1"/>
  <c r="Q1005" i="1"/>
  <c r="R1005" i="1"/>
  <c r="S1005" i="1"/>
  <c r="T1005" i="1"/>
  <c r="U1005" i="1"/>
  <c r="V1005" i="1"/>
  <c r="Q1006" i="1"/>
  <c r="R1006" i="1"/>
  <c r="S1006" i="1"/>
  <c r="T1006" i="1"/>
  <c r="U1006" i="1"/>
  <c r="V1006" i="1"/>
  <c r="Q1007" i="1"/>
  <c r="R1007" i="1"/>
  <c r="S1007" i="1"/>
  <c r="T1007" i="1"/>
  <c r="U1007" i="1"/>
  <c r="V1007" i="1"/>
  <c r="Q1008" i="1"/>
  <c r="R1008" i="1"/>
  <c r="S1008" i="1"/>
  <c r="T1008" i="1"/>
  <c r="U1008" i="1"/>
  <c r="V1008" i="1"/>
  <c r="Q1009" i="1"/>
  <c r="R1009" i="1"/>
  <c r="S1009" i="1"/>
  <c r="T1009" i="1"/>
  <c r="U1009" i="1"/>
  <c r="V1009" i="1"/>
  <c r="Q1010" i="1"/>
  <c r="R1010" i="1"/>
  <c r="S1010" i="1"/>
  <c r="T1010" i="1"/>
  <c r="U1010" i="1"/>
  <c r="V1010" i="1"/>
  <c r="Q1011" i="1"/>
  <c r="R1011" i="1"/>
  <c r="S1011" i="1"/>
  <c r="T1011" i="1"/>
  <c r="U1011" i="1"/>
  <c r="V1011" i="1"/>
  <c r="Q1012" i="1"/>
  <c r="R1012" i="1"/>
  <c r="S1012" i="1"/>
  <c r="T1012" i="1"/>
  <c r="U1012" i="1"/>
  <c r="V1012" i="1"/>
  <c r="Q1013" i="1"/>
  <c r="R1013" i="1"/>
  <c r="S1013" i="1"/>
  <c r="T1013" i="1"/>
  <c r="U1013" i="1"/>
  <c r="V1013" i="1"/>
  <c r="Q1014" i="1"/>
  <c r="R1014" i="1"/>
  <c r="S1014" i="1"/>
  <c r="T1014" i="1"/>
  <c r="U1014" i="1"/>
  <c r="V1014" i="1"/>
  <c r="Q1015" i="1"/>
  <c r="R1015" i="1"/>
  <c r="S1015" i="1"/>
  <c r="T1015" i="1"/>
  <c r="U1015" i="1"/>
  <c r="V1015" i="1"/>
  <c r="Q1016" i="1"/>
  <c r="R1016" i="1"/>
  <c r="S1016" i="1"/>
  <c r="T1016" i="1"/>
  <c r="U1016" i="1"/>
  <c r="V1016" i="1"/>
  <c r="Q1017" i="1"/>
  <c r="R1017" i="1"/>
  <c r="S1017" i="1"/>
  <c r="T1017" i="1"/>
  <c r="U1017" i="1"/>
  <c r="V1017" i="1"/>
  <c r="Q1018" i="1"/>
  <c r="R1018" i="1"/>
  <c r="S1018" i="1"/>
  <c r="T1018" i="1"/>
  <c r="U1018" i="1"/>
  <c r="V1018" i="1"/>
  <c r="Q1019" i="1"/>
  <c r="R1019" i="1"/>
  <c r="S1019" i="1"/>
  <c r="T1019" i="1"/>
  <c r="U1019" i="1"/>
  <c r="V1019" i="1"/>
  <c r="Q1020" i="1"/>
  <c r="R1020" i="1"/>
  <c r="S1020" i="1"/>
  <c r="T1020" i="1"/>
  <c r="U1020" i="1"/>
  <c r="V1020" i="1"/>
  <c r="Q1021" i="1"/>
  <c r="R1021" i="1"/>
  <c r="S1021" i="1"/>
  <c r="T1021" i="1"/>
  <c r="U1021" i="1"/>
  <c r="V1021" i="1"/>
  <c r="Q1022" i="1"/>
  <c r="R1022" i="1"/>
  <c r="S1022" i="1"/>
  <c r="T1022" i="1"/>
  <c r="U1022" i="1"/>
  <c r="V1022" i="1"/>
  <c r="Q1023" i="1"/>
  <c r="R1023" i="1"/>
  <c r="S1023" i="1"/>
  <c r="T1023" i="1"/>
  <c r="U1023" i="1"/>
  <c r="V1023" i="1"/>
  <c r="Q1024" i="1"/>
  <c r="R1024" i="1"/>
  <c r="S1024" i="1"/>
  <c r="T1024" i="1"/>
  <c r="U1024" i="1"/>
  <c r="V1024" i="1"/>
  <c r="Q1025" i="1"/>
  <c r="R1025" i="1"/>
  <c r="S1025" i="1"/>
  <c r="T1025" i="1"/>
  <c r="U1025" i="1"/>
  <c r="V1025" i="1"/>
  <c r="Q1026" i="1"/>
  <c r="R1026" i="1"/>
  <c r="S1026" i="1"/>
  <c r="T1026" i="1"/>
  <c r="U1026" i="1"/>
  <c r="V1026" i="1"/>
  <c r="Q1027" i="1"/>
  <c r="R1027" i="1"/>
  <c r="S1027" i="1"/>
  <c r="T1027" i="1"/>
  <c r="U1027" i="1"/>
  <c r="V1027" i="1"/>
  <c r="Q1028" i="1"/>
  <c r="R1028" i="1"/>
  <c r="S1028" i="1"/>
  <c r="T1028" i="1"/>
  <c r="U1028" i="1"/>
  <c r="V1028" i="1"/>
  <c r="Q1029" i="1"/>
  <c r="R1029" i="1"/>
  <c r="S1029" i="1"/>
  <c r="T1029" i="1"/>
  <c r="U1029" i="1"/>
  <c r="V1029" i="1"/>
  <c r="Q1030" i="1"/>
  <c r="R1030" i="1"/>
  <c r="S1030" i="1"/>
  <c r="T1030" i="1"/>
  <c r="U1030" i="1"/>
  <c r="V1030" i="1"/>
  <c r="Q1031" i="1"/>
  <c r="R1031" i="1"/>
  <c r="S1031" i="1"/>
  <c r="T1031" i="1"/>
  <c r="U1031" i="1"/>
  <c r="V1031" i="1"/>
  <c r="Q1032" i="1"/>
  <c r="R1032" i="1"/>
  <c r="S1032" i="1"/>
  <c r="T1032" i="1"/>
  <c r="U1032" i="1"/>
  <c r="V1032" i="1"/>
  <c r="Q1033" i="1"/>
  <c r="R1033" i="1"/>
  <c r="S1033" i="1"/>
  <c r="T1033" i="1"/>
  <c r="U1033" i="1"/>
  <c r="V1033" i="1"/>
  <c r="Q1034" i="1"/>
  <c r="R1034" i="1"/>
  <c r="S1034" i="1"/>
  <c r="T1034" i="1"/>
  <c r="U1034" i="1"/>
  <c r="V1034" i="1"/>
  <c r="Q1035" i="1"/>
  <c r="R1035" i="1"/>
  <c r="S1035" i="1"/>
  <c r="T1035" i="1"/>
  <c r="U1035" i="1"/>
  <c r="V1035" i="1"/>
  <c r="Q1036" i="1"/>
  <c r="R1036" i="1"/>
  <c r="S1036" i="1"/>
  <c r="T1036" i="1"/>
  <c r="U1036" i="1"/>
  <c r="V1036" i="1"/>
  <c r="Q1037" i="1"/>
  <c r="R1037" i="1"/>
  <c r="S1037" i="1"/>
  <c r="T1037" i="1"/>
  <c r="U1037" i="1"/>
  <c r="V1037" i="1"/>
  <c r="Q1038" i="1"/>
  <c r="R1038" i="1"/>
  <c r="S1038" i="1"/>
  <c r="T1038" i="1"/>
  <c r="U1038" i="1"/>
  <c r="V1038" i="1"/>
  <c r="Q1039" i="1"/>
  <c r="R1039" i="1"/>
  <c r="S1039" i="1"/>
  <c r="T1039" i="1"/>
  <c r="U1039" i="1"/>
  <c r="V1039" i="1"/>
  <c r="Q1040" i="1"/>
  <c r="R1040" i="1"/>
  <c r="S1040" i="1"/>
  <c r="T1040" i="1"/>
  <c r="U1040" i="1"/>
  <c r="V1040" i="1"/>
  <c r="Q1041" i="1"/>
  <c r="R1041" i="1"/>
  <c r="S1041" i="1"/>
  <c r="T1041" i="1"/>
  <c r="U1041" i="1"/>
  <c r="V1041" i="1"/>
  <c r="Q1042" i="1"/>
  <c r="R1042" i="1"/>
  <c r="S1042" i="1"/>
  <c r="T1042" i="1"/>
  <c r="U1042" i="1"/>
  <c r="V1042" i="1"/>
  <c r="Q1043" i="1"/>
  <c r="R1043" i="1"/>
  <c r="S1043" i="1"/>
  <c r="T1043" i="1"/>
  <c r="U1043" i="1"/>
  <c r="V1043" i="1"/>
  <c r="Q1044" i="1"/>
  <c r="R1044" i="1"/>
  <c r="S1044" i="1"/>
  <c r="T1044" i="1"/>
  <c r="U1044" i="1"/>
  <c r="V1044" i="1"/>
  <c r="Q1045" i="1"/>
  <c r="R1045" i="1"/>
  <c r="S1045" i="1"/>
  <c r="T1045" i="1"/>
  <c r="U1045" i="1"/>
  <c r="V1045" i="1"/>
  <c r="Q1046" i="1"/>
  <c r="R1046" i="1"/>
  <c r="S1046" i="1"/>
  <c r="T1046" i="1"/>
  <c r="U1046" i="1"/>
  <c r="V1046" i="1"/>
  <c r="Q1047" i="1"/>
  <c r="R1047" i="1"/>
  <c r="S1047" i="1"/>
  <c r="T1047" i="1"/>
  <c r="U1047" i="1"/>
  <c r="V1047" i="1"/>
  <c r="Q1048" i="1"/>
  <c r="R1048" i="1"/>
  <c r="S1048" i="1"/>
  <c r="T1048" i="1"/>
  <c r="U1048" i="1"/>
  <c r="V1048" i="1"/>
  <c r="Q1049" i="1"/>
  <c r="R1049" i="1"/>
  <c r="S1049" i="1"/>
  <c r="T1049" i="1"/>
  <c r="U1049" i="1"/>
  <c r="V1049" i="1"/>
  <c r="Q1050" i="1"/>
  <c r="R1050" i="1"/>
  <c r="S1050" i="1"/>
  <c r="T1050" i="1"/>
  <c r="U1050" i="1"/>
  <c r="V1050" i="1"/>
  <c r="Q1051" i="1"/>
  <c r="R1051" i="1"/>
  <c r="S1051" i="1"/>
  <c r="T1051" i="1"/>
  <c r="U1051" i="1"/>
  <c r="V1051" i="1"/>
  <c r="Q1053" i="1"/>
  <c r="R1053" i="1"/>
  <c r="S1053" i="1"/>
  <c r="T1053" i="1"/>
  <c r="U1053" i="1"/>
  <c r="V1053" i="1"/>
  <c r="Q1054" i="1"/>
  <c r="R1054" i="1"/>
  <c r="S1054" i="1"/>
  <c r="T1054" i="1"/>
  <c r="U1054" i="1"/>
  <c r="V1054" i="1"/>
  <c r="Q1055" i="1"/>
  <c r="R1055" i="1"/>
  <c r="S1055" i="1"/>
  <c r="T1055" i="1"/>
  <c r="U1055" i="1"/>
  <c r="V1055" i="1"/>
  <c r="Q1056" i="1"/>
  <c r="R1056" i="1"/>
  <c r="S1056" i="1"/>
  <c r="T1056" i="1"/>
  <c r="U1056" i="1"/>
  <c r="V1056" i="1"/>
  <c r="Q1057" i="1"/>
  <c r="R1057" i="1"/>
  <c r="S1057" i="1"/>
  <c r="T1057" i="1"/>
  <c r="U1057" i="1"/>
  <c r="V1057" i="1"/>
  <c r="Q1058" i="1"/>
  <c r="R1058" i="1"/>
  <c r="S1058" i="1"/>
  <c r="T1058" i="1"/>
  <c r="U1058" i="1"/>
  <c r="V1058" i="1"/>
  <c r="Q1059" i="1"/>
  <c r="R1059" i="1"/>
  <c r="S1059" i="1"/>
  <c r="T1059" i="1"/>
  <c r="U1059" i="1"/>
  <c r="V1059" i="1"/>
  <c r="Q1060" i="1"/>
  <c r="R1060" i="1"/>
  <c r="S1060" i="1"/>
  <c r="T1060" i="1"/>
  <c r="U1060" i="1"/>
  <c r="V1060" i="1"/>
  <c r="Q1061" i="1"/>
  <c r="R1061" i="1"/>
  <c r="S1061" i="1"/>
  <c r="T1061" i="1"/>
  <c r="U1061" i="1"/>
  <c r="V1061" i="1"/>
  <c r="Q1062" i="1"/>
  <c r="R1062" i="1"/>
  <c r="S1062" i="1"/>
  <c r="T1062" i="1"/>
  <c r="U1062" i="1"/>
  <c r="V1062" i="1"/>
  <c r="Q1063" i="1"/>
  <c r="R1063" i="1"/>
  <c r="S1063" i="1"/>
  <c r="T1063" i="1"/>
  <c r="U1063" i="1"/>
  <c r="V1063" i="1"/>
  <c r="Q1064" i="1"/>
  <c r="R1064" i="1"/>
  <c r="S1064" i="1"/>
  <c r="T1064" i="1"/>
  <c r="U1064" i="1"/>
  <c r="V1064" i="1"/>
  <c r="Q1065" i="1"/>
  <c r="R1065" i="1"/>
  <c r="S1065" i="1"/>
  <c r="T1065" i="1"/>
  <c r="U1065" i="1"/>
  <c r="V1065" i="1"/>
  <c r="Q1066" i="1"/>
  <c r="R1066" i="1"/>
  <c r="S1066" i="1"/>
  <c r="T1066" i="1"/>
  <c r="U1066" i="1"/>
  <c r="V1066" i="1"/>
  <c r="Q1067" i="1"/>
  <c r="R1067" i="1"/>
  <c r="S1067" i="1"/>
  <c r="T1067" i="1"/>
  <c r="U1067" i="1"/>
  <c r="V1067" i="1"/>
  <c r="Q1068" i="1"/>
  <c r="R1068" i="1"/>
  <c r="S1068" i="1"/>
  <c r="T1068" i="1"/>
  <c r="U1068" i="1"/>
  <c r="V1068" i="1"/>
  <c r="Q1069" i="1"/>
  <c r="R1069" i="1"/>
  <c r="S1069" i="1"/>
  <c r="T1069" i="1"/>
  <c r="U1069" i="1"/>
  <c r="V1069" i="1"/>
  <c r="Q1070" i="1"/>
  <c r="R1070" i="1"/>
  <c r="S1070" i="1"/>
  <c r="T1070" i="1"/>
  <c r="U1070" i="1"/>
  <c r="V1070" i="1"/>
  <c r="Q1071" i="1"/>
  <c r="R1071" i="1"/>
  <c r="S1071" i="1"/>
  <c r="T1071" i="1"/>
  <c r="U1071" i="1"/>
  <c r="V1071" i="1"/>
  <c r="Q1072" i="1"/>
  <c r="R1072" i="1"/>
  <c r="S1072" i="1"/>
  <c r="T1072" i="1"/>
  <c r="U1072" i="1"/>
  <c r="V1072" i="1"/>
  <c r="Q1073" i="1"/>
  <c r="R1073" i="1"/>
  <c r="S1073" i="1"/>
  <c r="T1073" i="1"/>
  <c r="U1073" i="1"/>
  <c r="V1073" i="1"/>
  <c r="Q1074" i="1"/>
  <c r="R1074" i="1"/>
  <c r="S1074" i="1"/>
  <c r="T1074" i="1"/>
  <c r="U1074" i="1"/>
  <c r="V1074" i="1"/>
  <c r="Q1075" i="1"/>
  <c r="R1075" i="1"/>
  <c r="S1075" i="1"/>
  <c r="T1075" i="1"/>
  <c r="U1075" i="1"/>
  <c r="V1075" i="1"/>
  <c r="Q1076" i="1"/>
  <c r="R1076" i="1"/>
  <c r="S1076" i="1"/>
  <c r="T1076" i="1"/>
  <c r="U1076" i="1"/>
  <c r="V1076" i="1"/>
  <c r="Q1077" i="1"/>
  <c r="R1077" i="1"/>
  <c r="S1077" i="1"/>
  <c r="T1077" i="1"/>
  <c r="U1077" i="1"/>
  <c r="V1077" i="1"/>
  <c r="Q1078" i="1"/>
  <c r="R1078" i="1"/>
  <c r="S1078" i="1"/>
  <c r="T1078" i="1"/>
  <c r="U1078" i="1"/>
  <c r="V1078" i="1"/>
  <c r="Q1079" i="1"/>
  <c r="R1079" i="1"/>
  <c r="S1079" i="1"/>
  <c r="T1079" i="1"/>
  <c r="U1079" i="1"/>
  <c r="V1079" i="1"/>
  <c r="Q1080" i="1"/>
  <c r="R1080" i="1"/>
  <c r="S1080" i="1"/>
  <c r="T1080" i="1"/>
  <c r="U1080" i="1"/>
  <c r="V1080" i="1"/>
  <c r="Q1081" i="1"/>
  <c r="R1081" i="1"/>
  <c r="S1081" i="1"/>
  <c r="T1081" i="1"/>
  <c r="U1081" i="1"/>
  <c r="V1081" i="1"/>
  <c r="Q1082" i="1"/>
  <c r="R1082" i="1"/>
  <c r="S1082" i="1"/>
  <c r="T1082" i="1"/>
  <c r="U1082" i="1"/>
  <c r="V1082" i="1"/>
  <c r="Q1083" i="1"/>
  <c r="R1083" i="1"/>
  <c r="S1083" i="1"/>
  <c r="T1083" i="1"/>
  <c r="U1083" i="1"/>
  <c r="V1083" i="1"/>
  <c r="Q1084" i="1"/>
  <c r="R1084" i="1"/>
  <c r="S1084" i="1"/>
  <c r="T1084" i="1"/>
  <c r="U1084" i="1"/>
  <c r="V1084" i="1"/>
  <c r="Q1085" i="1"/>
  <c r="R1085" i="1"/>
  <c r="S1085" i="1"/>
  <c r="T1085" i="1"/>
  <c r="U1085" i="1"/>
  <c r="V1085" i="1"/>
  <c r="Q1086" i="1"/>
  <c r="R1086" i="1"/>
  <c r="S1086" i="1"/>
  <c r="T1086" i="1"/>
  <c r="U1086" i="1"/>
  <c r="V1086" i="1"/>
  <c r="Q1087" i="1"/>
  <c r="R1087" i="1"/>
  <c r="S1087" i="1"/>
  <c r="T1087" i="1"/>
  <c r="U1087" i="1"/>
  <c r="V1087" i="1"/>
  <c r="Q1088" i="1"/>
  <c r="R1088" i="1"/>
  <c r="S1088" i="1"/>
  <c r="T1088" i="1"/>
  <c r="U1088" i="1"/>
  <c r="V1088" i="1"/>
  <c r="Q1089" i="1"/>
  <c r="R1089" i="1"/>
  <c r="S1089" i="1"/>
  <c r="T1089" i="1"/>
  <c r="U1089" i="1"/>
  <c r="V1089" i="1"/>
  <c r="Q1090" i="1"/>
  <c r="R1090" i="1"/>
  <c r="S1090" i="1"/>
  <c r="T1090" i="1"/>
  <c r="U1090" i="1"/>
  <c r="V1090" i="1"/>
  <c r="Q1091" i="1"/>
  <c r="R1091" i="1"/>
  <c r="S1091" i="1"/>
  <c r="T1091" i="1"/>
  <c r="U1091" i="1"/>
  <c r="V1091" i="1"/>
  <c r="Q1092" i="1"/>
  <c r="R1092" i="1"/>
  <c r="S1092" i="1"/>
  <c r="T1092" i="1"/>
  <c r="U1092" i="1"/>
  <c r="V1092" i="1"/>
  <c r="Q1093" i="1"/>
  <c r="R1093" i="1"/>
  <c r="S1093" i="1"/>
  <c r="T1093" i="1"/>
  <c r="U1093" i="1"/>
  <c r="V1093" i="1"/>
  <c r="Q1094" i="1"/>
  <c r="R1094" i="1"/>
  <c r="S1094" i="1"/>
  <c r="T1094" i="1"/>
  <c r="U1094" i="1"/>
  <c r="V1094" i="1"/>
  <c r="Q1095" i="1"/>
  <c r="R1095" i="1"/>
  <c r="S1095" i="1"/>
  <c r="T1095" i="1"/>
  <c r="U1095" i="1"/>
  <c r="V1095" i="1"/>
  <c r="Q1096" i="1"/>
  <c r="R1096" i="1"/>
  <c r="S1096" i="1"/>
  <c r="T1096" i="1"/>
  <c r="U1096" i="1"/>
  <c r="V1096" i="1"/>
  <c r="Q1097" i="1"/>
  <c r="R1097" i="1"/>
  <c r="S1097" i="1"/>
  <c r="T1097" i="1"/>
  <c r="U1097" i="1"/>
  <c r="V1097" i="1"/>
  <c r="Q1098" i="1"/>
  <c r="R1098" i="1"/>
  <c r="S1098" i="1"/>
  <c r="T1098" i="1"/>
  <c r="U1098" i="1"/>
  <c r="V1098" i="1"/>
  <c r="Q1099" i="1"/>
  <c r="R1099" i="1"/>
  <c r="S1099" i="1"/>
  <c r="T1099" i="1"/>
  <c r="U1099" i="1"/>
  <c r="V1099" i="1"/>
  <c r="Q1100" i="1"/>
  <c r="R1100" i="1"/>
  <c r="S1100" i="1"/>
  <c r="T1100" i="1"/>
  <c r="U1100" i="1"/>
  <c r="V1100" i="1"/>
  <c r="Q1101" i="1"/>
  <c r="R1101" i="1"/>
  <c r="S1101" i="1"/>
  <c r="T1101" i="1"/>
  <c r="U1101" i="1"/>
  <c r="V1101" i="1"/>
  <c r="Q1102" i="1"/>
  <c r="R1102" i="1"/>
  <c r="S1102" i="1"/>
  <c r="T1102" i="1"/>
  <c r="U1102" i="1"/>
  <c r="V1102" i="1"/>
  <c r="Q1103" i="1"/>
  <c r="R1103" i="1"/>
  <c r="S1103" i="1"/>
  <c r="T1103" i="1"/>
  <c r="U1103" i="1"/>
  <c r="V1103" i="1"/>
  <c r="Q1104" i="1"/>
  <c r="R1104" i="1"/>
  <c r="S1104" i="1"/>
  <c r="T1104" i="1"/>
  <c r="U1104" i="1"/>
  <c r="V1104" i="1"/>
  <c r="Q1105" i="1"/>
  <c r="R1105" i="1"/>
  <c r="S1105" i="1"/>
  <c r="T1105" i="1"/>
  <c r="U1105" i="1"/>
  <c r="V1105" i="1"/>
  <c r="Q1106" i="1"/>
  <c r="R1106" i="1"/>
  <c r="S1106" i="1"/>
  <c r="T1106" i="1"/>
  <c r="U1106" i="1"/>
  <c r="V1106" i="1"/>
  <c r="Q1107" i="1"/>
  <c r="R1107" i="1"/>
  <c r="S1107" i="1"/>
  <c r="T1107" i="1"/>
  <c r="U1107" i="1"/>
  <c r="V1107" i="1"/>
  <c r="Q1108" i="1"/>
  <c r="R1108" i="1"/>
  <c r="S1108" i="1"/>
  <c r="T1108" i="1"/>
  <c r="U1108" i="1"/>
  <c r="V1108" i="1"/>
  <c r="Q1109" i="1"/>
  <c r="R1109" i="1"/>
  <c r="S1109" i="1"/>
  <c r="T1109" i="1"/>
  <c r="U1109" i="1"/>
  <c r="V1109" i="1"/>
  <c r="Q1110" i="1"/>
  <c r="R1110" i="1"/>
  <c r="S1110" i="1"/>
  <c r="T1110" i="1"/>
  <c r="U1110" i="1"/>
  <c r="V1110" i="1"/>
  <c r="Q1111" i="1"/>
  <c r="R1111" i="1"/>
  <c r="S1111" i="1"/>
  <c r="T1111" i="1"/>
  <c r="U1111" i="1"/>
  <c r="V1111" i="1"/>
  <c r="Q1112" i="1"/>
  <c r="R1112" i="1"/>
  <c r="S1112" i="1"/>
  <c r="T1112" i="1"/>
  <c r="U1112" i="1"/>
  <c r="V1112" i="1"/>
  <c r="Q1113" i="1"/>
  <c r="R1113" i="1"/>
  <c r="S1113" i="1"/>
  <c r="T1113" i="1"/>
  <c r="U1113" i="1"/>
  <c r="V1113" i="1"/>
  <c r="Q1114" i="1"/>
  <c r="R1114" i="1"/>
  <c r="S1114" i="1"/>
  <c r="T1114" i="1"/>
  <c r="U1114" i="1"/>
  <c r="V1114" i="1"/>
  <c r="Q1115" i="1"/>
  <c r="R1115" i="1"/>
  <c r="S1115" i="1"/>
  <c r="T1115" i="1"/>
  <c r="U1115" i="1"/>
  <c r="V1115" i="1"/>
  <c r="Q1116" i="1"/>
  <c r="R1116" i="1"/>
  <c r="S1116" i="1"/>
  <c r="T1116" i="1"/>
  <c r="U1116" i="1"/>
  <c r="V1116" i="1"/>
  <c r="Q1117" i="1"/>
  <c r="R1117" i="1"/>
  <c r="S1117" i="1"/>
  <c r="T1117" i="1"/>
  <c r="U1117" i="1"/>
  <c r="V1117" i="1"/>
  <c r="Q1118" i="1"/>
  <c r="R1118" i="1"/>
  <c r="S1118" i="1"/>
  <c r="T1118" i="1"/>
  <c r="U1118" i="1"/>
  <c r="V1118" i="1"/>
  <c r="Q1119" i="1"/>
  <c r="R1119" i="1"/>
  <c r="S1119" i="1"/>
  <c r="T1119" i="1"/>
  <c r="U1119" i="1"/>
  <c r="V1119" i="1"/>
  <c r="Q1120" i="1"/>
  <c r="R1120" i="1"/>
  <c r="S1120" i="1"/>
  <c r="T1120" i="1"/>
  <c r="U1120" i="1"/>
  <c r="V1120" i="1"/>
  <c r="Q1121" i="1"/>
  <c r="R1121" i="1"/>
  <c r="S1121" i="1"/>
  <c r="T1121" i="1"/>
  <c r="U1121" i="1"/>
  <c r="V1121" i="1"/>
  <c r="Q1122" i="1"/>
  <c r="R1122" i="1"/>
  <c r="S1122" i="1"/>
  <c r="T1122" i="1"/>
  <c r="U1122" i="1"/>
  <c r="V1122" i="1"/>
  <c r="Q1123" i="1"/>
  <c r="R1123" i="1"/>
  <c r="S1123" i="1"/>
  <c r="T1123" i="1"/>
  <c r="U1123" i="1"/>
  <c r="V1123" i="1"/>
  <c r="Q1124" i="1"/>
  <c r="R1124" i="1"/>
  <c r="S1124" i="1"/>
  <c r="T1124" i="1"/>
  <c r="U1124" i="1"/>
  <c r="V1124" i="1"/>
  <c r="Q1125" i="1"/>
  <c r="R1125" i="1"/>
  <c r="S1125" i="1"/>
  <c r="T1125" i="1"/>
  <c r="U1125" i="1"/>
  <c r="V1125" i="1"/>
  <c r="Q1126" i="1"/>
  <c r="R1126" i="1"/>
  <c r="S1126" i="1"/>
  <c r="T1126" i="1"/>
  <c r="U1126" i="1"/>
  <c r="V1126" i="1"/>
  <c r="Q1127" i="1"/>
  <c r="R1127" i="1"/>
  <c r="S1127" i="1"/>
  <c r="T1127" i="1"/>
  <c r="U1127" i="1"/>
  <c r="V1127" i="1"/>
  <c r="Q1128" i="1"/>
  <c r="R1128" i="1"/>
  <c r="S1128" i="1"/>
  <c r="T1128" i="1"/>
  <c r="U1128" i="1"/>
  <c r="V1128" i="1"/>
  <c r="Q1129" i="1"/>
  <c r="R1129" i="1"/>
  <c r="S1129" i="1"/>
  <c r="T1129" i="1"/>
  <c r="U1129" i="1"/>
  <c r="V1129" i="1"/>
  <c r="Q1130" i="1"/>
  <c r="R1130" i="1"/>
  <c r="S1130" i="1"/>
  <c r="T1130" i="1"/>
  <c r="U1130" i="1"/>
  <c r="V1130" i="1"/>
  <c r="Q1131" i="1"/>
  <c r="R1131" i="1"/>
  <c r="S1131" i="1"/>
  <c r="T1131" i="1"/>
  <c r="U1131" i="1"/>
  <c r="V1131" i="1"/>
  <c r="Q1132" i="1"/>
  <c r="R1132" i="1"/>
  <c r="S1132" i="1"/>
  <c r="T1132" i="1"/>
  <c r="U1132" i="1"/>
  <c r="V1132" i="1"/>
  <c r="Q1133" i="1"/>
  <c r="R1133" i="1"/>
  <c r="S1133" i="1"/>
  <c r="T1133" i="1"/>
  <c r="U1133" i="1"/>
  <c r="V1133" i="1"/>
  <c r="Q1134" i="1"/>
  <c r="R1134" i="1"/>
  <c r="S1134" i="1"/>
  <c r="T1134" i="1"/>
  <c r="U1134" i="1"/>
  <c r="V1134" i="1"/>
  <c r="Q1135" i="1"/>
  <c r="R1135" i="1"/>
  <c r="S1135" i="1"/>
  <c r="T1135" i="1"/>
  <c r="U1135" i="1"/>
  <c r="V1135" i="1"/>
  <c r="Q1136" i="1"/>
  <c r="R1136" i="1"/>
  <c r="S1136" i="1"/>
  <c r="T1136" i="1"/>
  <c r="U1136" i="1"/>
  <c r="V1136" i="1"/>
  <c r="Q1137" i="1"/>
  <c r="R1137" i="1"/>
  <c r="S1137" i="1"/>
  <c r="T1137" i="1"/>
  <c r="U1137" i="1"/>
  <c r="V1137" i="1"/>
  <c r="Q1138" i="1"/>
  <c r="R1138" i="1"/>
  <c r="S1138" i="1"/>
  <c r="T1138" i="1"/>
  <c r="U1138" i="1"/>
  <c r="V1138" i="1"/>
  <c r="Q1139" i="1"/>
  <c r="R1139" i="1"/>
  <c r="S1139" i="1"/>
  <c r="T1139" i="1"/>
  <c r="U1139" i="1"/>
  <c r="V1139" i="1"/>
  <c r="Q1140" i="1"/>
  <c r="R1140" i="1"/>
  <c r="S1140" i="1"/>
  <c r="T1140" i="1"/>
  <c r="U1140" i="1"/>
  <c r="V1140" i="1"/>
  <c r="Q1141" i="1"/>
  <c r="R1141" i="1"/>
  <c r="S1141" i="1"/>
  <c r="T1141" i="1"/>
  <c r="U1141" i="1"/>
  <c r="V1141" i="1"/>
  <c r="Q1142" i="1"/>
  <c r="R1142" i="1"/>
  <c r="S1142" i="1"/>
  <c r="T1142" i="1"/>
  <c r="U1142" i="1"/>
  <c r="V1142" i="1"/>
  <c r="Q1143" i="1"/>
  <c r="R1143" i="1"/>
  <c r="S1143" i="1"/>
  <c r="T1143" i="1"/>
  <c r="U1143" i="1"/>
  <c r="V1143" i="1"/>
  <c r="Q1144" i="1"/>
  <c r="R1144" i="1"/>
  <c r="S1144" i="1"/>
  <c r="T1144" i="1"/>
  <c r="U1144" i="1"/>
  <c r="V1144" i="1"/>
  <c r="Q1145" i="1"/>
  <c r="R1145" i="1"/>
  <c r="S1145" i="1"/>
  <c r="T1145" i="1"/>
  <c r="U1145" i="1"/>
  <c r="V1145" i="1"/>
  <c r="Q1146" i="1"/>
  <c r="R1146" i="1"/>
  <c r="S1146" i="1"/>
  <c r="T1146" i="1"/>
  <c r="U1146" i="1"/>
  <c r="V1146" i="1"/>
  <c r="Q1147" i="1"/>
  <c r="R1147" i="1"/>
  <c r="S1147" i="1"/>
  <c r="T1147" i="1"/>
  <c r="U1147" i="1"/>
  <c r="V1147" i="1"/>
  <c r="Q1148" i="1"/>
  <c r="R1148" i="1"/>
  <c r="S1148" i="1"/>
  <c r="T1148" i="1"/>
  <c r="U1148" i="1"/>
  <c r="V1148" i="1"/>
  <c r="Q1149" i="1"/>
  <c r="R1149" i="1"/>
  <c r="S1149" i="1"/>
  <c r="T1149" i="1"/>
  <c r="U1149" i="1"/>
  <c r="V1149" i="1"/>
  <c r="Q1150" i="1"/>
  <c r="R1150" i="1"/>
  <c r="S1150" i="1"/>
  <c r="T1150" i="1"/>
  <c r="U1150" i="1"/>
  <c r="V1150" i="1"/>
  <c r="Q1151" i="1"/>
  <c r="R1151" i="1"/>
  <c r="S1151" i="1"/>
  <c r="T1151" i="1"/>
  <c r="U1151" i="1"/>
  <c r="V1151" i="1"/>
  <c r="Q1152" i="1"/>
  <c r="R1152" i="1"/>
  <c r="S1152" i="1"/>
  <c r="T1152" i="1"/>
  <c r="U1152" i="1"/>
  <c r="V1152" i="1"/>
  <c r="Q1153" i="1"/>
  <c r="R1153" i="1"/>
  <c r="S1153" i="1"/>
  <c r="T1153" i="1"/>
  <c r="U1153" i="1"/>
  <c r="V1153" i="1"/>
  <c r="Q1154" i="1"/>
  <c r="R1154" i="1"/>
  <c r="S1154" i="1"/>
  <c r="T1154" i="1"/>
  <c r="U1154" i="1"/>
  <c r="V1154" i="1"/>
  <c r="Q1155" i="1"/>
  <c r="R1155" i="1"/>
  <c r="S1155" i="1"/>
  <c r="T1155" i="1"/>
  <c r="U1155" i="1"/>
  <c r="V1155" i="1"/>
  <c r="Q1156" i="1"/>
  <c r="R1156" i="1"/>
  <c r="S1156" i="1"/>
  <c r="T1156" i="1"/>
  <c r="U1156" i="1"/>
  <c r="V1156" i="1"/>
  <c r="Q1157" i="1"/>
  <c r="R1157" i="1"/>
  <c r="S1157" i="1"/>
  <c r="T1157" i="1"/>
  <c r="U1157" i="1"/>
  <c r="V1157" i="1"/>
  <c r="Q1158" i="1"/>
  <c r="R1158" i="1"/>
  <c r="S1158" i="1"/>
  <c r="T1158" i="1"/>
  <c r="U1158" i="1"/>
  <c r="V1158" i="1"/>
  <c r="Q1159" i="1"/>
  <c r="R1159" i="1"/>
  <c r="S1159" i="1"/>
  <c r="T1159" i="1"/>
  <c r="U1159" i="1"/>
  <c r="V1159" i="1"/>
  <c r="Q1160" i="1"/>
  <c r="R1160" i="1"/>
  <c r="S1160" i="1"/>
  <c r="T1160" i="1"/>
  <c r="U1160" i="1"/>
  <c r="V1160" i="1"/>
  <c r="Q1161" i="1"/>
  <c r="R1161" i="1"/>
  <c r="S1161" i="1"/>
  <c r="T1161" i="1"/>
  <c r="U1161" i="1"/>
  <c r="V1161" i="1"/>
  <c r="Q1162" i="1"/>
  <c r="R1162" i="1"/>
  <c r="S1162" i="1"/>
  <c r="T1162" i="1"/>
  <c r="U1162" i="1"/>
  <c r="V1162" i="1"/>
  <c r="Q1163" i="1"/>
  <c r="R1163" i="1"/>
  <c r="S1163" i="1"/>
  <c r="T1163" i="1"/>
  <c r="U1163" i="1"/>
  <c r="V1163" i="1"/>
  <c r="Q1164" i="1"/>
  <c r="R1164" i="1"/>
  <c r="S1164" i="1"/>
  <c r="T1164" i="1"/>
  <c r="U1164" i="1"/>
  <c r="V1164" i="1"/>
  <c r="Q1165" i="1"/>
  <c r="R1165" i="1"/>
  <c r="S1165" i="1"/>
  <c r="T1165" i="1"/>
  <c r="U1165" i="1"/>
  <c r="V1165" i="1"/>
  <c r="Q1166" i="1"/>
  <c r="R1166" i="1"/>
  <c r="S1166" i="1"/>
  <c r="T1166" i="1"/>
  <c r="U1166" i="1"/>
  <c r="V1166" i="1"/>
  <c r="Q1167" i="1"/>
  <c r="R1167" i="1"/>
  <c r="S1167" i="1"/>
  <c r="T1167" i="1"/>
  <c r="U1167" i="1"/>
  <c r="V1167" i="1"/>
  <c r="Q1168" i="1"/>
  <c r="R1168" i="1"/>
  <c r="S1168" i="1"/>
  <c r="T1168" i="1"/>
  <c r="U1168" i="1"/>
  <c r="V1168" i="1"/>
  <c r="Q1169" i="1"/>
  <c r="R1169" i="1"/>
  <c r="S1169" i="1"/>
  <c r="T1169" i="1"/>
  <c r="U1169" i="1"/>
  <c r="V1169" i="1"/>
  <c r="Q1170" i="1"/>
  <c r="R1170" i="1"/>
  <c r="S1170" i="1"/>
  <c r="T1170" i="1"/>
  <c r="U1170" i="1"/>
  <c r="V1170" i="1"/>
  <c r="Q1171" i="1"/>
  <c r="R1171" i="1"/>
  <c r="S1171" i="1"/>
  <c r="T1171" i="1"/>
  <c r="U1171" i="1"/>
  <c r="V1171" i="1"/>
  <c r="Q1172" i="1"/>
  <c r="R1172" i="1"/>
  <c r="S1172" i="1"/>
  <c r="T1172" i="1"/>
  <c r="U1172" i="1"/>
  <c r="V1172" i="1"/>
  <c r="Q1173" i="1"/>
  <c r="R1173" i="1"/>
  <c r="S1173" i="1"/>
  <c r="T1173" i="1"/>
  <c r="U1173" i="1"/>
  <c r="V1173" i="1"/>
  <c r="Q1174" i="1"/>
  <c r="R1174" i="1"/>
  <c r="S1174" i="1"/>
  <c r="T1174" i="1"/>
  <c r="U1174" i="1"/>
  <c r="V1174" i="1"/>
  <c r="Q1175" i="1"/>
  <c r="R1175" i="1"/>
  <c r="S1175" i="1"/>
  <c r="T1175" i="1"/>
  <c r="U1175" i="1"/>
  <c r="V1175" i="1"/>
  <c r="Q1176" i="1"/>
  <c r="R1176" i="1"/>
  <c r="S1176" i="1"/>
  <c r="T1176" i="1"/>
  <c r="U1176" i="1"/>
  <c r="V1176" i="1"/>
  <c r="Q1177" i="1"/>
  <c r="R1177" i="1"/>
  <c r="S1177" i="1"/>
  <c r="T1177" i="1"/>
  <c r="U1177" i="1"/>
  <c r="V1177" i="1"/>
  <c r="Q1178" i="1"/>
  <c r="R1178" i="1"/>
  <c r="S1178" i="1"/>
  <c r="T1178" i="1"/>
  <c r="U1178" i="1"/>
  <c r="V1178" i="1"/>
  <c r="Q1179" i="1"/>
  <c r="R1179" i="1"/>
  <c r="S1179" i="1"/>
  <c r="T1179" i="1"/>
  <c r="U1179" i="1"/>
  <c r="V1179" i="1"/>
  <c r="Q1180" i="1"/>
  <c r="R1180" i="1"/>
  <c r="S1180" i="1"/>
  <c r="T1180" i="1"/>
  <c r="U1180" i="1"/>
  <c r="V1180" i="1"/>
  <c r="Q1181" i="1"/>
  <c r="R1181" i="1"/>
  <c r="S1181" i="1"/>
  <c r="T1181" i="1"/>
  <c r="U1181" i="1"/>
  <c r="V1181" i="1"/>
  <c r="Q1182" i="1"/>
  <c r="R1182" i="1"/>
  <c r="S1182" i="1"/>
  <c r="T1182" i="1"/>
  <c r="U1182" i="1"/>
  <c r="V1182" i="1"/>
  <c r="Q1183" i="1"/>
  <c r="R1183" i="1"/>
  <c r="S1183" i="1"/>
  <c r="T1183" i="1"/>
  <c r="U1183" i="1"/>
  <c r="V1183" i="1"/>
  <c r="Q1184" i="1"/>
  <c r="R1184" i="1"/>
  <c r="S1184" i="1"/>
  <c r="T1184" i="1"/>
  <c r="U1184" i="1"/>
  <c r="V1184" i="1"/>
  <c r="Q1185" i="1"/>
  <c r="R1185" i="1"/>
  <c r="S1185" i="1"/>
  <c r="T1185" i="1"/>
  <c r="U1185" i="1"/>
  <c r="V1185" i="1"/>
  <c r="Q1186" i="1"/>
  <c r="R1186" i="1"/>
  <c r="S1186" i="1"/>
  <c r="T1186" i="1"/>
  <c r="U1186" i="1"/>
  <c r="V1186" i="1"/>
  <c r="Q1187" i="1"/>
  <c r="R1187" i="1"/>
  <c r="S1187" i="1"/>
  <c r="T1187" i="1"/>
  <c r="U1187" i="1"/>
  <c r="V1187" i="1"/>
  <c r="Q1188" i="1"/>
  <c r="R1188" i="1"/>
  <c r="S1188" i="1"/>
  <c r="T1188" i="1"/>
  <c r="U1188" i="1"/>
  <c r="V1188" i="1"/>
  <c r="Q1189" i="1"/>
  <c r="R1189" i="1"/>
  <c r="S1189" i="1"/>
  <c r="T1189" i="1"/>
  <c r="U1189" i="1"/>
  <c r="V1189" i="1"/>
  <c r="Q1190" i="1"/>
  <c r="R1190" i="1"/>
  <c r="S1190" i="1"/>
  <c r="T1190" i="1"/>
  <c r="U1190" i="1"/>
  <c r="V1190" i="1"/>
  <c r="Q1191" i="1"/>
  <c r="R1191" i="1"/>
  <c r="S1191" i="1"/>
  <c r="T1191" i="1"/>
  <c r="U1191" i="1"/>
  <c r="V1191" i="1"/>
  <c r="Q1192" i="1"/>
  <c r="R1192" i="1"/>
  <c r="S1192" i="1"/>
  <c r="T1192" i="1"/>
  <c r="U1192" i="1"/>
  <c r="V1192" i="1"/>
  <c r="Q1193" i="1"/>
  <c r="R1193" i="1"/>
  <c r="S1193" i="1"/>
  <c r="T1193" i="1"/>
  <c r="U1193" i="1"/>
  <c r="V1193" i="1"/>
  <c r="Q1194" i="1"/>
  <c r="R1194" i="1"/>
  <c r="S1194" i="1"/>
  <c r="T1194" i="1"/>
  <c r="U1194" i="1"/>
  <c r="V1194" i="1"/>
  <c r="Q1195" i="1"/>
  <c r="R1195" i="1"/>
  <c r="S1195" i="1"/>
  <c r="T1195" i="1"/>
  <c r="U1195" i="1"/>
  <c r="V1195" i="1"/>
  <c r="Q1196" i="1"/>
  <c r="R1196" i="1"/>
  <c r="S1196" i="1"/>
  <c r="T1196" i="1"/>
  <c r="U1196" i="1"/>
  <c r="V1196" i="1"/>
  <c r="Q1197" i="1"/>
  <c r="R1197" i="1"/>
  <c r="S1197" i="1"/>
  <c r="T1197" i="1"/>
  <c r="U1197" i="1"/>
  <c r="V1197" i="1"/>
  <c r="Q1198" i="1"/>
  <c r="R1198" i="1"/>
  <c r="S1198" i="1"/>
  <c r="T1198" i="1"/>
  <c r="U1198" i="1"/>
  <c r="V1198" i="1"/>
  <c r="Q1199" i="1"/>
  <c r="R1199" i="1"/>
  <c r="S1199" i="1"/>
  <c r="T1199" i="1"/>
  <c r="U1199" i="1"/>
  <c r="V1199" i="1"/>
  <c r="Q1200" i="1"/>
  <c r="R1200" i="1"/>
  <c r="S1200" i="1"/>
  <c r="T1200" i="1"/>
  <c r="U1200" i="1"/>
  <c r="V1200" i="1"/>
  <c r="Q1201" i="1"/>
  <c r="R1201" i="1"/>
  <c r="S1201" i="1"/>
  <c r="T1201" i="1"/>
  <c r="U1201" i="1"/>
  <c r="V1201" i="1"/>
  <c r="Q1202" i="1"/>
  <c r="R1202" i="1"/>
  <c r="S1202" i="1"/>
  <c r="T1202" i="1"/>
  <c r="U1202" i="1"/>
  <c r="V1202" i="1"/>
  <c r="Q1203" i="1"/>
  <c r="R1203" i="1"/>
  <c r="S1203" i="1"/>
  <c r="T1203" i="1"/>
  <c r="U1203" i="1"/>
  <c r="V1203" i="1"/>
  <c r="Q1204" i="1"/>
  <c r="R1204" i="1"/>
  <c r="S1204" i="1"/>
  <c r="T1204" i="1"/>
  <c r="U1204" i="1"/>
  <c r="V1204" i="1"/>
  <c r="Q1205" i="1"/>
  <c r="R1205" i="1"/>
  <c r="S1205" i="1"/>
  <c r="T1205" i="1"/>
  <c r="U1205" i="1"/>
  <c r="V1205" i="1"/>
  <c r="Q1206" i="1"/>
  <c r="R1206" i="1"/>
  <c r="S1206" i="1"/>
  <c r="T1206" i="1"/>
  <c r="U1206" i="1"/>
  <c r="V1206" i="1"/>
  <c r="Q1207" i="1"/>
  <c r="R1207" i="1"/>
  <c r="S1207" i="1"/>
  <c r="T1207" i="1"/>
  <c r="U1207" i="1"/>
  <c r="V1207" i="1"/>
  <c r="Q1208" i="1"/>
  <c r="R1208" i="1"/>
  <c r="S1208" i="1"/>
  <c r="T1208" i="1"/>
  <c r="U1208" i="1"/>
  <c r="V1208" i="1"/>
  <c r="Q1209" i="1"/>
  <c r="R1209" i="1"/>
  <c r="S1209" i="1"/>
  <c r="T1209" i="1"/>
  <c r="U1209" i="1"/>
  <c r="V1209" i="1"/>
  <c r="Q1210" i="1"/>
  <c r="R1210" i="1"/>
  <c r="S1210" i="1"/>
  <c r="T1210" i="1"/>
  <c r="U1210" i="1"/>
  <c r="V1210" i="1"/>
  <c r="Q1211" i="1"/>
  <c r="R1211" i="1"/>
  <c r="S1211" i="1"/>
  <c r="T1211" i="1"/>
  <c r="U1211" i="1"/>
  <c r="V1211" i="1"/>
  <c r="Q1212" i="1"/>
  <c r="R1212" i="1"/>
  <c r="S1212" i="1"/>
  <c r="T1212" i="1"/>
  <c r="U1212" i="1"/>
  <c r="V1212" i="1"/>
  <c r="Q1213" i="1"/>
  <c r="R1213" i="1"/>
  <c r="S1213" i="1"/>
  <c r="T1213" i="1"/>
  <c r="U1213" i="1"/>
  <c r="V1213" i="1"/>
  <c r="Q1215" i="1"/>
  <c r="R1215" i="1"/>
  <c r="S1215" i="1"/>
  <c r="T1215" i="1"/>
  <c r="U1215" i="1"/>
  <c r="V1215" i="1"/>
  <c r="Q1216" i="1"/>
  <c r="R1216" i="1"/>
  <c r="S1216" i="1"/>
  <c r="T1216" i="1"/>
  <c r="U1216" i="1"/>
  <c r="V1216" i="1"/>
  <c r="Q1217" i="1"/>
  <c r="R1217" i="1"/>
  <c r="S1217" i="1"/>
  <c r="T1217" i="1"/>
  <c r="U1217" i="1"/>
  <c r="V1217" i="1"/>
  <c r="Q1218" i="1"/>
  <c r="R1218" i="1"/>
  <c r="S1218" i="1"/>
  <c r="T1218" i="1"/>
  <c r="U1218" i="1"/>
  <c r="V1218" i="1"/>
  <c r="Q1219" i="1"/>
  <c r="R1219" i="1"/>
  <c r="S1219" i="1"/>
  <c r="T1219" i="1"/>
  <c r="U1219" i="1"/>
  <c r="V1219" i="1"/>
  <c r="Q1220" i="1"/>
  <c r="R1220" i="1"/>
  <c r="S1220" i="1"/>
  <c r="T1220" i="1"/>
  <c r="U1220" i="1"/>
  <c r="V1220" i="1"/>
  <c r="Q1221" i="1"/>
  <c r="R1221" i="1"/>
  <c r="S1221" i="1"/>
  <c r="T1221" i="1"/>
  <c r="U1221" i="1"/>
  <c r="V1221" i="1"/>
  <c r="Q1222" i="1"/>
  <c r="R1222" i="1"/>
  <c r="S1222" i="1"/>
  <c r="T1222" i="1"/>
  <c r="U1222" i="1"/>
  <c r="V1222" i="1"/>
  <c r="Q1223" i="1"/>
  <c r="R1223" i="1"/>
  <c r="S1223" i="1"/>
  <c r="T1223" i="1"/>
  <c r="U1223" i="1"/>
  <c r="V1223" i="1"/>
  <c r="Q1224" i="1"/>
  <c r="R1224" i="1"/>
  <c r="S1224" i="1"/>
  <c r="T1224" i="1"/>
  <c r="U1224" i="1"/>
  <c r="V1224" i="1"/>
  <c r="Q1225" i="1"/>
  <c r="R1225" i="1"/>
  <c r="S1225" i="1"/>
  <c r="T1225" i="1"/>
  <c r="U1225" i="1"/>
  <c r="V1225" i="1"/>
  <c r="Q1226" i="1"/>
  <c r="R1226" i="1"/>
  <c r="S1226" i="1"/>
  <c r="T1226" i="1"/>
  <c r="U1226" i="1"/>
  <c r="V1226" i="1"/>
  <c r="Q1227" i="1"/>
  <c r="R1227" i="1"/>
  <c r="S1227" i="1"/>
  <c r="T1227" i="1"/>
  <c r="U1227" i="1"/>
  <c r="V1227" i="1"/>
  <c r="Q1228" i="1"/>
  <c r="R1228" i="1"/>
  <c r="S1228" i="1"/>
  <c r="T1228" i="1"/>
  <c r="U1228" i="1"/>
  <c r="V1228" i="1"/>
  <c r="Q1229" i="1"/>
  <c r="R1229" i="1"/>
  <c r="S1229" i="1"/>
  <c r="T1229" i="1"/>
  <c r="U1229" i="1"/>
  <c r="V1229" i="1"/>
  <c r="Q1230" i="1"/>
  <c r="R1230" i="1"/>
  <c r="S1230" i="1"/>
  <c r="T1230" i="1"/>
  <c r="U1230" i="1"/>
  <c r="V1230" i="1"/>
  <c r="Q1231" i="1"/>
  <c r="R1231" i="1"/>
  <c r="S1231" i="1"/>
  <c r="T1231" i="1"/>
  <c r="U1231" i="1"/>
  <c r="V1231" i="1"/>
  <c r="Q1232" i="1"/>
  <c r="R1232" i="1"/>
  <c r="S1232" i="1"/>
  <c r="T1232" i="1"/>
  <c r="U1232" i="1"/>
  <c r="V1232" i="1"/>
  <c r="Q1233" i="1"/>
  <c r="R1233" i="1"/>
  <c r="S1233" i="1"/>
  <c r="T1233" i="1"/>
  <c r="U1233" i="1"/>
  <c r="V1233" i="1"/>
  <c r="Q1234" i="1"/>
  <c r="R1234" i="1"/>
  <c r="S1234" i="1"/>
  <c r="T1234" i="1"/>
  <c r="U1234" i="1"/>
  <c r="V1234" i="1"/>
  <c r="Q1235" i="1"/>
  <c r="R1235" i="1"/>
  <c r="S1235" i="1"/>
  <c r="T1235" i="1"/>
  <c r="U1235" i="1"/>
  <c r="V1235" i="1"/>
  <c r="Q1236" i="1"/>
  <c r="R1236" i="1"/>
  <c r="S1236" i="1"/>
  <c r="T1236" i="1"/>
  <c r="U1236" i="1"/>
  <c r="V1236" i="1"/>
  <c r="Q1237" i="1"/>
  <c r="R1237" i="1"/>
  <c r="S1237" i="1"/>
  <c r="T1237" i="1"/>
  <c r="U1237" i="1"/>
  <c r="V1237" i="1"/>
  <c r="Q1238" i="1"/>
  <c r="R1238" i="1"/>
  <c r="S1238" i="1"/>
  <c r="T1238" i="1"/>
  <c r="U1238" i="1"/>
  <c r="V1238" i="1"/>
  <c r="Q1239" i="1"/>
  <c r="R1239" i="1"/>
  <c r="S1239" i="1"/>
  <c r="T1239" i="1"/>
  <c r="U1239" i="1"/>
  <c r="V1239" i="1"/>
  <c r="Q1240" i="1"/>
  <c r="R1240" i="1"/>
  <c r="S1240" i="1"/>
  <c r="T1240" i="1"/>
  <c r="U1240" i="1"/>
  <c r="V1240" i="1"/>
  <c r="Q1241" i="1"/>
  <c r="R1241" i="1"/>
  <c r="S1241" i="1"/>
  <c r="T1241" i="1"/>
  <c r="U1241" i="1"/>
  <c r="V1241" i="1"/>
  <c r="Q1242" i="1"/>
  <c r="R1242" i="1"/>
  <c r="S1242" i="1"/>
  <c r="T1242" i="1"/>
  <c r="U1242" i="1"/>
  <c r="V1242" i="1"/>
  <c r="Q1243" i="1"/>
  <c r="R1243" i="1"/>
  <c r="S1243" i="1"/>
  <c r="T1243" i="1"/>
  <c r="U1243" i="1"/>
  <c r="V1243" i="1"/>
  <c r="Q1244" i="1"/>
  <c r="R1244" i="1"/>
  <c r="S1244" i="1"/>
  <c r="T1244" i="1"/>
  <c r="U1244" i="1"/>
  <c r="V1244" i="1"/>
  <c r="Q1245" i="1"/>
  <c r="R1245" i="1"/>
  <c r="S1245" i="1"/>
  <c r="T1245" i="1"/>
  <c r="U1245" i="1"/>
  <c r="V1245" i="1"/>
  <c r="Q1246" i="1"/>
  <c r="R1246" i="1"/>
  <c r="S1246" i="1"/>
  <c r="T1246" i="1"/>
  <c r="U1246" i="1"/>
  <c r="V1246" i="1"/>
  <c r="Q1247" i="1"/>
  <c r="R1247" i="1"/>
  <c r="S1247" i="1"/>
  <c r="T1247" i="1"/>
  <c r="U1247" i="1"/>
  <c r="V1247" i="1"/>
  <c r="Q1248" i="1"/>
  <c r="R1248" i="1"/>
  <c r="S1248" i="1"/>
  <c r="T1248" i="1"/>
  <c r="U1248" i="1"/>
  <c r="V1248" i="1"/>
  <c r="Q1249" i="1"/>
  <c r="R1249" i="1"/>
  <c r="S1249" i="1"/>
  <c r="T1249" i="1"/>
  <c r="U1249" i="1"/>
  <c r="V1249" i="1"/>
  <c r="Q1250" i="1"/>
  <c r="R1250" i="1"/>
  <c r="S1250" i="1"/>
  <c r="T1250" i="1"/>
  <c r="U1250" i="1"/>
  <c r="V1250" i="1"/>
  <c r="Q1251" i="1"/>
  <c r="R1251" i="1"/>
  <c r="S1251" i="1"/>
  <c r="T1251" i="1"/>
  <c r="U1251" i="1"/>
  <c r="V1251" i="1"/>
  <c r="Q1252" i="1"/>
  <c r="R1252" i="1"/>
  <c r="S1252" i="1"/>
  <c r="T1252" i="1"/>
  <c r="U1252" i="1"/>
  <c r="V1252" i="1"/>
  <c r="Q1253" i="1"/>
  <c r="R1253" i="1"/>
  <c r="S1253" i="1"/>
  <c r="T1253" i="1"/>
  <c r="U1253" i="1"/>
  <c r="V1253" i="1"/>
  <c r="Q1254" i="1"/>
  <c r="R1254" i="1"/>
  <c r="S1254" i="1"/>
  <c r="T1254" i="1"/>
  <c r="U1254" i="1"/>
  <c r="V1254" i="1"/>
  <c r="Q1255" i="1"/>
  <c r="R1255" i="1"/>
  <c r="S1255" i="1"/>
  <c r="T1255" i="1"/>
  <c r="U1255" i="1"/>
  <c r="V1255" i="1"/>
  <c r="Q1256" i="1"/>
  <c r="R1256" i="1"/>
  <c r="S1256" i="1"/>
  <c r="T1256" i="1"/>
  <c r="U1256" i="1"/>
  <c r="V1256" i="1"/>
  <c r="Q1257" i="1"/>
  <c r="R1257" i="1"/>
  <c r="S1257" i="1"/>
  <c r="T1257" i="1"/>
  <c r="U1257" i="1"/>
  <c r="V1257" i="1"/>
  <c r="Q1258" i="1"/>
  <c r="R1258" i="1"/>
  <c r="S1258" i="1"/>
  <c r="T1258" i="1"/>
  <c r="U1258" i="1"/>
  <c r="V1258" i="1"/>
  <c r="Q1259" i="1"/>
  <c r="R1259" i="1"/>
  <c r="S1259" i="1"/>
  <c r="T1259" i="1"/>
  <c r="U1259" i="1"/>
  <c r="V1259" i="1"/>
  <c r="Q1260" i="1"/>
  <c r="R1260" i="1"/>
  <c r="S1260" i="1"/>
  <c r="T1260" i="1"/>
  <c r="U1260" i="1"/>
  <c r="V1260" i="1"/>
  <c r="Q1261" i="1"/>
  <c r="R1261" i="1"/>
  <c r="S1261" i="1"/>
  <c r="T1261" i="1"/>
  <c r="U1261" i="1"/>
  <c r="V1261" i="1"/>
  <c r="Q1262" i="1"/>
  <c r="R1262" i="1"/>
  <c r="S1262" i="1"/>
  <c r="T1262" i="1"/>
  <c r="U1262" i="1"/>
  <c r="V1262" i="1"/>
  <c r="Q1263" i="1"/>
  <c r="R1263" i="1"/>
  <c r="S1263" i="1"/>
  <c r="T1263" i="1"/>
  <c r="U1263" i="1"/>
  <c r="V1263" i="1"/>
  <c r="Q1264" i="1"/>
  <c r="R1264" i="1"/>
  <c r="S1264" i="1"/>
  <c r="T1264" i="1"/>
  <c r="U1264" i="1"/>
  <c r="V1264" i="1"/>
  <c r="Q1265" i="1"/>
  <c r="R1265" i="1"/>
  <c r="S1265" i="1"/>
  <c r="T1265" i="1"/>
  <c r="U1265" i="1"/>
  <c r="V1265" i="1"/>
  <c r="Q1266" i="1"/>
  <c r="R1266" i="1"/>
  <c r="S1266" i="1"/>
  <c r="T1266" i="1"/>
  <c r="U1266" i="1"/>
  <c r="V1266" i="1"/>
  <c r="Q1267" i="1"/>
  <c r="R1267" i="1"/>
  <c r="S1267" i="1"/>
  <c r="T1267" i="1"/>
  <c r="U1267" i="1"/>
  <c r="V1267" i="1"/>
  <c r="Q1268" i="1"/>
  <c r="R1268" i="1"/>
  <c r="S1268" i="1"/>
  <c r="T1268" i="1"/>
  <c r="U1268" i="1"/>
  <c r="V1268" i="1"/>
  <c r="Q1269" i="1"/>
  <c r="R1269" i="1"/>
  <c r="S1269" i="1"/>
  <c r="T1269" i="1"/>
  <c r="U1269" i="1"/>
  <c r="V1269" i="1"/>
  <c r="Q1270" i="1"/>
  <c r="R1270" i="1"/>
  <c r="S1270" i="1"/>
  <c r="T1270" i="1"/>
  <c r="U1270" i="1"/>
  <c r="V1270" i="1"/>
  <c r="Q1271" i="1"/>
  <c r="R1271" i="1"/>
  <c r="S1271" i="1"/>
  <c r="T1271" i="1"/>
  <c r="U1271" i="1"/>
  <c r="V1271" i="1"/>
  <c r="Q1272" i="1"/>
  <c r="R1272" i="1"/>
  <c r="S1272" i="1"/>
  <c r="T1272" i="1"/>
  <c r="U1272" i="1"/>
  <c r="V1272" i="1"/>
  <c r="Q1273" i="1"/>
  <c r="R1273" i="1"/>
  <c r="S1273" i="1"/>
  <c r="T1273" i="1"/>
  <c r="U1273" i="1"/>
  <c r="V1273" i="1"/>
  <c r="Q1274" i="1"/>
  <c r="R1274" i="1"/>
  <c r="S1274" i="1"/>
  <c r="T1274" i="1"/>
  <c r="U1274" i="1"/>
  <c r="V1274" i="1"/>
  <c r="Q1275" i="1"/>
  <c r="R1275" i="1"/>
  <c r="S1275" i="1"/>
  <c r="T1275" i="1"/>
  <c r="U1275" i="1"/>
  <c r="V1275" i="1"/>
  <c r="Q1276" i="1"/>
  <c r="R1276" i="1"/>
  <c r="S1276" i="1"/>
  <c r="T1276" i="1"/>
  <c r="U1276" i="1"/>
  <c r="V1276" i="1"/>
  <c r="Q1277" i="1"/>
  <c r="R1277" i="1"/>
  <c r="S1277" i="1"/>
  <c r="T1277" i="1"/>
  <c r="U1277" i="1"/>
  <c r="V1277" i="1"/>
  <c r="Q1278" i="1"/>
  <c r="R1278" i="1"/>
  <c r="S1278" i="1"/>
  <c r="T1278" i="1"/>
  <c r="U1278" i="1"/>
  <c r="V1278" i="1"/>
  <c r="Q1279" i="1"/>
  <c r="R1279" i="1"/>
  <c r="S1279" i="1"/>
  <c r="T1279" i="1"/>
  <c r="U1279" i="1"/>
  <c r="V1279" i="1"/>
  <c r="Q1280" i="1"/>
  <c r="R1280" i="1"/>
  <c r="S1280" i="1"/>
  <c r="T1280" i="1"/>
  <c r="U1280" i="1"/>
  <c r="V1280" i="1"/>
  <c r="Q1281" i="1"/>
  <c r="R1281" i="1"/>
  <c r="S1281" i="1"/>
  <c r="T1281" i="1"/>
  <c r="U1281" i="1"/>
  <c r="V1281" i="1"/>
  <c r="Q1282" i="1"/>
  <c r="R1282" i="1"/>
  <c r="S1282" i="1"/>
  <c r="T1282" i="1"/>
  <c r="U1282" i="1"/>
  <c r="V1282" i="1"/>
  <c r="Q1283" i="1"/>
  <c r="R1283" i="1"/>
  <c r="S1283" i="1"/>
  <c r="T1283" i="1"/>
  <c r="U1283" i="1"/>
  <c r="V1283" i="1"/>
  <c r="Q1284" i="1"/>
  <c r="R1284" i="1"/>
  <c r="S1284" i="1"/>
  <c r="T1284" i="1"/>
  <c r="U1284" i="1"/>
  <c r="V1284" i="1"/>
  <c r="Q1285" i="1"/>
  <c r="R1285" i="1"/>
  <c r="S1285" i="1"/>
  <c r="T1285" i="1"/>
  <c r="U1285" i="1"/>
  <c r="V1285" i="1"/>
  <c r="Q1286" i="1"/>
  <c r="R1286" i="1"/>
  <c r="S1286" i="1"/>
  <c r="T1286" i="1"/>
  <c r="U1286" i="1"/>
  <c r="V1286" i="1"/>
  <c r="Q1287" i="1"/>
  <c r="R1287" i="1"/>
  <c r="S1287" i="1"/>
  <c r="T1287" i="1"/>
  <c r="U1287" i="1"/>
  <c r="V1287" i="1"/>
  <c r="Q1288" i="1"/>
  <c r="R1288" i="1"/>
  <c r="S1288" i="1"/>
  <c r="T1288" i="1"/>
  <c r="U1288" i="1"/>
  <c r="V1288" i="1"/>
  <c r="Q1289" i="1"/>
  <c r="R1289" i="1"/>
  <c r="S1289" i="1"/>
  <c r="T1289" i="1"/>
  <c r="U1289" i="1"/>
  <c r="V1289" i="1"/>
  <c r="Q1290" i="1"/>
  <c r="R1290" i="1"/>
  <c r="S1290" i="1"/>
  <c r="T1290" i="1"/>
  <c r="U1290" i="1"/>
  <c r="V1290" i="1"/>
  <c r="Q1291" i="1"/>
  <c r="R1291" i="1"/>
  <c r="S1291" i="1"/>
  <c r="T1291" i="1"/>
  <c r="U1291" i="1"/>
  <c r="V1291" i="1"/>
  <c r="Q1292" i="1"/>
  <c r="R1292" i="1"/>
  <c r="S1292" i="1"/>
  <c r="T1292" i="1"/>
  <c r="U1292" i="1"/>
  <c r="V1292" i="1"/>
  <c r="Q1293" i="1"/>
  <c r="R1293" i="1"/>
  <c r="S1293" i="1"/>
  <c r="T1293" i="1"/>
  <c r="U1293" i="1"/>
  <c r="V1293" i="1"/>
  <c r="Q1294" i="1"/>
  <c r="R1294" i="1"/>
  <c r="S1294" i="1"/>
  <c r="T1294" i="1"/>
  <c r="U1294" i="1"/>
  <c r="V1294" i="1"/>
  <c r="Q1295" i="1"/>
  <c r="R1295" i="1"/>
  <c r="S1295" i="1"/>
  <c r="T1295" i="1"/>
  <c r="U1295" i="1"/>
  <c r="V1295" i="1"/>
  <c r="Q1296" i="1"/>
  <c r="R1296" i="1"/>
  <c r="S1296" i="1"/>
  <c r="T1296" i="1"/>
  <c r="U1296" i="1"/>
  <c r="V1296" i="1"/>
  <c r="Q1297" i="1"/>
  <c r="R1297" i="1"/>
  <c r="S1297" i="1"/>
  <c r="T1297" i="1"/>
  <c r="U1297" i="1"/>
  <c r="V1297" i="1"/>
  <c r="Q1298" i="1"/>
  <c r="R1298" i="1"/>
  <c r="S1298" i="1"/>
  <c r="T1298" i="1"/>
  <c r="U1298" i="1"/>
  <c r="V1298" i="1"/>
  <c r="Q1299" i="1"/>
  <c r="R1299" i="1"/>
  <c r="S1299" i="1"/>
  <c r="T1299" i="1"/>
  <c r="U1299" i="1"/>
  <c r="V1299" i="1"/>
  <c r="Q1300" i="1"/>
  <c r="R1300" i="1"/>
  <c r="S1300" i="1"/>
  <c r="T1300" i="1"/>
  <c r="U1300" i="1"/>
  <c r="V1300" i="1"/>
  <c r="Q1301" i="1"/>
  <c r="R1301" i="1"/>
  <c r="S1301" i="1"/>
  <c r="T1301" i="1"/>
  <c r="U1301" i="1"/>
  <c r="V1301" i="1"/>
  <c r="Q1302" i="1"/>
  <c r="R1302" i="1"/>
  <c r="S1302" i="1"/>
  <c r="T1302" i="1"/>
  <c r="U1302" i="1"/>
  <c r="V1302" i="1"/>
  <c r="Q1303" i="1"/>
  <c r="R1303" i="1"/>
  <c r="S1303" i="1"/>
  <c r="T1303" i="1"/>
  <c r="U1303" i="1"/>
  <c r="V1303" i="1"/>
  <c r="Q1304" i="1"/>
  <c r="R1304" i="1"/>
  <c r="S1304" i="1"/>
  <c r="T1304" i="1"/>
  <c r="U1304" i="1"/>
  <c r="V1304" i="1"/>
  <c r="Q1305" i="1"/>
  <c r="R1305" i="1"/>
  <c r="S1305" i="1"/>
  <c r="T1305" i="1"/>
  <c r="U1305" i="1"/>
  <c r="V1305" i="1"/>
  <c r="Q1306" i="1"/>
  <c r="R1306" i="1"/>
  <c r="S1306" i="1"/>
  <c r="T1306" i="1"/>
  <c r="U1306" i="1"/>
  <c r="V1306" i="1"/>
  <c r="Q1307" i="1"/>
  <c r="R1307" i="1"/>
  <c r="S1307" i="1"/>
  <c r="T1307" i="1"/>
  <c r="U1307" i="1"/>
  <c r="V1307" i="1"/>
  <c r="Q1308" i="1"/>
  <c r="R1308" i="1"/>
  <c r="S1308" i="1"/>
  <c r="T1308" i="1"/>
  <c r="U1308" i="1"/>
  <c r="V1308" i="1"/>
  <c r="Q1309" i="1"/>
  <c r="R1309" i="1"/>
  <c r="S1309" i="1"/>
  <c r="T1309" i="1"/>
  <c r="U1309" i="1"/>
  <c r="V1309" i="1"/>
  <c r="Q1310" i="1"/>
  <c r="R1310" i="1"/>
  <c r="S1310" i="1"/>
  <c r="T1310" i="1"/>
  <c r="U1310" i="1"/>
  <c r="V1310" i="1"/>
  <c r="Q1311" i="1"/>
  <c r="R1311" i="1"/>
  <c r="S1311" i="1"/>
  <c r="T1311" i="1"/>
  <c r="U1311" i="1"/>
  <c r="V1311" i="1"/>
  <c r="Q1312" i="1"/>
  <c r="R1312" i="1"/>
  <c r="S1312" i="1"/>
  <c r="T1312" i="1"/>
  <c r="U1312" i="1"/>
  <c r="V1312" i="1"/>
  <c r="Q1313" i="1"/>
  <c r="R1313" i="1"/>
  <c r="S1313" i="1"/>
  <c r="T1313" i="1"/>
  <c r="U1313" i="1"/>
  <c r="V1313" i="1"/>
  <c r="Q1314" i="1"/>
  <c r="R1314" i="1"/>
  <c r="S1314" i="1"/>
  <c r="T1314" i="1"/>
  <c r="U1314" i="1"/>
  <c r="V1314" i="1"/>
  <c r="Q1315" i="1"/>
  <c r="R1315" i="1"/>
  <c r="S1315" i="1"/>
  <c r="T1315" i="1"/>
  <c r="U1315" i="1"/>
  <c r="V1315" i="1"/>
  <c r="Q1316" i="1"/>
  <c r="R1316" i="1"/>
  <c r="S1316" i="1"/>
  <c r="T1316" i="1"/>
  <c r="U1316" i="1"/>
  <c r="V1316" i="1"/>
  <c r="Q1317" i="1"/>
  <c r="R1317" i="1"/>
  <c r="S1317" i="1"/>
  <c r="T1317" i="1"/>
  <c r="U1317" i="1"/>
  <c r="V1317" i="1"/>
  <c r="Q1318" i="1"/>
  <c r="R1318" i="1"/>
  <c r="S1318" i="1"/>
  <c r="T1318" i="1"/>
  <c r="U1318" i="1"/>
  <c r="V1318" i="1"/>
  <c r="Q1319" i="1"/>
  <c r="R1319" i="1"/>
  <c r="S1319" i="1"/>
  <c r="T1319" i="1"/>
  <c r="U1319" i="1"/>
  <c r="V1319" i="1"/>
  <c r="Q1320" i="1"/>
  <c r="R1320" i="1"/>
  <c r="S1320" i="1"/>
  <c r="T1320" i="1"/>
  <c r="U1320" i="1"/>
  <c r="V1320" i="1"/>
  <c r="Q1321" i="1"/>
  <c r="R1321" i="1"/>
  <c r="S1321" i="1"/>
  <c r="T1321" i="1"/>
  <c r="U1321" i="1"/>
  <c r="V1321" i="1"/>
  <c r="Q1322" i="1"/>
  <c r="R1322" i="1"/>
  <c r="S1322" i="1"/>
  <c r="T1322" i="1"/>
  <c r="U1322" i="1"/>
  <c r="V1322" i="1"/>
  <c r="Q1323" i="1"/>
  <c r="R1323" i="1"/>
  <c r="S1323" i="1"/>
  <c r="T1323" i="1"/>
  <c r="U1323" i="1"/>
  <c r="V1323" i="1"/>
  <c r="Q1324" i="1"/>
  <c r="R1324" i="1"/>
  <c r="S1324" i="1"/>
  <c r="T1324" i="1"/>
  <c r="U1324" i="1"/>
  <c r="V1324" i="1"/>
  <c r="Q1325" i="1"/>
  <c r="R1325" i="1"/>
  <c r="S1325" i="1"/>
  <c r="T1325" i="1"/>
  <c r="U1325" i="1"/>
  <c r="V1325" i="1"/>
  <c r="Q1326" i="1"/>
  <c r="R1326" i="1"/>
  <c r="S1326" i="1"/>
  <c r="T1326" i="1"/>
  <c r="U1326" i="1"/>
  <c r="V1326" i="1"/>
  <c r="Q1327" i="1"/>
  <c r="R1327" i="1"/>
  <c r="S1327" i="1"/>
  <c r="T1327" i="1"/>
  <c r="U1327" i="1"/>
  <c r="V1327" i="1"/>
  <c r="Q1328" i="1"/>
  <c r="R1328" i="1"/>
  <c r="S1328" i="1"/>
  <c r="T1328" i="1"/>
  <c r="U1328" i="1"/>
  <c r="V1328" i="1"/>
  <c r="Q1329" i="1"/>
  <c r="R1329" i="1"/>
  <c r="S1329" i="1"/>
  <c r="T1329" i="1"/>
  <c r="U1329" i="1"/>
  <c r="V1329" i="1"/>
  <c r="Q1330" i="1"/>
  <c r="R1330" i="1"/>
  <c r="S1330" i="1"/>
  <c r="T1330" i="1"/>
  <c r="U1330" i="1"/>
  <c r="V1330" i="1"/>
  <c r="Q1331" i="1"/>
  <c r="R1331" i="1"/>
  <c r="S1331" i="1"/>
  <c r="T1331" i="1"/>
  <c r="U1331" i="1"/>
  <c r="V1331" i="1"/>
  <c r="Q1332" i="1"/>
  <c r="R1332" i="1"/>
  <c r="S1332" i="1"/>
  <c r="T1332" i="1"/>
  <c r="U1332" i="1"/>
  <c r="V1332" i="1"/>
  <c r="Q1333" i="1"/>
  <c r="R1333" i="1"/>
  <c r="S1333" i="1"/>
  <c r="T1333" i="1"/>
  <c r="U1333" i="1"/>
  <c r="V1333" i="1"/>
  <c r="Q1334" i="1"/>
  <c r="R1334" i="1"/>
  <c r="S1334" i="1"/>
  <c r="T1334" i="1"/>
  <c r="U1334" i="1"/>
  <c r="V1334" i="1"/>
  <c r="Q1335" i="1"/>
  <c r="R1335" i="1"/>
  <c r="S1335" i="1"/>
  <c r="T1335" i="1"/>
  <c r="U1335" i="1"/>
  <c r="V1335" i="1"/>
  <c r="Q1336" i="1"/>
  <c r="R1336" i="1"/>
  <c r="S1336" i="1"/>
  <c r="T1336" i="1"/>
  <c r="U1336" i="1"/>
  <c r="V1336" i="1"/>
  <c r="Q1337" i="1"/>
  <c r="R1337" i="1"/>
  <c r="S1337" i="1"/>
  <c r="T1337" i="1"/>
  <c r="U1337" i="1"/>
  <c r="V1337" i="1"/>
  <c r="Q1338" i="1"/>
  <c r="R1338" i="1"/>
  <c r="S1338" i="1"/>
  <c r="T1338" i="1"/>
  <c r="U1338" i="1"/>
  <c r="V1338" i="1"/>
  <c r="Q1339" i="1"/>
  <c r="R1339" i="1"/>
  <c r="S1339" i="1"/>
  <c r="T1339" i="1"/>
  <c r="U1339" i="1"/>
  <c r="V1339" i="1"/>
  <c r="Q1340" i="1"/>
  <c r="R1340" i="1"/>
  <c r="S1340" i="1"/>
  <c r="T1340" i="1"/>
  <c r="U1340" i="1"/>
  <c r="V1340" i="1"/>
  <c r="Q1341" i="1"/>
  <c r="R1341" i="1"/>
  <c r="S1341" i="1"/>
  <c r="T1341" i="1"/>
  <c r="U1341" i="1"/>
  <c r="V1341" i="1"/>
  <c r="Q1342" i="1"/>
  <c r="R1342" i="1"/>
  <c r="S1342" i="1"/>
  <c r="T1342" i="1"/>
  <c r="U1342" i="1"/>
  <c r="V1342" i="1"/>
  <c r="Q1343" i="1"/>
  <c r="R1343" i="1"/>
  <c r="S1343" i="1"/>
  <c r="T1343" i="1"/>
  <c r="U1343" i="1"/>
  <c r="V1343" i="1"/>
  <c r="Q1344" i="1"/>
  <c r="R1344" i="1"/>
  <c r="S1344" i="1"/>
  <c r="T1344" i="1"/>
  <c r="U1344" i="1"/>
  <c r="V1344" i="1"/>
  <c r="Q1345" i="1"/>
  <c r="R1345" i="1"/>
  <c r="S1345" i="1"/>
  <c r="T1345" i="1"/>
  <c r="U1345" i="1"/>
  <c r="V1345" i="1"/>
  <c r="Q1346" i="1"/>
  <c r="R1346" i="1"/>
  <c r="S1346" i="1"/>
  <c r="T1346" i="1"/>
  <c r="U1346" i="1"/>
  <c r="V1346" i="1"/>
  <c r="Q1347" i="1"/>
  <c r="R1347" i="1"/>
  <c r="S1347" i="1"/>
  <c r="T1347" i="1"/>
  <c r="U1347" i="1"/>
  <c r="V1347" i="1"/>
  <c r="Q1348" i="1"/>
  <c r="R1348" i="1"/>
  <c r="S1348" i="1"/>
  <c r="T1348" i="1"/>
  <c r="U1348" i="1"/>
  <c r="V1348" i="1"/>
  <c r="Q1349" i="1"/>
  <c r="R1349" i="1"/>
  <c r="S1349" i="1"/>
  <c r="T1349" i="1"/>
  <c r="U1349" i="1"/>
  <c r="V1349" i="1"/>
  <c r="Q1350" i="1"/>
  <c r="R1350" i="1"/>
  <c r="S1350" i="1"/>
  <c r="T1350" i="1"/>
  <c r="U1350" i="1"/>
  <c r="V1350" i="1"/>
  <c r="Q1351" i="1"/>
  <c r="R1351" i="1"/>
  <c r="S1351" i="1"/>
  <c r="T1351" i="1"/>
  <c r="U1351" i="1"/>
  <c r="V1351" i="1"/>
  <c r="Q1352" i="1"/>
  <c r="R1352" i="1"/>
  <c r="S1352" i="1"/>
  <c r="T1352" i="1"/>
  <c r="U1352" i="1"/>
  <c r="V1352" i="1"/>
  <c r="Q1353" i="1"/>
  <c r="R1353" i="1"/>
  <c r="S1353" i="1"/>
  <c r="T1353" i="1"/>
  <c r="U1353" i="1"/>
  <c r="V1353" i="1"/>
  <c r="Q1354" i="1"/>
  <c r="R1354" i="1"/>
  <c r="S1354" i="1"/>
  <c r="T1354" i="1"/>
  <c r="U1354" i="1"/>
  <c r="V1354" i="1"/>
  <c r="Q1355" i="1"/>
  <c r="R1355" i="1"/>
  <c r="S1355" i="1"/>
  <c r="T1355" i="1"/>
  <c r="U1355" i="1"/>
  <c r="V1355" i="1"/>
  <c r="Q1356" i="1"/>
  <c r="R1356" i="1"/>
  <c r="S1356" i="1"/>
  <c r="T1356" i="1"/>
  <c r="U1356" i="1"/>
  <c r="V1356" i="1"/>
  <c r="Q1357" i="1"/>
  <c r="R1357" i="1"/>
  <c r="S1357" i="1"/>
  <c r="T1357" i="1"/>
  <c r="U1357" i="1"/>
  <c r="V1357" i="1"/>
  <c r="Q1358" i="1"/>
  <c r="R1358" i="1"/>
  <c r="S1358" i="1"/>
  <c r="T1358" i="1"/>
  <c r="U1358" i="1"/>
  <c r="V1358" i="1"/>
  <c r="Q1359" i="1"/>
  <c r="R1359" i="1"/>
  <c r="S1359" i="1"/>
  <c r="T1359" i="1"/>
  <c r="U1359" i="1"/>
  <c r="V1359" i="1"/>
  <c r="Q1360" i="1"/>
  <c r="R1360" i="1"/>
  <c r="S1360" i="1"/>
  <c r="T1360" i="1"/>
  <c r="U1360" i="1"/>
  <c r="V1360" i="1"/>
  <c r="Q1361" i="1"/>
  <c r="R1361" i="1"/>
  <c r="S1361" i="1"/>
  <c r="T1361" i="1"/>
  <c r="U1361" i="1"/>
  <c r="V1361" i="1"/>
  <c r="Q1362" i="1"/>
  <c r="R1362" i="1"/>
  <c r="S1362" i="1"/>
  <c r="T1362" i="1"/>
  <c r="U1362" i="1"/>
  <c r="V1362" i="1"/>
  <c r="Q1363" i="1"/>
  <c r="R1363" i="1"/>
  <c r="S1363" i="1"/>
  <c r="T1363" i="1"/>
  <c r="U1363" i="1"/>
  <c r="V1363" i="1"/>
  <c r="Q1364" i="1"/>
  <c r="R1364" i="1"/>
  <c r="S1364" i="1"/>
  <c r="T1364" i="1"/>
  <c r="U1364" i="1"/>
  <c r="V1364" i="1"/>
  <c r="Q1365" i="1"/>
  <c r="R1365" i="1"/>
  <c r="S1365" i="1"/>
  <c r="T1365" i="1"/>
  <c r="U1365" i="1"/>
  <c r="V1365" i="1"/>
  <c r="Q1366" i="1"/>
  <c r="R1366" i="1"/>
  <c r="S1366" i="1"/>
  <c r="T1366" i="1"/>
  <c r="U1366" i="1"/>
  <c r="V1366" i="1"/>
  <c r="Q1367" i="1"/>
  <c r="R1367" i="1"/>
  <c r="S1367" i="1"/>
  <c r="T1367" i="1"/>
  <c r="U1367" i="1"/>
  <c r="V1367" i="1"/>
  <c r="Q1368" i="1"/>
  <c r="R1368" i="1"/>
  <c r="S1368" i="1"/>
  <c r="T1368" i="1"/>
  <c r="U1368" i="1"/>
  <c r="V1368" i="1"/>
  <c r="Q1369" i="1"/>
  <c r="R1369" i="1"/>
  <c r="S1369" i="1"/>
  <c r="T1369" i="1"/>
  <c r="U1369" i="1"/>
  <c r="V1369" i="1"/>
  <c r="Q1370" i="1"/>
  <c r="R1370" i="1"/>
  <c r="S1370" i="1"/>
  <c r="T1370" i="1"/>
  <c r="U1370" i="1"/>
  <c r="V1370" i="1"/>
  <c r="Q1371" i="1"/>
  <c r="R1371" i="1"/>
  <c r="S1371" i="1"/>
  <c r="T1371" i="1"/>
  <c r="U1371" i="1"/>
  <c r="V1371" i="1"/>
  <c r="Q1372" i="1"/>
  <c r="R1372" i="1"/>
  <c r="S1372" i="1"/>
  <c r="T1372" i="1"/>
  <c r="U1372" i="1"/>
  <c r="V1372" i="1"/>
  <c r="Q1373" i="1"/>
  <c r="R1373" i="1"/>
  <c r="S1373" i="1"/>
  <c r="T1373" i="1"/>
  <c r="U1373" i="1"/>
  <c r="V1373" i="1"/>
  <c r="Q1374" i="1"/>
  <c r="R1374" i="1"/>
  <c r="S1374" i="1"/>
  <c r="T1374" i="1"/>
  <c r="U1374" i="1"/>
  <c r="V1374" i="1"/>
  <c r="Q1375" i="1"/>
  <c r="R1375" i="1"/>
  <c r="S1375" i="1"/>
  <c r="T1375" i="1"/>
  <c r="U1375" i="1"/>
  <c r="V1375" i="1"/>
  <c r="Q1376" i="1"/>
  <c r="R1376" i="1"/>
  <c r="S1376" i="1"/>
  <c r="T1376" i="1"/>
  <c r="U1376" i="1"/>
  <c r="V1376" i="1"/>
  <c r="Q1377" i="1"/>
  <c r="R1377" i="1"/>
  <c r="S1377" i="1"/>
  <c r="T1377" i="1"/>
  <c r="U1377" i="1"/>
  <c r="V1377" i="1"/>
  <c r="Q1378" i="1"/>
  <c r="R1378" i="1"/>
  <c r="S1378" i="1"/>
  <c r="T1378" i="1"/>
  <c r="U1378" i="1"/>
  <c r="V1378" i="1"/>
  <c r="Q1379" i="1"/>
  <c r="R1379" i="1"/>
  <c r="S1379" i="1"/>
  <c r="T1379" i="1"/>
  <c r="U1379" i="1"/>
  <c r="V1379" i="1"/>
  <c r="Q1380" i="1"/>
  <c r="R1380" i="1"/>
  <c r="S1380" i="1"/>
  <c r="T1380" i="1"/>
  <c r="U1380" i="1"/>
  <c r="V1380" i="1"/>
  <c r="Q1381" i="1"/>
  <c r="R1381" i="1"/>
  <c r="S1381" i="1"/>
  <c r="T1381" i="1"/>
  <c r="U1381" i="1"/>
  <c r="V1381" i="1"/>
  <c r="Q1382" i="1"/>
  <c r="R1382" i="1"/>
  <c r="S1382" i="1"/>
  <c r="T1382" i="1"/>
  <c r="U1382" i="1"/>
  <c r="V1382" i="1"/>
  <c r="Q1383" i="1"/>
  <c r="R1383" i="1"/>
  <c r="S1383" i="1"/>
  <c r="T1383" i="1"/>
  <c r="U1383" i="1"/>
  <c r="V1383" i="1"/>
  <c r="Q1384" i="1"/>
  <c r="R1384" i="1"/>
  <c r="S1384" i="1"/>
  <c r="T1384" i="1"/>
  <c r="U1384" i="1"/>
  <c r="V1384" i="1"/>
  <c r="Q1385" i="1"/>
  <c r="R1385" i="1"/>
  <c r="S1385" i="1"/>
  <c r="T1385" i="1"/>
  <c r="U1385" i="1"/>
  <c r="V1385" i="1"/>
  <c r="Q1386" i="1"/>
  <c r="R1386" i="1"/>
  <c r="S1386" i="1"/>
  <c r="T1386" i="1"/>
  <c r="U1386" i="1"/>
  <c r="V1386" i="1"/>
  <c r="Q1387" i="1"/>
  <c r="R1387" i="1"/>
  <c r="S1387" i="1"/>
  <c r="T1387" i="1"/>
  <c r="U1387" i="1"/>
  <c r="V1387" i="1"/>
  <c r="Q1388" i="1"/>
  <c r="R1388" i="1"/>
  <c r="S1388" i="1"/>
  <c r="T1388" i="1"/>
  <c r="U1388" i="1"/>
  <c r="V1388" i="1"/>
  <c r="Q1389" i="1"/>
  <c r="R1389" i="1"/>
  <c r="S1389" i="1"/>
  <c r="T1389" i="1"/>
  <c r="U1389" i="1"/>
  <c r="V1389" i="1"/>
  <c r="Q1390" i="1"/>
  <c r="R1390" i="1"/>
  <c r="S1390" i="1"/>
  <c r="T1390" i="1"/>
  <c r="U1390" i="1"/>
  <c r="V1390" i="1"/>
  <c r="Q1391" i="1"/>
  <c r="R1391" i="1"/>
  <c r="S1391" i="1"/>
  <c r="T1391" i="1"/>
  <c r="U1391" i="1"/>
  <c r="V1391" i="1"/>
  <c r="Q1392" i="1"/>
  <c r="R1392" i="1"/>
  <c r="S1392" i="1"/>
  <c r="T1392" i="1"/>
  <c r="U1392" i="1"/>
  <c r="V1392" i="1"/>
  <c r="Q1393" i="1"/>
  <c r="R1393" i="1"/>
  <c r="S1393" i="1"/>
  <c r="T1393" i="1"/>
  <c r="U1393" i="1"/>
  <c r="V1393" i="1"/>
  <c r="Q1394" i="1"/>
  <c r="R1394" i="1"/>
  <c r="S1394" i="1"/>
  <c r="T1394" i="1"/>
  <c r="U1394" i="1"/>
  <c r="V1394" i="1"/>
  <c r="Q1395" i="1"/>
  <c r="R1395" i="1"/>
  <c r="S1395" i="1"/>
  <c r="T1395" i="1"/>
  <c r="U1395" i="1"/>
  <c r="V1395" i="1"/>
  <c r="Q1396" i="1"/>
  <c r="R1396" i="1"/>
  <c r="S1396" i="1"/>
  <c r="T1396" i="1"/>
  <c r="U1396" i="1"/>
  <c r="V1396" i="1"/>
  <c r="Q1397" i="1"/>
  <c r="R1397" i="1"/>
  <c r="S1397" i="1"/>
  <c r="T1397" i="1"/>
  <c r="U1397" i="1"/>
  <c r="V1397" i="1"/>
  <c r="Q1398" i="1"/>
  <c r="R1398" i="1"/>
  <c r="S1398" i="1"/>
  <c r="T1398" i="1"/>
  <c r="U1398" i="1"/>
  <c r="V1398" i="1"/>
  <c r="Q1399" i="1"/>
  <c r="R1399" i="1"/>
  <c r="S1399" i="1"/>
  <c r="T1399" i="1"/>
  <c r="U1399" i="1"/>
  <c r="V1399" i="1"/>
  <c r="Q1400" i="1"/>
  <c r="R1400" i="1"/>
  <c r="S1400" i="1"/>
  <c r="T1400" i="1"/>
  <c r="U1400" i="1"/>
  <c r="V1400" i="1"/>
  <c r="Q1401" i="1"/>
  <c r="R1401" i="1"/>
  <c r="S1401" i="1"/>
  <c r="T1401" i="1"/>
  <c r="U1401" i="1"/>
  <c r="V1401" i="1"/>
  <c r="Q1402" i="1"/>
  <c r="R1402" i="1"/>
  <c r="S1402" i="1"/>
  <c r="T1402" i="1"/>
  <c r="U1402" i="1"/>
  <c r="V1402" i="1"/>
  <c r="Q1403" i="1"/>
  <c r="R1403" i="1"/>
  <c r="S1403" i="1"/>
  <c r="T1403" i="1"/>
  <c r="U1403" i="1"/>
  <c r="V1403" i="1"/>
  <c r="Q1405" i="1"/>
  <c r="R1405" i="1"/>
  <c r="S1405" i="1"/>
  <c r="T1405" i="1"/>
  <c r="U1405" i="1"/>
  <c r="V1405" i="1"/>
  <c r="Q1406" i="1"/>
  <c r="R1406" i="1"/>
  <c r="S1406" i="1"/>
  <c r="T1406" i="1"/>
  <c r="U1406" i="1"/>
  <c r="V1406" i="1"/>
  <c r="Q1407" i="1"/>
  <c r="R1407" i="1"/>
  <c r="S1407" i="1"/>
  <c r="T1407" i="1"/>
  <c r="U1407" i="1"/>
  <c r="V1407" i="1"/>
  <c r="Q1408" i="1"/>
  <c r="R1408" i="1"/>
  <c r="S1408" i="1"/>
  <c r="T1408" i="1"/>
  <c r="U1408" i="1"/>
  <c r="V1408" i="1"/>
  <c r="Q1409" i="1"/>
  <c r="R1409" i="1"/>
  <c r="S1409" i="1"/>
  <c r="T1409" i="1"/>
  <c r="U1409" i="1"/>
  <c r="V1409" i="1"/>
  <c r="Q1410" i="1"/>
  <c r="R1410" i="1"/>
  <c r="S1410" i="1"/>
  <c r="T1410" i="1"/>
  <c r="U1410" i="1"/>
  <c r="V1410" i="1"/>
  <c r="Q1411" i="1"/>
  <c r="R1411" i="1"/>
  <c r="S1411" i="1"/>
  <c r="T1411" i="1"/>
  <c r="U1411" i="1"/>
  <c r="V1411" i="1"/>
  <c r="Q1412" i="1"/>
  <c r="R1412" i="1"/>
  <c r="S1412" i="1"/>
  <c r="T1412" i="1"/>
  <c r="U1412" i="1"/>
  <c r="V1412" i="1"/>
  <c r="Q1413" i="1"/>
  <c r="R1413" i="1"/>
  <c r="S1413" i="1"/>
  <c r="T1413" i="1"/>
  <c r="U1413" i="1"/>
  <c r="V1413" i="1"/>
  <c r="Q1414" i="1"/>
  <c r="R1414" i="1"/>
  <c r="S1414" i="1"/>
  <c r="T1414" i="1"/>
  <c r="U1414" i="1"/>
  <c r="V1414" i="1"/>
  <c r="Q1415" i="1"/>
  <c r="R1415" i="1"/>
  <c r="S1415" i="1"/>
  <c r="T1415" i="1"/>
  <c r="U1415" i="1"/>
  <c r="V1415" i="1"/>
  <c r="Q1416" i="1"/>
  <c r="R1416" i="1"/>
  <c r="S1416" i="1"/>
  <c r="T1416" i="1"/>
  <c r="U1416" i="1"/>
  <c r="V1416" i="1"/>
  <c r="Q1417" i="1"/>
  <c r="R1417" i="1"/>
  <c r="S1417" i="1"/>
  <c r="T1417" i="1"/>
  <c r="U1417" i="1"/>
  <c r="V1417" i="1"/>
  <c r="Q1418" i="1"/>
  <c r="R1418" i="1"/>
  <c r="S1418" i="1"/>
  <c r="T1418" i="1"/>
  <c r="U1418" i="1"/>
  <c r="V1418" i="1"/>
  <c r="Q1419" i="1"/>
  <c r="R1419" i="1"/>
  <c r="S1419" i="1"/>
  <c r="T1419" i="1"/>
  <c r="U1419" i="1"/>
  <c r="V1419" i="1"/>
  <c r="Q1420" i="1"/>
  <c r="R1420" i="1"/>
  <c r="S1420" i="1"/>
  <c r="T1420" i="1"/>
  <c r="U1420" i="1"/>
  <c r="V1420" i="1"/>
  <c r="Q1421" i="1"/>
  <c r="R1421" i="1"/>
  <c r="S1421" i="1"/>
  <c r="T1421" i="1"/>
  <c r="U1421" i="1"/>
  <c r="V1421" i="1"/>
  <c r="Q1422" i="1"/>
  <c r="R1422" i="1"/>
  <c r="S1422" i="1"/>
  <c r="T1422" i="1"/>
  <c r="U1422" i="1"/>
  <c r="V1422" i="1"/>
  <c r="Q1423" i="1"/>
  <c r="R1423" i="1"/>
  <c r="S1423" i="1"/>
  <c r="T1423" i="1"/>
  <c r="U1423" i="1"/>
  <c r="V1423" i="1"/>
  <c r="Q1424" i="1"/>
  <c r="R1424" i="1"/>
  <c r="S1424" i="1"/>
  <c r="T1424" i="1"/>
  <c r="U1424" i="1"/>
  <c r="V1424" i="1"/>
  <c r="Q1425" i="1"/>
  <c r="R1425" i="1"/>
  <c r="S1425" i="1"/>
  <c r="T1425" i="1"/>
  <c r="U1425" i="1"/>
  <c r="V1425" i="1"/>
  <c r="Q1426" i="1"/>
  <c r="R1426" i="1"/>
  <c r="S1426" i="1"/>
  <c r="T1426" i="1"/>
  <c r="U1426" i="1"/>
  <c r="V1426" i="1"/>
  <c r="Q1427" i="1"/>
  <c r="R1427" i="1"/>
  <c r="S1427" i="1"/>
  <c r="T1427" i="1"/>
  <c r="U1427" i="1"/>
  <c r="V1427" i="1"/>
  <c r="Q1428" i="1"/>
  <c r="R1428" i="1"/>
  <c r="S1428" i="1"/>
  <c r="T1428" i="1"/>
  <c r="U1428" i="1"/>
  <c r="V1428" i="1"/>
  <c r="Q1429" i="1"/>
  <c r="R1429" i="1"/>
  <c r="S1429" i="1"/>
  <c r="T1429" i="1"/>
  <c r="U1429" i="1"/>
  <c r="V1429" i="1"/>
  <c r="Q1430" i="1"/>
  <c r="R1430" i="1"/>
  <c r="S1430" i="1"/>
  <c r="T1430" i="1"/>
  <c r="U1430" i="1"/>
  <c r="V1430" i="1"/>
  <c r="Q1431" i="1"/>
  <c r="R1431" i="1"/>
  <c r="S1431" i="1"/>
  <c r="T1431" i="1"/>
  <c r="U1431" i="1"/>
  <c r="V1431" i="1"/>
  <c r="Q1432" i="1"/>
  <c r="R1432" i="1"/>
  <c r="S1432" i="1"/>
  <c r="T1432" i="1"/>
  <c r="U1432" i="1"/>
  <c r="V1432" i="1"/>
  <c r="Q1433" i="1"/>
  <c r="R1433" i="1"/>
  <c r="S1433" i="1"/>
  <c r="T1433" i="1"/>
  <c r="U1433" i="1"/>
  <c r="V1433" i="1"/>
  <c r="Q1434" i="1"/>
  <c r="R1434" i="1"/>
  <c r="S1434" i="1"/>
  <c r="T1434" i="1"/>
  <c r="U1434" i="1"/>
  <c r="V1434" i="1"/>
  <c r="Q1435" i="1"/>
  <c r="R1435" i="1"/>
  <c r="S1435" i="1"/>
  <c r="T1435" i="1"/>
  <c r="U1435" i="1"/>
  <c r="V1435" i="1"/>
  <c r="Q1436" i="1"/>
  <c r="R1436" i="1"/>
  <c r="S1436" i="1"/>
  <c r="T1436" i="1"/>
  <c r="U1436" i="1"/>
  <c r="V1436" i="1"/>
  <c r="Q1437" i="1"/>
  <c r="R1437" i="1"/>
  <c r="S1437" i="1"/>
  <c r="T1437" i="1"/>
  <c r="U1437" i="1"/>
  <c r="V1437" i="1"/>
  <c r="Q1438" i="1"/>
  <c r="R1438" i="1"/>
  <c r="S1438" i="1"/>
  <c r="T1438" i="1"/>
  <c r="U1438" i="1"/>
  <c r="V1438" i="1"/>
  <c r="Q1439" i="1"/>
  <c r="R1439" i="1"/>
  <c r="S1439" i="1"/>
  <c r="T1439" i="1"/>
  <c r="U1439" i="1"/>
  <c r="V1439" i="1"/>
  <c r="Q1440" i="1"/>
  <c r="R1440" i="1"/>
  <c r="S1440" i="1"/>
  <c r="T1440" i="1"/>
  <c r="U1440" i="1"/>
  <c r="V1440" i="1"/>
  <c r="Q1441" i="1"/>
  <c r="R1441" i="1"/>
  <c r="S1441" i="1"/>
  <c r="T1441" i="1"/>
  <c r="U1441" i="1"/>
  <c r="V1441" i="1"/>
  <c r="Q1442" i="1"/>
  <c r="R1442" i="1"/>
  <c r="S1442" i="1"/>
  <c r="T1442" i="1"/>
  <c r="U1442" i="1"/>
  <c r="V1442" i="1"/>
  <c r="Q1443" i="1"/>
  <c r="R1443" i="1"/>
  <c r="S1443" i="1"/>
  <c r="T1443" i="1"/>
  <c r="U1443" i="1"/>
  <c r="V1443" i="1"/>
  <c r="Q1444" i="1"/>
  <c r="R1444" i="1"/>
  <c r="S1444" i="1"/>
  <c r="T1444" i="1"/>
  <c r="U1444" i="1"/>
  <c r="V1444" i="1"/>
  <c r="Q1445" i="1"/>
  <c r="R1445" i="1"/>
  <c r="S1445" i="1"/>
  <c r="T1445" i="1"/>
  <c r="U1445" i="1"/>
  <c r="V1445" i="1"/>
  <c r="Q1446" i="1"/>
  <c r="R1446" i="1"/>
  <c r="S1446" i="1"/>
  <c r="T1446" i="1"/>
  <c r="U1446" i="1"/>
  <c r="V1446" i="1"/>
  <c r="Q1447" i="1"/>
  <c r="R1447" i="1"/>
  <c r="S1447" i="1"/>
  <c r="T1447" i="1"/>
  <c r="U1447" i="1"/>
  <c r="V1447" i="1"/>
  <c r="Q1448" i="1"/>
  <c r="R1448" i="1"/>
  <c r="S1448" i="1"/>
  <c r="T1448" i="1"/>
  <c r="U1448" i="1"/>
  <c r="V1448" i="1"/>
  <c r="Q1449" i="1"/>
  <c r="R1449" i="1"/>
  <c r="S1449" i="1"/>
  <c r="T1449" i="1"/>
  <c r="U1449" i="1"/>
  <c r="V1449" i="1"/>
  <c r="Q1450" i="1"/>
  <c r="R1450" i="1"/>
  <c r="S1450" i="1"/>
  <c r="T1450" i="1"/>
  <c r="U1450" i="1"/>
  <c r="V1450" i="1"/>
  <c r="Q1451" i="1"/>
  <c r="R1451" i="1"/>
  <c r="S1451" i="1"/>
  <c r="T1451" i="1"/>
  <c r="U1451" i="1"/>
  <c r="V1451" i="1"/>
  <c r="Q1452" i="1"/>
  <c r="R1452" i="1"/>
  <c r="S1452" i="1"/>
  <c r="T1452" i="1"/>
  <c r="U1452" i="1"/>
  <c r="V1452" i="1"/>
  <c r="Q1453" i="1"/>
  <c r="R1453" i="1"/>
  <c r="S1453" i="1"/>
  <c r="T1453" i="1"/>
  <c r="U1453" i="1"/>
  <c r="V1453" i="1"/>
  <c r="Q1454" i="1"/>
  <c r="R1454" i="1"/>
  <c r="S1454" i="1"/>
  <c r="T1454" i="1"/>
  <c r="U1454" i="1"/>
  <c r="V1454" i="1"/>
  <c r="Q1455" i="1"/>
  <c r="R1455" i="1"/>
  <c r="S1455" i="1"/>
  <c r="T1455" i="1"/>
  <c r="U1455" i="1"/>
  <c r="V1455" i="1"/>
  <c r="Q1456" i="1"/>
  <c r="R1456" i="1"/>
  <c r="S1456" i="1"/>
  <c r="T1456" i="1"/>
  <c r="U1456" i="1"/>
  <c r="V1456" i="1"/>
  <c r="Q1457" i="1"/>
  <c r="R1457" i="1"/>
  <c r="S1457" i="1"/>
  <c r="T1457" i="1"/>
  <c r="U1457" i="1"/>
  <c r="V1457" i="1"/>
  <c r="Q1458" i="1"/>
  <c r="R1458" i="1"/>
  <c r="S1458" i="1"/>
  <c r="T1458" i="1"/>
  <c r="U1458" i="1"/>
  <c r="V1458" i="1"/>
  <c r="Q1459" i="1"/>
  <c r="R1459" i="1"/>
  <c r="S1459" i="1"/>
  <c r="T1459" i="1"/>
  <c r="U1459" i="1"/>
  <c r="V1459" i="1"/>
  <c r="Q1460" i="1"/>
  <c r="R1460" i="1"/>
  <c r="S1460" i="1"/>
  <c r="T1460" i="1"/>
  <c r="U1460" i="1"/>
  <c r="V1460" i="1"/>
  <c r="Q1461" i="1"/>
  <c r="R1461" i="1"/>
  <c r="S1461" i="1"/>
  <c r="T1461" i="1"/>
  <c r="U1461" i="1"/>
  <c r="V1461" i="1"/>
  <c r="Q1462" i="1"/>
  <c r="R1462" i="1"/>
  <c r="S1462" i="1"/>
  <c r="T1462" i="1"/>
  <c r="U1462" i="1"/>
  <c r="V1462" i="1"/>
  <c r="Q1463" i="1"/>
  <c r="R1463" i="1"/>
  <c r="S1463" i="1"/>
  <c r="T1463" i="1"/>
  <c r="U1463" i="1"/>
  <c r="V1463" i="1"/>
  <c r="Q1464" i="1"/>
  <c r="R1464" i="1"/>
  <c r="S1464" i="1"/>
  <c r="T1464" i="1"/>
  <c r="U1464" i="1"/>
  <c r="V1464" i="1"/>
  <c r="Q1465" i="1"/>
  <c r="R1465" i="1"/>
  <c r="S1465" i="1"/>
  <c r="T1465" i="1"/>
  <c r="U1465" i="1"/>
  <c r="V1465" i="1"/>
  <c r="Q1466" i="1"/>
  <c r="R1466" i="1"/>
  <c r="S1466" i="1"/>
  <c r="T1466" i="1"/>
  <c r="U1466" i="1"/>
  <c r="V1466" i="1"/>
  <c r="Q1467" i="1"/>
  <c r="R1467" i="1"/>
  <c r="S1467" i="1"/>
  <c r="T1467" i="1"/>
  <c r="U1467" i="1"/>
  <c r="V1467" i="1"/>
  <c r="Q1468" i="1"/>
  <c r="R1468" i="1"/>
  <c r="S1468" i="1"/>
  <c r="T1468" i="1"/>
  <c r="U1468" i="1"/>
  <c r="V1468" i="1"/>
  <c r="Q1471" i="1"/>
  <c r="R1471" i="1"/>
  <c r="S1471" i="1"/>
  <c r="T1471" i="1"/>
  <c r="U1471" i="1"/>
  <c r="V1471" i="1"/>
  <c r="Q1472" i="1"/>
  <c r="R1472" i="1"/>
  <c r="S1472" i="1"/>
  <c r="T1472" i="1"/>
  <c r="U1472" i="1"/>
  <c r="V1472" i="1"/>
  <c r="Q1473" i="1"/>
  <c r="R1473" i="1"/>
  <c r="S1473" i="1"/>
  <c r="T1473" i="1"/>
  <c r="U1473" i="1"/>
  <c r="V1473" i="1"/>
  <c r="Q1474" i="1"/>
  <c r="R1474" i="1"/>
  <c r="S1474" i="1"/>
  <c r="T1474" i="1"/>
  <c r="U1474" i="1"/>
  <c r="V1474" i="1"/>
  <c r="Q1475" i="1"/>
  <c r="R1475" i="1"/>
  <c r="S1475" i="1"/>
  <c r="T1475" i="1"/>
  <c r="U1475" i="1"/>
  <c r="V1475" i="1"/>
  <c r="Q1476" i="1"/>
  <c r="R1476" i="1"/>
  <c r="S1476" i="1"/>
  <c r="T1476" i="1"/>
  <c r="U1476" i="1"/>
  <c r="V1476" i="1"/>
  <c r="Q1477" i="1"/>
  <c r="R1477" i="1"/>
  <c r="S1477" i="1"/>
  <c r="T1477" i="1"/>
  <c r="U1477" i="1"/>
  <c r="V1477" i="1"/>
  <c r="Q1478" i="1"/>
  <c r="R1478" i="1"/>
  <c r="S1478" i="1"/>
  <c r="T1478" i="1"/>
  <c r="U1478" i="1"/>
  <c r="V1478" i="1"/>
  <c r="Q1479" i="1"/>
  <c r="R1479" i="1"/>
  <c r="S1479" i="1"/>
  <c r="T1479" i="1"/>
  <c r="U1479" i="1"/>
  <c r="V1479" i="1"/>
  <c r="Q1480" i="1"/>
  <c r="R1480" i="1"/>
  <c r="S1480" i="1"/>
  <c r="T1480" i="1"/>
  <c r="U1480" i="1"/>
  <c r="V1480" i="1"/>
  <c r="Q1481" i="1"/>
  <c r="R1481" i="1"/>
  <c r="S1481" i="1"/>
  <c r="T1481" i="1"/>
  <c r="U1481" i="1"/>
  <c r="V1481" i="1"/>
  <c r="Q1482" i="1"/>
  <c r="R1482" i="1"/>
  <c r="S1482" i="1"/>
  <c r="T1482" i="1"/>
  <c r="U1482" i="1"/>
  <c r="V1482" i="1"/>
  <c r="Q1483" i="1"/>
  <c r="R1483" i="1"/>
  <c r="S1483" i="1"/>
  <c r="T1483" i="1"/>
  <c r="U1483" i="1"/>
  <c r="V1483" i="1"/>
  <c r="Q1484" i="1"/>
  <c r="R1484" i="1"/>
  <c r="S1484" i="1"/>
  <c r="T1484" i="1"/>
  <c r="U1484" i="1"/>
  <c r="V1484" i="1"/>
  <c r="Q1485" i="1"/>
  <c r="R1485" i="1"/>
  <c r="S1485" i="1"/>
  <c r="T1485" i="1"/>
  <c r="U1485" i="1"/>
  <c r="V1485" i="1"/>
  <c r="Q1486" i="1"/>
  <c r="R1486" i="1"/>
  <c r="S1486" i="1"/>
  <c r="T1486" i="1"/>
  <c r="U1486" i="1"/>
  <c r="V1486" i="1"/>
  <c r="Q1487" i="1"/>
  <c r="R1487" i="1"/>
  <c r="S1487" i="1"/>
  <c r="T1487" i="1"/>
  <c r="U1487" i="1"/>
  <c r="V1487" i="1"/>
  <c r="Q1488" i="1"/>
  <c r="R1488" i="1"/>
  <c r="S1488" i="1"/>
  <c r="T1488" i="1"/>
  <c r="U1488" i="1"/>
  <c r="V1488" i="1"/>
  <c r="Q1489" i="1"/>
  <c r="R1489" i="1"/>
  <c r="S1489" i="1"/>
  <c r="T1489" i="1"/>
  <c r="U1489" i="1"/>
  <c r="V1489" i="1"/>
  <c r="Q1490" i="1"/>
  <c r="R1490" i="1"/>
  <c r="S1490" i="1"/>
  <c r="T1490" i="1"/>
  <c r="U1490" i="1"/>
  <c r="V1490" i="1"/>
  <c r="Q1491" i="1"/>
  <c r="R1491" i="1"/>
  <c r="S1491" i="1"/>
  <c r="T1491" i="1"/>
  <c r="U1491" i="1"/>
  <c r="V1491" i="1"/>
  <c r="Q1492" i="1"/>
  <c r="R1492" i="1"/>
  <c r="S1492" i="1"/>
  <c r="T1492" i="1"/>
  <c r="U1492" i="1"/>
  <c r="V1492" i="1"/>
  <c r="Q1493" i="1"/>
  <c r="R1493" i="1"/>
  <c r="S1493" i="1"/>
  <c r="T1493" i="1"/>
  <c r="U1493" i="1"/>
  <c r="V1493" i="1"/>
  <c r="Q1494" i="1"/>
  <c r="R1494" i="1"/>
  <c r="S1494" i="1"/>
  <c r="T1494" i="1"/>
  <c r="U1494" i="1"/>
  <c r="V1494" i="1"/>
  <c r="Q1495" i="1"/>
  <c r="R1495" i="1"/>
  <c r="S1495" i="1"/>
  <c r="T1495" i="1"/>
  <c r="U1495" i="1"/>
  <c r="V1495" i="1"/>
  <c r="Q1496" i="1"/>
  <c r="R1496" i="1"/>
  <c r="S1496" i="1"/>
  <c r="T1496" i="1"/>
  <c r="U1496" i="1"/>
  <c r="V1496" i="1"/>
  <c r="Q1497" i="1"/>
  <c r="R1497" i="1"/>
  <c r="S1497" i="1"/>
  <c r="T1497" i="1"/>
  <c r="U1497" i="1"/>
  <c r="V1497" i="1"/>
  <c r="Q1498" i="1"/>
  <c r="R1498" i="1"/>
  <c r="S1498" i="1"/>
  <c r="T1498" i="1"/>
  <c r="U1498" i="1"/>
  <c r="V1498" i="1"/>
  <c r="Q1499" i="1"/>
  <c r="R1499" i="1"/>
  <c r="S1499" i="1"/>
  <c r="T1499" i="1"/>
  <c r="U1499" i="1"/>
  <c r="V1499" i="1"/>
  <c r="Q1500" i="1"/>
  <c r="R1500" i="1"/>
  <c r="S1500" i="1"/>
  <c r="T1500" i="1"/>
  <c r="U1500" i="1"/>
  <c r="V1500" i="1"/>
  <c r="Q1501" i="1"/>
  <c r="R1501" i="1"/>
  <c r="S1501" i="1"/>
  <c r="T1501" i="1"/>
  <c r="U1501" i="1"/>
  <c r="V1501" i="1"/>
  <c r="Q1502" i="1"/>
  <c r="R1502" i="1"/>
  <c r="S1502" i="1"/>
  <c r="T1502" i="1"/>
  <c r="U1502" i="1"/>
  <c r="V1502" i="1"/>
  <c r="Q1503" i="1"/>
  <c r="R1503" i="1"/>
  <c r="S1503" i="1"/>
  <c r="T1503" i="1"/>
  <c r="U1503" i="1"/>
  <c r="V1503" i="1"/>
  <c r="Q1504" i="1"/>
  <c r="R1504" i="1"/>
  <c r="S1504" i="1"/>
  <c r="T1504" i="1"/>
  <c r="U1504" i="1"/>
  <c r="V1504" i="1"/>
  <c r="Q1505" i="1"/>
  <c r="R1505" i="1"/>
  <c r="S1505" i="1"/>
  <c r="T1505" i="1"/>
  <c r="U1505" i="1"/>
  <c r="V1505" i="1"/>
  <c r="Q1506" i="1"/>
  <c r="R1506" i="1"/>
  <c r="S1506" i="1"/>
  <c r="T1506" i="1"/>
  <c r="U1506" i="1"/>
  <c r="V1506" i="1"/>
  <c r="Q1507" i="1"/>
  <c r="R1507" i="1"/>
  <c r="S1507" i="1"/>
  <c r="T1507" i="1"/>
  <c r="U1507" i="1"/>
  <c r="V1507" i="1"/>
  <c r="Q1508" i="1"/>
  <c r="R1508" i="1"/>
  <c r="S1508" i="1"/>
  <c r="T1508" i="1"/>
  <c r="U1508" i="1"/>
  <c r="V1508" i="1"/>
  <c r="Q1509" i="1"/>
  <c r="R1509" i="1"/>
  <c r="S1509" i="1"/>
  <c r="T1509" i="1"/>
  <c r="U1509" i="1"/>
  <c r="V1509" i="1"/>
  <c r="Q1510" i="1"/>
  <c r="R1510" i="1"/>
  <c r="S1510" i="1"/>
  <c r="T1510" i="1"/>
  <c r="U1510" i="1"/>
  <c r="V1510" i="1"/>
  <c r="Q1511" i="1"/>
  <c r="R1511" i="1"/>
  <c r="S1511" i="1"/>
  <c r="T1511" i="1"/>
  <c r="U1511" i="1"/>
  <c r="V1511" i="1"/>
  <c r="Q1512" i="1"/>
  <c r="R1512" i="1"/>
  <c r="S1512" i="1"/>
  <c r="T1512" i="1"/>
  <c r="U1512" i="1"/>
  <c r="V1512" i="1"/>
  <c r="Q1513" i="1"/>
  <c r="R1513" i="1"/>
  <c r="S1513" i="1"/>
  <c r="T1513" i="1"/>
  <c r="U1513" i="1"/>
  <c r="V1513" i="1"/>
  <c r="Q1514" i="1"/>
  <c r="R1514" i="1"/>
  <c r="S1514" i="1"/>
  <c r="T1514" i="1"/>
  <c r="U1514" i="1"/>
  <c r="V1514" i="1"/>
  <c r="Q1515" i="1"/>
  <c r="R1515" i="1"/>
  <c r="S1515" i="1"/>
  <c r="T1515" i="1"/>
  <c r="U1515" i="1"/>
  <c r="V1515" i="1"/>
  <c r="Q1516" i="1"/>
  <c r="R1516" i="1"/>
  <c r="S1516" i="1"/>
  <c r="T1516" i="1"/>
  <c r="U1516" i="1"/>
  <c r="V1516" i="1"/>
  <c r="Q1517" i="1"/>
  <c r="R1517" i="1"/>
  <c r="S1517" i="1"/>
  <c r="T1517" i="1"/>
  <c r="U1517" i="1"/>
  <c r="V1517" i="1"/>
  <c r="Q1518" i="1"/>
  <c r="R1518" i="1"/>
  <c r="S1518" i="1"/>
  <c r="T1518" i="1"/>
  <c r="U1518" i="1"/>
  <c r="V1518" i="1"/>
  <c r="Q1519" i="1"/>
  <c r="R1519" i="1"/>
  <c r="S1519" i="1"/>
  <c r="T1519" i="1"/>
  <c r="U1519" i="1"/>
  <c r="V1519" i="1"/>
  <c r="Q1520" i="1"/>
  <c r="R1520" i="1"/>
  <c r="S1520" i="1"/>
  <c r="T1520" i="1"/>
  <c r="U1520" i="1"/>
  <c r="V1520" i="1"/>
  <c r="Q1521" i="1"/>
  <c r="R1521" i="1"/>
  <c r="S1521" i="1"/>
  <c r="T1521" i="1"/>
  <c r="U1521" i="1"/>
  <c r="V1521" i="1"/>
  <c r="Q1522" i="1"/>
  <c r="R1522" i="1"/>
  <c r="S1522" i="1"/>
  <c r="T1522" i="1"/>
  <c r="U1522" i="1"/>
  <c r="V1522" i="1"/>
  <c r="Q1523" i="1"/>
  <c r="R1523" i="1"/>
  <c r="S1523" i="1"/>
  <c r="T1523" i="1"/>
  <c r="U1523" i="1"/>
  <c r="V1523" i="1"/>
  <c r="Q1524" i="1"/>
  <c r="R1524" i="1"/>
  <c r="S1524" i="1"/>
  <c r="T1524" i="1"/>
  <c r="U1524" i="1"/>
  <c r="V1524" i="1"/>
  <c r="Q1525" i="1"/>
  <c r="R1525" i="1"/>
  <c r="S1525" i="1"/>
  <c r="T1525" i="1"/>
  <c r="U1525" i="1"/>
  <c r="V1525" i="1"/>
  <c r="Q1526" i="1"/>
  <c r="R1526" i="1"/>
  <c r="S1526" i="1"/>
  <c r="T1526" i="1"/>
  <c r="U1526" i="1"/>
  <c r="V1526" i="1"/>
  <c r="Q1527" i="1"/>
  <c r="R1527" i="1"/>
  <c r="S1527" i="1"/>
  <c r="T1527" i="1"/>
  <c r="U1527" i="1"/>
  <c r="V1527" i="1"/>
  <c r="Q1528" i="1"/>
  <c r="R1528" i="1"/>
  <c r="S1528" i="1"/>
  <c r="T1528" i="1"/>
  <c r="U1528" i="1"/>
  <c r="V1528" i="1"/>
  <c r="Q1529" i="1"/>
  <c r="R1529" i="1"/>
  <c r="S1529" i="1"/>
  <c r="T1529" i="1"/>
  <c r="U1529" i="1"/>
  <c r="V1529" i="1"/>
  <c r="Q1530" i="1"/>
  <c r="R1530" i="1"/>
  <c r="S1530" i="1"/>
  <c r="T1530" i="1"/>
  <c r="U1530" i="1"/>
  <c r="V1530" i="1"/>
  <c r="Q1531" i="1"/>
  <c r="R1531" i="1"/>
  <c r="S1531" i="1"/>
  <c r="T1531" i="1"/>
  <c r="U1531" i="1"/>
  <c r="V1531" i="1"/>
  <c r="Q1532" i="1"/>
  <c r="R1532" i="1"/>
  <c r="S1532" i="1"/>
  <c r="T1532" i="1"/>
  <c r="U1532" i="1"/>
  <c r="V1532" i="1"/>
  <c r="Q1533" i="1"/>
  <c r="R1533" i="1"/>
  <c r="S1533" i="1"/>
  <c r="T1533" i="1"/>
  <c r="U1533" i="1"/>
  <c r="V1533" i="1"/>
  <c r="Q1534" i="1"/>
  <c r="R1534" i="1"/>
  <c r="S1534" i="1"/>
  <c r="T1534" i="1"/>
  <c r="U1534" i="1"/>
  <c r="V1534" i="1"/>
  <c r="Q1535" i="1"/>
  <c r="R1535" i="1"/>
  <c r="S1535" i="1"/>
  <c r="T1535" i="1"/>
  <c r="U1535" i="1"/>
  <c r="V1535" i="1"/>
  <c r="Q1536" i="1"/>
  <c r="R1536" i="1"/>
  <c r="S1536" i="1"/>
  <c r="T1536" i="1"/>
  <c r="U1536" i="1"/>
  <c r="V1536" i="1"/>
  <c r="Q1537" i="1"/>
  <c r="R1537" i="1"/>
  <c r="S1537" i="1"/>
  <c r="T1537" i="1"/>
  <c r="U1537" i="1"/>
  <c r="V1537" i="1"/>
  <c r="Q1538" i="1"/>
  <c r="R1538" i="1"/>
  <c r="S1538" i="1"/>
  <c r="T1538" i="1"/>
  <c r="U1538" i="1"/>
  <c r="V1538" i="1"/>
  <c r="Q1539" i="1"/>
  <c r="R1539" i="1"/>
  <c r="S1539" i="1"/>
  <c r="T1539" i="1"/>
  <c r="U1539" i="1"/>
  <c r="V1539" i="1"/>
  <c r="Q1540" i="1"/>
  <c r="R1540" i="1"/>
  <c r="S1540" i="1"/>
  <c r="T1540" i="1"/>
  <c r="U1540" i="1"/>
  <c r="V1540" i="1"/>
  <c r="Q1541" i="1"/>
  <c r="R1541" i="1"/>
  <c r="S1541" i="1"/>
  <c r="T1541" i="1"/>
  <c r="U1541" i="1"/>
  <c r="V1541" i="1"/>
  <c r="Q1542" i="1"/>
  <c r="R1542" i="1"/>
  <c r="S1542" i="1"/>
  <c r="T1542" i="1"/>
  <c r="U1542" i="1"/>
  <c r="V1542" i="1"/>
  <c r="Q1543" i="1"/>
  <c r="R1543" i="1"/>
  <c r="S1543" i="1"/>
  <c r="T1543" i="1"/>
  <c r="U1543" i="1"/>
  <c r="V1543" i="1"/>
  <c r="Q1544" i="1"/>
  <c r="R1544" i="1"/>
  <c r="S1544" i="1"/>
  <c r="T1544" i="1"/>
  <c r="U1544" i="1"/>
  <c r="V1544" i="1"/>
  <c r="Q1545" i="1"/>
  <c r="R1545" i="1"/>
  <c r="S1545" i="1"/>
  <c r="T1545" i="1"/>
  <c r="U1545" i="1"/>
  <c r="V1545" i="1"/>
  <c r="Q1546" i="1"/>
  <c r="R1546" i="1"/>
  <c r="S1546" i="1"/>
  <c r="T1546" i="1"/>
  <c r="U1546" i="1"/>
  <c r="V1546" i="1"/>
  <c r="Q1547" i="1"/>
  <c r="R1547" i="1"/>
  <c r="S1547" i="1"/>
  <c r="T1547" i="1"/>
  <c r="U1547" i="1"/>
  <c r="V1547" i="1"/>
  <c r="Q1548" i="1"/>
  <c r="R1548" i="1"/>
  <c r="S1548" i="1"/>
  <c r="T1548" i="1"/>
  <c r="U1548" i="1"/>
  <c r="V1548" i="1"/>
  <c r="Q1549" i="1"/>
  <c r="R1549" i="1"/>
  <c r="S1549" i="1"/>
  <c r="T1549" i="1"/>
  <c r="U1549" i="1"/>
  <c r="V1549" i="1"/>
  <c r="Q1550" i="1"/>
  <c r="R1550" i="1"/>
  <c r="S1550" i="1"/>
  <c r="T1550" i="1"/>
  <c r="U1550" i="1"/>
  <c r="V1550" i="1"/>
  <c r="Q1551" i="1"/>
  <c r="R1551" i="1"/>
  <c r="S1551" i="1"/>
  <c r="T1551" i="1"/>
  <c r="U1551" i="1"/>
  <c r="V1551" i="1"/>
  <c r="Q1552" i="1"/>
  <c r="R1552" i="1"/>
  <c r="S1552" i="1"/>
  <c r="T1552" i="1"/>
  <c r="U1552" i="1"/>
  <c r="V1552" i="1"/>
  <c r="Q1553" i="1"/>
  <c r="R1553" i="1"/>
  <c r="S1553" i="1"/>
  <c r="T1553" i="1"/>
  <c r="U1553" i="1"/>
  <c r="V1553" i="1"/>
  <c r="Q1554" i="1"/>
  <c r="R1554" i="1"/>
  <c r="S1554" i="1"/>
  <c r="T1554" i="1"/>
  <c r="U1554" i="1"/>
  <c r="V1554" i="1"/>
  <c r="Q1555" i="1"/>
  <c r="R1555" i="1"/>
  <c r="S1555" i="1"/>
  <c r="T1555" i="1"/>
  <c r="U1555" i="1"/>
  <c r="V1555" i="1"/>
  <c r="Q1556" i="1"/>
  <c r="R1556" i="1"/>
  <c r="S1556" i="1"/>
  <c r="T1556" i="1"/>
  <c r="U1556" i="1"/>
  <c r="V1556" i="1"/>
  <c r="Q1557" i="1"/>
  <c r="R1557" i="1"/>
  <c r="S1557" i="1"/>
  <c r="T1557" i="1"/>
  <c r="U1557" i="1"/>
  <c r="V1557" i="1"/>
  <c r="Q1558" i="1"/>
  <c r="R1558" i="1"/>
  <c r="S1558" i="1"/>
  <c r="T1558" i="1"/>
  <c r="U1558" i="1"/>
  <c r="V1558" i="1"/>
  <c r="Q1559" i="1"/>
  <c r="R1559" i="1"/>
  <c r="S1559" i="1"/>
  <c r="T1559" i="1"/>
  <c r="U1559" i="1"/>
  <c r="V1559" i="1"/>
  <c r="Q1560" i="1"/>
  <c r="R1560" i="1"/>
  <c r="S1560" i="1"/>
  <c r="T1560" i="1"/>
  <c r="U1560" i="1"/>
  <c r="V1560" i="1"/>
  <c r="Q1561" i="1"/>
  <c r="R1561" i="1"/>
  <c r="S1561" i="1"/>
  <c r="T1561" i="1"/>
  <c r="U1561" i="1"/>
  <c r="V1561" i="1"/>
  <c r="Q1562" i="1"/>
  <c r="R1562" i="1"/>
  <c r="S1562" i="1"/>
  <c r="T1562" i="1"/>
  <c r="U1562" i="1"/>
  <c r="V1562" i="1"/>
  <c r="Q1563" i="1"/>
  <c r="R1563" i="1"/>
  <c r="S1563" i="1"/>
  <c r="T1563" i="1"/>
  <c r="U1563" i="1"/>
  <c r="V1563" i="1"/>
  <c r="Q1564" i="1"/>
  <c r="R1564" i="1"/>
  <c r="S1564" i="1"/>
  <c r="T1564" i="1"/>
  <c r="U1564" i="1"/>
  <c r="V1564" i="1"/>
  <c r="Q1565" i="1"/>
  <c r="R1565" i="1"/>
  <c r="S1565" i="1"/>
  <c r="T1565" i="1"/>
  <c r="U1565" i="1"/>
  <c r="V1565" i="1"/>
  <c r="Q1566" i="1"/>
  <c r="R1566" i="1"/>
  <c r="S1566" i="1"/>
  <c r="T1566" i="1"/>
  <c r="U1566" i="1"/>
  <c r="V1566" i="1"/>
  <c r="Q1567" i="1"/>
  <c r="R1567" i="1"/>
  <c r="S1567" i="1"/>
  <c r="T1567" i="1"/>
  <c r="U1567" i="1"/>
  <c r="V1567" i="1"/>
  <c r="Q1568" i="1"/>
  <c r="R1568" i="1"/>
  <c r="S1568" i="1"/>
  <c r="T1568" i="1"/>
  <c r="U1568" i="1"/>
  <c r="V1568" i="1"/>
  <c r="Q1569" i="1"/>
  <c r="R1569" i="1"/>
  <c r="S1569" i="1"/>
  <c r="T1569" i="1"/>
  <c r="U1569" i="1"/>
  <c r="V1569" i="1"/>
  <c r="Q1570" i="1"/>
  <c r="R1570" i="1"/>
  <c r="S1570" i="1"/>
  <c r="T1570" i="1"/>
  <c r="U1570" i="1"/>
  <c r="V1570" i="1"/>
  <c r="Q1571" i="1"/>
  <c r="R1571" i="1"/>
  <c r="S1571" i="1"/>
  <c r="T1571" i="1"/>
  <c r="U1571" i="1"/>
  <c r="V1571" i="1"/>
  <c r="Q1572" i="1"/>
  <c r="R1572" i="1"/>
  <c r="S1572" i="1"/>
  <c r="T1572" i="1"/>
  <c r="U1572" i="1"/>
  <c r="V1572" i="1"/>
  <c r="Q1573" i="1"/>
  <c r="R1573" i="1"/>
  <c r="S1573" i="1"/>
  <c r="T1573" i="1"/>
  <c r="U1573" i="1"/>
  <c r="V1573" i="1"/>
  <c r="Q1574" i="1"/>
  <c r="R1574" i="1"/>
  <c r="S1574" i="1"/>
  <c r="T1574" i="1"/>
  <c r="U1574" i="1"/>
  <c r="V1574" i="1"/>
  <c r="Q1575" i="1"/>
  <c r="R1575" i="1"/>
  <c r="S1575" i="1"/>
  <c r="T1575" i="1"/>
  <c r="U1575" i="1"/>
  <c r="V1575" i="1"/>
  <c r="Q1576" i="1"/>
  <c r="R1576" i="1"/>
  <c r="S1576" i="1"/>
  <c r="T1576" i="1"/>
  <c r="U1576" i="1"/>
  <c r="V1576" i="1"/>
  <c r="Q1577" i="1"/>
  <c r="R1577" i="1"/>
  <c r="S1577" i="1"/>
  <c r="T1577" i="1"/>
  <c r="U1577" i="1"/>
  <c r="V1577" i="1"/>
  <c r="Q1578" i="1"/>
  <c r="R1578" i="1"/>
  <c r="S1578" i="1"/>
  <c r="T1578" i="1"/>
  <c r="U1578" i="1"/>
  <c r="V1578" i="1"/>
  <c r="Q1579" i="1"/>
  <c r="R1579" i="1"/>
  <c r="S1579" i="1"/>
  <c r="T1579" i="1"/>
  <c r="U1579" i="1"/>
  <c r="V1579" i="1"/>
  <c r="Q1580" i="1"/>
  <c r="R1580" i="1"/>
  <c r="S1580" i="1"/>
  <c r="T1580" i="1"/>
  <c r="U1580" i="1"/>
  <c r="V1580" i="1"/>
  <c r="Q1581" i="1"/>
  <c r="R1581" i="1"/>
  <c r="S1581" i="1"/>
  <c r="T1581" i="1"/>
  <c r="U1581" i="1"/>
  <c r="V1581" i="1"/>
  <c r="Q1582" i="1"/>
  <c r="R1582" i="1"/>
  <c r="S1582" i="1"/>
  <c r="T1582" i="1"/>
  <c r="U1582" i="1"/>
  <c r="V1582" i="1"/>
  <c r="Q1583" i="1"/>
  <c r="R1583" i="1"/>
  <c r="S1583" i="1"/>
  <c r="T1583" i="1"/>
  <c r="U1583" i="1"/>
  <c r="V1583" i="1"/>
  <c r="Q1584" i="1"/>
  <c r="R1584" i="1"/>
  <c r="S1584" i="1"/>
  <c r="T1584" i="1"/>
  <c r="U1584" i="1"/>
  <c r="V1584" i="1"/>
  <c r="Q1585" i="1"/>
  <c r="R1585" i="1"/>
  <c r="S1585" i="1"/>
  <c r="T1585" i="1"/>
  <c r="U1585" i="1"/>
  <c r="V1585" i="1"/>
  <c r="Q1586" i="1"/>
  <c r="R1586" i="1"/>
  <c r="S1586" i="1"/>
  <c r="T1586" i="1"/>
  <c r="U1586" i="1"/>
  <c r="V1586" i="1"/>
  <c r="Q1587" i="1"/>
  <c r="R1587" i="1"/>
  <c r="S1587" i="1"/>
  <c r="T1587" i="1"/>
  <c r="U1587" i="1"/>
  <c r="V1587" i="1"/>
  <c r="Q1588" i="1"/>
  <c r="R1588" i="1"/>
  <c r="S1588" i="1"/>
  <c r="T1588" i="1"/>
  <c r="U1588" i="1"/>
  <c r="V1588" i="1"/>
  <c r="Q1589" i="1"/>
  <c r="R1589" i="1"/>
  <c r="S1589" i="1"/>
  <c r="T1589" i="1"/>
  <c r="U1589" i="1"/>
  <c r="V1589" i="1"/>
  <c r="Q1590" i="1"/>
  <c r="R1590" i="1"/>
  <c r="S1590" i="1"/>
  <c r="T1590" i="1"/>
  <c r="U1590" i="1"/>
  <c r="V1590" i="1"/>
  <c r="Q1591" i="1"/>
  <c r="R1591" i="1"/>
  <c r="S1591" i="1"/>
  <c r="T1591" i="1"/>
  <c r="U1591" i="1"/>
  <c r="V1591" i="1"/>
  <c r="Q1592" i="1"/>
  <c r="R1592" i="1"/>
  <c r="S1592" i="1"/>
  <c r="T1592" i="1"/>
  <c r="U1592" i="1"/>
  <c r="V1592" i="1"/>
  <c r="Q1593" i="1"/>
  <c r="R1593" i="1"/>
  <c r="S1593" i="1"/>
  <c r="T1593" i="1"/>
  <c r="U1593" i="1"/>
  <c r="V1593" i="1"/>
  <c r="Q1594" i="1"/>
  <c r="R1594" i="1"/>
  <c r="S1594" i="1"/>
  <c r="T1594" i="1"/>
  <c r="U1594" i="1"/>
  <c r="V1594" i="1"/>
  <c r="Q1595" i="1"/>
  <c r="R1595" i="1"/>
  <c r="S1595" i="1"/>
  <c r="T1595" i="1"/>
  <c r="U1595" i="1"/>
  <c r="V1595" i="1"/>
  <c r="Q1596" i="1"/>
  <c r="R1596" i="1"/>
  <c r="S1596" i="1"/>
  <c r="T1596" i="1"/>
  <c r="U1596" i="1"/>
  <c r="V1596" i="1"/>
  <c r="Q1597" i="1"/>
  <c r="R1597" i="1"/>
  <c r="S1597" i="1"/>
  <c r="T1597" i="1"/>
  <c r="U1597" i="1"/>
  <c r="V1597" i="1"/>
  <c r="Q1598" i="1"/>
  <c r="R1598" i="1"/>
  <c r="S1598" i="1"/>
  <c r="T1598" i="1"/>
  <c r="U1598" i="1"/>
  <c r="V1598" i="1"/>
  <c r="Q1599" i="1"/>
  <c r="R1599" i="1"/>
  <c r="S1599" i="1"/>
  <c r="T1599" i="1"/>
  <c r="U1599" i="1"/>
  <c r="V1599" i="1"/>
  <c r="Q1600" i="1"/>
  <c r="R1600" i="1"/>
  <c r="S1600" i="1"/>
  <c r="T1600" i="1"/>
  <c r="U1600" i="1"/>
  <c r="V1600" i="1"/>
  <c r="Q1601" i="1"/>
  <c r="R1601" i="1"/>
  <c r="S1601" i="1"/>
  <c r="T1601" i="1"/>
  <c r="U1601" i="1"/>
  <c r="V1601" i="1"/>
  <c r="Q1602" i="1"/>
  <c r="R1602" i="1"/>
  <c r="S1602" i="1"/>
  <c r="T1602" i="1"/>
  <c r="U1602" i="1"/>
  <c r="V1602" i="1"/>
  <c r="Q1603" i="1"/>
  <c r="R1603" i="1"/>
  <c r="S1603" i="1"/>
  <c r="T1603" i="1"/>
  <c r="U1603" i="1"/>
  <c r="V1603" i="1"/>
  <c r="Q1604" i="1"/>
  <c r="R1604" i="1"/>
  <c r="S1604" i="1"/>
  <c r="T1604" i="1"/>
  <c r="U1604" i="1"/>
  <c r="V1604" i="1"/>
  <c r="Q1605" i="1"/>
  <c r="R1605" i="1"/>
  <c r="S1605" i="1"/>
  <c r="T1605" i="1"/>
  <c r="U1605" i="1"/>
  <c r="V1605" i="1"/>
  <c r="Q1606" i="1"/>
  <c r="R1606" i="1"/>
  <c r="S1606" i="1"/>
  <c r="T1606" i="1"/>
  <c r="U1606" i="1"/>
  <c r="V1606" i="1"/>
  <c r="Q1607" i="1"/>
  <c r="R1607" i="1"/>
  <c r="S1607" i="1"/>
  <c r="T1607" i="1"/>
  <c r="U1607" i="1"/>
  <c r="V1607" i="1"/>
  <c r="Q1608" i="1"/>
  <c r="R1608" i="1"/>
  <c r="S1608" i="1"/>
  <c r="T1608" i="1"/>
  <c r="U1608" i="1"/>
  <c r="V1608" i="1"/>
  <c r="Q1609" i="1"/>
  <c r="R1609" i="1"/>
  <c r="S1609" i="1"/>
  <c r="T1609" i="1"/>
  <c r="U1609" i="1"/>
  <c r="V1609" i="1"/>
  <c r="Q1610" i="1"/>
  <c r="R1610" i="1"/>
  <c r="S1610" i="1"/>
  <c r="T1610" i="1"/>
  <c r="U1610" i="1"/>
  <c r="V1610" i="1"/>
  <c r="Q1611" i="1"/>
  <c r="R1611" i="1"/>
  <c r="S1611" i="1"/>
  <c r="T1611" i="1"/>
  <c r="U1611" i="1"/>
  <c r="V1611" i="1"/>
  <c r="Q1612" i="1"/>
  <c r="R1612" i="1"/>
  <c r="S1612" i="1"/>
  <c r="T1612" i="1"/>
  <c r="U1612" i="1"/>
  <c r="V1612" i="1"/>
  <c r="Q1613" i="1"/>
  <c r="R1613" i="1"/>
  <c r="S1613" i="1"/>
  <c r="T1613" i="1"/>
  <c r="U1613" i="1"/>
  <c r="V1613" i="1"/>
  <c r="Q1614" i="1"/>
  <c r="R1614" i="1"/>
  <c r="S1614" i="1"/>
  <c r="T1614" i="1"/>
  <c r="U1614" i="1"/>
  <c r="V1614" i="1"/>
  <c r="Q1615" i="1"/>
  <c r="R1615" i="1"/>
  <c r="S1615" i="1"/>
  <c r="T1615" i="1"/>
  <c r="U1615" i="1"/>
  <c r="V1615" i="1"/>
  <c r="Q1616" i="1"/>
  <c r="R1616" i="1"/>
  <c r="S1616" i="1"/>
  <c r="T1616" i="1"/>
  <c r="U1616" i="1"/>
  <c r="V1616" i="1"/>
  <c r="Q1617" i="1"/>
  <c r="R1617" i="1"/>
  <c r="S1617" i="1"/>
  <c r="T1617" i="1"/>
  <c r="U1617" i="1"/>
  <c r="V1617" i="1"/>
  <c r="Q1618" i="1"/>
  <c r="R1618" i="1"/>
  <c r="S1618" i="1"/>
  <c r="T1618" i="1"/>
  <c r="U1618" i="1"/>
  <c r="V1618" i="1"/>
  <c r="Q1619" i="1"/>
  <c r="R1619" i="1"/>
  <c r="S1619" i="1"/>
  <c r="T1619" i="1"/>
  <c r="U1619" i="1"/>
  <c r="V1619" i="1"/>
  <c r="Q1620" i="1"/>
  <c r="R1620" i="1"/>
  <c r="S1620" i="1"/>
  <c r="T1620" i="1"/>
  <c r="U1620" i="1"/>
  <c r="V1620" i="1"/>
  <c r="Q1621" i="1"/>
  <c r="R1621" i="1"/>
  <c r="S1621" i="1"/>
  <c r="T1621" i="1"/>
  <c r="U1621" i="1"/>
  <c r="V1621" i="1"/>
  <c r="Q1622" i="1"/>
  <c r="R1622" i="1"/>
  <c r="S1622" i="1"/>
  <c r="T1622" i="1"/>
  <c r="U1622" i="1"/>
  <c r="V1622" i="1"/>
  <c r="Q1623" i="1"/>
  <c r="R1623" i="1"/>
  <c r="S1623" i="1"/>
  <c r="T1623" i="1"/>
  <c r="U1623" i="1"/>
  <c r="V1623" i="1"/>
  <c r="Q1624" i="1"/>
  <c r="R1624" i="1"/>
  <c r="S1624" i="1"/>
  <c r="T1624" i="1"/>
  <c r="U1624" i="1"/>
  <c r="V1624" i="1"/>
  <c r="Q1625" i="1"/>
  <c r="R1625" i="1"/>
  <c r="S1625" i="1"/>
  <c r="T1625" i="1"/>
  <c r="U1625" i="1"/>
  <c r="V1625" i="1"/>
  <c r="Q1626" i="1"/>
  <c r="R1626" i="1"/>
  <c r="S1626" i="1"/>
  <c r="T1626" i="1"/>
  <c r="U1626" i="1"/>
  <c r="V1626" i="1"/>
  <c r="Q1627" i="1"/>
  <c r="R1627" i="1"/>
  <c r="S1627" i="1"/>
  <c r="T1627" i="1"/>
  <c r="U1627" i="1"/>
  <c r="V1627" i="1"/>
  <c r="Q1628" i="1"/>
  <c r="R1628" i="1"/>
  <c r="S1628" i="1"/>
  <c r="T1628" i="1"/>
  <c r="U1628" i="1"/>
  <c r="V1628" i="1"/>
  <c r="Q1629" i="1"/>
  <c r="R1629" i="1"/>
  <c r="S1629" i="1"/>
  <c r="T1629" i="1"/>
  <c r="U1629" i="1"/>
  <c r="V1629" i="1"/>
  <c r="Q1630" i="1"/>
  <c r="R1630" i="1"/>
  <c r="S1630" i="1"/>
  <c r="T1630" i="1"/>
  <c r="U1630" i="1"/>
  <c r="V1630" i="1"/>
  <c r="Q1631" i="1"/>
  <c r="R1631" i="1"/>
  <c r="S1631" i="1"/>
  <c r="T1631" i="1"/>
  <c r="U1631" i="1"/>
  <c r="V1631" i="1"/>
  <c r="Q1632" i="1"/>
  <c r="R1632" i="1"/>
  <c r="S1632" i="1"/>
  <c r="T1632" i="1"/>
  <c r="U1632" i="1"/>
  <c r="V1632" i="1"/>
  <c r="Q1633" i="1"/>
  <c r="R1633" i="1"/>
  <c r="S1633" i="1"/>
  <c r="T1633" i="1"/>
  <c r="U1633" i="1"/>
  <c r="V1633" i="1"/>
  <c r="Q1634" i="1"/>
  <c r="R1634" i="1"/>
  <c r="S1634" i="1"/>
  <c r="T1634" i="1"/>
  <c r="U1634" i="1"/>
  <c r="V1634" i="1"/>
  <c r="Q1635" i="1"/>
  <c r="R1635" i="1"/>
  <c r="S1635" i="1"/>
  <c r="T1635" i="1"/>
  <c r="U1635" i="1"/>
  <c r="V1635" i="1"/>
  <c r="Q1636" i="1"/>
  <c r="R1636" i="1"/>
  <c r="S1636" i="1"/>
  <c r="T1636" i="1"/>
  <c r="U1636" i="1"/>
  <c r="V1636" i="1"/>
  <c r="Q1637" i="1"/>
  <c r="R1637" i="1"/>
  <c r="S1637" i="1"/>
  <c r="T1637" i="1"/>
  <c r="U1637" i="1"/>
  <c r="V1637" i="1"/>
  <c r="Q1638" i="1"/>
  <c r="R1638" i="1"/>
  <c r="S1638" i="1"/>
  <c r="T1638" i="1"/>
  <c r="U1638" i="1"/>
  <c r="V1638" i="1"/>
  <c r="Q1639" i="1"/>
  <c r="R1639" i="1"/>
  <c r="S1639" i="1"/>
  <c r="T1639" i="1"/>
  <c r="U1639" i="1"/>
  <c r="V1639" i="1"/>
  <c r="Q1640" i="1"/>
  <c r="R1640" i="1"/>
  <c r="S1640" i="1"/>
  <c r="T1640" i="1"/>
  <c r="U1640" i="1"/>
  <c r="V1640" i="1"/>
  <c r="Q1641" i="1"/>
  <c r="R1641" i="1"/>
  <c r="S1641" i="1"/>
  <c r="T1641" i="1"/>
  <c r="U1641" i="1"/>
  <c r="V1641" i="1"/>
  <c r="Q1642" i="1"/>
  <c r="R1642" i="1"/>
  <c r="S1642" i="1"/>
  <c r="T1642" i="1"/>
  <c r="U1642" i="1"/>
  <c r="V1642" i="1"/>
  <c r="Q1643" i="1"/>
  <c r="R1643" i="1"/>
  <c r="S1643" i="1"/>
  <c r="T1643" i="1"/>
  <c r="U1643" i="1"/>
  <c r="V1643" i="1"/>
  <c r="Q1644" i="1"/>
  <c r="R1644" i="1"/>
  <c r="S1644" i="1"/>
  <c r="T1644" i="1"/>
  <c r="U1644" i="1"/>
  <c r="V1644" i="1"/>
  <c r="Q1645" i="1"/>
  <c r="R1645" i="1"/>
  <c r="S1645" i="1"/>
  <c r="T1645" i="1"/>
  <c r="U1645" i="1"/>
  <c r="V1645" i="1"/>
  <c r="Q1646" i="1"/>
  <c r="R1646" i="1"/>
  <c r="S1646" i="1"/>
  <c r="T1646" i="1"/>
  <c r="U1646" i="1"/>
  <c r="V1646" i="1"/>
  <c r="Q1647" i="1"/>
  <c r="R1647" i="1"/>
  <c r="S1647" i="1"/>
  <c r="T1647" i="1"/>
  <c r="U1647" i="1"/>
  <c r="V1647" i="1"/>
  <c r="Q1648" i="1"/>
  <c r="R1648" i="1"/>
  <c r="S1648" i="1"/>
  <c r="T1648" i="1"/>
  <c r="U1648" i="1"/>
  <c r="V1648" i="1"/>
  <c r="Q1649" i="1"/>
  <c r="R1649" i="1"/>
  <c r="S1649" i="1"/>
  <c r="T1649" i="1"/>
  <c r="U1649" i="1"/>
  <c r="V1649" i="1"/>
  <c r="Q1650" i="1"/>
  <c r="R1650" i="1"/>
  <c r="S1650" i="1"/>
  <c r="T1650" i="1"/>
  <c r="U1650" i="1"/>
  <c r="V1650" i="1"/>
  <c r="Q1651" i="1"/>
  <c r="R1651" i="1"/>
  <c r="S1651" i="1"/>
  <c r="T1651" i="1"/>
  <c r="U1651" i="1"/>
  <c r="V1651" i="1"/>
  <c r="Q1652" i="1"/>
  <c r="R1652" i="1"/>
  <c r="S1652" i="1"/>
  <c r="T1652" i="1"/>
  <c r="U1652" i="1"/>
  <c r="V1652" i="1"/>
  <c r="Q1653" i="1"/>
  <c r="R1653" i="1"/>
  <c r="S1653" i="1"/>
  <c r="T1653" i="1"/>
  <c r="U1653" i="1"/>
  <c r="V1653" i="1"/>
  <c r="Q1654" i="1"/>
  <c r="R1654" i="1"/>
  <c r="S1654" i="1"/>
  <c r="T1654" i="1"/>
  <c r="U1654" i="1"/>
  <c r="V1654" i="1"/>
  <c r="Q1655" i="1"/>
  <c r="R1655" i="1"/>
  <c r="S1655" i="1"/>
  <c r="T1655" i="1"/>
  <c r="U1655" i="1"/>
  <c r="V1655" i="1"/>
  <c r="Q1656" i="1"/>
  <c r="R1656" i="1"/>
  <c r="S1656" i="1"/>
  <c r="T1656" i="1"/>
  <c r="U1656" i="1"/>
  <c r="V1656" i="1"/>
  <c r="Q1657" i="1"/>
  <c r="R1657" i="1"/>
  <c r="S1657" i="1"/>
  <c r="T1657" i="1"/>
  <c r="U1657" i="1"/>
  <c r="V1657" i="1"/>
  <c r="Q1658" i="1"/>
  <c r="R1658" i="1"/>
  <c r="S1658" i="1"/>
  <c r="T1658" i="1"/>
  <c r="U1658" i="1"/>
  <c r="V1658" i="1"/>
  <c r="Q1659" i="1"/>
  <c r="R1659" i="1"/>
  <c r="S1659" i="1"/>
  <c r="T1659" i="1"/>
  <c r="U1659" i="1"/>
  <c r="V1659" i="1"/>
  <c r="Q1660" i="1"/>
  <c r="R1660" i="1"/>
  <c r="S1660" i="1"/>
  <c r="T1660" i="1"/>
  <c r="U1660" i="1"/>
  <c r="V1660" i="1"/>
  <c r="Q1661" i="1"/>
  <c r="R1661" i="1"/>
  <c r="S1661" i="1"/>
  <c r="T1661" i="1"/>
  <c r="U1661" i="1"/>
  <c r="V1661" i="1"/>
  <c r="Q1662" i="1"/>
  <c r="R1662" i="1"/>
  <c r="S1662" i="1"/>
  <c r="T1662" i="1"/>
  <c r="U1662" i="1"/>
  <c r="V1662" i="1"/>
  <c r="Q1663" i="1"/>
  <c r="R1663" i="1"/>
  <c r="S1663" i="1"/>
  <c r="T1663" i="1"/>
  <c r="U1663" i="1"/>
  <c r="V1663" i="1"/>
  <c r="Q1664" i="1"/>
  <c r="R1664" i="1"/>
  <c r="S1664" i="1"/>
  <c r="T1664" i="1"/>
  <c r="U1664" i="1"/>
  <c r="V1664" i="1"/>
  <c r="Q1665" i="1"/>
  <c r="R1665" i="1"/>
  <c r="S1665" i="1"/>
  <c r="T1665" i="1"/>
  <c r="U1665" i="1"/>
  <c r="V1665" i="1"/>
  <c r="Q1666" i="1"/>
  <c r="R1666" i="1"/>
  <c r="S1666" i="1"/>
  <c r="T1666" i="1"/>
  <c r="U1666" i="1"/>
  <c r="V1666" i="1"/>
  <c r="Q1667" i="1"/>
  <c r="R1667" i="1"/>
  <c r="S1667" i="1"/>
  <c r="T1667" i="1"/>
  <c r="U1667" i="1"/>
  <c r="V1667" i="1"/>
  <c r="Q1668" i="1"/>
  <c r="R1668" i="1"/>
  <c r="S1668" i="1"/>
  <c r="T1668" i="1"/>
  <c r="U1668" i="1"/>
  <c r="V1668" i="1"/>
  <c r="Q1669" i="1"/>
  <c r="R1669" i="1"/>
  <c r="S1669" i="1"/>
  <c r="T1669" i="1"/>
  <c r="U1669" i="1"/>
  <c r="V1669" i="1"/>
  <c r="Q1670" i="1"/>
  <c r="R1670" i="1"/>
  <c r="S1670" i="1"/>
  <c r="T1670" i="1"/>
  <c r="U1670" i="1"/>
  <c r="V1670" i="1"/>
  <c r="Q1671" i="1"/>
  <c r="R1671" i="1"/>
  <c r="S1671" i="1"/>
  <c r="T1671" i="1"/>
  <c r="U1671" i="1"/>
  <c r="V1671" i="1"/>
  <c r="Q1672" i="1"/>
  <c r="R1672" i="1"/>
  <c r="S1672" i="1"/>
  <c r="T1672" i="1"/>
  <c r="U1672" i="1"/>
  <c r="V1672" i="1"/>
  <c r="Q1673" i="1"/>
  <c r="R1673" i="1"/>
  <c r="S1673" i="1"/>
  <c r="T1673" i="1"/>
  <c r="U1673" i="1"/>
  <c r="V1673" i="1"/>
  <c r="Q1674" i="1"/>
  <c r="R1674" i="1"/>
  <c r="S1674" i="1"/>
  <c r="T1674" i="1"/>
  <c r="U1674" i="1"/>
  <c r="V1674" i="1"/>
  <c r="Q1675" i="1"/>
  <c r="R1675" i="1"/>
  <c r="S1675" i="1"/>
  <c r="T1675" i="1"/>
  <c r="U1675" i="1"/>
  <c r="V1675" i="1"/>
  <c r="Q1676" i="1"/>
  <c r="R1676" i="1"/>
  <c r="S1676" i="1"/>
  <c r="T1676" i="1"/>
  <c r="U1676" i="1"/>
  <c r="V1676" i="1"/>
  <c r="Q1677" i="1"/>
  <c r="R1677" i="1"/>
  <c r="S1677" i="1"/>
  <c r="T1677" i="1"/>
  <c r="U1677" i="1"/>
  <c r="V1677" i="1"/>
  <c r="Q1678" i="1"/>
  <c r="R1678" i="1"/>
  <c r="S1678" i="1"/>
  <c r="T1678" i="1"/>
  <c r="U1678" i="1"/>
  <c r="V1678" i="1"/>
  <c r="Q1679" i="1"/>
  <c r="R1679" i="1"/>
  <c r="S1679" i="1"/>
  <c r="T1679" i="1"/>
  <c r="U1679" i="1"/>
  <c r="V1679" i="1"/>
  <c r="Q1680" i="1"/>
  <c r="R1680" i="1"/>
  <c r="S1680" i="1"/>
  <c r="T1680" i="1"/>
  <c r="U1680" i="1"/>
  <c r="V1680" i="1"/>
  <c r="Q1681" i="1"/>
  <c r="R1681" i="1"/>
  <c r="S1681" i="1"/>
  <c r="T1681" i="1"/>
  <c r="U1681" i="1"/>
  <c r="V1681" i="1"/>
  <c r="Q1682" i="1"/>
  <c r="R1682" i="1"/>
  <c r="S1682" i="1"/>
  <c r="T1682" i="1"/>
  <c r="U1682" i="1"/>
  <c r="V1682" i="1"/>
  <c r="Q1683" i="1"/>
  <c r="R1683" i="1"/>
  <c r="S1683" i="1"/>
  <c r="T1683" i="1"/>
  <c r="U1683" i="1"/>
  <c r="V1683" i="1"/>
  <c r="Q1684" i="1"/>
  <c r="R1684" i="1"/>
  <c r="S1684" i="1"/>
  <c r="T1684" i="1"/>
  <c r="U1684" i="1"/>
  <c r="V1684" i="1"/>
  <c r="Q1685" i="1"/>
  <c r="R1685" i="1"/>
  <c r="S1685" i="1"/>
  <c r="T1685" i="1"/>
  <c r="U1685" i="1"/>
  <c r="V1685" i="1"/>
  <c r="Q1686" i="1"/>
  <c r="R1686" i="1"/>
  <c r="S1686" i="1"/>
  <c r="T1686" i="1"/>
  <c r="U1686" i="1"/>
  <c r="V1686" i="1"/>
  <c r="Q1687" i="1"/>
  <c r="R1687" i="1"/>
  <c r="S1687" i="1"/>
  <c r="T1687" i="1"/>
  <c r="U1687" i="1"/>
  <c r="V1687" i="1"/>
  <c r="Q1688" i="1"/>
  <c r="R1688" i="1"/>
  <c r="S1688" i="1"/>
  <c r="T1688" i="1"/>
  <c r="U1688" i="1"/>
  <c r="V1688" i="1"/>
  <c r="Q1689" i="1"/>
  <c r="R1689" i="1"/>
  <c r="S1689" i="1"/>
  <c r="T1689" i="1"/>
  <c r="U1689" i="1"/>
  <c r="V1689" i="1"/>
  <c r="Q1690" i="1"/>
  <c r="R1690" i="1"/>
  <c r="S1690" i="1"/>
  <c r="T1690" i="1"/>
  <c r="U1690" i="1"/>
  <c r="V1690" i="1"/>
  <c r="Q1691" i="1"/>
  <c r="R1691" i="1"/>
  <c r="S1691" i="1"/>
  <c r="T1691" i="1"/>
  <c r="U1691" i="1"/>
  <c r="V1691" i="1"/>
  <c r="Q1692" i="1"/>
  <c r="R1692" i="1"/>
  <c r="S1692" i="1"/>
  <c r="T1692" i="1"/>
  <c r="U1692" i="1"/>
  <c r="V1692" i="1"/>
  <c r="Q1693" i="1"/>
  <c r="R1693" i="1"/>
  <c r="S1693" i="1"/>
  <c r="T1693" i="1"/>
  <c r="U1693" i="1"/>
  <c r="V1693" i="1"/>
  <c r="Q1694" i="1"/>
  <c r="R1694" i="1"/>
  <c r="S1694" i="1"/>
  <c r="T1694" i="1"/>
  <c r="U1694" i="1"/>
  <c r="V1694" i="1"/>
  <c r="Q1695" i="1"/>
  <c r="R1695" i="1"/>
  <c r="S1695" i="1"/>
  <c r="T1695" i="1"/>
  <c r="U1695" i="1"/>
  <c r="V1695" i="1"/>
  <c r="Q1696" i="1"/>
  <c r="R1696" i="1"/>
  <c r="S1696" i="1"/>
  <c r="T1696" i="1"/>
  <c r="U1696" i="1"/>
  <c r="V1696" i="1"/>
  <c r="Q1697" i="1"/>
  <c r="R1697" i="1"/>
  <c r="S1697" i="1"/>
  <c r="T1697" i="1"/>
  <c r="U1697" i="1"/>
  <c r="V1697" i="1"/>
  <c r="Q1698" i="1"/>
  <c r="R1698" i="1"/>
  <c r="S1698" i="1"/>
  <c r="T1698" i="1"/>
  <c r="U1698" i="1"/>
  <c r="V1698" i="1"/>
  <c r="Q1699" i="1"/>
  <c r="R1699" i="1"/>
  <c r="S1699" i="1"/>
  <c r="T1699" i="1"/>
  <c r="U1699" i="1"/>
  <c r="V1699" i="1"/>
  <c r="Q1700" i="1"/>
  <c r="R1700" i="1"/>
  <c r="S1700" i="1"/>
  <c r="T1700" i="1"/>
  <c r="U1700" i="1"/>
  <c r="V1700" i="1"/>
  <c r="Q1701" i="1"/>
  <c r="R1701" i="1"/>
  <c r="S1701" i="1"/>
  <c r="T1701" i="1"/>
  <c r="U1701" i="1"/>
  <c r="V1701" i="1"/>
  <c r="Q1702" i="1"/>
  <c r="R1702" i="1"/>
  <c r="S1702" i="1"/>
  <c r="T1702" i="1"/>
  <c r="U1702" i="1"/>
  <c r="V1702" i="1"/>
  <c r="Q1703" i="1"/>
  <c r="R1703" i="1"/>
  <c r="S1703" i="1"/>
  <c r="T1703" i="1"/>
  <c r="U1703" i="1"/>
  <c r="V1703" i="1"/>
  <c r="Q1704" i="1"/>
  <c r="R1704" i="1"/>
  <c r="S1704" i="1"/>
  <c r="T1704" i="1"/>
  <c r="U1704" i="1"/>
  <c r="V1704" i="1"/>
  <c r="Q1705" i="1"/>
  <c r="R1705" i="1"/>
  <c r="S1705" i="1"/>
  <c r="T1705" i="1"/>
  <c r="U1705" i="1"/>
  <c r="V1705" i="1"/>
  <c r="Q1706" i="1"/>
  <c r="R1706" i="1"/>
  <c r="S1706" i="1"/>
  <c r="T1706" i="1"/>
  <c r="U1706" i="1"/>
  <c r="V1706" i="1"/>
  <c r="Q1707" i="1"/>
  <c r="R1707" i="1"/>
  <c r="S1707" i="1"/>
  <c r="T1707" i="1"/>
  <c r="U1707" i="1"/>
  <c r="V1707" i="1"/>
  <c r="Q1708" i="1"/>
  <c r="R1708" i="1"/>
  <c r="S1708" i="1"/>
  <c r="T1708" i="1"/>
  <c r="U1708" i="1"/>
  <c r="V1708" i="1"/>
  <c r="Q1709" i="1"/>
  <c r="R1709" i="1"/>
  <c r="S1709" i="1"/>
  <c r="T1709" i="1"/>
  <c r="U1709" i="1"/>
  <c r="V1709" i="1"/>
  <c r="Q1710" i="1"/>
  <c r="R1710" i="1"/>
  <c r="S1710" i="1"/>
  <c r="T1710" i="1"/>
  <c r="U1710" i="1"/>
  <c r="V1710" i="1"/>
  <c r="Q1711" i="1"/>
  <c r="R1711" i="1"/>
  <c r="S1711" i="1"/>
  <c r="T1711" i="1"/>
  <c r="U1711" i="1"/>
  <c r="V1711" i="1"/>
  <c r="Q1712" i="1"/>
  <c r="R1712" i="1"/>
  <c r="S1712" i="1"/>
  <c r="T1712" i="1"/>
  <c r="U1712" i="1"/>
  <c r="V1712" i="1"/>
  <c r="Q1713" i="1"/>
  <c r="R1713" i="1"/>
  <c r="S1713" i="1"/>
  <c r="T1713" i="1"/>
  <c r="U1713" i="1"/>
  <c r="V1713" i="1"/>
  <c r="Q1714" i="1"/>
  <c r="R1714" i="1"/>
  <c r="S1714" i="1"/>
  <c r="T1714" i="1"/>
  <c r="U1714" i="1"/>
  <c r="V1714" i="1"/>
  <c r="Q1715" i="1"/>
  <c r="R1715" i="1"/>
  <c r="S1715" i="1"/>
  <c r="T1715" i="1"/>
  <c r="U1715" i="1"/>
  <c r="V1715" i="1"/>
  <c r="Q1716" i="1"/>
  <c r="R1716" i="1"/>
  <c r="S1716" i="1"/>
  <c r="T1716" i="1"/>
  <c r="U1716" i="1"/>
  <c r="V1716" i="1"/>
  <c r="Q1717" i="1"/>
  <c r="R1717" i="1"/>
  <c r="S1717" i="1"/>
  <c r="T1717" i="1"/>
  <c r="U1717" i="1"/>
  <c r="V1717" i="1"/>
  <c r="Q1718" i="1"/>
  <c r="R1718" i="1"/>
  <c r="S1718" i="1"/>
  <c r="T1718" i="1"/>
  <c r="U1718" i="1"/>
  <c r="V1718" i="1"/>
  <c r="Q1719" i="1"/>
  <c r="R1719" i="1"/>
  <c r="S1719" i="1"/>
  <c r="T1719" i="1"/>
  <c r="U1719" i="1"/>
  <c r="V1719" i="1"/>
  <c r="Q1720" i="1"/>
  <c r="R1720" i="1"/>
  <c r="S1720" i="1"/>
  <c r="T1720" i="1"/>
  <c r="U1720" i="1"/>
  <c r="V1720" i="1"/>
  <c r="Q1721" i="1"/>
  <c r="R1721" i="1"/>
  <c r="S1721" i="1"/>
  <c r="T1721" i="1"/>
  <c r="U1721" i="1"/>
  <c r="V1721" i="1"/>
  <c r="Q1722" i="1"/>
  <c r="R1722" i="1"/>
  <c r="S1722" i="1"/>
  <c r="T1722" i="1"/>
  <c r="U1722" i="1"/>
  <c r="V1722" i="1"/>
  <c r="Q1723" i="1"/>
  <c r="R1723" i="1"/>
  <c r="S1723" i="1"/>
  <c r="T1723" i="1"/>
  <c r="U1723" i="1"/>
  <c r="V1723" i="1"/>
  <c r="Q1724" i="1"/>
  <c r="R1724" i="1"/>
  <c r="S1724" i="1"/>
  <c r="T1724" i="1"/>
  <c r="U1724" i="1"/>
  <c r="V1724" i="1"/>
  <c r="Q1725" i="1"/>
  <c r="R1725" i="1"/>
  <c r="S1725" i="1"/>
  <c r="T1725" i="1"/>
  <c r="U1725" i="1"/>
  <c r="V1725" i="1"/>
  <c r="Q1726" i="1"/>
  <c r="R1726" i="1"/>
  <c r="S1726" i="1"/>
  <c r="T1726" i="1"/>
  <c r="U1726" i="1"/>
  <c r="V1726" i="1"/>
  <c r="Q1727" i="1"/>
  <c r="R1727" i="1"/>
  <c r="S1727" i="1"/>
  <c r="T1727" i="1"/>
  <c r="U1727" i="1"/>
  <c r="V1727" i="1"/>
  <c r="Q1728" i="1"/>
  <c r="R1728" i="1"/>
  <c r="S1728" i="1"/>
  <c r="T1728" i="1"/>
  <c r="U1728" i="1"/>
  <c r="V1728" i="1"/>
  <c r="Q1729" i="1"/>
  <c r="R1729" i="1"/>
  <c r="S1729" i="1"/>
  <c r="T1729" i="1"/>
  <c r="U1729" i="1"/>
  <c r="V1729" i="1"/>
  <c r="Q1730" i="1"/>
  <c r="R1730" i="1"/>
  <c r="S1730" i="1"/>
  <c r="T1730" i="1"/>
  <c r="U1730" i="1"/>
  <c r="V1730" i="1"/>
  <c r="Q1731" i="1"/>
  <c r="R1731" i="1"/>
  <c r="S1731" i="1"/>
  <c r="T1731" i="1"/>
  <c r="U1731" i="1"/>
  <c r="V1731" i="1"/>
  <c r="Q1732" i="1"/>
  <c r="R1732" i="1"/>
  <c r="S1732" i="1"/>
  <c r="T1732" i="1"/>
  <c r="U1732" i="1"/>
  <c r="V1732" i="1"/>
  <c r="Q1733" i="1"/>
  <c r="R1733" i="1"/>
  <c r="S1733" i="1"/>
  <c r="T1733" i="1"/>
  <c r="U1733" i="1"/>
  <c r="V1733" i="1"/>
  <c r="Q1734" i="1"/>
  <c r="R1734" i="1"/>
  <c r="S1734" i="1"/>
  <c r="T1734" i="1"/>
  <c r="U1734" i="1"/>
  <c r="V1734" i="1"/>
  <c r="Q1735" i="1"/>
  <c r="R1735" i="1"/>
  <c r="S1735" i="1"/>
  <c r="T1735" i="1"/>
  <c r="U1735" i="1"/>
  <c r="V1735" i="1"/>
  <c r="Q1736" i="1"/>
  <c r="R1736" i="1"/>
  <c r="S1736" i="1"/>
  <c r="T1736" i="1"/>
  <c r="U1736" i="1"/>
  <c r="V1736" i="1"/>
  <c r="Q1737" i="1"/>
  <c r="R1737" i="1"/>
  <c r="S1737" i="1"/>
  <c r="T1737" i="1"/>
  <c r="U1737" i="1"/>
  <c r="V1737" i="1"/>
  <c r="Q1738" i="1"/>
  <c r="R1738" i="1"/>
  <c r="S1738" i="1"/>
  <c r="T1738" i="1"/>
  <c r="U1738" i="1"/>
  <c r="V1738" i="1"/>
  <c r="Q1739" i="1"/>
  <c r="R1739" i="1"/>
  <c r="S1739" i="1"/>
  <c r="T1739" i="1"/>
  <c r="U1739" i="1"/>
  <c r="V1739" i="1"/>
  <c r="Q1740" i="1"/>
  <c r="R1740" i="1"/>
  <c r="S1740" i="1"/>
  <c r="T1740" i="1"/>
  <c r="U1740" i="1"/>
  <c r="V1740" i="1"/>
  <c r="Q1741" i="1"/>
  <c r="R1741" i="1"/>
  <c r="S1741" i="1"/>
  <c r="T1741" i="1"/>
  <c r="U1741" i="1"/>
  <c r="V1741" i="1"/>
  <c r="Q1742" i="1"/>
  <c r="R1742" i="1"/>
  <c r="S1742" i="1"/>
  <c r="T1742" i="1"/>
  <c r="U1742" i="1"/>
  <c r="V1742" i="1"/>
  <c r="Q1743" i="1"/>
  <c r="R1743" i="1"/>
  <c r="S1743" i="1"/>
  <c r="T1743" i="1"/>
  <c r="U1743" i="1"/>
  <c r="V1743" i="1"/>
  <c r="Q1744" i="1"/>
  <c r="R1744" i="1"/>
  <c r="S1744" i="1"/>
  <c r="T1744" i="1"/>
  <c r="U1744" i="1"/>
  <c r="V1744" i="1"/>
  <c r="Q1745" i="1"/>
  <c r="R1745" i="1"/>
  <c r="S1745" i="1"/>
  <c r="T1745" i="1"/>
  <c r="U1745" i="1"/>
  <c r="V1745" i="1"/>
  <c r="Q1746" i="1"/>
  <c r="R1746" i="1"/>
  <c r="S1746" i="1"/>
  <c r="T1746" i="1"/>
  <c r="U1746" i="1"/>
  <c r="V1746" i="1"/>
  <c r="Q1747" i="1"/>
  <c r="R1747" i="1"/>
  <c r="S1747" i="1"/>
  <c r="T1747" i="1"/>
  <c r="U1747" i="1"/>
  <c r="V1747" i="1"/>
  <c r="Q1748" i="1"/>
  <c r="R1748" i="1"/>
  <c r="S1748" i="1"/>
  <c r="T1748" i="1"/>
  <c r="U1748" i="1"/>
  <c r="V1748" i="1"/>
  <c r="Q1749" i="1"/>
  <c r="R1749" i="1"/>
  <c r="S1749" i="1"/>
  <c r="T1749" i="1"/>
  <c r="U1749" i="1"/>
  <c r="V1749" i="1"/>
  <c r="Q1750" i="1"/>
  <c r="R1750" i="1"/>
  <c r="S1750" i="1"/>
  <c r="T1750" i="1"/>
  <c r="U1750" i="1"/>
  <c r="V1750" i="1"/>
  <c r="Q1751" i="1"/>
  <c r="R1751" i="1"/>
  <c r="S1751" i="1"/>
  <c r="T1751" i="1"/>
  <c r="U1751" i="1"/>
  <c r="V1751" i="1"/>
  <c r="Q1752" i="1"/>
  <c r="R1752" i="1"/>
  <c r="S1752" i="1"/>
  <c r="T1752" i="1"/>
  <c r="U1752" i="1"/>
  <c r="V1752" i="1"/>
  <c r="Q1753" i="1"/>
  <c r="R1753" i="1"/>
  <c r="S1753" i="1"/>
  <c r="T1753" i="1"/>
  <c r="U1753" i="1"/>
  <c r="V1753" i="1"/>
  <c r="Q1754" i="1"/>
  <c r="R1754" i="1"/>
  <c r="S1754" i="1"/>
  <c r="T1754" i="1"/>
  <c r="U1754" i="1"/>
  <c r="V1754" i="1"/>
  <c r="Q1755" i="1"/>
  <c r="R1755" i="1"/>
  <c r="S1755" i="1"/>
  <c r="T1755" i="1"/>
  <c r="U1755" i="1"/>
  <c r="V1755" i="1"/>
  <c r="Q1756" i="1"/>
  <c r="R1756" i="1"/>
  <c r="S1756" i="1"/>
  <c r="T1756" i="1"/>
  <c r="U1756" i="1"/>
  <c r="V1756" i="1"/>
  <c r="Q1757" i="1"/>
  <c r="R1757" i="1"/>
  <c r="S1757" i="1"/>
  <c r="T1757" i="1"/>
  <c r="U1757" i="1"/>
  <c r="V1757" i="1"/>
  <c r="Q1758" i="1"/>
  <c r="R1758" i="1"/>
  <c r="S1758" i="1"/>
  <c r="T1758" i="1"/>
  <c r="U1758" i="1"/>
  <c r="V1758" i="1"/>
  <c r="Q1759" i="1"/>
  <c r="R1759" i="1"/>
  <c r="S1759" i="1"/>
  <c r="T1759" i="1"/>
  <c r="U1759" i="1"/>
  <c r="V1759" i="1"/>
  <c r="Q1760" i="1"/>
  <c r="R1760" i="1"/>
  <c r="S1760" i="1"/>
  <c r="T1760" i="1"/>
  <c r="U1760" i="1"/>
  <c r="V1760" i="1"/>
  <c r="Q1761" i="1"/>
  <c r="R1761" i="1"/>
  <c r="S1761" i="1"/>
  <c r="T1761" i="1"/>
  <c r="U1761" i="1"/>
  <c r="V1761" i="1"/>
  <c r="Q1762" i="1"/>
  <c r="R1762" i="1"/>
  <c r="S1762" i="1"/>
  <c r="T1762" i="1"/>
  <c r="U1762" i="1"/>
  <c r="V1762" i="1"/>
  <c r="Q1763" i="1"/>
  <c r="R1763" i="1"/>
  <c r="S1763" i="1"/>
  <c r="T1763" i="1"/>
  <c r="U1763" i="1"/>
  <c r="V1763" i="1"/>
  <c r="Q1764" i="1"/>
  <c r="R1764" i="1"/>
  <c r="S1764" i="1"/>
  <c r="T1764" i="1"/>
  <c r="U1764" i="1"/>
  <c r="V1764" i="1"/>
  <c r="Q1765" i="1"/>
  <c r="R1765" i="1"/>
  <c r="S1765" i="1"/>
  <c r="T1765" i="1"/>
  <c r="U1765" i="1"/>
  <c r="V1765" i="1"/>
  <c r="Q1766" i="1"/>
  <c r="R1766" i="1"/>
  <c r="S1766" i="1"/>
  <c r="T1766" i="1"/>
  <c r="U1766" i="1"/>
  <c r="V1766" i="1"/>
  <c r="Q1767" i="1"/>
  <c r="R1767" i="1"/>
  <c r="S1767" i="1"/>
  <c r="T1767" i="1"/>
  <c r="U1767" i="1"/>
  <c r="V1767" i="1"/>
  <c r="Q1768" i="1"/>
  <c r="R1768" i="1"/>
  <c r="S1768" i="1"/>
  <c r="T1768" i="1"/>
  <c r="U1768" i="1"/>
  <c r="V1768" i="1"/>
  <c r="Q1769" i="1"/>
  <c r="R1769" i="1"/>
  <c r="S1769" i="1"/>
  <c r="T1769" i="1"/>
  <c r="U1769" i="1"/>
  <c r="V1769" i="1"/>
  <c r="Q1770" i="1"/>
  <c r="R1770" i="1"/>
  <c r="S1770" i="1"/>
  <c r="T1770" i="1"/>
  <c r="U1770" i="1"/>
  <c r="V1770" i="1"/>
  <c r="Q1771" i="1"/>
  <c r="R1771" i="1"/>
  <c r="S1771" i="1"/>
  <c r="T1771" i="1"/>
  <c r="U1771" i="1"/>
  <c r="V1771" i="1"/>
  <c r="Q1772" i="1"/>
  <c r="R1772" i="1"/>
  <c r="S1772" i="1"/>
  <c r="T1772" i="1"/>
  <c r="U1772" i="1"/>
  <c r="V1772" i="1"/>
  <c r="Q1773" i="1"/>
  <c r="R1773" i="1"/>
  <c r="S1773" i="1"/>
  <c r="T1773" i="1"/>
  <c r="U1773" i="1"/>
  <c r="V1773" i="1"/>
  <c r="Q1774" i="1"/>
  <c r="R1774" i="1"/>
  <c r="S1774" i="1"/>
  <c r="T1774" i="1"/>
  <c r="U1774" i="1"/>
  <c r="V1774" i="1"/>
  <c r="Q1775" i="1"/>
  <c r="R1775" i="1"/>
  <c r="S1775" i="1"/>
  <c r="T1775" i="1"/>
  <c r="U1775" i="1"/>
  <c r="V1775" i="1"/>
  <c r="Q1776" i="1"/>
  <c r="R1776" i="1"/>
  <c r="S1776" i="1"/>
  <c r="T1776" i="1"/>
  <c r="U1776" i="1"/>
  <c r="V1776" i="1"/>
  <c r="Q1777" i="1"/>
  <c r="R1777" i="1"/>
  <c r="S1777" i="1"/>
  <c r="T1777" i="1"/>
  <c r="U1777" i="1"/>
  <c r="V1777" i="1"/>
  <c r="Q1778" i="1"/>
  <c r="R1778" i="1"/>
  <c r="S1778" i="1"/>
  <c r="T1778" i="1"/>
  <c r="U1778" i="1"/>
  <c r="V1778" i="1"/>
  <c r="Q1779" i="1"/>
  <c r="R1779" i="1"/>
  <c r="S1779" i="1"/>
  <c r="T1779" i="1"/>
  <c r="U1779" i="1"/>
  <c r="V1779" i="1"/>
  <c r="Q1780" i="1"/>
  <c r="R1780" i="1"/>
  <c r="S1780" i="1"/>
  <c r="T1780" i="1"/>
  <c r="U1780" i="1"/>
  <c r="V1780" i="1"/>
  <c r="Q1781" i="1"/>
  <c r="R1781" i="1"/>
  <c r="S1781" i="1"/>
  <c r="T1781" i="1"/>
  <c r="U1781" i="1"/>
  <c r="V1781" i="1"/>
  <c r="Q1782" i="1"/>
  <c r="R1782" i="1"/>
  <c r="S1782" i="1"/>
  <c r="T1782" i="1"/>
  <c r="U1782" i="1"/>
  <c r="V1782" i="1"/>
  <c r="Q1783" i="1"/>
  <c r="R1783" i="1"/>
  <c r="S1783" i="1"/>
  <c r="T1783" i="1"/>
  <c r="U1783" i="1"/>
  <c r="V1783" i="1"/>
  <c r="Q1784" i="1"/>
  <c r="R1784" i="1"/>
  <c r="S1784" i="1"/>
  <c r="T1784" i="1"/>
  <c r="U1784" i="1"/>
  <c r="V1784" i="1"/>
  <c r="Q1785" i="1"/>
  <c r="R1785" i="1"/>
  <c r="S1785" i="1"/>
  <c r="T1785" i="1"/>
  <c r="U1785" i="1"/>
  <c r="V1785" i="1"/>
  <c r="Q1786" i="1"/>
  <c r="R1786" i="1"/>
  <c r="S1786" i="1"/>
  <c r="T1786" i="1"/>
  <c r="U1786" i="1"/>
  <c r="V1786" i="1"/>
  <c r="Q1787" i="1"/>
  <c r="R1787" i="1"/>
  <c r="S1787" i="1"/>
  <c r="T1787" i="1"/>
  <c r="U1787" i="1"/>
  <c r="V1787" i="1"/>
  <c r="Q1788" i="1"/>
  <c r="R1788" i="1"/>
  <c r="S1788" i="1"/>
  <c r="T1788" i="1"/>
  <c r="U1788" i="1"/>
  <c r="V1788" i="1"/>
  <c r="Q1789" i="1"/>
  <c r="R1789" i="1"/>
  <c r="S1789" i="1"/>
  <c r="T1789" i="1"/>
  <c r="U1789" i="1"/>
  <c r="V1789" i="1"/>
  <c r="Q1790" i="1"/>
  <c r="R1790" i="1"/>
  <c r="S1790" i="1"/>
  <c r="T1790" i="1"/>
  <c r="U1790" i="1"/>
  <c r="V1790" i="1"/>
  <c r="Q1791" i="1"/>
  <c r="R1791" i="1"/>
  <c r="S1791" i="1"/>
  <c r="T1791" i="1"/>
  <c r="U1791" i="1"/>
  <c r="V1791" i="1"/>
  <c r="Q1792" i="1"/>
  <c r="R1792" i="1"/>
  <c r="S1792" i="1"/>
  <c r="T1792" i="1"/>
  <c r="U1792" i="1"/>
  <c r="V1792" i="1"/>
  <c r="Q1793" i="1"/>
  <c r="R1793" i="1"/>
  <c r="S1793" i="1"/>
  <c r="T1793" i="1"/>
  <c r="U1793" i="1"/>
  <c r="V1793" i="1"/>
  <c r="Q1794" i="1"/>
  <c r="R1794" i="1"/>
  <c r="S1794" i="1"/>
  <c r="T1794" i="1"/>
  <c r="U1794" i="1"/>
  <c r="V1794" i="1"/>
  <c r="Q1795" i="1"/>
  <c r="R1795" i="1"/>
  <c r="S1795" i="1"/>
  <c r="T1795" i="1"/>
  <c r="U1795" i="1"/>
  <c r="V1795" i="1"/>
  <c r="Q1796" i="1"/>
  <c r="R1796" i="1"/>
  <c r="S1796" i="1"/>
  <c r="T1796" i="1"/>
  <c r="U1796" i="1"/>
  <c r="V1796" i="1"/>
  <c r="Q1797" i="1"/>
  <c r="R1797" i="1"/>
  <c r="S1797" i="1"/>
  <c r="T1797" i="1"/>
  <c r="U1797" i="1"/>
  <c r="V1797" i="1"/>
  <c r="Q1798" i="1"/>
  <c r="R1798" i="1"/>
  <c r="S1798" i="1"/>
  <c r="T1798" i="1"/>
  <c r="U1798" i="1"/>
  <c r="V1798" i="1"/>
  <c r="Q1799" i="1"/>
  <c r="R1799" i="1"/>
  <c r="S1799" i="1"/>
  <c r="T1799" i="1"/>
  <c r="U1799" i="1"/>
  <c r="V1799" i="1"/>
  <c r="Q1800" i="1"/>
  <c r="R1800" i="1"/>
  <c r="S1800" i="1"/>
  <c r="T1800" i="1"/>
  <c r="U1800" i="1"/>
  <c r="V1800" i="1"/>
  <c r="Q1801" i="1"/>
  <c r="R1801" i="1"/>
  <c r="S1801" i="1"/>
  <c r="T1801" i="1"/>
  <c r="U1801" i="1"/>
  <c r="V1801" i="1"/>
  <c r="Q1802" i="1"/>
  <c r="R1802" i="1"/>
  <c r="S1802" i="1"/>
  <c r="T1802" i="1"/>
  <c r="U1802" i="1"/>
  <c r="V1802" i="1"/>
  <c r="Q1803" i="1"/>
  <c r="R1803" i="1"/>
  <c r="S1803" i="1"/>
  <c r="T1803" i="1"/>
  <c r="U1803" i="1"/>
  <c r="V1803" i="1"/>
  <c r="Q1804" i="1"/>
  <c r="R1804" i="1"/>
  <c r="S1804" i="1"/>
  <c r="T1804" i="1"/>
  <c r="U1804" i="1"/>
  <c r="V1804" i="1"/>
  <c r="Q1805" i="1"/>
  <c r="R1805" i="1"/>
  <c r="S1805" i="1"/>
  <c r="T1805" i="1"/>
  <c r="U1805" i="1"/>
  <c r="V1805" i="1"/>
  <c r="Q1806" i="1"/>
  <c r="R1806" i="1"/>
  <c r="S1806" i="1"/>
  <c r="T1806" i="1"/>
  <c r="U1806" i="1"/>
  <c r="V1806" i="1"/>
  <c r="Q1807" i="1"/>
  <c r="R1807" i="1"/>
  <c r="S1807" i="1"/>
  <c r="T1807" i="1"/>
  <c r="U1807" i="1"/>
  <c r="V1807" i="1"/>
  <c r="Q1808" i="1"/>
  <c r="R1808" i="1"/>
  <c r="S1808" i="1"/>
  <c r="T1808" i="1"/>
  <c r="U1808" i="1"/>
  <c r="V1808" i="1"/>
  <c r="Q1809" i="1"/>
  <c r="R1809" i="1"/>
  <c r="S1809" i="1"/>
  <c r="T1809" i="1"/>
  <c r="U1809" i="1"/>
  <c r="V1809" i="1"/>
  <c r="Q1810" i="1"/>
  <c r="R1810" i="1"/>
  <c r="S1810" i="1"/>
  <c r="T1810" i="1"/>
  <c r="U1810" i="1"/>
  <c r="V1810" i="1"/>
  <c r="Q1811" i="1"/>
  <c r="R1811" i="1"/>
  <c r="S1811" i="1"/>
  <c r="T1811" i="1"/>
  <c r="U1811" i="1"/>
  <c r="V1811" i="1"/>
  <c r="Q1812" i="1"/>
  <c r="R1812" i="1"/>
  <c r="S1812" i="1"/>
  <c r="T1812" i="1"/>
  <c r="U1812" i="1"/>
  <c r="V1812" i="1"/>
  <c r="Q1813" i="1"/>
  <c r="R1813" i="1"/>
  <c r="S1813" i="1"/>
  <c r="T1813" i="1"/>
  <c r="U1813" i="1"/>
  <c r="V1813" i="1"/>
  <c r="Q1814" i="1"/>
  <c r="R1814" i="1"/>
  <c r="S1814" i="1"/>
  <c r="T1814" i="1"/>
  <c r="U1814" i="1"/>
  <c r="V1814" i="1"/>
  <c r="Q1815" i="1"/>
  <c r="R1815" i="1"/>
  <c r="S1815" i="1"/>
  <c r="T1815" i="1"/>
  <c r="U1815" i="1"/>
  <c r="V1815" i="1"/>
  <c r="Q1816" i="1"/>
  <c r="R1816" i="1"/>
  <c r="S1816" i="1"/>
  <c r="T1816" i="1"/>
  <c r="U1816" i="1"/>
  <c r="V1816" i="1"/>
  <c r="Q1817" i="1"/>
  <c r="R1817" i="1"/>
  <c r="S1817" i="1"/>
  <c r="T1817" i="1"/>
  <c r="U1817" i="1"/>
  <c r="V1817" i="1"/>
  <c r="Q1818" i="1"/>
  <c r="R1818" i="1"/>
  <c r="S1818" i="1"/>
  <c r="T1818" i="1"/>
  <c r="U1818" i="1"/>
  <c r="V1818" i="1"/>
  <c r="Q1819" i="1"/>
  <c r="R1819" i="1"/>
  <c r="S1819" i="1"/>
  <c r="T1819" i="1"/>
  <c r="U1819" i="1"/>
  <c r="V1819" i="1"/>
  <c r="Q1820" i="1"/>
  <c r="R1820" i="1"/>
  <c r="S1820" i="1"/>
  <c r="T1820" i="1"/>
  <c r="U1820" i="1"/>
  <c r="V1820" i="1"/>
  <c r="Q1821" i="1"/>
  <c r="R1821" i="1"/>
  <c r="S1821" i="1"/>
  <c r="T1821" i="1"/>
  <c r="U1821" i="1"/>
  <c r="V1821" i="1"/>
  <c r="Q1822" i="1"/>
  <c r="R1822" i="1"/>
  <c r="S1822" i="1"/>
  <c r="T1822" i="1"/>
  <c r="U1822" i="1"/>
  <c r="V1822" i="1"/>
  <c r="Q1823" i="1"/>
  <c r="R1823" i="1"/>
  <c r="S1823" i="1"/>
  <c r="T1823" i="1"/>
  <c r="U1823" i="1"/>
  <c r="V1823" i="1"/>
  <c r="Q1824" i="1"/>
  <c r="R1824" i="1"/>
  <c r="S1824" i="1"/>
  <c r="T1824" i="1"/>
  <c r="U1824" i="1"/>
  <c r="V1824" i="1"/>
  <c r="Q1825" i="1"/>
  <c r="R1825" i="1"/>
  <c r="S1825" i="1"/>
  <c r="T1825" i="1"/>
  <c r="U1825" i="1"/>
  <c r="V1825" i="1"/>
  <c r="Q1826" i="1"/>
  <c r="R1826" i="1"/>
  <c r="S1826" i="1"/>
  <c r="T1826" i="1"/>
  <c r="U1826" i="1"/>
  <c r="V1826" i="1"/>
  <c r="Q1827" i="1"/>
  <c r="R1827" i="1"/>
  <c r="S1827" i="1"/>
  <c r="T1827" i="1"/>
  <c r="U1827" i="1"/>
  <c r="V1827" i="1"/>
  <c r="Q1828" i="1"/>
  <c r="R1828" i="1"/>
  <c r="S1828" i="1"/>
  <c r="T1828" i="1"/>
  <c r="U1828" i="1"/>
  <c r="V1828" i="1"/>
  <c r="Q1829" i="1"/>
  <c r="R1829" i="1"/>
  <c r="S1829" i="1"/>
  <c r="T1829" i="1"/>
  <c r="U1829" i="1"/>
  <c r="V1829" i="1"/>
  <c r="Q1830" i="1"/>
  <c r="R1830" i="1"/>
  <c r="S1830" i="1"/>
  <c r="T1830" i="1"/>
  <c r="U1830" i="1"/>
  <c r="V1830" i="1"/>
  <c r="Q1831" i="1"/>
  <c r="R1831" i="1"/>
  <c r="S1831" i="1"/>
  <c r="T1831" i="1"/>
  <c r="U1831" i="1"/>
  <c r="V1831" i="1"/>
  <c r="Q1832" i="1"/>
  <c r="R1832" i="1"/>
  <c r="S1832" i="1"/>
  <c r="T1832" i="1"/>
  <c r="U1832" i="1"/>
  <c r="V1832" i="1"/>
  <c r="Q1833" i="1"/>
  <c r="R1833" i="1"/>
  <c r="S1833" i="1"/>
  <c r="T1833" i="1"/>
  <c r="U1833" i="1"/>
  <c r="V1833" i="1"/>
  <c r="Q1834" i="1"/>
  <c r="R1834" i="1"/>
  <c r="S1834" i="1"/>
  <c r="T1834" i="1"/>
  <c r="U1834" i="1"/>
  <c r="V1834" i="1"/>
  <c r="Q1835" i="1"/>
  <c r="R1835" i="1"/>
  <c r="S1835" i="1"/>
  <c r="T1835" i="1"/>
  <c r="U1835" i="1"/>
  <c r="V1835" i="1"/>
  <c r="Q1836" i="1"/>
  <c r="R1836" i="1"/>
  <c r="S1836" i="1"/>
  <c r="T1836" i="1"/>
  <c r="U1836" i="1"/>
  <c r="V1836" i="1"/>
  <c r="Q1837" i="1"/>
  <c r="R1837" i="1"/>
  <c r="S1837" i="1"/>
  <c r="T1837" i="1"/>
  <c r="U1837" i="1"/>
  <c r="V1837" i="1"/>
  <c r="Q1838" i="1"/>
  <c r="R1838" i="1"/>
  <c r="S1838" i="1"/>
  <c r="T1838" i="1"/>
  <c r="U1838" i="1"/>
  <c r="V1838" i="1"/>
  <c r="Q1839" i="1"/>
  <c r="R1839" i="1"/>
  <c r="S1839" i="1"/>
  <c r="T1839" i="1"/>
  <c r="U1839" i="1"/>
  <c r="V1839" i="1"/>
  <c r="Q1840" i="1"/>
  <c r="R1840" i="1"/>
  <c r="S1840" i="1"/>
  <c r="T1840" i="1"/>
  <c r="U1840" i="1"/>
  <c r="V1840" i="1"/>
  <c r="Q1841" i="1"/>
  <c r="R1841" i="1"/>
  <c r="S1841" i="1"/>
  <c r="T1841" i="1"/>
  <c r="U1841" i="1"/>
  <c r="V1841" i="1"/>
  <c r="Q1842" i="1"/>
  <c r="R1842" i="1"/>
  <c r="S1842" i="1"/>
  <c r="T1842" i="1"/>
  <c r="U1842" i="1"/>
  <c r="V1842" i="1"/>
  <c r="Q1843" i="1"/>
  <c r="R1843" i="1"/>
  <c r="S1843" i="1"/>
  <c r="T1843" i="1"/>
  <c r="U1843" i="1"/>
  <c r="V1843" i="1"/>
  <c r="Q1844" i="1"/>
  <c r="R1844" i="1"/>
  <c r="S1844" i="1"/>
  <c r="T1844" i="1"/>
  <c r="U1844" i="1"/>
  <c r="V1844" i="1"/>
  <c r="Q1845" i="1"/>
  <c r="R1845" i="1"/>
  <c r="S1845" i="1"/>
  <c r="T1845" i="1"/>
  <c r="U1845" i="1"/>
  <c r="V1845" i="1"/>
  <c r="Q1846" i="1"/>
  <c r="R1846" i="1"/>
  <c r="S1846" i="1"/>
  <c r="T1846" i="1"/>
  <c r="U1846" i="1"/>
  <c r="V1846" i="1"/>
  <c r="Q1847" i="1"/>
  <c r="R1847" i="1"/>
  <c r="S1847" i="1"/>
  <c r="T1847" i="1"/>
  <c r="U1847" i="1"/>
  <c r="V1847" i="1"/>
  <c r="Q1848" i="1"/>
  <c r="R1848" i="1"/>
  <c r="S1848" i="1"/>
  <c r="T1848" i="1"/>
  <c r="U1848" i="1"/>
  <c r="V1848" i="1"/>
  <c r="Q1849" i="1"/>
  <c r="R1849" i="1"/>
  <c r="S1849" i="1"/>
  <c r="T1849" i="1"/>
  <c r="U1849" i="1"/>
  <c r="V1849" i="1"/>
  <c r="Q1850" i="1"/>
  <c r="R1850" i="1"/>
  <c r="S1850" i="1"/>
  <c r="T1850" i="1"/>
  <c r="U1850" i="1"/>
  <c r="V1850" i="1"/>
  <c r="Q1851" i="1"/>
  <c r="R1851" i="1"/>
  <c r="S1851" i="1"/>
  <c r="T1851" i="1"/>
  <c r="U1851" i="1"/>
  <c r="V1851" i="1"/>
  <c r="Q1852" i="1"/>
  <c r="R1852" i="1"/>
  <c r="S1852" i="1"/>
  <c r="T1852" i="1"/>
  <c r="U1852" i="1"/>
  <c r="V1852" i="1"/>
  <c r="Q1853" i="1"/>
  <c r="R1853" i="1"/>
  <c r="S1853" i="1"/>
  <c r="T1853" i="1"/>
  <c r="U1853" i="1"/>
  <c r="V1853" i="1"/>
  <c r="Q1854" i="1"/>
  <c r="R1854" i="1"/>
  <c r="S1854" i="1"/>
  <c r="T1854" i="1"/>
  <c r="U1854" i="1"/>
  <c r="V1854" i="1"/>
  <c r="Q1855" i="1"/>
  <c r="R1855" i="1"/>
  <c r="S1855" i="1"/>
  <c r="T1855" i="1"/>
  <c r="U1855" i="1"/>
  <c r="V1855" i="1"/>
  <c r="Q1856" i="1"/>
  <c r="R1856" i="1"/>
  <c r="S1856" i="1"/>
  <c r="T1856" i="1"/>
  <c r="U1856" i="1"/>
  <c r="V1856" i="1"/>
  <c r="Q1857" i="1"/>
  <c r="R1857" i="1"/>
  <c r="S1857" i="1"/>
  <c r="T1857" i="1"/>
  <c r="U1857" i="1"/>
  <c r="V1857" i="1"/>
  <c r="Q1858" i="1"/>
  <c r="R1858" i="1"/>
  <c r="S1858" i="1"/>
  <c r="T1858" i="1"/>
  <c r="U1858" i="1"/>
  <c r="V1858" i="1"/>
  <c r="Q1859" i="1"/>
  <c r="R1859" i="1"/>
  <c r="S1859" i="1"/>
  <c r="T1859" i="1"/>
  <c r="U1859" i="1"/>
  <c r="V1859" i="1"/>
  <c r="Q1860" i="1"/>
  <c r="R1860" i="1"/>
  <c r="S1860" i="1"/>
  <c r="T1860" i="1"/>
  <c r="U1860" i="1"/>
  <c r="V1860" i="1"/>
  <c r="Q1861" i="1"/>
  <c r="R1861" i="1"/>
  <c r="S1861" i="1"/>
  <c r="T1861" i="1"/>
  <c r="U1861" i="1"/>
  <c r="V1861" i="1"/>
  <c r="Q1862" i="1"/>
  <c r="R1862" i="1"/>
  <c r="S1862" i="1"/>
  <c r="T1862" i="1"/>
  <c r="U1862" i="1"/>
  <c r="V1862" i="1"/>
  <c r="Q1863" i="1"/>
  <c r="R1863" i="1"/>
  <c r="S1863" i="1"/>
  <c r="T1863" i="1"/>
  <c r="U1863" i="1"/>
  <c r="V1863" i="1"/>
  <c r="Q1864" i="1"/>
  <c r="R1864" i="1"/>
  <c r="S1864" i="1"/>
  <c r="T1864" i="1"/>
  <c r="U1864" i="1"/>
  <c r="V1864" i="1"/>
  <c r="Q1865" i="1"/>
  <c r="R1865" i="1"/>
  <c r="S1865" i="1"/>
  <c r="T1865" i="1"/>
  <c r="U1865" i="1"/>
  <c r="V1865" i="1"/>
  <c r="Q1866" i="1"/>
  <c r="R1866" i="1"/>
  <c r="S1866" i="1"/>
  <c r="T1866" i="1"/>
  <c r="U1866" i="1"/>
  <c r="V1866" i="1"/>
  <c r="Q1867" i="1"/>
  <c r="R1867" i="1"/>
  <c r="S1867" i="1"/>
  <c r="T1867" i="1"/>
  <c r="U1867" i="1"/>
  <c r="V1867" i="1"/>
  <c r="Q1868" i="1"/>
  <c r="R1868" i="1"/>
  <c r="S1868" i="1"/>
  <c r="T1868" i="1"/>
  <c r="U1868" i="1"/>
  <c r="V1868" i="1"/>
  <c r="Q1869" i="1"/>
  <c r="R1869" i="1"/>
  <c r="S1869" i="1"/>
  <c r="T1869" i="1"/>
  <c r="U1869" i="1"/>
  <c r="V1869" i="1"/>
  <c r="Q1870" i="1"/>
  <c r="R1870" i="1"/>
  <c r="S1870" i="1"/>
  <c r="T1870" i="1"/>
  <c r="U1870" i="1"/>
  <c r="V1870" i="1"/>
  <c r="Q1871" i="1"/>
  <c r="R1871" i="1"/>
  <c r="S1871" i="1"/>
  <c r="T1871" i="1"/>
  <c r="U1871" i="1"/>
  <c r="V1871" i="1"/>
  <c r="Q1872" i="1"/>
  <c r="R1872" i="1"/>
  <c r="S1872" i="1"/>
  <c r="T1872" i="1"/>
  <c r="U1872" i="1"/>
  <c r="V1872" i="1"/>
  <c r="Q1873" i="1"/>
  <c r="R1873" i="1"/>
  <c r="S1873" i="1"/>
  <c r="T1873" i="1"/>
  <c r="U1873" i="1"/>
  <c r="V1873" i="1"/>
  <c r="Q1874" i="1"/>
  <c r="R1874" i="1"/>
  <c r="S1874" i="1"/>
  <c r="T1874" i="1"/>
  <c r="U1874" i="1"/>
  <c r="V1874" i="1"/>
  <c r="Q1875" i="1"/>
  <c r="R1875" i="1"/>
  <c r="S1875" i="1"/>
  <c r="T1875" i="1"/>
  <c r="U1875" i="1"/>
  <c r="V1875" i="1"/>
  <c r="Q1876" i="1"/>
  <c r="R1876" i="1"/>
  <c r="S1876" i="1"/>
  <c r="T1876" i="1"/>
  <c r="U1876" i="1"/>
  <c r="V1876" i="1"/>
  <c r="Q1877" i="1"/>
  <c r="R1877" i="1"/>
  <c r="S1877" i="1"/>
  <c r="T1877" i="1"/>
  <c r="U1877" i="1"/>
  <c r="V1877" i="1"/>
  <c r="Q1878" i="1"/>
  <c r="R1878" i="1"/>
  <c r="S1878" i="1"/>
  <c r="T1878" i="1"/>
  <c r="U1878" i="1"/>
  <c r="V1878" i="1"/>
  <c r="Q1879" i="1"/>
  <c r="R1879" i="1"/>
  <c r="S1879" i="1"/>
  <c r="T1879" i="1"/>
  <c r="U1879" i="1"/>
  <c r="V1879" i="1"/>
  <c r="Q1880" i="1"/>
  <c r="R1880" i="1"/>
  <c r="S1880" i="1"/>
  <c r="T1880" i="1"/>
  <c r="U1880" i="1"/>
  <c r="V1880" i="1"/>
  <c r="Q1881" i="1"/>
  <c r="R1881" i="1"/>
  <c r="S1881" i="1"/>
  <c r="T1881" i="1"/>
  <c r="U1881" i="1"/>
  <c r="V1881" i="1"/>
  <c r="Q1882" i="1"/>
  <c r="R1882" i="1"/>
  <c r="S1882" i="1"/>
  <c r="T1882" i="1"/>
  <c r="U1882" i="1"/>
  <c r="V1882" i="1"/>
  <c r="Q1883" i="1"/>
  <c r="R1883" i="1"/>
  <c r="S1883" i="1"/>
  <c r="T1883" i="1"/>
  <c r="U1883" i="1"/>
  <c r="V1883" i="1"/>
  <c r="Q1884" i="1"/>
  <c r="R1884" i="1"/>
  <c r="S1884" i="1"/>
  <c r="T1884" i="1"/>
  <c r="U1884" i="1"/>
  <c r="V1884" i="1"/>
  <c r="Q1885" i="1"/>
  <c r="R1885" i="1"/>
  <c r="S1885" i="1"/>
  <c r="T1885" i="1"/>
  <c r="U1885" i="1"/>
  <c r="V1885" i="1"/>
  <c r="Q1886" i="1"/>
  <c r="R1886" i="1"/>
  <c r="S1886" i="1"/>
  <c r="T1886" i="1"/>
  <c r="U1886" i="1"/>
  <c r="V1886" i="1"/>
  <c r="Q1887" i="1"/>
  <c r="R1887" i="1"/>
  <c r="S1887" i="1"/>
  <c r="T1887" i="1"/>
  <c r="U1887" i="1"/>
  <c r="V1887" i="1"/>
  <c r="Q1888" i="1"/>
  <c r="R1888" i="1"/>
  <c r="S1888" i="1"/>
  <c r="T1888" i="1"/>
  <c r="U1888" i="1"/>
  <c r="V1888" i="1"/>
  <c r="Q1889" i="1"/>
  <c r="R1889" i="1"/>
  <c r="S1889" i="1"/>
  <c r="T1889" i="1"/>
  <c r="U1889" i="1"/>
  <c r="V1889" i="1"/>
  <c r="Q1890" i="1"/>
  <c r="R1890" i="1"/>
  <c r="S1890" i="1"/>
  <c r="T1890" i="1"/>
  <c r="U1890" i="1"/>
  <c r="V1890" i="1"/>
  <c r="Q1891" i="1"/>
  <c r="R1891" i="1"/>
  <c r="S1891" i="1"/>
  <c r="T1891" i="1"/>
  <c r="U1891" i="1"/>
  <c r="V1891" i="1"/>
  <c r="Q1892" i="1"/>
  <c r="R1892" i="1"/>
  <c r="S1892" i="1"/>
  <c r="T1892" i="1"/>
  <c r="U1892" i="1"/>
  <c r="V1892" i="1"/>
  <c r="Q1893" i="1"/>
  <c r="R1893" i="1"/>
  <c r="S1893" i="1"/>
  <c r="T1893" i="1"/>
  <c r="U1893" i="1"/>
  <c r="V1893" i="1"/>
  <c r="Q1894" i="1"/>
  <c r="R1894" i="1"/>
  <c r="S1894" i="1"/>
  <c r="T1894" i="1"/>
  <c r="U1894" i="1"/>
  <c r="V1894" i="1"/>
  <c r="Q1895" i="1"/>
  <c r="R1895" i="1"/>
  <c r="S1895" i="1"/>
  <c r="T1895" i="1"/>
  <c r="U1895" i="1"/>
  <c r="V1895" i="1"/>
  <c r="Q1896" i="1"/>
  <c r="R1896" i="1"/>
  <c r="S1896" i="1"/>
  <c r="T1896" i="1"/>
  <c r="U1896" i="1"/>
  <c r="V1896" i="1"/>
  <c r="Q1897" i="1"/>
  <c r="R1897" i="1"/>
  <c r="S1897" i="1"/>
  <c r="T1897" i="1"/>
  <c r="U1897" i="1"/>
  <c r="V1897" i="1"/>
  <c r="Q1898" i="1"/>
  <c r="R1898" i="1"/>
  <c r="S1898" i="1"/>
  <c r="T1898" i="1"/>
  <c r="U1898" i="1"/>
  <c r="V1898" i="1"/>
  <c r="Q1899" i="1"/>
  <c r="R1899" i="1"/>
  <c r="S1899" i="1"/>
  <c r="T1899" i="1"/>
  <c r="U1899" i="1"/>
  <c r="V1899" i="1"/>
  <c r="Q1900" i="1"/>
  <c r="R1900" i="1"/>
  <c r="S1900" i="1"/>
  <c r="T1900" i="1"/>
  <c r="U1900" i="1"/>
  <c r="V1900" i="1"/>
  <c r="Q1901" i="1"/>
  <c r="R1901" i="1"/>
  <c r="S1901" i="1"/>
  <c r="T1901" i="1"/>
  <c r="U1901" i="1"/>
  <c r="V1901" i="1"/>
  <c r="Q1902" i="1"/>
  <c r="R1902" i="1"/>
  <c r="S1902" i="1"/>
  <c r="T1902" i="1"/>
  <c r="U1902" i="1"/>
  <c r="V1902" i="1"/>
  <c r="Q1903" i="1"/>
  <c r="R1903" i="1"/>
  <c r="S1903" i="1"/>
  <c r="T1903" i="1"/>
  <c r="U1903" i="1"/>
  <c r="V1903" i="1"/>
  <c r="Q1904" i="1"/>
  <c r="R1904" i="1"/>
  <c r="S1904" i="1"/>
  <c r="T1904" i="1"/>
  <c r="U1904" i="1"/>
  <c r="V1904" i="1"/>
  <c r="Q1905" i="1"/>
  <c r="R1905" i="1"/>
  <c r="S1905" i="1"/>
  <c r="T1905" i="1"/>
  <c r="U1905" i="1"/>
  <c r="V1905" i="1"/>
  <c r="Q1906" i="1"/>
  <c r="R1906" i="1"/>
  <c r="S1906" i="1"/>
  <c r="T1906" i="1"/>
  <c r="U1906" i="1"/>
  <c r="V1906" i="1"/>
  <c r="Q1907" i="1"/>
  <c r="R1907" i="1"/>
  <c r="S1907" i="1"/>
  <c r="T1907" i="1"/>
  <c r="U1907" i="1"/>
  <c r="V1907" i="1"/>
  <c r="Q1908" i="1"/>
  <c r="R1908" i="1"/>
  <c r="S1908" i="1"/>
  <c r="T1908" i="1"/>
  <c r="U1908" i="1"/>
  <c r="V1908" i="1"/>
  <c r="Q1909" i="1"/>
  <c r="R1909" i="1"/>
  <c r="S1909" i="1"/>
  <c r="T1909" i="1"/>
  <c r="U1909" i="1"/>
  <c r="V1909" i="1"/>
  <c r="Q1910" i="1"/>
  <c r="R1910" i="1"/>
  <c r="S1910" i="1"/>
  <c r="T1910" i="1"/>
  <c r="U1910" i="1"/>
  <c r="V1910" i="1"/>
  <c r="Q1911" i="1"/>
  <c r="R1911" i="1"/>
  <c r="S1911" i="1"/>
  <c r="T1911" i="1"/>
  <c r="U1911" i="1"/>
  <c r="V1911" i="1"/>
  <c r="Q1912" i="1"/>
  <c r="R1912" i="1"/>
  <c r="S1912" i="1"/>
  <c r="T1912" i="1"/>
  <c r="U1912" i="1"/>
  <c r="V1912" i="1"/>
  <c r="Q1913" i="1"/>
  <c r="R1913" i="1"/>
  <c r="S1913" i="1"/>
  <c r="T1913" i="1"/>
  <c r="U1913" i="1"/>
  <c r="V1913" i="1"/>
  <c r="Q1914" i="1"/>
  <c r="R1914" i="1"/>
  <c r="S1914" i="1"/>
  <c r="T1914" i="1"/>
  <c r="U1914" i="1"/>
  <c r="V1914" i="1"/>
  <c r="Q1915" i="1"/>
  <c r="R1915" i="1"/>
  <c r="S1915" i="1"/>
  <c r="T1915" i="1"/>
  <c r="U1915" i="1"/>
  <c r="V1915" i="1"/>
  <c r="Q1916" i="1"/>
  <c r="R1916" i="1"/>
  <c r="S1916" i="1"/>
  <c r="T1916" i="1"/>
  <c r="U1916" i="1"/>
  <c r="V1916" i="1"/>
  <c r="Q1917" i="1"/>
  <c r="R1917" i="1"/>
  <c r="S1917" i="1"/>
  <c r="T1917" i="1"/>
  <c r="U1917" i="1"/>
  <c r="V1917" i="1"/>
  <c r="Q1918" i="1"/>
  <c r="R1918" i="1"/>
  <c r="S1918" i="1"/>
  <c r="T1918" i="1"/>
  <c r="U1918" i="1"/>
  <c r="V1918" i="1"/>
  <c r="Q1919" i="1"/>
  <c r="R1919" i="1"/>
  <c r="S1919" i="1"/>
  <c r="T1919" i="1"/>
  <c r="U1919" i="1"/>
  <c r="V1919" i="1"/>
  <c r="Q1920" i="1"/>
  <c r="R1920" i="1"/>
  <c r="S1920" i="1"/>
  <c r="T1920" i="1"/>
  <c r="U1920" i="1"/>
  <c r="V1920" i="1"/>
  <c r="Q1921" i="1"/>
  <c r="R1921" i="1"/>
  <c r="S1921" i="1"/>
  <c r="T1921" i="1"/>
  <c r="U1921" i="1"/>
  <c r="V1921" i="1"/>
  <c r="Q1922" i="1"/>
  <c r="R1922" i="1"/>
  <c r="S1922" i="1"/>
  <c r="T1922" i="1"/>
  <c r="U1922" i="1"/>
  <c r="V1922" i="1"/>
  <c r="Q1923" i="1"/>
  <c r="R1923" i="1"/>
  <c r="S1923" i="1"/>
  <c r="T1923" i="1"/>
  <c r="U1923" i="1"/>
  <c r="V1923" i="1"/>
  <c r="Q1924" i="1"/>
  <c r="R1924" i="1"/>
  <c r="S1924" i="1"/>
  <c r="T1924" i="1"/>
  <c r="U1924" i="1"/>
  <c r="V1924" i="1"/>
  <c r="Q1925" i="1"/>
  <c r="R1925" i="1"/>
  <c r="S1925" i="1"/>
  <c r="T1925" i="1"/>
  <c r="U1925" i="1"/>
  <c r="V1925" i="1"/>
  <c r="Q1926" i="1"/>
  <c r="R1926" i="1"/>
  <c r="S1926" i="1"/>
  <c r="T1926" i="1"/>
  <c r="U1926" i="1"/>
  <c r="V1926" i="1"/>
  <c r="Q1927" i="1"/>
  <c r="R1927" i="1"/>
  <c r="S1927" i="1"/>
  <c r="T1927" i="1"/>
  <c r="U1927" i="1"/>
  <c r="V1927" i="1"/>
  <c r="Q1928" i="1"/>
  <c r="R1928" i="1"/>
  <c r="S1928" i="1"/>
  <c r="T1928" i="1"/>
  <c r="U1928" i="1"/>
  <c r="V1928" i="1"/>
  <c r="Q1929" i="1"/>
  <c r="R1929" i="1"/>
  <c r="S1929" i="1"/>
  <c r="T1929" i="1"/>
  <c r="U1929" i="1"/>
  <c r="V1929" i="1"/>
  <c r="Q1930" i="1"/>
  <c r="R1930" i="1"/>
  <c r="S1930" i="1"/>
  <c r="T1930" i="1"/>
  <c r="U1930" i="1"/>
  <c r="V1930" i="1"/>
  <c r="Q1931" i="1"/>
  <c r="R1931" i="1"/>
  <c r="S1931" i="1"/>
  <c r="T1931" i="1"/>
  <c r="U1931" i="1"/>
  <c r="V1931" i="1"/>
  <c r="Q1932" i="1"/>
  <c r="R1932" i="1"/>
  <c r="S1932" i="1"/>
  <c r="T1932" i="1"/>
  <c r="U1932" i="1"/>
  <c r="V1932" i="1"/>
  <c r="Q1933" i="1"/>
  <c r="R1933" i="1"/>
  <c r="S1933" i="1"/>
  <c r="T1933" i="1"/>
  <c r="U1933" i="1"/>
  <c r="V1933" i="1"/>
  <c r="Q1934" i="1"/>
  <c r="R1934" i="1"/>
  <c r="S1934" i="1"/>
  <c r="T1934" i="1"/>
  <c r="U1934" i="1"/>
  <c r="V1934" i="1"/>
  <c r="Q1935" i="1"/>
  <c r="R1935" i="1"/>
  <c r="S1935" i="1"/>
  <c r="T1935" i="1"/>
  <c r="U1935" i="1"/>
  <c r="V1935" i="1"/>
  <c r="Q1936" i="1"/>
  <c r="R1936" i="1"/>
  <c r="S1936" i="1"/>
  <c r="T1936" i="1"/>
  <c r="U1936" i="1"/>
  <c r="V1936" i="1"/>
  <c r="Q1937" i="1"/>
  <c r="R1937" i="1"/>
  <c r="S1937" i="1"/>
  <c r="T1937" i="1"/>
  <c r="U1937" i="1"/>
  <c r="V1937" i="1"/>
  <c r="Q1938" i="1"/>
  <c r="R1938" i="1"/>
  <c r="S1938" i="1"/>
  <c r="T1938" i="1"/>
  <c r="U1938" i="1"/>
  <c r="V1938" i="1"/>
  <c r="Q1939" i="1"/>
  <c r="R1939" i="1"/>
  <c r="S1939" i="1"/>
  <c r="T1939" i="1"/>
  <c r="U1939" i="1"/>
  <c r="V1939" i="1"/>
  <c r="Q1940" i="1"/>
  <c r="R1940" i="1"/>
  <c r="S1940" i="1"/>
  <c r="T1940" i="1"/>
  <c r="U1940" i="1"/>
  <c r="V1940" i="1"/>
  <c r="Q1941" i="1"/>
  <c r="R1941" i="1"/>
  <c r="S1941" i="1"/>
  <c r="T1941" i="1"/>
  <c r="U1941" i="1"/>
  <c r="V1941" i="1"/>
  <c r="Q1942" i="1"/>
  <c r="R1942" i="1"/>
  <c r="S1942" i="1"/>
  <c r="T1942" i="1"/>
  <c r="U1942" i="1"/>
  <c r="V1942" i="1"/>
  <c r="Q1943" i="1"/>
  <c r="R1943" i="1"/>
  <c r="S1943" i="1"/>
  <c r="T1943" i="1"/>
  <c r="U1943" i="1"/>
  <c r="V1943" i="1"/>
  <c r="Q1944" i="1"/>
  <c r="R1944" i="1"/>
  <c r="S1944" i="1"/>
  <c r="T1944" i="1"/>
  <c r="U1944" i="1"/>
  <c r="V1944" i="1"/>
  <c r="Q1945" i="1"/>
  <c r="R1945" i="1"/>
  <c r="S1945" i="1"/>
  <c r="T1945" i="1"/>
  <c r="U1945" i="1"/>
  <c r="V1945" i="1"/>
  <c r="Q1946" i="1"/>
  <c r="R1946" i="1"/>
  <c r="S1946" i="1"/>
  <c r="T1946" i="1"/>
  <c r="U1946" i="1"/>
  <c r="V1946" i="1"/>
  <c r="Q1947" i="1"/>
  <c r="R1947" i="1"/>
  <c r="S1947" i="1"/>
  <c r="T1947" i="1"/>
  <c r="U1947" i="1"/>
  <c r="V1947" i="1"/>
  <c r="Q1948" i="1"/>
  <c r="R1948" i="1"/>
  <c r="S1948" i="1"/>
  <c r="T1948" i="1"/>
  <c r="U1948" i="1"/>
  <c r="V1948" i="1"/>
  <c r="Q1949" i="1"/>
  <c r="R1949" i="1"/>
  <c r="S1949" i="1"/>
  <c r="T1949" i="1"/>
  <c r="U1949" i="1"/>
  <c r="V1949" i="1"/>
  <c r="Q1950" i="1"/>
  <c r="R1950" i="1"/>
  <c r="S1950" i="1"/>
  <c r="T1950" i="1"/>
  <c r="U1950" i="1"/>
  <c r="V1950" i="1"/>
  <c r="Q1951" i="1"/>
  <c r="R1951" i="1"/>
  <c r="S1951" i="1"/>
  <c r="T1951" i="1"/>
  <c r="U1951" i="1"/>
  <c r="V1951" i="1"/>
  <c r="Q1952" i="1"/>
  <c r="R1952" i="1"/>
  <c r="S1952" i="1"/>
  <c r="T1952" i="1"/>
  <c r="U1952" i="1"/>
  <c r="V1952" i="1"/>
  <c r="Q1953" i="1"/>
  <c r="R1953" i="1"/>
  <c r="S1953" i="1"/>
  <c r="T1953" i="1"/>
  <c r="U1953" i="1"/>
  <c r="V1953" i="1"/>
  <c r="Q1954" i="1"/>
  <c r="R1954" i="1"/>
  <c r="S1954" i="1"/>
  <c r="T1954" i="1"/>
  <c r="U1954" i="1"/>
  <c r="V1954" i="1"/>
  <c r="Q1955" i="1"/>
  <c r="R1955" i="1"/>
  <c r="S1955" i="1"/>
  <c r="T1955" i="1"/>
  <c r="U1955" i="1"/>
  <c r="V1955" i="1"/>
  <c r="Q1956" i="1"/>
  <c r="R1956" i="1"/>
  <c r="S1956" i="1"/>
  <c r="T1956" i="1"/>
  <c r="U1956" i="1"/>
  <c r="V1956" i="1"/>
  <c r="Q1957" i="1"/>
  <c r="R1957" i="1"/>
  <c r="S1957" i="1"/>
  <c r="T1957" i="1"/>
  <c r="U1957" i="1"/>
  <c r="V1957" i="1"/>
  <c r="Q1958" i="1"/>
  <c r="R1958" i="1"/>
  <c r="S1958" i="1"/>
  <c r="T1958" i="1"/>
  <c r="U1958" i="1"/>
  <c r="V1958" i="1"/>
  <c r="Q1959" i="1"/>
  <c r="R1959" i="1"/>
  <c r="S1959" i="1"/>
  <c r="T1959" i="1"/>
  <c r="U1959" i="1"/>
  <c r="V1959" i="1"/>
  <c r="Q1960" i="1"/>
  <c r="R1960" i="1"/>
  <c r="S1960" i="1"/>
  <c r="T1960" i="1"/>
  <c r="U1960" i="1"/>
  <c r="V1960" i="1"/>
  <c r="Q1961" i="1"/>
  <c r="R1961" i="1"/>
  <c r="S1961" i="1"/>
  <c r="T1961" i="1"/>
  <c r="U1961" i="1"/>
  <c r="V1961" i="1"/>
  <c r="Q1962" i="1"/>
  <c r="R1962" i="1"/>
  <c r="S1962" i="1"/>
  <c r="T1962" i="1"/>
  <c r="U1962" i="1"/>
  <c r="V1962" i="1"/>
  <c r="Q1963" i="1"/>
  <c r="R1963" i="1"/>
  <c r="S1963" i="1"/>
  <c r="T1963" i="1"/>
  <c r="U1963" i="1"/>
  <c r="V1963" i="1"/>
  <c r="Q1964" i="1"/>
  <c r="R1964" i="1"/>
  <c r="S1964" i="1"/>
  <c r="T1964" i="1"/>
  <c r="U1964" i="1"/>
  <c r="V1964" i="1"/>
  <c r="Q1965" i="1"/>
  <c r="R1965" i="1"/>
  <c r="S1965" i="1"/>
  <c r="T1965" i="1"/>
  <c r="U1965" i="1"/>
  <c r="V1965" i="1"/>
  <c r="Q1966" i="1"/>
  <c r="R1966" i="1"/>
  <c r="S1966" i="1"/>
  <c r="T1966" i="1"/>
  <c r="U1966" i="1"/>
  <c r="V1966" i="1"/>
  <c r="Q1967" i="1"/>
  <c r="R1967" i="1"/>
  <c r="S1967" i="1"/>
  <c r="T1967" i="1"/>
  <c r="U1967" i="1"/>
  <c r="V1967" i="1"/>
  <c r="Q1968" i="1"/>
  <c r="R1968" i="1"/>
  <c r="S1968" i="1"/>
  <c r="T1968" i="1"/>
  <c r="U1968" i="1"/>
  <c r="V1968" i="1"/>
  <c r="Q1969" i="1"/>
  <c r="R1969" i="1"/>
  <c r="S1969" i="1"/>
  <c r="T1969" i="1"/>
  <c r="U1969" i="1"/>
  <c r="V1969" i="1"/>
  <c r="Q1970" i="1"/>
  <c r="R1970" i="1"/>
  <c r="S1970" i="1"/>
  <c r="T1970" i="1"/>
  <c r="U1970" i="1"/>
  <c r="V1970" i="1"/>
  <c r="Q1971" i="1"/>
  <c r="R1971" i="1"/>
  <c r="S1971" i="1"/>
  <c r="T1971" i="1"/>
  <c r="U1971" i="1"/>
  <c r="V1971" i="1"/>
  <c r="Q1972" i="1"/>
  <c r="R1972" i="1"/>
  <c r="S1972" i="1"/>
  <c r="T1972" i="1"/>
  <c r="U1972" i="1"/>
  <c r="V1972" i="1"/>
  <c r="Q1973" i="1"/>
  <c r="R1973" i="1"/>
  <c r="S1973" i="1"/>
  <c r="T1973" i="1"/>
  <c r="U1973" i="1"/>
  <c r="V1973" i="1"/>
  <c r="Q1974" i="1"/>
  <c r="R1974" i="1"/>
  <c r="S1974" i="1"/>
  <c r="T1974" i="1"/>
  <c r="U1974" i="1"/>
  <c r="V1974" i="1"/>
  <c r="Q1975" i="1"/>
  <c r="R1975" i="1"/>
  <c r="S1975" i="1"/>
  <c r="T1975" i="1"/>
  <c r="U1975" i="1"/>
  <c r="V1975" i="1"/>
  <c r="Q1976" i="1"/>
  <c r="R1976" i="1"/>
  <c r="S1976" i="1"/>
  <c r="T1976" i="1"/>
  <c r="U1976" i="1"/>
  <c r="V1976" i="1"/>
  <c r="Q1977" i="1"/>
  <c r="R1977" i="1"/>
  <c r="S1977" i="1"/>
  <c r="T1977" i="1"/>
  <c r="U1977" i="1"/>
  <c r="V1977" i="1"/>
  <c r="Q1978" i="1"/>
  <c r="R1978" i="1"/>
  <c r="S1978" i="1"/>
  <c r="T1978" i="1"/>
  <c r="U1978" i="1"/>
  <c r="V1978" i="1"/>
  <c r="Q1979" i="1"/>
  <c r="R1979" i="1"/>
  <c r="S1979" i="1"/>
  <c r="T1979" i="1"/>
  <c r="U1979" i="1"/>
  <c r="V1979" i="1"/>
  <c r="Q1980" i="1"/>
  <c r="R1980" i="1"/>
  <c r="S1980" i="1"/>
  <c r="T1980" i="1"/>
  <c r="U1980" i="1"/>
  <c r="V1980" i="1"/>
  <c r="Q1981" i="1"/>
  <c r="R1981" i="1"/>
  <c r="S1981" i="1"/>
  <c r="T1981" i="1"/>
  <c r="U1981" i="1"/>
  <c r="V1981" i="1"/>
  <c r="Q1982" i="1"/>
  <c r="R1982" i="1"/>
  <c r="S1982" i="1"/>
  <c r="T1982" i="1"/>
  <c r="U1982" i="1"/>
  <c r="V1982" i="1"/>
  <c r="Q1983" i="1"/>
  <c r="R1983" i="1"/>
  <c r="S1983" i="1"/>
  <c r="T1983" i="1"/>
  <c r="U1983" i="1"/>
  <c r="V1983" i="1"/>
  <c r="Q1984" i="1"/>
  <c r="R1984" i="1"/>
  <c r="S1984" i="1"/>
  <c r="T1984" i="1"/>
  <c r="U1984" i="1"/>
  <c r="V1984" i="1"/>
  <c r="Q1985" i="1"/>
  <c r="R1985" i="1"/>
  <c r="S1985" i="1"/>
  <c r="T1985" i="1"/>
  <c r="U1985" i="1"/>
  <c r="V1985" i="1"/>
  <c r="Q1986" i="1"/>
  <c r="R1986" i="1"/>
  <c r="S1986" i="1"/>
  <c r="T1986" i="1"/>
  <c r="U1986" i="1"/>
  <c r="V1986" i="1"/>
  <c r="Q1987" i="1"/>
  <c r="R1987" i="1"/>
  <c r="S1987" i="1"/>
  <c r="T1987" i="1"/>
  <c r="U1987" i="1"/>
  <c r="V1987" i="1"/>
  <c r="Q1988" i="1"/>
  <c r="R1988" i="1"/>
  <c r="S1988" i="1"/>
  <c r="T1988" i="1"/>
  <c r="U1988" i="1"/>
  <c r="V1988" i="1"/>
  <c r="Q1989" i="1"/>
  <c r="R1989" i="1"/>
  <c r="S1989" i="1"/>
  <c r="T1989" i="1"/>
  <c r="U1989" i="1"/>
  <c r="V1989" i="1"/>
  <c r="Q1990" i="1"/>
  <c r="R1990" i="1"/>
  <c r="S1990" i="1"/>
  <c r="T1990" i="1"/>
  <c r="U1990" i="1"/>
  <c r="V1990" i="1"/>
  <c r="Q1991" i="1"/>
  <c r="R1991" i="1"/>
  <c r="S1991" i="1"/>
  <c r="T1991" i="1"/>
  <c r="U1991" i="1"/>
  <c r="V1991" i="1"/>
  <c r="Q1992" i="1"/>
  <c r="R1992" i="1"/>
  <c r="S1992" i="1"/>
  <c r="T1992" i="1"/>
  <c r="U1992" i="1"/>
  <c r="V1992" i="1"/>
  <c r="Q1993" i="1"/>
  <c r="R1993" i="1"/>
  <c r="S1993" i="1"/>
  <c r="T1993" i="1"/>
  <c r="U1993" i="1"/>
  <c r="V1993" i="1"/>
  <c r="Q1994" i="1"/>
  <c r="R1994" i="1"/>
  <c r="S1994" i="1"/>
  <c r="T1994" i="1"/>
  <c r="U1994" i="1"/>
  <c r="V1994" i="1"/>
  <c r="Q1995" i="1"/>
  <c r="R1995" i="1"/>
  <c r="S1995" i="1"/>
  <c r="T1995" i="1"/>
  <c r="U1995" i="1"/>
  <c r="V1995" i="1"/>
  <c r="Q1996" i="1"/>
  <c r="R1996" i="1"/>
  <c r="S1996" i="1"/>
  <c r="T1996" i="1"/>
  <c r="U1996" i="1"/>
  <c r="V1996" i="1"/>
  <c r="Q1997" i="1"/>
  <c r="R1997" i="1"/>
  <c r="S1997" i="1"/>
  <c r="T1997" i="1"/>
  <c r="U1997" i="1"/>
  <c r="V1997" i="1"/>
  <c r="Q1998" i="1"/>
  <c r="R1998" i="1"/>
  <c r="S1998" i="1"/>
  <c r="T1998" i="1"/>
  <c r="U1998" i="1"/>
  <c r="V1998" i="1"/>
  <c r="Q1999" i="1"/>
  <c r="R1999" i="1"/>
  <c r="S1999" i="1"/>
  <c r="T1999" i="1"/>
  <c r="U1999" i="1"/>
  <c r="V1999" i="1"/>
  <c r="Q2000" i="1"/>
  <c r="R2000" i="1"/>
  <c r="S2000" i="1"/>
  <c r="T2000" i="1"/>
  <c r="U2000" i="1"/>
  <c r="V2000" i="1"/>
  <c r="Q2001" i="1"/>
  <c r="R2001" i="1"/>
  <c r="S2001" i="1"/>
  <c r="T2001" i="1"/>
  <c r="U2001" i="1"/>
  <c r="V2001" i="1"/>
  <c r="Q2002" i="1"/>
  <c r="R2002" i="1"/>
  <c r="S2002" i="1"/>
  <c r="T2002" i="1"/>
  <c r="U2002" i="1"/>
  <c r="V2002" i="1"/>
  <c r="Q2003" i="1"/>
  <c r="R2003" i="1"/>
  <c r="S2003" i="1"/>
  <c r="T2003" i="1"/>
  <c r="U2003" i="1"/>
  <c r="V2003" i="1"/>
  <c r="Q2004" i="1"/>
  <c r="R2004" i="1"/>
  <c r="S2004" i="1"/>
  <c r="T2004" i="1"/>
  <c r="U2004" i="1"/>
  <c r="V2004" i="1"/>
  <c r="Q2005" i="1"/>
  <c r="R2005" i="1"/>
  <c r="S2005" i="1"/>
  <c r="T2005" i="1"/>
  <c r="U2005" i="1"/>
  <c r="V2005" i="1"/>
  <c r="Q2006" i="1"/>
  <c r="R2006" i="1"/>
  <c r="S2006" i="1"/>
  <c r="T2006" i="1"/>
  <c r="U2006" i="1"/>
  <c r="V2006" i="1"/>
  <c r="Q2007" i="1"/>
  <c r="R2007" i="1"/>
  <c r="S2007" i="1"/>
  <c r="T2007" i="1"/>
  <c r="U2007" i="1"/>
  <c r="V2007" i="1"/>
  <c r="Q2008" i="1"/>
  <c r="R2008" i="1"/>
  <c r="S2008" i="1"/>
  <c r="T2008" i="1"/>
  <c r="U2008" i="1"/>
  <c r="V2008" i="1"/>
  <c r="Q2009" i="1"/>
  <c r="R2009" i="1"/>
  <c r="S2009" i="1"/>
  <c r="T2009" i="1"/>
  <c r="U2009" i="1"/>
  <c r="V2009" i="1"/>
  <c r="Q2010" i="1"/>
  <c r="R2010" i="1"/>
  <c r="S2010" i="1"/>
  <c r="T2010" i="1"/>
  <c r="U2010" i="1"/>
  <c r="V2010" i="1"/>
  <c r="Q2011" i="1"/>
  <c r="R2011" i="1"/>
  <c r="S2011" i="1"/>
  <c r="T2011" i="1"/>
  <c r="U2011" i="1"/>
  <c r="V2011" i="1"/>
  <c r="Q2012" i="1"/>
  <c r="R2012" i="1"/>
  <c r="S2012" i="1"/>
  <c r="T2012" i="1"/>
  <c r="U2012" i="1"/>
  <c r="V2012" i="1"/>
  <c r="Q2013" i="1"/>
  <c r="R2013" i="1"/>
  <c r="S2013" i="1"/>
  <c r="T2013" i="1"/>
  <c r="U2013" i="1"/>
  <c r="V2013" i="1"/>
  <c r="Q2014" i="1"/>
  <c r="R2014" i="1"/>
  <c r="S2014" i="1"/>
  <c r="T2014" i="1"/>
  <c r="U2014" i="1"/>
  <c r="V2014" i="1"/>
  <c r="Q2015" i="1"/>
  <c r="R2015" i="1"/>
  <c r="S2015" i="1"/>
  <c r="T2015" i="1"/>
  <c r="U2015" i="1"/>
  <c r="V2015" i="1"/>
  <c r="Q2016" i="1"/>
  <c r="R2016" i="1"/>
  <c r="S2016" i="1"/>
  <c r="T2016" i="1"/>
  <c r="U2016" i="1"/>
  <c r="V2016" i="1"/>
  <c r="Q2017" i="1"/>
  <c r="R2017" i="1"/>
  <c r="S2017" i="1"/>
  <c r="T2017" i="1"/>
  <c r="U2017" i="1"/>
  <c r="V2017" i="1"/>
  <c r="Q2018" i="1"/>
  <c r="R2018" i="1"/>
  <c r="S2018" i="1"/>
  <c r="T2018" i="1"/>
  <c r="U2018" i="1"/>
  <c r="V2018" i="1"/>
  <c r="Q2019" i="1"/>
  <c r="R2019" i="1"/>
  <c r="S2019" i="1"/>
  <c r="T2019" i="1"/>
  <c r="U2019" i="1"/>
  <c r="V2019" i="1"/>
  <c r="Q2020" i="1"/>
  <c r="R2020" i="1"/>
  <c r="S2020" i="1"/>
  <c r="T2020" i="1"/>
  <c r="U2020" i="1"/>
  <c r="V2020" i="1"/>
  <c r="Q2021" i="1"/>
  <c r="R2021" i="1"/>
  <c r="S2021" i="1"/>
  <c r="T2021" i="1"/>
  <c r="U2021" i="1"/>
  <c r="V2021" i="1"/>
  <c r="Q2022" i="1"/>
  <c r="R2022" i="1"/>
  <c r="S2022" i="1"/>
  <c r="T2022" i="1"/>
  <c r="U2022" i="1"/>
  <c r="V2022" i="1"/>
  <c r="Q2023" i="1"/>
  <c r="R2023" i="1"/>
  <c r="S2023" i="1"/>
  <c r="T2023" i="1"/>
  <c r="U2023" i="1"/>
  <c r="V2023" i="1"/>
  <c r="Q2024" i="1"/>
  <c r="R2024" i="1"/>
  <c r="S2024" i="1"/>
  <c r="T2024" i="1"/>
  <c r="U2024" i="1"/>
  <c r="V2024" i="1"/>
  <c r="Q2025" i="1"/>
  <c r="R2025" i="1"/>
  <c r="S2025" i="1"/>
  <c r="T2025" i="1"/>
  <c r="U2025" i="1"/>
  <c r="V2025" i="1"/>
  <c r="Q2026" i="1"/>
  <c r="R2026" i="1"/>
  <c r="S2026" i="1"/>
  <c r="T2026" i="1"/>
  <c r="U2026" i="1"/>
  <c r="V2026" i="1"/>
  <c r="Q2027" i="1"/>
  <c r="R2027" i="1"/>
  <c r="S2027" i="1"/>
  <c r="T2027" i="1"/>
  <c r="U2027" i="1"/>
  <c r="V2027" i="1"/>
  <c r="Q2028" i="1"/>
  <c r="R2028" i="1"/>
  <c r="S2028" i="1"/>
  <c r="T2028" i="1"/>
  <c r="U2028" i="1"/>
  <c r="V2028" i="1"/>
  <c r="Q2029" i="1"/>
  <c r="R2029" i="1"/>
  <c r="S2029" i="1"/>
  <c r="T2029" i="1"/>
  <c r="U2029" i="1"/>
  <c r="V2029" i="1"/>
  <c r="Q2030" i="1"/>
  <c r="R2030" i="1"/>
  <c r="S2030" i="1"/>
  <c r="T2030" i="1"/>
  <c r="U2030" i="1"/>
  <c r="V2030" i="1"/>
  <c r="Q2031" i="1"/>
  <c r="R2031" i="1"/>
  <c r="S2031" i="1"/>
  <c r="T2031" i="1"/>
  <c r="U2031" i="1"/>
  <c r="V2031" i="1"/>
  <c r="Q2032" i="1"/>
  <c r="R2032" i="1"/>
  <c r="S2032" i="1"/>
  <c r="T2032" i="1"/>
  <c r="U2032" i="1"/>
  <c r="V2032" i="1"/>
  <c r="Q2033" i="1"/>
  <c r="R2033" i="1"/>
  <c r="S2033" i="1"/>
  <c r="T2033" i="1"/>
  <c r="U2033" i="1"/>
  <c r="V2033" i="1"/>
  <c r="Q2034" i="1"/>
  <c r="R2034" i="1"/>
  <c r="S2034" i="1"/>
  <c r="T2034" i="1"/>
  <c r="U2034" i="1"/>
  <c r="V2034" i="1"/>
  <c r="Q2035" i="1"/>
  <c r="R2035" i="1"/>
  <c r="S2035" i="1"/>
  <c r="T2035" i="1"/>
  <c r="U2035" i="1"/>
  <c r="V2035" i="1"/>
  <c r="Q2036" i="1"/>
  <c r="R2036" i="1"/>
  <c r="S2036" i="1"/>
  <c r="T2036" i="1"/>
  <c r="U2036" i="1"/>
  <c r="V2036" i="1"/>
  <c r="Q2037" i="1"/>
  <c r="R2037" i="1"/>
  <c r="S2037" i="1"/>
  <c r="T2037" i="1"/>
  <c r="U2037" i="1"/>
  <c r="V2037" i="1"/>
  <c r="Q2038" i="1"/>
  <c r="R2038" i="1"/>
  <c r="S2038" i="1"/>
  <c r="T2038" i="1"/>
  <c r="U2038" i="1"/>
  <c r="V2038" i="1"/>
  <c r="Q2039" i="1"/>
  <c r="R2039" i="1"/>
  <c r="S2039" i="1"/>
  <c r="T2039" i="1"/>
  <c r="U2039" i="1"/>
  <c r="V2039" i="1"/>
  <c r="Q2040" i="1"/>
  <c r="R2040" i="1"/>
  <c r="S2040" i="1"/>
  <c r="T2040" i="1"/>
  <c r="U2040" i="1"/>
  <c r="V2040" i="1"/>
  <c r="Q2041" i="1"/>
  <c r="R2041" i="1"/>
  <c r="S2041" i="1"/>
  <c r="T2041" i="1"/>
  <c r="U2041" i="1"/>
  <c r="V2041" i="1"/>
  <c r="Q2042" i="1"/>
  <c r="R2042" i="1"/>
  <c r="S2042" i="1"/>
  <c r="T2042" i="1"/>
  <c r="U2042" i="1"/>
  <c r="V2042" i="1"/>
  <c r="Q2043" i="1"/>
  <c r="R2043" i="1"/>
  <c r="S2043" i="1"/>
  <c r="T2043" i="1"/>
  <c r="U2043" i="1"/>
  <c r="V2043" i="1"/>
  <c r="Q2044" i="1"/>
  <c r="R2044" i="1"/>
  <c r="S2044" i="1"/>
  <c r="T2044" i="1"/>
  <c r="U2044" i="1"/>
  <c r="V2044" i="1"/>
  <c r="Q2045" i="1"/>
  <c r="R2045" i="1"/>
  <c r="S2045" i="1"/>
  <c r="T2045" i="1"/>
  <c r="U2045" i="1"/>
  <c r="V2045" i="1"/>
  <c r="Q2046" i="1"/>
  <c r="R2046" i="1"/>
  <c r="S2046" i="1"/>
  <c r="T2046" i="1"/>
  <c r="U2046" i="1"/>
  <c r="V2046" i="1"/>
  <c r="Q2047" i="1"/>
  <c r="R2047" i="1"/>
  <c r="S2047" i="1"/>
  <c r="T2047" i="1"/>
  <c r="U2047" i="1"/>
  <c r="V2047" i="1"/>
  <c r="Q2048" i="1"/>
  <c r="R2048" i="1"/>
  <c r="S2048" i="1"/>
  <c r="T2048" i="1"/>
  <c r="U2048" i="1"/>
  <c r="V2048" i="1"/>
  <c r="Q2049" i="1"/>
  <c r="R2049" i="1"/>
  <c r="S2049" i="1"/>
  <c r="T2049" i="1"/>
  <c r="U2049" i="1"/>
  <c r="V2049" i="1"/>
  <c r="Q2050" i="1"/>
  <c r="R2050" i="1"/>
  <c r="S2050" i="1"/>
  <c r="T2050" i="1"/>
  <c r="U2050" i="1"/>
  <c r="V2050" i="1"/>
  <c r="Q2051" i="1"/>
  <c r="R2051" i="1"/>
  <c r="S2051" i="1"/>
  <c r="T2051" i="1"/>
  <c r="U2051" i="1"/>
  <c r="V2051" i="1"/>
  <c r="Q2052" i="1"/>
  <c r="R2052" i="1"/>
  <c r="S2052" i="1"/>
  <c r="T2052" i="1"/>
  <c r="U2052" i="1"/>
  <c r="V2052" i="1"/>
  <c r="Q2053" i="1"/>
  <c r="R2053" i="1"/>
  <c r="S2053" i="1"/>
  <c r="T2053" i="1"/>
  <c r="U2053" i="1"/>
  <c r="V2053" i="1"/>
  <c r="Q2054" i="1"/>
  <c r="R2054" i="1"/>
  <c r="S2054" i="1"/>
  <c r="T2054" i="1"/>
  <c r="U2054" i="1"/>
  <c r="V2054" i="1"/>
  <c r="Q2055" i="1"/>
  <c r="R2055" i="1"/>
  <c r="S2055" i="1"/>
  <c r="T2055" i="1"/>
  <c r="U2055" i="1"/>
  <c r="V2055" i="1"/>
  <c r="Q2056" i="1"/>
  <c r="R2056" i="1"/>
  <c r="S2056" i="1"/>
  <c r="T2056" i="1"/>
  <c r="U2056" i="1"/>
  <c r="V2056" i="1"/>
  <c r="Q2057" i="1"/>
  <c r="R2057" i="1"/>
  <c r="S2057" i="1"/>
  <c r="T2057" i="1"/>
  <c r="U2057" i="1"/>
  <c r="V2057" i="1"/>
  <c r="Q2058" i="1"/>
  <c r="R2058" i="1"/>
  <c r="S2058" i="1"/>
  <c r="T2058" i="1"/>
  <c r="U2058" i="1"/>
  <c r="V2058" i="1"/>
  <c r="Q2059" i="1"/>
  <c r="R2059" i="1"/>
  <c r="S2059" i="1"/>
  <c r="T2059" i="1"/>
  <c r="U2059" i="1"/>
  <c r="V2059" i="1"/>
  <c r="Q2060" i="1"/>
  <c r="R2060" i="1"/>
  <c r="S2060" i="1"/>
  <c r="T2060" i="1"/>
  <c r="U2060" i="1"/>
  <c r="V2060" i="1"/>
  <c r="Q2061" i="1"/>
  <c r="R2061" i="1"/>
  <c r="S2061" i="1"/>
  <c r="T2061" i="1"/>
  <c r="U2061" i="1"/>
  <c r="V2061" i="1"/>
  <c r="Q2062" i="1"/>
  <c r="R2062" i="1"/>
  <c r="S2062" i="1"/>
  <c r="T2062" i="1"/>
  <c r="U2062" i="1"/>
  <c r="V2062" i="1"/>
  <c r="Q2063" i="1"/>
  <c r="R2063" i="1"/>
  <c r="S2063" i="1"/>
  <c r="T2063" i="1"/>
  <c r="U2063" i="1"/>
  <c r="V2063" i="1"/>
  <c r="Q2064" i="1"/>
  <c r="R2064" i="1"/>
  <c r="S2064" i="1"/>
  <c r="T2064" i="1"/>
  <c r="U2064" i="1"/>
  <c r="V2064" i="1"/>
  <c r="Q2065" i="1"/>
  <c r="R2065" i="1"/>
  <c r="S2065" i="1"/>
  <c r="T2065" i="1"/>
  <c r="U2065" i="1"/>
  <c r="V2065" i="1"/>
  <c r="Q2066" i="1"/>
  <c r="R2066" i="1"/>
  <c r="S2066" i="1"/>
  <c r="T2066" i="1"/>
  <c r="U2066" i="1"/>
  <c r="V2066" i="1"/>
  <c r="Q2067" i="1"/>
  <c r="R2067" i="1"/>
  <c r="S2067" i="1"/>
  <c r="T2067" i="1"/>
  <c r="U2067" i="1"/>
  <c r="V2067" i="1"/>
  <c r="Q2068" i="1"/>
  <c r="R2068" i="1"/>
  <c r="S2068" i="1"/>
  <c r="T2068" i="1"/>
  <c r="U2068" i="1"/>
  <c r="V2068" i="1"/>
  <c r="Q2069" i="1"/>
  <c r="R2069" i="1"/>
  <c r="S2069" i="1"/>
  <c r="T2069" i="1"/>
  <c r="U2069" i="1"/>
  <c r="V2069" i="1"/>
  <c r="Q2070" i="1"/>
  <c r="R2070" i="1"/>
  <c r="S2070" i="1"/>
  <c r="T2070" i="1"/>
  <c r="U2070" i="1"/>
  <c r="V2070" i="1"/>
  <c r="Q2071" i="1"/>
  <c r="R2071" i="1"/>
  <c r="S2071" i="1"/>
  <c r="T2071" i="1"/>
  <c r="U2071" i="1"/>
  <c r="V2071" i="1"/>
  <c r="Q2072" i="1"/>
  <c r="R2072" i="1"/>
  <c r="S2072" i="1"/>
  <c r="T2072" i="1"/>
  <c r="U2072" i="1"/>
  <c r="V2072" i="1"/>
  <c r="Q2073" i="1"/>
  <c r="R2073" i="1"/>
  <c r="S2073" i="1"/>
  <c r="T2073" i="1"/>
  <c r="U2073" i="1"/>
  <c r="V2073" i="1"/>
  <c r="Q2074" i="1"/>
  <c r="R2074" i="1"/>
  <c r="S2074" i="1"/>
  <c r="T2074" i="1"/>
  <c r="U2074" i="1"/>
  <c r="V2074" i="1"/>
  <c r="Q2075" i="1"/>
  <c r="R2075" i="1"/>
  <c r="S2075" i="1"/>
  <c r="T2075" i="1"/>
  <c r="U2075" i="1"/>
  <c r="V2075" i="1"/>
  <c r="Q2076" i="1"/>
  <c r="R2076" i="1"/>
  <c r="S2076" i="1"/>
  <c r="T2076" i="1"/>
  <c r="U2076" i="1"/>
  <c r="V2076" i="1"/>
  <c r="Q2077" i="1"/>
  <c r="R2077" i="1"/>
  <c r="S2077" i="1"/>
  <c r="T2077" i="1"/>
  <c r="U2077" i="1"/>
  <c r="V2077" i="1"/>
  <c r="Q2078" i="1"/>
  <c r="R2078" i="1"/>
  <c r="S2078" i="1"/>
  <c r="T2078" i="1"/>
  <c r="U2078" i="1"/>
  <c r="V2078" i="1"/>
  <c r="Q2079" i="1"/>
  <c r="R2079" i="1"/>
  <c r="S2079" i="1"/>
  <c r="T2079" i="1"/>
  <c r="U2079" i="1"/>
  <c r="V2079" i="1"/>
  <c r="Q2080" i="1"/>
  <c r="R2080" i="1"/>
  <c r="S2080" i="1"/>
  <c r="T2080" i="1"/>
  <c r="U2080" i="1"/>
  <c r="V2080" i="1"/>
  <c r="Q2081" i="1"/>
  <c r="R2081" i="1"/>
  <c r="S2081" i="1"/>
  <c r="T2081" i="1"/>
  <c r="U2081" i="1"/>
  <c r="V2081" i="1"/>
  <c r="Q2082" i="1"/>
  <c r="R2082" i="1"/>
  <c r="S2082" i="1"/>
  <c r="T2082" i="1"/>
  <c r="U2082" i="1"/>
  <c r="V2082" i="1"/>
  <c r="Q2083" i="1"/>
  <c r="R2083" i="1"/>
  <c r="S2083" i="1"/>
  <c r="T2083" i="1"/>
  <c r="U2083" i="1"/>
  <c r="V2083" i="1"/>
  <c r="Q2084" i="1"/>
  <c r="R2084" i="1"/>
  <c r="S2084" i="1"/>
  <c r="T2084" i="1"/>
  <c r="U2084" i="1"/>
  <c r="V2084" i="1"/>
  <c r="Q2085" i="1"/>
  <c r="R2085" i="1"/>
  <c r="S2085" i="1"/>
  <c r="T2085" i="1"/>
  <c r="U2085" i="1"/>
  <c r="V2085" i="1"/>
  <c r="Q2086" i="1"/>
  <c r="R2086" i="1"/>
  <c r="S2086" i="1"/>
  <c r="T2086" i="1"/>
  <c r="U2086" i="1"/>
  <c r="V2086" i="1"/>
  <c r="Q2087" i="1"/>
  <c r="R2087" i="1"/>
  <c r="S2087" i="1"/>
  <c r="T2087" i="1"/>
  <c r="U2087" i="1"/>
  <c r="V2087" i="1"/>
  <c r="Q2088" i="1"/>
  <c r="R2088" i="1"/>
  <c r="S2088" i="1"/>
  <c r="T2088" i="1"/>
  <c r="U2088" i="1"/>
  <c r="V2088" i="1"/>
  <c r="Q2089" i="1"/>
  <c r="R2089" i="1"/>
  <c r="S2089" i="1"/>
  <c r="T2089" i="1"/>
  <c r="U2089" i="1"/>
  <c r="V2089" i="1"/>
  <c r="Q2090" i="1"/>
  <c r="R2090" i="1"/>
  <c r="S2090" i="1"/>
  <c r="T2090" i="1"/>
  <c r="U2090" i="1"/>
  <c r="V2090" i="1"/>
  <c r="Q2091" i="1"/>
  <c r="R2091" i="1"/>
  <c r="S2091" i="1"/>
  <c r="T2091" i="1"/>
  <c r="U2091" i="1"/>
  <c r="V2091" i="1"/>
  <c r="Q2092" i="1"/>
  <c r="R2092" i="1"/>
  <c r="S2092" i="1"/>
  <c r="T2092" i="1"/>
  <c r="U2092" i="1"/>
  <c r="V2092" i="1"/>
  <c r="Q2093" i="1"/>
  <c r="R2093" i="1"/>
  <c r="S2093" i="1"/>
  <c r="T2093" i="1"/>
  <c r="U2093" i="1"/>
  <c r="V2093" i="1"/>
  <c r="Q2094" i="1"/>
  <c r="R2094" i="1"/>
  <c r="S2094" i="1"/>
  <c r="T2094" i="1"/>
  <c r="U2094" i="1"/>
  <c r="V2094" i="1"/>
  <c r="Q2095" i="1"/>
  <c r="R2095" i="1"/>
  <c r="S2095" i="1"/>
  <c r="T2095" i="1"/>
  <c r="U2095" i="1"/>
  <c r="V2095" i="1"/>
  <c r="Q2096" i="1"/>
  <c r="R2096" i="1"/>
  <c r="S2096" i="1"/>
  <c r="T2096" i="1"/>
  <c r="U2096" i="1"/>
  <c r="V2096" i="1"/>
  <c r="Q2097" i="1"/>
  <c r="R2097" i="1"/>
  <c r="S2097" i="1"/>
  <c r="T2097" i="1"/>
  <c r="U2097" i="1"/>
  <c r="V2097" i="1"/>
  <c r="Q2098" i="1"/>
  <c r="R2098" i="1"/>
  <c r="S2098" i="1"/>
  <c r="T2098" i="1"/>
  <c r="U2098" i="1"/>
  <c r="V2098" i="1"/>
  <c r="Q2099" i="1"/>
  <c r="R2099" i="1"/>
  <c r="S2099" i="1"/>
  <c r="T2099" i="1"/>
  <c r="U2099" i="1"/>
  <c r="V2099" i="1"/>
  <c r="Q2100" i="1"/>
  <c r="R2100" i="1"/>
  <c r="S2100" i="1"/>
  <c r="T2100" i="1"/>
  <c r="U2100" i="1"/>
  <c r="V2100" i="1"/>
  <c r="Q2101" i="1"/>
  <c r="R2101" i="1"/>
  <c r="S2101" i="1"/>
  <c r="T2101" i="1"/>
  <c r="U2101" i="1"/>
  <c r="V2101" i="1"/>
  <c r="Q2102" i="1"/>
  <c r="R2102" i="1"/>
  <c r="S2102" i="1"/>
  <c r="T2102" i="1"/>
  <c r="U2102" i="1"/>
  <c r="V2102" i="1"/>
  <c r="Q2103" i="1"/>
  <c r="R2103" i="1"/>
  <c r="S2103" i="1"/>
  <c r="T2103" i="1"/>
  <c r="U2103" i="1"/>
  <c r="V2103" i="1"/>
  <c r="Q2104" i="1"/>
  <c r="R2104" i="1"/>
  <c r="S2104" i="1"/>
  <c r="T2104" i="1"/>
  <c r="U2104" i="1"/>
  <c r="V2104" i="1"/>
  <c r="Q2105" i="1"/>
  <c r="R2105" i="1"/>
  <c r="S2105" i="1"/>
  <c r="T2105" i="1"/>
  <c r="U2105" i="1"/>
  <c r="V2105" i="1"/>
  <c r="Q2106" i="1"/>
  <c r="R2106" i="1"/>
  <c r="S2106" i="1"/>
  <c r="T2106" i="1"/>
  <c r="U2106" i="1"/>
  <c r="V2106" i="1"/>
  <c r="Q2107" i="1"/>
  <c r="R2107" i="1"/>
  <c r="S2107" i="1"/>
  <c r="T2107" i="1"/>
  <c r="U2107" i="1"/>
  <c r="V2107" i="1"/>
  <c r="Q2108" i="1"/>
  <c r="R2108" i="1"/>
  <c r="S2108" i="1"/>
  <c r="T2108" i="1"/>
  <c r="U2108" i="1"/>
  <c r="V2108" i="1"/>
  <c r="Q2109" i="1"/>
  <c r="R2109" i="1"/>
  <c r="S2109" i="1"/>
  <c r="T2109" i="1"/>
  <c r="U2109" i="1"/>
  <c r="V2109" i="1"/>
  <c r="Q2110" i="1"/>
  <c r="R2110" i="1"/>
  <c r="S2110" i="1"/>
  <c r="T2110" i="1"/>
  <c r="U2110" i="1"/>
  <c r="V2110" i="1"/>
  <c r="Q2111" i="1"/>
  <c r="R2111" i="1"/>
  <c r="S2111" i="1"/>
  <c r="T2111" i="1"/>
  <c r="U2111" i="1"/>
  <c r="V2111" i="1"/>
  <c r="Q2112" i="1"/>
  <c r="R2112" i="1"/>
  <c r="S2112" i="1"/>
  <c r="T2112" i="1"/>
  <c r="U2112" i="1"/>
  <c r="V2112" i="1"/>
  <c r="Q2113" i="1"/>
  <c r="R2113" i="1"/>
  <c r="S2113" i="1"/>
  <c r="T2113" i="1"/>
  <c r="U2113" i="1"/>
  <c r="V2113" i="1"/>
  <c r="Q2114" i="1"/>
  <c r="R2114" i="1"/>
  <c r="S2114" i="1"/>
  <c r="T2114" i="1"/>
  <c r="U2114" i="1"/>
  <c r="V2114" i="1"/>
  <c r="Q2115" i="1"/>
  <c r="R2115" i="1"/>
  <c r="S2115" i="1"/>
  <c r="T2115" i="1"/>
  <c r="U2115" i="1"/>
  <c r="V2115" i="1"/>
  <c r="Q2116" i="1"/>
  <c r="R2116" i="1"/>
  <c r="S2116" i="1"/>
  <c r="T2116" i="1"/>
  <c r="U2116" i="1"/>
  <c r="V2116" i="1"/>
  <c r="Q2119" i="1"/>
  <c r="R2119" i="1"/>
  <c r="S2119" i="1"/>
  <c r="T2119" i="1"/>
  <c r="U2119" i="1"/>
  <c r="V2119" i="1"/>
  <c r="Q2120" i="1"/>
  <c r="R2120" i="1"/>
  <c r="S2120" i="1"/>
  <c r="T2120" i="1"/>
  <c r="U2120" i="1"/>
  <c r="V2120" i="1"/>
  <c r="Q2121" i="1"/>
  <c r="R2121" i="1"/>
  <c r="S2121" i="1"/>
  <c r="T2121" i="1"/>
  <c r="U2121" i="1"/>
  <c r="V2121" i="1"/>
  <c r="Q2122" i="1"/>
  <c r="R2122" i="1"/>
  <c r="S2122" i="1"/>
  <c r="T2122" i="1"/>
  <c r="U2122" i="1"/>
  <c r="V2122" i="1"/>
  <c r="Q2123" i="1"/>
  <c r="R2123" i="1"/>
  <c r="S2123" i="1"/>
  <c r="T2123" i="1"/>
  <c r="U2123" i="1"/>
  <c r="V2123" i="1"/>
  <c r="Q2124" i="1"/>
  <c r="R2124" i="1"/>
  <c r="S2124" i="1"/>
  <c r="T2124" i="1"/>
  <c r="U2124" i="1"/>
  <c r="V2124" i="1"/>
  <c r="Q2125" i="1"/>
  <c r="R2125" i="1"/>
  <c r="S2125" i="1"/>
  <c r="T2125" i="1"/>
  <c r="U2125" i="1"/>
  <c r="V2125" i="1"/>
  <c r="Q2126" i="1"/>
  <c r="R2126" i="1"/>
  <c r="S2126" i="1"/>
  <c r="T2126" i="1"/>
  <c r="U2126" i="1"/>
  <c r="V2126" i="1"/>
  <c r="Q2127" i="1"/>
  <c r="R2127" i="1"/>
  <c r="S2127" i="1"/>
  <c r="T2127" i="1"/>
  <c r="U2127" i="1"/>
  <c r="V2127" i="1"/>
  <c r="Q2128" i="1"/>
  <c r="R2128" i="1"/>
  <c r="S2128" i="1"/>
  <c r="T2128" i="1"/>
  <c r="U2128" i="1"/>
  <c r="V2128" i="1"/>
  <c r="Q2129" i="1"/>
  <c r="R2129" i="1"/>
  <c r="S2129" i="1"/>
  <c r="T2129" i="1"/>
  <c r="U2129" i="1"/>
  <c r="V2129" i="1"/>
  <c r="Q2130" i="1"/>
  <c r="R2130" i="1"/>
  <c r="S2130" i="1"/>
  <c r="T2130" i="1"/>
  <c r="U2130" i="1"/>
  <c r="V2130" i="1"/>
  <c r="Q2131" i="1"/>
  <c r="R2131" i="1"/>
  <c r="S2131" i="1"/>
  <c r="T2131" i="1"/>
  <c r="U2131" i="1"/>
  <c r="V2131" i="1"/>
  <c r="Q2132" i="1"/>
  <c r="R2132" i="1"/>
  <c r="S2132" i="1"/>
  <c r="T2132" i="1"/>
  <c r="U2132" i="1"/>
  <c r="V2132" i="1"/>
  <c r="Q2133" i="1"/>
  <c r="R2133" i="1"/>
  <c r="S2133" i="1"/>
  <c r="T2133" i="1"/>
  <c r="U2133" i="1"/>
  <c r="V2133" i="1"/>
  <c r="Q2134" i="1"/>
  <c r="R2134" i="1"/>
  <c r="S2134" i="1"/>
  <c r="T2134" i="1"/>
  <c r="U2134" i="1"/>
  <c r="V2134" i="1"/>
  <c r="Q2135" i="1"/>
  <c r="R2135" i="1"/>
  <c r="S2135" i="1"/>
  <c r="T2135" i="1"/>
  <c r="U2135" i="1"/>
  <c r="V2135" i="1"/>
  <c r="Q2136" i="1"/>
  <c r="R2136" i="1"/>
  <c r="S2136" i="1"/>
  <c r="T2136" i="1"/>
  <c r="U2136" i="1"/>
  <c r="V2136" i="1"/>
  <c r="Q2137" i="1"/>
  <c r="R2137" i="1"/>
  <c r="S2137" i="1"/>
  <c r="T2137" i="1"/>
  <c r="U2137" i="1"/>
  <c r="V2137" i="1"/>
  <c r="Q2138" i="1"/>
  <c r="R2138" i="1"/>
  <c r="S2138" i="1"/>
  <c r="T2138" i="1"/>
  <c r="U2138" i="1"/>
  <c r="V2138" i="1"/>
  <c r="Q2139" i="1"/>
  <c r="R2139" i="1"/>
  <c r="S2139" i="1"/>
  <c r="T2139" i="1"/>
  <c r="U2139" i="1"/>
  <c r="V2139" i="1"/>
  <c r="Q2140" i="1"/>
  <c r="R2140" i="1"/>
  <c r="S2140" i="1"/>
  <c r="T2140" i="1"/>
  <c r="U2140" i="1"/>
  <c r="V2140" i="1"/>
  <c r="Q2141" i="1"/>
  <c r="R2141" i="1"/>
  <c r="S2141" i="1"/>
  <c r="T2141" i="1"/>
  <c r="U2141" i="1"/>
  <c r="V2141" i="1"/>
  <c r="Q2142" i="1"/>
  <c r="R2142" i="1"/>
  <c r="S2142" i="1"/>
  <c r="T2142" i="1"/>
  <c r="U2142" i="1"/>
  <c r="V2142" i="1"/>
  <c r="Q2143" i="1"/>
  <c r="R2143" i="1"/>
  <c r="S2143" i="1"/>
  <c r="T2143" i="1"/>
  <c r="U2143" i="1"/>
  <c r="V2143" i="1"/>
  <c r="Q2144" i="1"/>
  <c r="R2144" i="1"/>
  <c r="S2144" i="1"/>
  <c r="T2144" i="1"/>
  <c r="U2144" i="1"/>
  <c r="V2144" i="1"/>
  <c r="Q2145" i="1"/>
  <c r="R2145" i="1"/>
  <c r="S2145" i="1"/>
  <c r="T2145" i="1"/>
  <c r="U2145" i="1"/>
  <c r="V2145" i="1"/>
  <c r="Q2146" i="1"/>
  <c r="R2146" i="1"/>
  <c r="S2146" i="1"/>
  <c r="T2146" i="1"/>
  <c r="U2146" i="1"/>
  <c r="V2146" i="1"/>
  <c r="Q2147" i="1"/>
  <c r="R2147" i="1"/>
  <c r="S2147" i="1"/>
  <c r="T2147" i="1"/>
  <c r="U2147" i="1"/>
  <c r="V2147" i="1"/>
  <c r="Q2148" i="1"/>
  <c r="R2148" i="1"/>
  <c r="S2148" i="1"/>
  <c r="T2148" i="1"/>
  <c r="U2148" i="1"/>
  <c r="V2148" i="1"/>
  <c r="Q2149" i="1"/>
  <c r="R2149" i="1"/>
  <c r="S2149" i="1"/>
  <c r="T2149" i="1"/>
  <c r="U2149" i="1"/>
  <c r="V2149" i="1"/>
  <c r="Q2150" i="1"/>
  <c r="R2150" i="1"/>
  <c r="S2150" i="1"/>
  <c r="T2150" i="1"/>
  <c r="U2150" i="1"/>
  <c r="V2150" i="1"/>
  <c r="Q2151" i="1"/>
  <c r="R2151" i="1"/>
  <c r="S2151" i="1"/>
  <c r="T2151" i="1"/>
  <c r="U2151" i="1"/>
  <c r="V2151" i="1"/>
  <c r="Q2152" i="1"/>
  <c r="R2152" i="1"/>
  <c r="S2152" i="1"/>
  <c r="T2152" i="1"/>
  <c r="U2152" i="1"/>
  <c r="V2152" i="1"/>
  <c r="Q2153" i="1"/>
  <c r="R2153" i="1"/>
  <c r="S2153" i="1"/>
  <c r="T2153" i="1"/>
  <c r="U2153" i="1"/>
  <c r="V2153" i="1"/>
  <c r="Q2154" i="1"/>
  <c r="R2154" i="1"/>
  <c r="S2154" i="1"/>
  <c r="T2154" i="1"/>
  <c r="U2154" i="1"/>
  <c r="V2154" i="1"/>
  <c r="Q2155" i="1"/>
  <c r="R2155" i="1"/>
  <c r="S2155" i="1"/>
  <c r="T2155" i="1"/>
  <c r="U2155" i="1"/>
  <c r="V2155" i="1"/>
  <c r="Q2156" i="1"/>
  <c r="R2156" i="1"/>
  <c r="S2156" i="1"/>
  <c r="T2156" i="1"/>
  <c r="U2156" i="1"/>
  <c r="V2156" i="1"/>
  <c r="Q2157" i="1"/>
  <c r="R2157" i="1"/>
  <c r="S2157" i="1"/>
  <c r="T2157" i="1"/>
  <c r="U2157" i="1"/>
  <c r="V2157" i="1"/>
  <c r="Q2158" i="1"/>
  <c r="R2158" i="1"/>
  <c r="S2158" i="1"/>
  <c r="T2158" i="1"/>
  <c r="U2158" i="1"/>
  <c r="V2158" i="1"/>
  <c r="Q2159" i="1"/>
  <c r="R2159" i="1"/>
  <c r="S2159" i="1"/>
  <c r="T2159" i="1"/>
  <c r="U2159" i="1"/>
  <c r="V2159" i="1"/>
  <c r="Q2160" i="1"/>
  <c r="R2160" i="1"/>
  <c r="S2160" i="1"/>
  <c r="T2160" i="1"/>
  <c r="U2160" i="1"/>
  <c r="V2160" i="1"/>
  <c r="Q2161" i="1"/>
  <c r="R2161" i="1"/>
  <c r="S2161" i="1"/>
  <c r="T2161" i="1"/>
  <c r="U2161" i="1"/>
  <c r="V2161" i="1"/>
  <c r="Q2162" i="1"/>
  <c r="R2162" i="1"/>
  <c r="S2162" i="1"/>
  <c r="T2162" i="1"/>
  <c r="U2162" i="1"/>
  <c r="V2162" i="1"/>
  <c r="Q2163" i="1"/>
  <c r="R2163" i="1"/>
  <c r="S2163" i="1"/>
  <c r="T2163" i="1"/>
  <c r="U2163" i="1"/>
  <c r="V2163" i="1"/>
  <c r="Q2164" i="1"/>
  <c r="R2164" i="1"/>
  <c r="S2164" i="1"/>
  <c r="T2164" i="1"/>
  <c r="U2164" i="1"/>
  <c r="V2164" i="1"/>
  <c r="Q2165" i="1"/>
  <c r="R2165" i="1"/>
  <c r="S2165" i="1"/>
  <c r="T2165" i="1"/>
  <c r="U2165" i="1"/>
  <c r="V2165" i="1"/>
  <c r="Q2166" i="1"/>
  <c r="R2166" i="1"/>
  <c r="S2166" i="1"/>
  <c r="T2166" i="1"/>
  <c r="U2166" i="1"/>
  <c r="V2166" i="1"/>
  <c r="Q2167" i="1"/>
  <c r="R2167" i="1"/>
  <c r="S2167" i="1"/>
  <c r="T2167" i="1"/>
  <c r="U2167" i="1"/>
  <c r="V2167" i="1"/>
  <c r="Q2168" i="1"/>
  <c r="R2168" i="1"/>
  <c r="S2168" i="1"/>
  <c r="T2168" i="1"/>
  <c r="U2168" i="1"/>
  <c r="V2168" i="1"/>
  <c r="Q2169" i="1"/>
  <c r="R2169" i="1"/>
  <c r="S2169" i="1"/>
  <c r="T2169" i="1"/>
  <c r="U2169" i="1"/>
  <c r="V2169" i="1"/>
  <c r="Q2170" i="1"/>
  <c r="R2170" i="1"/>
  <c r="S2170" i="1"/>
  <c r="T2170" i="1"/>
  <c r="U2170" i="1"/>
  <c r="V2170" i="1"/>
  <c r="Q2171" i="1"/>
  <c r="R2171" i="1"/>
  <c r="S2171" i="1"/>
  <c r="T2171" i="1"/>
  <c r="U2171" i="1"/>
  <c r="V2171" i="1"/>
  <c r="Q2172" i="1"/>
  <c r="R2172" i="1"/>
  <c r="S2172" i="1"/>
  <c r="T2172" i="1"/>
  <c r="U2172" i="1"/>
  <c r="V2172" i="1"/>
  <c r="Q2173" i="1"/>
  <c r="R2173" i="1"/>
  <c r="S2173" i="1"/>
  <c r="T2173" i="1"/>
  <c r="U2173" i="1"/>
  <c r="V2173" i="1"/>
  <c r="Q2174" i="1"/>
  <c r="R2174" i="1"/>
  <c r="S2174" i="1"/>
  <c r="T2174" i="1"/>
  <c r="U2174" i="1"/>
  <c r="V2174" i="1"/>
  <c r="Q2175" i="1"/>
  <c r="R2175" i="1"/>
  <c r="S2175" i="1"/>
  <c r="T2175" i="1"/>
  <c r="U2175" i="1"/>
  <c r="V2175" i="1"/>
  <c r="Q2176" i="1"/>
  <c r="R2176" i="1"/>
  <c r="S2176" i="1"/>
  <c r="T2176" i="1"/>
  <c r="U2176" i="1"/>
  <c r="V2176" i="1"/>
  <c r="Q2177" i="1"/>
  <c r="R2177" i="1"/>
  <c r="S2177" i="1"/>
  <c r="T2177" i="1"/>
  <c r="U2177" i="1"/>
  <c r="V2177" i="1"/>
  <c r="Q2178" i="1"/>
  <c r="R2178" i="1"/>
  <c r="S2178" i="1"/>
  <c r="T2178" i="1"/>
  <c r="U2178" i="1"/>
  <c r="V2178" i="1"/>
  <c r="Q2179" i="1"/>
  <c r="R2179" i="1"/>
  <c r="S2179" i="1"/>
  <c r="T2179" i="1"/>
  <c r="U2179" i="1"/>
  <c r="V2179" i="1"/>
  <c r="Q2180" i="1"/>
  <c r="R2180" i="1"/>
  <c r="S2180" i="1"/>
  <c r="T2180" i="1"/>
  <c r="U2180" i="1"/>
  <c r="V2180" i="1"/>
  <c r="Q2181" i="1"/>
  <c r="R2181" i="1"/>
  <c r="S2181" i="1"/>
  <c r="T2181" i="1"/>
  <c r="U2181" i="1"/>
  <c r="V2181" i="1"/>
  <c r="Q2182" i="1"/>
  <c r="R2182" i="1"/>
  <c r="S2182" i="1"/>
  <c r="T2182" i="1"/>
  <c r="U2182" i="1"/>
  <c r="V2182" i="1"/>
  <c r="Q2183" i="1"/>
  <c r="R2183" i="1"/>
  <c r="S2183" i="1"/>
  <c r="T2183" i="1"/>
  <c r="U2183" i="1"/>
  <c r="V2183" i="1"/>
  <c r="Q2184" i="1"/>
  <c r="R2184" i="1"/>
  <c r="S2184" i="1"/>
  <c r="T2184" i="1"/>
  <c r="U2184" i="1"/>
  <c r="V2184" i="1"/>
  <c r="Q2185" i="1"/>
  <c r="R2185" i="1"/>
  <c r="S2185" i="1"/>
  <c r="T2185" i="1"/>
  <c r="U2185" i="1"/>
  <c r="V2185" i="1"/>
  <c r="Q2186" i="1"/>
  <c r="R2186" i="1"/>
  <c r="S2186" i="1"/>
  <c r="T2186" i="1"/>
  <c r="U2186" i="1"/>
  <c r="V2186" i="1"/>
  <c r="Q2187" i="1"/>
  <c r="R2187" i="1"/>
  <c r="S2187" i="1"/>
  <c r="T2187" i="1"/>
  <c r="U2187" i="1"/>
  <c r="V2187" i="1"/>
  <c r="Q2188" i="1"/>
  <c r="R2188" i="1"/>
  <c r="S2188" i="1"/>
  <c r="T2188" i="1"/>
  <c r="U2188" i="1"/>
  <c r="V2188" i="1"/>
  <c r="Q2189" i="1"/>
  <c r="R2189" i="1"/>
  <c r="S2189" i="1"/>
  <c r="T2189" i="1"/>
  <c r="U2189" i="1"/>
  <c r="V2189" i="1"/>
  <c r="Q2190" i="1"/>
  <c r="R2190" i="1"/>
  <c r="S2190" i="1"/>
  <c r="T2190" i="1"/>
  <c r="U2190" i="1"/>
  <c r="V2190" i="1"/>
  <c r="Q2191" i="1"/>
  <c r="R2191" i="1"/>
  <c r="S2191" i="1"/>
  <c r="T2191" i="1"/>
  <c r="U2191" i="1"/>
  <c r="V2191" i="1"/>
  <c r="Q2192" i="1"/>
  <c r="R2192" i="1"/>
  <c r="S2192" i="1"/>
  <c r="T2192" i="1"/>
  <c r="U2192" i="1"/>
  <c r="V2192" i="1"/>
  <c r="Q2193" i="1"/>
  <c r="R2193" i="1"/>
  <c r="S2193" i="1"/>
  <c r="T2193" i="1"/>
  <c r="U2193" i="1"/>
  <c r="V2193" i="1"/>
  <c r="Q2194" i="1"/>
  <c r="R2194" i="1"/>
  <c r="S2194" i="1"/>
  <c r="T2194" i="1"/>
  <c r="U2194" i="1"/>
  <c r="V2194" i="1"/>
  <c r="Q2195" i="1"/>
  <c r="R2195" i="1"/>
  <c r="S2195" i="1"/>
  <c r="T2195" i="1"/>
  <c r="U2195" i="1"/>
  <c r="V2195" i="1"/>
  <c r="Q2196" i="1"/>
  <c r="R2196" i="1"/>
  <c r="S2196" i="1"/>
  <c r="T2196" i="1"/>
  <c r="U2196" i="1"/>
  <c r="V2196" i="1"/>
  <c r="Q2197" i="1"/>
  <c r="R2197" i="1"/>
  <c r="S2197" i="1"/>
  <c r="T2197" i="1"/>
  <c r="U2197" i="1"/>
  <c r="V2197" i="1"/>
  <c r="Q2198" i="1"/>
  <c r="R2198" i="1"/>
  <c r="S2198" i="1"/>
  <c r="T2198" i="1"/>
  <c r="U2198" i="1"/>
  <c r="V2198" i="1"/>
  <c r="Q2199" i="1"/>
  <c r="R2199" i="1"/>
  <c r="S2199" i="1"/>
  <c r="T2199" i="1"/>
  <c r="U2199" i="1"/>
  <c r="V2199" i="1"/>
  <c r="Q2200" i="1"/>
  <c r="R2200" i="1"/>
  <c r="S2200" i="1"/>
  <c r="T2200" i="1"/>
  <c r="U2200" i="1"/>
  <c r="V2200" i="1"/>
  <c r="Q2201" i="1"/>
  <c r="R2201" i="1"/>
  <c r="S2201" i="1"/>
  <c r="T2201" i="1"/>
  <c r="U2201" i="1"/>
  <c r="V2201" i="1"/>
  <c r="Q2202" i="1"/>
  <c r="R2202" i="1"/>
  <c r="S2202" i="1"/>
  <c r="T2202" i="1"/>
  <c r="U2202" i="1"/>
  <c r="V2202" i="1"/>
  <c r="Q2203" i="1"/>
  <c r="R2203" i="1"/>
  <c r="S2203" i="1"/>
  <c r="T2203" i="1"/>
  <c r="U2203" i="1"/>
  <c r="V2203" i="1"/>
  <c r="Q2204" i="1"/>
  <c r="R2204" i="1"/>
  <c r="S2204" i="1"/>
  <c r="T2204" i="1"/>
  <c r="U2204" i="1"/>
  <c r="V2204" i="1"/>
  <c r="Q2205" i="1"/>
  <c r="R2205" i="1"/>
  <c r="S2205" i="1"/>
  <c r="T2205" i="1"/>
  <c r="U2205" i="1"/>
  <c r="V2205" i="1"/>
  <c r="Q2206" i="1"/>
  <c r="R2206" i="1"/>
  <c r="S2206" i="1"/>
  <c r="T2206" i="1"/>
  <c r="U2206" i="1"/>
  <c r="V2206" i="1"/>
  <c r="Q2207" i="1"/>
  <c r="R2207" i="1"/>
  <c r="S2207" i="1"/>
  <c r="T2207" i="1"/>
  <c r="U2207" i="1"/>
  <c r="V2207" i="1"/>
  <c r="Q2208" i="1"/>
  <c r="R2208" i="1"/>
  <c r="S2208" i="1"/>
  <c r="T2208" i="1"/>
  <c r="U2208" i="1"/>
  <c r="V2208" i="1"/>
  <c r="Q2209" i="1"/>
  <c r="R2209" i="1"/>
  <c r="S2209" i="1"/>
  <c r="T2209" i="1"/>
  <c r="U2209" i="1"/>
  <c r="V2209" i="1"/>
  <c r="Q2210" i="1"/>
  <c r="R2210" i="1"/>
  <c r="S2210" i="1"/>
  <c r="T2210" i="1"/>
  <c r="U2210" i="1"/>
  <c r="V2210" i="1"/>
  <c r="Q2211" i="1"/>
  <c r="R2211" i="1"/>
  <c r="S2211" i="1"/>
  <c r="T2211" i="1"/>
  <c r="U2211" i="1"/>
  <c r="V2211" i="1"/>
  <c r="Q2212" i="1"/>
  <c r="R2212" i="1"/>
  <c r="S2212" i="1"/>
  <c r="T2212" i="1"/>
  <c r="U2212" i="1"/>
  <c r="V2212" i="1"/>
  <c r="Q2213" i="1"/>
  <c r="R2213" i="1"/>
  <c r="S2213" i="1"/>
  <c r="T2213" i="1"/>
  <c r="U2213" i="1"/>
  <c r="V2213" i="1"/>
  <c r="Q2214" i="1"/>
  <c r="R2214" i="1"/>
  <c r="S2214" i="1"/>
  <c r="T2214" i="1"/>
  <c r="U2214" i="1"/>
  <c r="V2214" i="1"/>
  <c r="Q2215" i="1"/>
  <c r="R2215" i="1"/>
  <c r="S2215" i="1"/>
  <c r="T2215" i="1"/>
  <c r="U2215" i="1"/>
  <c r="V2215" i="1"/>
  <c r="Q2216" i="1"/>
  <c r="R2216" i="1"/>
  <c r="S2216" i="1"/>
  <c r="T2216" i="1"/>
  <c r="U2216" i="1"/>
  <c r="V2216" i="1"/>
  <c r="Q2217" i="1"/>
  <c r="R2217" i="1"/>
  <c r="S2217" i="1"/>
  <c r="T2217" i="1"/>
  <c r="U2217" i="1"/>
  <c r="V2217" i="1"/>
  <c r="Q2218" i="1"/>
  <c r="R2218" i="1"/>
  <c r="S2218" i="1"/>
  <c r="T2218" i="1"/>
  <c r="U2218" i="1"/>
  <c r="V2218" i="1"/>
  <c r="Q2219" i="1"/>
  <c r="R2219" i="1"/>
  <c r="S2219" i="1"/>
  <c r="T2219" i="1"/>
  <c r="U2219" i="1"/>
  <c r="V2219" i="1"/>
  <c r="Q2220" i="1"/>
  <c r="R2220" i="1"/>
  <c r="S2220" i="1"/>
  <c r="T2220" i="1"/>
  <c r="U2220" i="1"/>
  <c r="V2220" i="1"/>
  <c r="Q2221" i="1"/>
  <c r="R2221" i="1"/>
  <c r="S2221" i="1"/>
  <c r="T2221" i="1"/>
  <c r="U2221" i="1"/>
  <c r="V2221" i="1"/>
  <c r="Q2222" i="1"/>
  <c r="R2222" i="1"/>
  <c r="S2222" i="1"/>
  <c r="T2222" i="1"/>
  <c r="U2222" i="1"/>
  <c r="V2222" i="1"/>
  <c r="Q2223" i="1"/>
  <c r="R2223" i="1"/>
  <c r="S2223" i="1"/>
  <c r="T2223" i="1"/>
  <c r="U2223" i="1"/>
  <c r="V2223" i="1"/>
  <c r="Q2224" i="1"/>
  <c r="R2224" i="1"/>
  <c r="S2224" i="1"/>
  <c r="T2224" i="1"/>
  <c r="U2224" i="1"/>
  <c r="V2224" i="1"/>
  <c r="Q2225" i="1"/>
  <c r="R2225" i="1"/>
  <c r="S2225" i="1"/>
  <c r="T2225" i="1"/>
  <c r="U2225" i="1"/>
  <c r="V2225" i="1"/>
  <c r="Q2226" i="1"/>
  <c r="R2226" i="1"/>
  <c r="S2226" i="1"/>
  <c r="T2226" i="1"/>
  <c r="U2226" i="1"/>
  <c r="V2226" i="1"/>
  <c r="Q2227" i="1"/>
  <c r="R2227" i="1"/>
  <c r="S2227" i="1"/>
  <c r="T2227" i="1"/>
  <c r="U2227" i="1"/>
  <c r="V2227" i="1"/>
  <c r="Q2228" i="1"/>
  <c r="R2228" i="1"/>
  <c r="S2228" i="1"/>
  <c r="T2228" i="1"/>
  <c r="U2228" i="1"/>
  <c r="V2228" i="1"/>
  <c r="Q2229" i="1"/>
  <c r="R2229" i="1"/>
  <c r="S2229" i="1"/>
  <c r="T2229" i="1"/>
  <c r="U2229" i="1"/>
  <c r="V2229" i="1"/>
  <c r="Q2230" i="1"/>
  <c r="R2230" i="1"/>
  <c r="S2230" i="1"/>
  <c r="T2230" i="1"/>
  <c r="U2230" i="1"/>
  <c r="V2230" i="1"/>
  <c r="Q2231" i="1"/>
  <c r="R2231" i="1"/>
  <c r="S2231" i="1"/>
  <c r="T2231" i="1"/>
  <c r="U2231" i="1"/>
  <c r="V2231" i="1"/>
  <c r="Q2232" i="1"/>
  <c r="R2232" i="1"/>
  <c r="S2232" i="1"/>
  <c r="T2232" i="1"/>
  <c r="U2232" i="1"/>
  <c r="V2232" i="1"/>
  <c r="Q2233" i="1"/>
  <c r="R2233" i="1"/>
  <c r="S2233" i="1"/>
  <c r="T2233" i="1"/>
  <c r="U2233" i="1"/>
  <c r="V2233" i="1"/>
  <c r="Q2234" i="1"/>
  <c r="R2234" i="1"/>
  <c r="S2234" i="1"/>
  <c r="T2234" i="1"/>
  <c r="U2234" i="1"/>
  <c r="V2234" i="1"/>
  <c r="Q2235" i="1"/>
  <c r="R2235" i="1"/>
  <c r="S2235" i="1"/>
  <c r="T2235" i="1"/>
  <c r="U2235" i="1"/>
  <c r="V2235" i="1"/>
  <c r="Q2236" i="1"/>
  <c r="R2236" i="1"/>
  <c r="S2236" i="1"/>
  <c r="T2236" i="1"/>
  <c r="U2236" i="1"/>
  <c r="V2236" i="1"/>
  <c r="Q2237" i="1"/>
  <c r="R2237" i="1"/>
  <c r="S2237" i="1"/>
  <c r="T2237" i="1"/>
  <c r="U2237" i="1"/>
  <c r="V2237" i="1"/>
  <c r="Q2238" i="1"/>
  <c r="R2238" i="1"/>
  <c r="S2238" i="1"/>
  <c r="T2238" i="1"/>
  <c r="U2238" i="1"/>
  <c r="V2238" i="1"/>
  <c r="Q2239" i="1"/>
  <c r="R2239" i="1"/>
  <c r="S2239" i="1"/>
  <c r="T2239" i="1"/>
  <c r="U2239" i="1"/>
  <c r="V2239" i="1"/>
  <c r="Q2240" i="1"/>
  <c r="R2240" i="1"/>
  <c r="S2240" i="1"/>
  <c r="T2240" i="1"/>
  <c r="U2240" i="1"/>
  <c r="V2240" i="1"/>
  <c r="Q2241" i="1"/>
  <c r="R2241" i="1"/>
  <c r="S2241" i="1"/>
  <c r="T2241" i="1"/>
  <c r="U2241" i="1"/>
  <c r="V2241" i="1"/>
  <c r="Q2242" i="1"/>
  <c r="R2242" i="1"/>
  <c r="S2242" i="1"/>
  <c r="T2242" i="1"/>
  <c r="U2242" i="1"/>
  <c r="V2242" i="1"/>
  <c r="Q2243" i="1"/>
  <c r="R2243" i="1"/>
  <c r="S2243" i="1"/>
  <c r="T2243" i="1"/>
  <c r="U2243" i="1"/>
  <c r="V2243" i="1"/>
  <c r="Q2244" i="1"/>
  <c r="R2244" i="1"/>
  <c r="S2244" i="1"/>
  <c r="T2244" i="1"/>
  <c r="U2244" i="1"/>
  <c r="V2244" i="1"/>
  <c r="Q2245" i="1"/>
  <c r="R2245" i="1"/>
  <c r="S2245" i="1"/>
  <c r="T2245" i="1"/>
  <c r="U2245" i="1"/>
  <c r="V2245" i="1"/>
  <c r="Q2246" i="1"/>
  <c r="R2246" i="1"/>
  <c r="S2246" i="1"/>
  <c r="T2246" i="1"/>
  <c r="U2246" i="1"/>
  <c r="V2246" i="1"/>
  <c r="Q2247" i="1"/>
  <c r="R2247" i="1"/>
  <c r="S2247" i="1"/>
  <c r="T2247" i="1"/>
  <c r="U2247" i="1"/>
  <c r="V2247" i="1"/>
  <c r="Q2248" i="1"/>
  <c r="R2248" i="1"/>
  <c r="S2248" i="1"/>
  <c r="T2248" i="1"/>
  <c r="U2248" i="1"/>
  <c r="V2248" i="1"/>
  <c r="Q2249" i="1"/>
  <c r="R2249" i="1"/>
  <c r="S2249" i="1"/>
  <c r="T2249" i="1"/>
  <c r="U2249" i="1"/>
  <c r="V2249" i="1"/>
  <c r="Q2250" i="1"/>
  <c r="R2250" i="1"/>
  <c r="S2250" i="1"/>
  <c r="T2250" i="1"/>
  <c r="U2250" i="1"/>
  <c r="V2250" i="1"/>
  <c r="Q2251" i="1"/>
  <c r="R2251" i="1"/>
  <c r="S2251" i="1"/>
  <c r="T2251" i="1"/>
  <c r="U2251" i="1"/>
  <c r="V2251" i="1"/>
  <c r="Q2252" i="1"/>
  <c r="R2252" i="1"/>
  <c r="S2252" i="1"/>
  <c r="T2252" i="1"/>
  <c r="U2252" i="1"/>
  <c r="V2252" i="1"/>
  <c r="Q2253" i="1"/>
  <c r="R2253" i="1"/>
  <c r="S2253" i="1"/>
  <c r="T2253" i="1"/>
  <c r="U2253" i="1"/>
  <c r="V2253" i="1"/>
  <c r="Q2254" i="1"/>
  <c r="R2254" i="1"/>
  <c r="S2254" i="1"/>
  <c r="T2254" i="1"/>
  <c r="U2254" i="1"/>
  <c r="V2254" i="1"/>
  <c r="Q2255" i="1"/>
  <c r="R2255" i="1"/>
  <c r="S2255" i="1"/>
  <c r="T2255" i="1"/>
  <c r="U2255" i="1"/>
  <c r="V2255" i="1"/>
  <c r="Q2256" i="1"/>
  <c r="R2256" i="1"/>
  <c r="S2256" i="1"/>
  <c r="T2256" i="1"/>
  <c r="U2256" i="1"/>
  <c r="V2256" i="1"/>
  <c r="Q2257" i="1"/>
  <c r="R2257" i="1"/>
  <c r="S2257" i="1"/>
  <c r="T2257" i="1"/>
  <c r="U2257" i="1"/>
  <c r="V2257" i="1"/>
  <c r="Q2258" i="1"/>
  <c r="R2258" i="1"/>
  <c r="S2258" i="1"/>
  <c r="T2258" i="1"/>
  <c r="U2258" i="1"/>
  <c r="V2258" i="1"/>
  <c r="Q2259" i="1"/>
  <c r="R2259" i="1"/>
  <c r="S2259" i="1"/>
  <c r="T2259" i="1"/>
  <c r="U2259" i="1"/>
  <c r="V2259" i="1"/>
  <c r="Q2260" i="1"/>
  <c r="R2260" i="1"/>
  <c r="S2260" i="1"/>
  <c r="T2260" i="1"/>
  <c r="U2260" i="1"/>
  <c r="V2260" i="1"/>
  <c r="Q2261" i="1"/>
  <c r="R2261" i="1"/>
  <c r="S2261" i="1"/>
  <c r="T2261" i="1"/>
  <c r="U2261" i="1"/>
  <c r="V2261" i="1"/>
  <c r="Q2262" i="1"/>
  <c r="R2262" i="1"/>
  <c r="S2262" i="1"/>
  <c r="T2262" i="1"/>
  <c r="U2262" i="1"/>
  <c r="V2262" i="1"/>
  <c r="Q2263" i="1"/>
  <c r="R2263" i="1"/>
  <c r="S2263" i="1"/>
  <c r="T2263" i="1"/>
  <c r="U2263" i="1"/>
  <c r="V2263" i="1"/>
  <c r="Q2264" i="1"/>
  <c r="R2264" i="1"/>
  <c r="S2264" i="1"/>
  <c r="T2264" i="1"/>
  <c r="U2264" i="1"/>
  <c r="V2264" i="1"/>
  <c r="Q2265" i="1"/>
  <c r="R2265" i="1"/>
  <c r="S2265" i="1"/>
  <c r="T2265" i="1"/>
  <c r="U2265" i="1"/>
  <c r="V2265" i="1"/>
  <c r="Q2266" i="1"/>
  <c r="R2266" i="1"/>
  <c r="S2266" i="1"/>
  <c r="T2266" i="1"/>
  <c r="U2266" i="1"/>
  <c r="V2266" i="1"/>
  <c r="Q2267" i="1"/>
  <c r="R2267" i="1"/>
  <c r="S2267" i="1"/>
  <c r="T2267" i="1"/>
  <c r="U2267" i="1"/>
  <c r="V2267" i="1"/>
  <c r="Q2268" i="1"/>
  <c r="R2268" i="1"/>
  <c r="S2268" i="1"/>
  <c r="T2268" i="1"/>
  <c r="U2268" i="1"/>
  <c r="V2268" i="1"/>
  <c r="Q2269" i="1"/>
  <c r="R2269" i="1"/>
  <c r="S2269" i="1"/>
  <c r="T2269" i="1"/>
  <c r="U2269" i="1"/>
  <c r="V2269" i="1"/>
  <c r="Q2270" i="1"/>
  <c r="R2270" i="1"/>
  <c r="S2270" i="1"/>
  <c r="T2270" i="1"/>
  <c r="U2270" i="1"/>
  <c r="V2270" i="1"/>
  <c r="Q2271" i="1"/>
  <c r="R2271" i="1"/>
  <c r="S2271" i="1"/>
  <c r="T2271" i="1"/>
  <c r="U2271" i="1"/>
  <c r="V2271" i="1"/>
  <c r="Q2272" i="1"/>
  <c r="R2272" i="1"/>
  <c r="S2272" i="1"/>
  <c r="T2272" i="1"/>
  <c r="U2272" i="1"/>
  <c r="V2272" i="1"/>
  <c r="Q2273" i="1"/>
  <c r="R2273" i="1"/>
  <c r="S2273" i="1"/>
  <c r="T2273" i="1"/>
  <c r="U2273" i="1"/>
  <c r="V2273" i="1"/>
  <c r="Q2274" i="1"/>
  <c r="R2274" i="1"/>
  <c r="S2274" i="1"/>
  <c r="T2274" i="1"/>
  <c r="U2274" i="1"/>
  <c r="V2274" i="1"/>
  <c r="Q2275" i="1"/>
  <c r="R2275" i="1"/>
  <c r="S2275" i="1"/>
  <c r="T2275" i="1"/>
  <c r="U2275" i="1"/>
  <c r="V2275" i="1"/>
  <c r="Q2276" i="1"/>
  <c r="R2276" i="1"/>
  <c r="S2276" i="1"/>
  <c r="T2276" i="1"/>
  <c r="U2276" i="1"/>
  <c r="V2276" i="1"/>
  <c r="Q2277" i="1"/>
  <c r="R2277" i="1"/>
  <c r="S2277" i="1"/>
  <c r="T2277" i="1"/>
  <c r="U2277" i="1"/>
  <c r="V2277" i="1"/>
  <c r="Q2278" i="1"/>
  <c r="R2278" i="1"/>
  <c r="S2278" i="1"/>
  <c r="T2278" i="1"/>
  <c r="U2278" i="1"/>
  <c r="V2278" i="1"/>
  <c r="Q2279" i="1"/>
  <c r="R2279" i="1"/>
  <c r="S2279" i="1"/>
  <c r="T2279" i="1"/>
  <c r="U2279" i="1"/>
  <c r="V2279" i="1"/>
  <c r="Q2280" i="1"/>
  <c r="R2280" i="1"/>
  <c r="S2280" i="1"/>
  <c r="T2280" i="1"/>
  <c r="U2280" i="1"/>
  <c r="V2280" i="1"/>
  <c r="Q2281" i="1"/>
  <c r="R2281" i="1"/>
  <c r="S2281" i="1"/>
  <c r="T2281" i="1"/>
  <c r="U2281" i="1"/>
  <c r="V2281" i="1"/>
  <c r="Q2282" i="1"/>
  <c r="R2282" i="1"/>
  <c r="S2282" i="1"/>
  <c r="T2282" i="1"/>
  <c r="U2282" i="1"/>
  <c r="V2282" i="1"/>
  <c r="Q2283" i="1"/>
  <c r="R2283" i="1"/>
  <c r="S2283" i="1"/>
  <c r="T2283" i="1"/>
  <c r="U2283" i="1"/>
  <c r="V2283" i="1"/>
  <c r="Q2284" i="1"/>
  <c r="R2284" i="1"/>
  <c r="S2284" i="1"/>
  <c r="T2284" i="1"/>
  <c r="U2284" i="1"/>
  <c r="V2284" i="1"/>
  <c r="Q2285" i="1"/>
  <c r="R2285" i="1"/>
  <c r="S2285" i="1"/>
  <c r="T2285" i="1"/>
  <c r="U2285" i="1"/>
  <c r="V2285" i="1"/>
  <c r="Q2286" i="1"/>
  <c r="R2286" i="1"/>
  <c r="S2286" i="1"/>
  <c r="T2286" i="1"/>
  <c r="U2286" i="1"/>
  <c r="V2286" i="1"/>
  <c r="Q2287" i="1"/>
  <c r="R2287" i="1"/>
  <c r="S2287" i="1"/>
  <c r="T2287" i="1"/>
  <c r="U2287" i="1"/>
  <c r="V2287" i="1"/>
  <c r="Q2288" i="1"/>
  <c r="R2288" i="1"/>
  <c r="S2288" i="1"/>
  <c r="T2288" i="1"/>
  <c r="U2288" i="1"/>
  <c r="V2288" i="1"/>
  <c r="Q2289" i="1"/>
  <c r="R2289" i="1"/>
  <c r="S2289" i="1"/>
  <c r="T2289" i="1"/>
  <c r="U2289" i="1"/>
  <c r="V2289" i="1"/>
  <c r="Q2290" i="1"/>
  <c r="R2290" i="1"/>
  <c r="S2290" i="1"/>
  <c r="T2290" i="1"/>
  <c r="U2290" i="1"/>
  <c r="V2290" i="1"/>
  <c r="Q2291" i="1"/>
  <c r="R2291" i="1"/>
  <c r="S2291" i="1"/>
  <c r="T2291" i="1"/>
  <c r="U2291" i="1"/>
  <c r="V2291" i="1"/>
  <c r="Q2292" i="1"/>
  <c r="R2292" i="1"/>
  <c r="S2292" i="1"/>
  <c r="T2292" i="1"/>
  <c r="U2292" i="1"/>
  <c r="V2292" i="1"/>
  <c r="Q2293" i="1"/>
  <c r="R2293" i="1"/>
  <c r="S2293" i="1"/>
  <c r="T2293" i="1"/>
  <c r="U2293" i="1"/>
  <c r="V2293" i="1"/>
  <c r="Q2294" i="1"/>
  <c r="R2294" i="1"/>
  <c r="S2294" i="1"/>
  <c r="T2294" i="1"/>
  <c r="U2294" i="1"/>
  <c r="V2294" i="1"/>
  <c r="Q2295" i="1"/>
  <c r="R2295" i="1"/>
  <c r="S2295" i="1"/>
  <c r="T2295" i="1"/>
  <c r="U2295" i="1"/>
  <c r="V2295" i="1"/>
  <c r="Q2296" i="1"/>
  <c r="R2296" i="1"/>
  <c r="S2296" i="1"/>
  <c r="T2296" i="1"/>
  <c r="U2296" i="1"/>
  <c r="V2296" i="1"/>
  <c r="Q2297" i="1"/>
  <c r="R2297" i="1"/>
  <c r="S2297" i="1"/>
  <c r="T2297" i="1"/>
  <c r="U2297" i="1"/>
  <c r="V2297" i="1"/>
  <c r="Q2298" i="1"/>
  <c r="R2298" i="1"/>
  <c r="S2298" i="1"/>
  <c r="T2298" i="1"/>
  <c r="U2298" i="1"/>
  <c r="V2298" i="1"/>
  <c r="Q2299" i="1"/>
  <c r="R2299" i="1"/>
  <c r="S2299" i="1"/>
  <c r="T2299" i="1"/>
  <c r="U2299" i="1"/>
  <c r="V2299" i="1"/>
  <c r="Q2300" i="1"/>
  <c r="R2300" i="1"/>
  <c r="S2300" i="1"/>
  <c r="T2300" i="1"/>
  <c r="U2300" i="1"/>
  <c r="V2300" i="1"/>
  <c r="Q2301" i="1"/>
  <c r="R2301" i="1"/>
  <c r="S2301" i="1"/>
  <c r="T2301" i="1"/>
  <c r="U2301" i="1"/>
  <c r="V2301" i="1"/>
  <c r="Q2302" i="1"/>
  <c r="R2302" i="1"/>
  <c r="S2302" i="1"/>
  <c r="T2302" i="1"/>
  <c r="U2302" i="1"/>
  <c r="V2302" i="1"/>
  <c r="Q2303" i="1"/>
  <c r="R2303" i="1"/>
  <c r="S2303" i="1"/>
  <c r="T2303" i="1"/>
  <c r="U2303" i="1"/>
  <c r="V2303" i="1"/>
  <c r="Q2304" i="1"/>
  <c r="R2304" i="1"/>
  <c r="S2304" i="1"/>
  <c r="T2304" i="1"/>
  <c r="U2304" i="1"/>
  <c r="V2304" i="1"/>
  <c r="Q2305" i="1"/>
  <c r="R2305" i="1"/>
  <c r="S2305" i="1"/>
  <c r="T2305" i="1"/>
  <c r="U2305" i="1"/>
  <c r="V2305" i="1"/>
  <c r="Q2306" i="1"/>
  <c r="R2306" i="1"/>
  <c r="S2306" i="1"/>
  <c r="T2306" i="1"/>
  <c r="U2306" i="1"/>
  <c r="V2306" i="1"/>
  <c r="Q2307" i="1"/>
  <c r="R2307" i="1"/>
  <c r="S2307" i="1"/>
  <c r="T2307" i="1"/>
  <c r="U2307" i="1"/>
  <c r="V2307" i="1"/>
  <c r="Q2308" i="1"/>
  <c r="R2308" i="1"/>
  <c r="S2308" i="1"/>
  <c r="T2308" i="1"/>
  <c r="U2308" i="1"/>
  <c r="V2308" i="1"/>
  <c r="Q2309" i="1"/>
  <c r="R2309" i="1"/>
  <c r="S2309" i="1"/>
  <c r="T2309" i="1"/>
  <c r="U2309" i="1"/>
  <c r="V2309" i="1"/>
  <c r="Q2310" i="1"/>
  <c r="R2310" i="1"/>
  <c r="S2310" i="1"/>
  <c r="T2310" i="1"/>
  <c r="U2310" i="1"/>
  <c r="V2310" i="1"/>
  <c r="Q2311" i="1"/>
  <c r="R2311" i="1"/>
  <c r="S2311" i="1"/>
  <c r="T2311" i="1"/>
  <c r="U2311" i="1"/>
  <c r="V2311" i="1"/>
  <c r="Q2312" i="1"/>
  <c r="R2312" i="1"/>
  <c r="S2312" i="1"/>
  <c r="T2312" i="1"/>
  <c r="U2312" i="1"/>
  <c r="V2312" i="1"/>
  <c r="Q2313" i="1"/>
  <c r="R2313" i="1"/>
  <c r="S2313" i="1"/>
  <c r="T2313" i="1"/>
  <c r="U2313" i="1"/>
  <c r="V2313" i="1"/>
  <c r="Q2314" i="1"/>
  <c r="R2314" i="1"/>
  <c r="S2314" i="1"/>
  <c r="T2314" i="1"/>
  <c r="U2314" i="1"/>
  <c r="V2314" i="1"/>
  <c r="Q2315" i="1"/>
  <c r="R2315" i="1"/>
  <c r="S2315" i="1"/>
  <c r="T2315" i="1"/>
  <c r="U2315" i="1"/>
  <c r="V2315" i="1"/>
  <c r="Q2316" i="1"/>
  <c r="R2316" i="1"/>
  <c r="S2316" i="1"/>
  <c r="T2316" i="1"/>
  <c r="U2316" i="1"/>
  <c r="V2316" i="1"/>
  <c r="R2317" i="1"/>
  <c r="S2317" i="1"/>
  <c r="T2317" i="1"/>
  <c r="U2317" i="1"/>
  <c r="V2317" i="1"/>
  <c r="R2318" i="1"/>
  <c r="S2318" i="1"/>
  <c r="T2318" i="1"/>
  <c r="U2318" i="1"/>
  <c r="V2318" i="1"/>
  <c r="R2319" i="1"/>
  <c r="S2319" i="1"/>
  <c r="T2319" i="1"/>
  <c r="U2319" i="1"/>
  <c r="V2319" i="1"/>
  <c r="R2320" i="1"/>
  <c r="S2320" i="1"/>
  <c r="T2320" i="1"/>
  <c r="U2320" i="1"/>
  <c r="V2320" i="1"/>
  <c r="R2321" i="1"/>
  <c r="S2321" i="1"/>
  <c r="T2321" i="1"/>
  <c r="U2321" i="1"/>
  <c r="V2321" i="1"/>
  <c r="Q2322" i="1"/>
  <c r="R2322" i="1"/>
  <c r="S2322" i="1"/>
  <c r="T2322" i="1"/>
  <c r="U2322" i="1"/>
  <c r="V2322" i="1"/>
  <c r="Q2323" i="1"/>
  <c r="R2323" i="1"/>
  <c r="S2323" i="1"/>
  <c r="T2323" i="1"/>
  <c r="U2323" i="1"/>
  <c r="V2323" i="1"/>
  <c r="Q2324" i="1"/>
  <c r="R2324" i="1"/>
  <c r="S2324" i="1"/>
  <c r="T2324" i="1"/>
  <c r="U2324" i="1"/>
  <c r="V2324" i="1"/>
  <c r="Q2325" i="1"/>
  <c r="R2325" i="1"/>
  <c r="S2325" i="1"/>
  <c r="T2325" i="1"/>
  <c r="U2325" i="1"/>
  <c r="V2325" i="1"/>
  <c r="Q2326" i="1"/>
  <c r="R2326" i="1"/>
  <c r="S2326" i="1"/>
  <c r="T2326" i="1"/>
  <c r="U2326" i="1"/>
  <c r="V2326" i="1"/>
  <c r="Q2327" i="1"/>
  <c r="R2327" i="1"/>
  <c r="S2327" i="1"/>
  <c r="T2327" i="1"/>
  <c r="U2327" i="1"/>
  <c r="V2327" i="1"/>
  <c r="Q2328" i="1"/>
  <c r="R2328" i="1"/>
  <c r="S2328" i="1"/>
  <c r="T2328" i="1"/>
  <c r="U2328" i="1"/>
  <c r="V2328" i="1"/>
  <c r="Q2329" i="1"/>
  <c r="R2329" i="1"/>
  <c r="S2329" i="1"/>
  <c r="T2329" i="1"/>
  <c r="U2329" i="1"/>
  <c r="V2329" i="1"/>
  <c r="Q2330" i="1"/>
  <c r="R2330" i="1"/>
  <c r="S2330" i="1"/>
  <c r="T2330" i="1"/>
  <c r="U2330" i="1"/>
  <c r="V2330" i="1"/>
  <c r="Q2331" i="1"/>
  <c r="R2331" i="1"/>
  <c r="S2331" i="1"/>
  <c r="T2331" i="1"/>
  <c r="U2331" i="1"/>
  <c r="V2331" i="1"/>
  <c r="Q2332" i="1"/>
  <c r="R2332" i="1"/>
  <c r="S2332" i="1"/>
  <c r="T2332" i="1"/>
  <c r="U2332" i="1"/>
  <c r="V2332" i="1"/>
  <c r="Q2333" i="1"/>
  <c r="R2333" i="1"/>
  <c r="S2333" i="1"/>
  <c r="T2333" i="1"/>
  <c r="U2333" i="1"/>
  <c r="V2333" i="1"/>
  <c r="Q2334" i="1"/>
  <c r="R2334" i="1"/>
  <c r="S2334" i="1"/>
  <c r="T2334" i="1"/>
  <c r="U2334" i="1"/>
  <c r="V2334" i="1"/>
  <c r="Q2335" i="1"/>
  <c r="R2335" i="1"/>
  <c r="S2335" i="1"/>
  <c r="T2335" i="1"/>
  <c r="U2335" i="1"/>
  <c r="V2335" i="1"/>
  <c r="Q2336" i="1"/>
  <c r="R2336" i="1"/>
  <c r="S2336" i="1"/>
  <c r="T2336" i="1"/>
  <c r="U2336" i="1"/>
  <c r="V2336" i="1"/>
  <c r="Q2337" i="1"/>
  <c r="R2337" i="1"/>
  <c r="S2337" i="1"/>
  <c r="T2337" i="1"/>
  <c r="U2337" i="1"/>
  <c r="V2337" i="1"/>
  <c r="Q2338" i="1"/>
  <c r="R2338" i="1"/>
  <c r="S2338" i="1"/>
  <c r="T2338" i="1"/>
  <c r="U2338" i="1"/>
  <c r="V2338" i="1"/>
  <c r="Q2339" i="1"/>
  <c r="R2339" i="1"/>
  <c r="S2339" i="1"/>
  <c r="T2339" i="1"/>
  <c r="U2339" i="1"/>
  <c r="V2339" i="1"/>
  <c r="Q2340" i="1"/>
  <c r="R2340" i="1"/>
  <c r="S2340" i="1"/>
  <c r="T2340" i="1"/>
  <c r="U2340" i="1"/>
  <c r="V2340" i="1"/>
  <c r="Q2341" i="1"/>
  <c r="R2341" i="1"/>
  <c r="S2341" i="1"/>
  <c r="T2341" i="1"/>
  <c r="U2341" i="1"/>
  <c r="V2341" i="1"/>
  <c r="Q2342" i="1"/>
  <c r="R2342" i="1"/>
  <c r="S2342" i="1"/>
  <c r="T2342" i="1"/>
  <c r="U2342" i="1"/>
  <c r="V2342" i="1"/>
  <c r="Q2343" i="1"/>
  <c r="R2343" i="1"/>
  <c r="S2343" i="1"/>
  <c r="T2343" i="1"/>
  <c r="U2343" i="1"/>
  <c r="V2343" i="1"/>
  <c r="Q2344" i="1"/>
  <c r="R2344" i="1"/>
  <c r="S2344" i="1"/>
  <c r="T2344" i="1"/>
  <c r="U2344" i="1"/>
  <c r="V2344" i="1"/>
  <c r="Q2345" i="1"/>
  <c r="R2345" i="1"/>
  <c r="S2345" i="1"/>
  <c r="T2345" i="1"/>
  <c r="U2345" i="1"/>
  <c r="V2345" i="1"/>
  <c r="Q2346" i="1"/>
  <c r="R2346" i="1"/>
  <c r="S2346" i="1"/>
  <c r="T2346" i="1"/>
  <c r="U2346" i="1"/>
  <c r="V2346" i="1"/>
  <c r="Q2347" i="1"/>
  <c r="R2347" i="1"/>
  <c r="S2347" i="1"/>
  <c r="T2347" i="1"/>
  <c r="U2347" i="1"/>
  <c r="V2347" i="1"/>
  <c r="Q2348" i="1"/>
  <c r="R2348" i="1"/>
  <c r="S2348" i="1"/>
  <c r="T2348" i="1"/>
  <c r="U2348" i="1"/>
  <c r="V2348" i="1"/>
  <c r="Q2349" i="1"/>
  <c r="R2349" i="1"/>
  <c r="S2349" i="1"/>
  <c r="T2349" i="1"/>
  <c r="U2349" i="1"/>
  <c r="V2349" i="1"/>
  <c r="Q2350" i="1"/>
  <c r="R2350" i="1"/>
  <c r="S2350" i="1"/>
  <c r="T2350" i="1"/>
  <c r="U2350" i="1"/>
  <c r="V2350" i="1"/>
  <c r="Q2351" i="1"/>
  <c r="R2351" i="1"/>
  <c r="S2351" i="1"/>
  <c r="T2351" i="1"/>
  <c r="U2351" i="1"/>
  <c r="V2351" i="1"/>
  <c r="Q2352" i="1"/>
  <c r="R2352" i="1"/>
  <c r="S2352" i="1"/>
  <c r="T2352" i="1"/>
  <c r="U2352" i="1"/>
  <c r="V2352" i="1"/>
  <c r="Q2353" i="1"/>
  <c r="R2353" i="1"/>
  <c r="S2353" i="1"/>
  <c r="T2353" i="1"/>
  <c r="U2353" i="1"/>
  <c r="V2353" i="1"/>
  <c r="Q2354" i="1"/>
  <c r="R2354" i="1"/>
  <c r="S2354" i="1"/>
  <c r="T2354" i="1"/>
  <c r="U2354" i="1"/>
  <c r="V2354" i="1"/>
  <c r="Q2355" i="1"/>
  <c r="R2355" i="1"/>
  <c r="S2355" i="1"/>
  <c r="T2355" i="1"/>
  <c r="U2355" i="1"/>
  <c r="V2355" i="1"/>
  <c r="Q2356" i="1"/>
  <c r="R2356" i="1"/>
  <c r="S2356" i="1"/>
  <c r="T2356" i="1"/>
  <c r="U2356" i="1"/>
  <c r="V2356" i="1"/>
  <c r="Q2357" i="1"/>
  <c r="R2357" i="1"/>
  <c r="S2357" i="1"/>
  <c r="T2357" i="1"/>
  <c r="U2357" i="1"/>
  <c r="V2357" i="1"/>
  <c r="Q2358" i="1"/>
  <c r="R2358" i="1"/>
  <c r="S2358" i="1"/>
  <c r="T2358" i="1"/>
  <c r="U2358" i="1"/>
  <c r="V2358" i="1"/>
  <c r="Q2359" i="1"/>
  <c r="R2359" i="1"/>
  <c r="S2359" i="1"/>
  <c r="T2359" i="1"/>
  <c r="U2359" i="1"/>
  <c r="V2359" i="1"/>
  <c r="Q2360" i="1"/>
  <c r="R2360" i="1"/>
  <c r="S2360" i="1"/>
  <c r="T2360" i="1"/>
  <c r="U2360" i="1"/>
  <c r="V2360" i="1"/>
  <c r="Q2361" i="1"/>
  <c r="R2361" i="1"/>
  <c r="S2361" i="1"/>
  <c r="T2361" i="1"/>
  <c r="U2361" i="1"/>
  <c r="V2361" i="1"/>
  <c r="Q2362" i="1"/>
  <c r="R2362" i="1"/>
  <c r="S2362" i="1"/>
  <c r="T2362" i="1"/>
  <c r="U2362" i="1"/>
  <c r="V2362" i="1"/>
  <c r="Q2363" i="1"/>
  <c r="R2363" i="1"/>
  <c r="S2363" i="1"/>
  <c r="T2363" i="1"/>
  <c r="U2363" i="1"/>
  <c r="V2363" i="1"/>
  <c r="Q2364" i="1"/>
  <c r="R2364" i="1"/>
  <c r="S2364" i="1"/>
  <c r="T2364" i="1"/>
  <c r="U2364" i="1"/>
  <c r="V2364" i="1"/>
  <c r="Q2365" i="1"/>
  <c r="R2365" i="1"/>
  <c r="S2365" i="1"/>
  <c r="T2365" i="1"/>
  <c r="U2365" i="1"/>
  <c r="V2365" i="1"/>
  <c r="Q2366" i="1"/>
  <c r="R2366" i="1"/>
  <c r="S2366" i="1"/>
  <c r="T2366" i="1"/>
  <c r="U2366" i="1"/>
  <c r="V2366" i="1"/>
  <c r="Q2367" i="1"/>
  <c r="R2367" i="1"/>
  <c r="S2367" i="1"/>
  <c r="T2367" i="1"/>
  <c r="U2367" i="1"/>
  <c r="V2367" i="1"/>
  <c r="Q2368" i="1"/>
  <c r="R2368" i="1"/>
  <c r="S2368" i="1"/>
  <c r="T2368" i="1"/>
  <c r="U2368" i="1"/>
  <c r="V2368" i="1"/>
  <c r="Q2369" i="1"/>
  <c r="R2369" i="1"/>
  <c r="S2369" i="1"/>
  <c r="T2369" i="1"/>
  <c r="U2369" i="1"/>
  <c r="V2369" i="1"/>
  <c r="Q2370" i="1"/>
  <c r="R2370" i="1"/>
  <c r="S2370" i="1"/>
  <c r="T2370" i="1"/>
  <c r="U2370" i="1"/>
  <c r="V2370" i="1"/>
  <c r="Q2371" i="1"/>
  <c r="R2371" i="1"/>
  <c r="S2371" i="1"/>
  <c r="T2371" i="1"/>
  <c r="U2371" i="1"/>
  <c r="V2371" i="1"/>
  <c r="Q2372" i="1"/>
  <c r="R2372" i="1"/>
  <c r="S2372" i="1"/>
  <c r="T2372" i="1"/>
  <c r="U2372" i="1"/>
  <c r="V2372" i="1"/>
  <c r="Q2373" i="1"/>
  <c r="R2373" i="1"/>
  <c r="S2373" i="1"/>
  <c r="T2373" i="1"/>
  <c r="U2373" i="1"/>
  <c r="V2373" i="1"/>
  <c r="Q2374" i="1"/>
  <c r="R2374" i="1"/>
  <c r="S2374" i="1"/>
  <c r="T2374" i="1"/>
  <c r="U2374" i="1"/>
  <c r="V2374" i="1"/>
  <c r="Q2375" i="1"/>
  <c r="R2375" i="1"/>
  <c r="S2375" i="1"/>
  <c r="T2375" i="1"/>
  <c r="U2375" i="1"/>
  <c r="V2375" i="1"/>
  <c r="Q2376" i="1"/>
  <c r="R2376" i="1"/>
  <c r="S2376" i="1"/>
  <c r="T2376" i="1"/>
  <c r="U2376" i="1"/>
  <c r="V2376" i="1"/>
  <c r="Q2377" i="1"/>
  <c r="R2377" i="1"/>
  <c r="S2377" i="1"/>
  <c r="T2377" i="1"/>
  <c r="U2377" i="1"/>
  <c r="V2377" i="1"/>
  <c r="Q2378" i="1"/>
  <c r="R2378" i="1"/>
  <c r="S2378" i="1"/>
  <c r="T2378" i="1"/>
  <c r="U2378" i="1"/>
  <c r="V2378" i="1"/>
  <c r="Q2379" i="1"/>
  <c r="R2379" i="1"/>
  <c r="S2379" i="1"/>
  <c r="T2379" i="1"/>
  <c r="U2379" i="1"/>
  <c r="V2379" i="1"/>
  <c r="Q2380" i="1"/>
  <c r="R2380" i="1"/>
  <c r="S2380" i="1"/>
  <c r="T2380" i="1"/>
  <c r="U2380" i="1"/>
  <c r="V2380" i="1"/>
  <c r="Q2381" i="1"/>
  <c r="R2381" i="1"/>
  <c r="S2381" i="1"/>
  <c r="T2381" i="1"/>
  <c r="U2381" i="1"/>
  <c r="V2381" i="1"/>
  <c r="Q2382" i="1"/>
  <c r="R2382" i="1"/>
  <c r="S2382" i="1"/>
  <c r="T2382" i="1"/>
  <c r="U2382" i="1"/>
  <c r="V2382" i="1"/>
  <c r="Q2383" i="1"/>
  <c r="R2383" i="1"/>
  <c r="S2383" i="1"/>
  <c r="T2383" i="1"/>
  <c r="U2383" i="1"/>
  <c r="V2383" i="1"/>
  <c r="Q2384" i="1"/>
  <c r="R2384" i="1"/>
  <c r="S2384" i="1"/>
  <c r="T2384" i="1"/>
  <c r="U2384" i="1"/>
  <c r="V2384" i="1"/>
  <c r="Q2385" i="1"/>
  <c r="R2385" i="1"/>
  <c r="S2385" i="1"/>
  <c r="T2385" i="1"/>
  <c r="U2385" i="1"/>
  <c r="V2385" i="1"/>
  <c r="Q2386" i="1"/>
  <c r="R2386" i="1"/>
  <c r="S2386" i="1"/>
  <c r="T2386" i="1"/>
  <c r="U2386" i="1"/>
  <c r="V2386" i="1"/>
  <c r="Q2387" i="1"/>
  <c r="R2387" i="1"/>
  <c r="S2387" i="1"/>
  <c r="T2387" i="1"/>
  <c r="U2387" i="1"/>
  <c r="V2387" i="1"/>
  <c r="Q2388" i="1"/>
  <c r="R2388" i="1"/>
  <c r="S2388" i="1"/>
  <c r="T2388" i="1"/>
  <c r="U2388" i="1"/>
  <c r="V2388" i="1"/>
  <c r="Q2389" i="1"/>
  <c r="R2389" i="1"/>
  <c r="S2389" i="1"/>
  <c r="T2389" i="1"/>
  <c r="U2389" i="1"/>
  <c r="V2389" i="1"/>
  <c r="Q2390" i="1"/>
  <c r="R2390" i="1"/>
  <c r="S2390" i="1"/>
  <c r="T2390" i="1"/>
  <c r="U2390" i="1"/>
  <c r="V2390" i="1"/>
  <c r="Q2391" i="1"/>
  <c r="R2391" i="1"/>
  <c r="S2391" i="1"/>
  <c r="T2391" i="1"/>
  <c r="U2391" i="1"/>
  <c r="V2391" i="1"/>
  <c r="Q2392" i="1"/>
  <c r="R2392" i="1"/>
  <c r="S2392" i="1"/>
  <c r="T2392" i="1"/>
  <c r="U2392" i="1"/>
  <c r="V2392" i="1"/>
  <c r="Q2393" i="1"/>
  <c r="R2393" i="1"/>
  <c r="S2393" i="1"/>
  <c r="T2393" i="1"/>
  <c r="U2393" i="1"/>
  <c r="V2393" i="1"/>
  <c r="Q2394" i="1"/>
  <c r="R2394" i="1"/>
  <c r="S2394" i="1"/>
  <c r="T2394" i="1"/>
  <c r="U2394" i="1"/>
  <c r="V2394" i="1"/>
  <c r="Q2395" i="1"/>
  <c r="R2395" i="1"/>
  <c r="S2395" i="1"/>
  <c r="T2395" i="1"/>
  <c r="U2395" i="1"/>
  <c r="V2395" i="1"/>
  <c r="Q2396" i="1"/>
  <c r="R2396" i="1"/>
  <c r="S2396" i="1"/>
  <c r="T2396" i="1"/>
  <c r="U2396" i="1"/>
  <c r="V2396" i="1"/>
  <c r="Q2397" i="1"/>
  <c r="R2397" i="1"/>
  <c r="S2397" i="1"/>
  <c r="T2397" i="1"/>
  <c r="U2397" i="1"/>
  <c r="V2397" i="1"/>
  <c r="Q2398" i="1"/>
  <c r="R2398" i="1"/>
  <c r="S2398" i="1"/>
  <c r="T2398" i="1"/>
  <c r="U2398" i="1"/>
  <c r="V2398" i="1"/>
  <c r="Q2399" i="1"/>
  <c r="R2399" i="1"/>
  <c r="S2399" i="1"/>
  <c r="T2399" i="1"/>
  <c r="U2399" i="1"/>
  <c r="V2399" i="1"/>
  <c r="Q2400" i="1"/>
  <c r="R2400" i="1"/>
  <c r="S2400" i="1"/>
  <c r="T2400" i="1"/>
  <c r="U2400" i="1"/>
  <c r="V2400" i="1"/>
  <c r="Q2401" i="1"/>
  <c r="R2401" i="1"/>
  <c r="S2401" i="1"/>
  <c r="T2401" i="1"/>
  <c r="U2401" i="1"/>
  <c r="V2401" i="1"/>
  <c r="Q2402" i="1"/>
  <c r="R2402" i="1"/>
  <c r="S2402" i="1"/>
  <c r="T2402" i="1"/>
  <c r="U2402" i="1"/>
  <c r="V2402" i="1"/>
  <c r="Q2403" i="1"/>
  <c r="R2403" i="1"/>
  <c r="S2403" i="1"/>
  <c r="T2403" i="1"/>
  <c r="U2403" i="1"/>
  <c r="V2403" i="1"/>
  <c r="Q2404" i="1"/>
  <c r="R2404" i="1"/>
  <c r="S2404" i="1"/>
  <c r="T2404" i="1"/>
  <c r="U2404" i="1"/>
  <c r="V2404" i="1"/>
  <c r="Q2405" i="1"/>
  <c r="R2405" i="1"/>
  <c r="S2405" i="1"/>
  <c r="T2405" i="1"/>
  <c r="U2405" i="1"/>
  <c r="V2405" i="1"/>
  <c r="Q2406" i="1"/>
  <c r="R2406" i="1"/>
  <c r="S2406" i="1"/>
  <c r="T2406" i="1"/>
  <c r="U2406" i="1"/>
  <c r="V2406" i="1"/>
  <c r="Q2407" i="1"/>
  <c r="R2407" i="1"/>
  <c r="S2407" i="1"/>
  <c r="T2407" i="1"/>
  <c r="U2407" i="1"/>
  <c r="V2407" i="1"/>
  <c r="Q2408" i="1"/>
  <c r="R2408" i="1"/>
  <c r="S2408" i="1"/>
  <c r="T2408" i="1"/>
  <c r="U2408" i="1"/>
  <c r="V2408" i="1"/>
  <c r="Q2409" i="1"/>
  <c r="R2409" i="1"/>
  <c r="S2409" i="1"/>
  <c r="T2409" i="1"/>
  <c r="U2409" i="1"/>
  <c r="V2409" i="1"/>
  <c r="Q2410" i="1"/>
  <c r="R2410" i="1"/>
  <c r="S2410" i="1"/>
  <c r="T2410" i="1"/>
  <c r="U2410" i="1"/>
  <c r="V2410" i="1"/>
  <c r="Q2411" i="1"/>
  <c r="R2411" i="1"/>
  <c r="S2411" i="1"/>
  <c r="T2411" i="1"/>
  <c r="U2411" i="1"/>
  <c r="V2411" i="1"/>
  <c r="Q2412" i="1"/>
  <c r="R2412" i="1"/>
  <c r="S2412" i="1"/>
  <c r="T2412" i="1"/>
  <c r="U2412" i="1"/>
  <c r="V2412" i="1"/>
  <c r="Q2413" i="1"/>
  <c r="R2413" i="1"/>
  <c r="S2413" i="1"/>
  <c r="T2413" i="1"/>
  <c r="U2413" i="1"/>
  <c r="V2413" i="1"/>
  <c r="Q2414" i="1"/>
  <c r="R2414" i="1"/>
  <c r="S2414" i="1"/>
  <c r="T2414" i="1"/>
  <c r="U2414" i="1"/>
  <c r="V2414" i="1"/>
  <c r="Q2415" i="1"/>
  <c r="R2415" i="1"/>
  <c r="S2415" i="1"/>
  <c r="T2415" i="1"/>
  <c r="U2415" i="1"/>
  <c r="V2415" i="1"/>
  <c r="Q2416" i="1"/>
  <c r="R2416" i="1"/>
  <c r="S2416" i="1"/>
  <c r="T2416" i="1"/>
  <c r="U2416" i="1"/>
  <c r="V2416" i="1"/>
  <c r="Q2417" i="1"/>
  <c r="R2417" i="1"/>
  <c r="S2417" i="1"/>
  <c r="T2417" i="1"/>
  <c r="U2417" i="1"/>
  <c r="V2417" i="1"/>
  <c r="Q2418" i="1"/>
  <c r="R2418" i="1"/>
  <c r="S2418" i="1"/>
  <c r="T2418" i="1"/>
  <c r="U2418" i="1"/>
  <c r="V2418" i="1"/>
  <c r="Q2419" i="1"/>
  <c r="R2419" i="1"/>
  <c r="S2419" i="1"/>
  <c r="T2419" i="1"/>
  <c r="U2419" i="1"/>
  <c r="V2419" i="1"/>
  <c r="Q2420" i="1"/>
  <c r="R2420" i="1"/>
  <c r="S2420" i="1"/>
  <c r="T2420" i="1"/>
  <c r="U2420" i="1"/>
  <c r="V2420" i="1"/>
  <c r="Q2421" i="1"/>
  <c r="R2421" i="1"/>
  <c r="S2421" i="1"/>
  <c r="T2421" i="1"/>
  <c r="U2421" i="1"/>
  <c r="V2421" i="1"/>
  <c r="Q2422" i="1"/>
  <c r="R2422" i="1"/>
  <c r="S2422" i="1"/>
  <c r="T2422" i="1"/>
  <c r="U2422" i="1"/>
  <c r="V2422" i="1"/>
  <c r="Q2423" i="1"/>
  <c r="R2423" i="1"/>
  <c r="S2423" i="1"/>
  <c r="T2423" i="1"/>
  <c r="U2423" i="1"/>
  <c r="V2423" i="1"/>
  <c r="Q2424" i="1"/>
  <c r="R2424" i="1"/>
  <c r="S2424" i="1"/>
  <c r="T2424" i="1"/>
  <c r="U2424" i="1"/>
  <c r="V2424" i="1"/>
  <c r="Q2425" i="1"/>
  <c r="R2425" i="1"/>
  <c r="S2425" i="1"/>
  <c r="T2425" i="1"/>
  <c r="U2425" i="1"/>
  <c r="V2425" i="1"/>
  <c r="Q2426" i="1"/>
  <c r="R2426" i="1"/>
  <c r="S2426" i="1"/>
  <c r="T2426" i="1"/>
  <c r="U2426" i="1"/>
  <c r="V2426" i="1"/>
  <c r="Q2427" i="1"/>
  <c r="R2427" i="1"/>
  <c r="S2427" i="1"/>
  <c r="T2427" i="1"/>
  <c r="U2427" i="1"/>
  <c r="V2427" i="1"/>
  <c r="Q2428" i="1"/>
  <c r="R2428" i="1"/>
  <c r="S2428" i="1"/>
  <c r="T2428" i="1"/>
  <c r="U2428" i="1"/>
  <c r="V2428" i="1"/>
  <c r="Q2429" i="1"/>
  <c r="R2429" i="1"/>
  <c r="S2429" i="1"/>
  <c r="T2429" i="1"/>
  <c r="U2429" i="1"/>
  <c r="V2429" i="1"/>
  <c r="Q2430" i="1"/>
  <c r="R2430" i="1"/>
  <c r="S2430" i="1"/>
  <c r="T2430" i="1"/>
  <c r="U2430" i="1"/>
  <c r="V2430" i="1"/>
  <c r="Q2431" i="1"/>
  <c r="R2431" i="1"/>
  <c r="S2431" i="1"/>
  <c r="T2431" i="1"/>
  <c r="U2431" i="1"/>
  <c r="V2431" i="1"/>
  <c r="Q2432" i="1"/>
  <c r="R2432" i="1"/>
  <c r="S2432" i="1"/>
  <c r="T2432" i="1"/>
  <c r="U2432" i="1"/>
  <c r="V2432" i="1"/>
  <c r="Q2433" i="1"/>
  <c r="R2433" i="1"/>
  <c r="S2433" i="1"/>
  <c r="T2433" i="1"/>
  <c r="U2433" i="1"/>
  <c r="V2433" i="1"/>
  <c r="Q2434" i="1"/>
  <c r="R2434" i="1"/>
  <c r="S2434" i="1"/>
  <c r="T2434" i="1"/>
  <c r="U2434" i="1"/>
  <c r="V2434" i="1"/>
  <c r="Q2435" i="1"/>
  <c r="R2435" i="1"/>
  <c r="S2435" i="1"/>
  <c r="T2435" i="1"/>
  <c r="U2435" i="1"/>
  <c r="V2435" i="1"/>
  <c r="Q2436" i="1"/>
  <c r="R2436" i="1"/>
  <c r="S2436" i="1"/>
  <c r="T2436" i="1"/>
  <c r="U2436" i="1"/>
  <c r="V2436" i="1"/>
  <c r="Q2437" i="1"/>
  <c r="R2437" i="1"/>
  <c r="S2437" i="1"/>
  <c r="T2437" i="1"/>
  <c r="U2437" i="1"/>
  <c r="V2437" i="1"/>
  <c r="Q2438" i="1"/>
  <c r="R2438" i="1"/>
  <c r="S2438" i="1"/>
  <c r="T2438" i="1"/>
  <c r="U2438" i="1"/>
  <c r="V2438" i="1"/>
  <c r="Q2439" i="1"/>
  <c r="R2439" i="1"/>
  <c r="S2439" i="1"/>
  <c r="T2439" i="1"/>
  <c r="U2439" i="1"/>
  <c r="V2439" i="1"/>
  <c r="Q2440" i="1"/>
  <c r="R2440" i="1"/>
  <c r="S2440" i="1"/>
  <c r="T2440" i="1"/>
  <c r="U2440" i="1"/>
  <c r="V2440" i="1"/>
  <c r="Q2441" i="1"/>
  <c r="R2441" i="1"/>
  <c r="S2441" i="1"/>
  <c r="T2441" i="1"/>
  <c r="U2441" i="1"/>
  <c r="V2441" i="1"/>
  <c r="Q2442" i="1"/>
  <c r="R2442" i="1"/>
  <c r="S2442" i="1"/>
  <c r="T2442" i="1"/>
  <c r="U2442" i="1"/>
  <c r="V2442" i="1"/>
  <c r="Q2443" i="1"/>
  <c r="R2443" i="1"/>
  <c r="S2443" i="1"/>
  <c r="T2443" i="1"/>
  <c r="U2443" i="1"/>
  <c r="V2443" i="1"/>
  <c r="Q2444" i="1"/>
  <c r="R2444" i="1"/>
  <c r="S2444" i="1"/>
  <c r="T2444" i="1"/>
  <c r="U2444" i="1"/>
  <c r="V2444" i="1"/>
  <c r="Q2445" i="1"/>
  <c r="R2445" i="1"/>
  <c r="S2445" i="1"/>
  <c r="T2445" i="1"/>
  <c r="U2445" i="1"/>
  <c r="V2445" i="1"/>
  <c r="Q2446" i="1"/>
  <c r="R2446" i="1"/>
  <c r="S2446" i="1"/>
  <c r="T2446" i="1"/>
  <c r="U2446" i="1"/>
  <c r="V2446" i="1"/>
  <c r="Q2447" i="1"/>
  <c r="R2447" i="1"/>
  <c r="S2447" i="1"/>
  <c r="T2447" i="1"/>
  <c r="U2447" i="1"/>
  <c r="V2447" i="1"/>
  <c r="Q2448" i="1"/>
  <c r="R2448" i="1"/>
  <c r="S2448" i="1"/>
  <c r="T2448" i="1"/>
  <c r="U2448" i="1"/>
  <c r="V2448" i="1"/>
  <c r="Q2449" i="1"/>
  <c r="R2449" i="1"/>
  <c r="S2449" i="1"/>
  <c r="T2449" i="1"/>
  <c r="U2449" i="1"/>
  <c r="V2449" i="1"/>
  <c r="Q2450" i="1"/>
  <c r="R2450" i="1"/>
  <c r="S2450" i="1"/>
  <c r="T2450" i="1"/>
  <c r="U2450" i="1"/>
  <c r="V2450" i="1"/>
  <c r="Q2451" i="1"/>
  <c r="R2451" i="1"/>
  <c r="S2451" i="1"/>
  <c r="T2451" i="1"/>
  <c r="U2451" i="1"/>
  <c r="V2451" i="1"/>
  <c r="Q2452" i="1"/>
  <c r="R2452" i="1"/>
  <c r="S2452" i="1"/>
  <c r="T2452" i="1"/>
  <c r="U2452" i="1"/>
  <c r="V2452" i="1"/>
  <c r="Q2453" i="1"/>
  <c r="R2453" i="1"/>
  <c r="S2453" i="1"/>
  <c r="T2453" i="1"/>
  <c r="U2453" i="1"/>
  <c r="V2453" i="1"/>
  <c r="Q2454" i="1"/>
  <c r="R2454" i="1"/>
  <c r="S2454" i="1"/>
  <c r="T2454" i="1"/>
  <c r="U2454" i="1"/>
  <c r="V2454" i="1"/>
  <c r="Q2455" i="1"/>
  <c r="R2455" i="1"/>
  <c r="S2455" i="1"/>
  <c r="T2455" i="1"/>
  <c r="U2455" i="1"/>
  <c r="V2455" i="1"/>
  <c r="Q2456" i="1"/>
  <c r="R2456" i="1"/>
  <c r="S2456" i="1"/>
  <c r="T2456" i="1"/>
  <c r="U2456" i="1"/>
  <c r="V2456" i="1"/>
  <c r="Q2457" i="1"/>
  <c r="R2457" i="1"/>
  <c r="S2457" i="1"/>
  <c r="T2457" i="1"/>
  <c r="U2457" i="1"/>
  <c r="V2457" i="1"/>
  <c r="Q2458" i="1"/>
  <c r="R2458" i="1"/>
  <c r="S2458" i="1"/>
  <c r="T2458" i="1"/>
  <c r="U2458" i="1"/>
  <c r="V2458" i="1"/>
  <c r="Q2459" i="1"/>
  <c r="R2459" i="1"/>
  <c r="S2459" i="1"/>
  <c r="T2459" i="1"/>
  <c r="U2459" i="1"/>
  <c r="V2459" i="1"/>
  <c r="Q2460" i="1"/>
  <c r="R2460" i="1"/>
  <c r="S2460" i="1"/>
  <c r="T2460" i="1"/>
  <c r="U2460" i="1"/>
  <c r="V2460" i="1"/>
  <c r="Q2461" i="1"/>
  <c r="R2461" i="1"/>
  <c r="S2461" i="1"/>
  <c r="T2461" i="1"/>
  <c r="U2461" i="1"/>
  <c r="V2461" i="1"/>
  <c r="Q2462" i="1"/>
  <c r="R2462" i="1"/>
  <c r="S2462" i="1"/>
  <c r="T2462" i="1"/>
  <c r="U2462" i="1"/>
  <c r="V2462" i="1"/>
  <c r="Q2463" i="1"/>
  <c r="R2463" i="1"/>
  <c r="S2463" i="1"/>
  <c r="T2463" i="1"/>
  <c r="U2463" i="1"/>
  <c r="V2463" i="1"/>
  <c r="Q2464" i="1"/>
  <c r="R2464" i="1"/>
  <c r="S2464" i="1"/>
  <c r="T2464" i="1"/>
  <c r="U2464" i="1"/>
  <c r="V2464" i="1"/>
  <c r="Q2465" i="1"/>
  <c r="R2465" i="1"/>
  <c r="S2465" i="1"/>
  <c r="T2465" i="1"/>
  <c r="U2465" i="1"/>
  <c r="V2465" i="1"/>
  <c r="Q2466" i="1"/>
  <c r="R2466" i="1"/>
  <c r="S2466" i="1"/>
  <c r="T2466" i="1"/>
  <c r="U2466" i="1"/>
  <c r="V2466" i="1"/>
  <c r="Q2467" i="1"/>
  <c r="R2467" i="1"/>
  <c r="S2467" i="1"/>
  <c r="T2467" i="1"/>
  <c r="U2467" i="1"/>
  <c r="V2467" i="1"/>
  <c r="Q2468" i="1"/>
  <c r="R2468" i="1"/>
  <c r="S2468" i="1"/>
  <c r="T2468" i="1"/>
  <c r="U2468" i="1"/>
  <c r="V2468" i="1"/>
  <c r="Q2469" i="1"/>
  <c r="R2469" i="1"/>
  <c r="S2469" i="1"/>
  <c r="T2469" i="1"/>
  <c r="U2469" i="1"/>
  <c r="V2469" i="1"/>
  <c r="Q2470" i="1"/>
  <c r="R2470" i="1"/>
  <c r="S2470" i="1"/>
  <c r="T2470" i="1"/>
  <c r="U2470" i="1"/>
  <c r="V2470" i="1"/>
  <c r="Q2471" i="1"/>
  <c r="R2471" i="1"/>
  <c r="S2471" i="1"/>
  <c r="T2471" i="1"/>
  <c r="U2471" i="1"/>
  <c r="V2471" i="1"/>
  <c r="Q2472" i="1"/>
  <c r="R2472" i="1"/>
  <c r="S2472" i="1"/>
  <c r="T2472" i="1"/>
  <c r="U2472" i="1"/>
  <c r="V2472" i="1"/>
  <c r="Q2473" i="1"/>
  <c r="R2473" i="1"/>
  <c r="S2473" i="1"/>
  <c r="T2473" i="1"/>
  <c r="U2473" i="1"/>
  <c r="V2473" i="1"/>
  <c r="Q2474" i="1"/>
  <c r="R2474" i="1"/>
  <c r="S2474" i="1"/>
  <c r="T2474" i="1"/>
  <c r="U2474" i="1"/>
  <c r="V2474" i="1"/>
  <c r="Q2475" i="1"/>
  <c r="R2475" i="1"/>
  <c r="S2475" i="1"/>
  <c r="T2475" i="1"/>
  <c r="U2475" i="1"/>
  <c r="V2475" i="1"/>
  <c r="Q2476" i="1"/>
  <c r="R2476" i="1"/>
  <c r="S2476" i="1"/>
  <c r="T2476" i="1"/>
  <c r="U2476" i="1"/>
  <c r="V2476" i="1"/>
  <c r="Q2477" i="1"/>
  <c r="R2477" i="1"/>
  <c r="S2477" i="1"/>
  <c r="T2477" i="1"/>
  <c r="U2477" i="1"/>
  <c r="V2477" i="1"/>
  <c r="Q2478" i="1"/>
  <c r="R2478" i="1"/>
  <c r="S2478" i="1"/>
  <c r="T2478" i="1"/>
  <c r="U2478" i="1"/>
  <c r="V2478" i="1"/>
  <c r="Q2479" i="1"/>
  <c r="R2479" i="1"/>
  <c r="S2479" i="1"/>
  <c r="T2479" i="1"/>
  <c r="U2479" i="1"/>
  <c r="V2479" i="1"/>
  <c r="Q2480" i="1"/>
  <c r="R2480" i="1"/>
  <c r="S2480" i="1"/>
  <c r="T2480" i="1"/>
  <c r="U2480" i="1"/>
  <c r="V2480" i="1"/>
  <c r="Q2481" i="1"/>
  <c r="R2481" i="1"/>
  <c r="S2481" i="1"/>
  <c r="T2481" i="1"/>
  <c r="U2481" i="1"/>
  <c r="V2481" i="1"/>
  <c r="Q2482" i="1"/>
  <c r="R2482" i="1"/>
  <c r="S2482" i="1"/>
  <c r="T2482" i="1"/>
  <c r="U2482" i="1"/>
  <c r="V2482" i="1"/>
  <c r="Q2483" i="1"/>
  <c r="R2483" i="1"/>
  <c r="S2483" i="1"/>
  <c r="T2483" i="1"/>
  <c r="U2483" i="1"/>
  <c r="V2483" i="1"/>
  <c r="Q2484" i="1"/>
  <c r="R2484" i="1"/>
  <c r="S2484" i="1"/>
  <c r="T2484" i="1"/>
  <c r="U2484" i="1"/>
  <c r="V2484" i="1"/>
  <c r="Q2487" i="1"/>
  <c r="R2487" i="1"/>
  <c r="S2487" i="1"/>
  <c r="T2487" i="1"/>
  <c r="U2487" i="1"/>
  <c r="V2487" i="1"/>
  <c r="Q2488" i="1"/>
  <c r="R2488" i="1"/>
  <c r="S2488" i="1"/>
  <c r="T2488" i="1"/>
  <c r="U2488" i="1"/>
  <c r="V2488" i="1"/>
  <c r="Q2489" i="1"/>
  <c r="R2489" i="1"/>
  <c r="S2489" i="1"/>
  <c r="T2489" i="1"/>
  <c r="U2489" i="1"/>
  <c r="V2489" i="1"/>
  <c r="Q2490" i="1"/>
  <c r="R2490" i="1"/>
  <c r="S2490" i="1"/>
  <c r="T2490" i="1"/>
  <c r="U2490" i="1"/>
  <c r="V2490" i="1"/>
  <c r="Q2491" i="1"/>
  <c r="R2491" i="1"/>
  <c r="S2491" i="1"/>
  <c r="T2491" i="1"/>
  <c r="U2491" i="1"/>
  <c r="V2491" i="1"/>
  <c r="Q2492" i="1"/>
  <c r="R2492" i="1"/>
  <c r="S2492" i="1"/>
  <c r="T2492" i="1"/>
  <c r="U2492" i="1"/>
  <c r="V2492" i="1"/>
  <c r="Q2493" i="1"/>
  <c r="R2493" i="1"/>
  <c r="S2493" i="1"/>
  <c r="T2493" i="1"/>
  <c r="U2493" i="1"/>
  <c r="V2493" i="1"/>
  <c r="Q2494" i="1"/>
  <c r="R2494" i="1"/>
  <c r="S2494" i="1"/>
  <c r="T2494" i="1"/>
  <c r="U2494" i="1"/>
  <c r="V2494" i="1"/>
  <c r="Q2495" i="1"/>
  <c r="R2495" i="1"/>
  <c r="S2495" i="1"/>
  <c r="T2495" i="1"/>
  <c r="U2495" i="1"/>
  <c r="V2495" i="1"/>
  <c r="Q2496" i="1"/>
  <c r="R2496" i="1"/>
  <c r="S2496" i="1"/>
  <c r="T2496" i="1"/>
  <c r="U2496" i="1"/>
  <c r="V2496" i="1"/>
  <c r="Q2497" i="1"/>
  <c r="R2497" i="1"/>
  <c r="S2497" i="1"/>
  <c r="T2497" i="1"/>
  <c r="U2497" i="1"/>
  <c r="V2497" i="1"/>
  <c r="Q2498" i="1"/>
  <c r="R2498" i="1"/>
  <c r="S2498" i="1"/>
  <c r="T2498" i="1"/>
  <c r="U2498" i="1"/>
  <c r="V2498" i="1"/>
  <c r="Q2499" i="1"/>
  <c r="R2499" i="1"/>
  <c r="S2499" i="1"/>
  <c r="T2499" i="1"/>
  <c r="U2499" i="1"/>
  <c r="V2499" i="1"/>
  <c r="Q2500" i="1"/>
  <c r="R2500" i="1"/>
  <c r="S2500" i="1"/>
  <c r="T2500" i="1"/>
  <c r="U2500" i="1"/>
  <c r="V2500" i="1"/>
  <c r="Q2502" i="1"/>
  <c r="R2502" i="1"/>
  <c r="S2502" i="1"/>
  <c r="T2502" i="1"/>
  <c r="U2502" i="1"/>
  <c r="V2502" i="1"/>
  <c r="Q2503" i="1"/>
  <c r="R2503" i="1"/>
  <c r="S2503" i="1"/>
  <c r="T2503" i="1"/>
  <c r="U2503" i="1"/>
  <c r="V2503" i="1"/>
  <c r="Q2504" i="1"/>
  <c r="R2504" i="1"/>
  <c r="S2504" i="1"/>
  <c r="T2504" i="1"/>
  <c r="U2504" i="1"/>
  <c r="V2504" i="1"/>
  <c r="Q2505" i="1"/>
  <c r="R2505" i="1"/>
  <c r="S2505" i="1"/>
  <c r="T2505" i="1"/>
  <c r="U2505" i="1"/>
  <c r="V2505" i="1"/>
  <c r="Q2506" i="1"/>
  <c r="R2506" i="1"/>
  <c r="S2506" i="1"/>
  <c r="T2506" i="1"/>
  <c r="U2506" i="1"/>
  <c r="V2506" i="1"/>
  <c r="Q2507" i="1"/>
  <c r="R2507" i="1"/>
  <c r="S2507" i="1"/>
  <c r="T2507" i="1"/>
  <c r="U2507" i="1"/>
  <c r="V2507" i="1"/>
  <c r="Q2508" i="1"/>
  <c r="R2508" i="1"/>
  <c r="S2508" i="1"/>
  <c r="T2508" i="1"/>
  <c r="U2508" i="1"/>
  <c r="V2508" i="1"/>
  <c r="Q2509" i="1"/>
  <c r="R2509" i="1"/>
  <c r="S2509" i="1"/>
  <c r="T2509" i="1"/>
  <c r="U2509" i="1"/>
  <c r="V2509" i="1"/>
  <c r="Q2510" i="1"/>
  <c r="R2510" i="1"/>
  <c r="S2510" i="1"/>
  <c r="T2510" i="1"/>
  <c r="U2510" i="1"/>
  <c r="V2510" i="1"/>
  <c r="Q2511" i="1"/>
  <c r="R2511" i="1"/>
  <c r="S2511" i="1"/>
  <c r="T2511" i="1"/>
  <c r="U2511" i="1"/>
  <c r="V2511" i="1"/>
  <c r="Q2512" i="1"/>
  <c r="R2512" i="1"/>
  <c r="S2512" i="1"/>
  <c r="T2512" i="1"/>
  <c r="U2512" i="1"/>
  <c r="V2512" i="1"/>
  <c r="Q2513" i="1"/>
  <c r="R2513" i="1"/>
  <c r="S2513" i="1"/>
  <c r="T2513" i="1"/>
  <c r="U2513" i="1"/>
  <c r="V2513" i="1"/>
  <c r="Q2514" i="1"/>
  <c r="R2514" i="1"/>
  <c r="S2514" i="1"/>
  <c r="T2514" i="1"/>
  <c r="U2514" i="1"/>
  <c r="V2514" i="1"/>
  <c r="Q2516" i="1"/>
  <c r="R2516" i="1"/>
  <c r="S2516" i="1"/>
  <c r="T2516" i="1"/>
  <c r="U2516" i="1"/>
  <c r="V2516" i="1"/>
  <c r="Q2517" i="1"/>
  <c r="R2517" i="1"/>
  <c r="S2517" i="1"/>
  <c r="T2517" i="1"/>
  <c r="U2517" i="1"/>
  <c r="V2517" i="1"/>
  <c r="Q2518" i="1"/>
  <c r="R2518" i="1"/>
  <c r="S2518" i="1"/>
  <c r="T2518" i="1"/>
  <c r="U2518" i="1"/>
  <c r="V2518" i="1"/>
  <c r="Q2519" i="1"/>
  <c r="R2519" i="1"/>
  <c r="S2519" i="1"/>
  <c r="T2519" i="1"/>
  <c r="U2519" i="1"/>
  <c r="V2519" i="1"/>
  <c r="Q2520" i="1"/>
  <c r="R2520" i="1"/>
  <c r="S2520" i="1"/>
  <c r="T2520" i="1"/>
  <c r="U2520" i="1"/>
  <c r="V2520" i="1"/>
  <c r="Q2521" i="1"/>
  <c r="R2521" i="1"/>
  <c r="S2521" i="1"/>
  <c r="T2521" i="1"/>
  <c r="U2521" i="1"/>
  <c r="V2521" i="1"/>
  <c r="Q2522" i="1"/>
  <c r="R2522" i="1"/>
  <c r="S2522" i="1"/>
  <c r="T2522" i="1"/>
  <c r="U2522" i="1"/>
  <c r="V2522" i="1"/>
  <c r="Q2523" i="1"/>
  <c r="R2523" i="1"/>
  <c r="S2523" i="1"/>
  <c r="T2523" i="1"/>
  <c r="U2523" i="1"/>
  <c r="V2523" i="1"/>
  <c r="Q2524" i="1"/>
  <c r="R2524" i="1"/>
  <c r="S2524" i="1"/>
  <c r="T2524" i="1"/>
  <c r="U2524" i="1"/>
  <c r="V2524" i="1"/>
  <c r="Q2525" i="1"/>
  <c r="R2525" i="1"/>
  <c r="S2525" i="1"/>
  <c r="T2525" i="1"/>
  <c r="U2525" i="1"/>
  <c r="V2525" i="1"/>
  <c r="Q2526" i="1"/>
  <c r="R2526" i="1"/>
  <c r="S2526" i="1"/>
  <c r="T2526" i="1"/>
  <c r="U2526" i="1"/>
  <c r="V2526" i="1"/>
  <c r="Q2527" i="1"/>
  <c r="R2527" i="1"/>
  <c r="S2527" i="1"/>
  <c r="T2527" i="1"/>
  <c r="U2527" i="1"/>
  <c r="V2527" i="1"/>
  <c r="Q2528" i="1"/>
  <c r="R2528" i="1"/>
  <c r="S2528" i="1"/>
  <c r="T2528" i="1"/>
  <c r="U2528" i="1"/>
  <c r="V2528" i="1"/>
  <c r="Q2529" i="1"/>
  <c r="R2529" i="1"/>
  <c r="S2529" i="1"/>
  <c r="T2529" i="1"/>
  <c r="U2529" i="1"/>
  <c r="V2529" i="1"/>
  <c r="Q2530" i="1"/>
  <c r="R2530" i="1"/>
  <c r="S2530" i="1"/>
  <c r="T2530" i="1"/>
  <c r="U2530" i="1"/>
  <c r="V2530" i="1"/>
  <c r="Q2531" i="1"/>
  <c r="R2531" i="1"/>
  <c r="S2531" i="1"/>
  <c r="T2531" i="1"/>
  <c r="U2531" i="1"/>
  <c r="V2531" i="1"/>
  <c r="Q2532" i="1"/>
  <c r="R2532" i="1"/>
  <c r="S2532" i="1"/>
  <c r="T2532" i="1"/>
  <c r="U2532" i="1"/>
  <c r="V2532" i="1"/>
  <c r="Q2533" i="1"/>
  <c r="R2533" i="1"/>
  <c r="S2533" i="1"/>
  <c r="T2533" i="1"/>
  <c r="U2533" i="1"/>
  <c r="V2533" i="1"/>
  <c r="Q2534" i="1"/>
  <c r="R2534" i="1"/>
  <c r="S2534" i="1"/>
  <c r="T2534" i="1"/>
  <c r="U2534" i="1"/>
  <c r="V2534" i="1"/>
  <c r="Q2535" i="1"/>
  <c r="R2535" i="1"/>
  <c r="S2535" i="1"/>
  <c r="T2535" i="1"/>
  <c r="U2535" i="1"/>
  <c r="V2535" i="1"/>
  <c r="Q2536" i="1"/>
  <c r="R2536" i="1"/>
  <c r="S2536" i="1"/>
  <c r="T2536" i="1"/>
  <c r="U2536" i="1"/>
  <c r="V2536" i="1"/>
  <c r="Q2537" i="1"/>
  <c r="R2537" i="1"/>
  <c r="S2537" i="1"/>
  <c r="T2537" i="1"/>
  <c r="U2537" i="1"/>
  <c r="V2537" i="1"/>
  <c r="Q2538" i="1"/>
  <c r="R2538" i="1"/>
  <c r="S2538" i="1"/>
  <c r="T2538" i="1"/>
  <c r="U2538" i="1"/>
  <c r="V2538" i="1"/>
  <c r="Q2539" i="1"/>
  <c r="R2539" i="1"/>
  <c r="S2539" i="1"/>
  <c r="T2539" i="1"/>
  <c r="U2539" i="1"/>
  <c r="V2539" i="1"/>
  <c r="Q2540" i="1"/>
  <c r="R2540" i="1"/>
  <c r="S2540" i="1"/>
  <c r="T2540" i="1"/>
  <c r="U2540" i="1"/>
  <c r="V2540" i="1"/>
  <c r="Q2541" i="1"/>
  <c r="R2541" i="1"/>
  <c r="S2541" i="1"/>
  <c r="T2541" i="1"/>
  <c r="U2541" i="1"/>
  <c r="V2541" i="1"/>
  <c r="Q2542" i="1"/>
  <c r="R2542" i="1"/>
  <c r="S2542" i="1"/>
  <c r="T2542" i="1"/>
  <c r="U2542" i="1"/>
  <c r="V2542" i="1"/>
  <c r="Q2543" i="1"/>
  <c r="R2543" i="1"/>
  <c r="S2543" i="1"/>
  <c r="T2543" i="1"/>
  <c r="U2543" i="1"/>
  <c r="V2543" i="1"/>
  <c r="Q2544" i="1"/>
  <c r="R2544" i="1"/>
  <c r="S2544" i="1"/>
  <c r="T2544" i="1"/>
  <c r="U2544" i="1"/>
  <c r="V2544" i="1"/>
  <c r="Q2545" i="1"/>
  <c r="R2545" i="1"/>
  <c r="S2545" i="1"/>
  <c r="T2545" i="1"/>
  <c r="U2545" i="1"/>
  <c r="V2545" i="1"/>
  <c r="Q2546" i="1"/>
  <c r="R2546" i="1"/>
  <c r="S2546" i="1"/>
  <c r="T2546" i="1"/>
  <c r="U2546" i="1"/>
  <c r="V2546" i="1"/>
  <c r="Q2547" i="1"/>
  <c r="R2547" i="1"/>
  <c r="S2547" i="1"/>
  <c r="T2547" i="1"/>
  <c r="U2547" i="1"/>
  <c r="V2547" i="1"/>
  <c r="Q2548" i="1"/>
  <c r="R2548" i="1"/>
  <c r="S2548" i="1"/>
  <c r="T2548" i="1"/>
  <c r="U2548" i="1"/>
  <c r="V2548" i="1"/>
  <c r="Q2549" i="1"/>
  <c r="R2549" i="1"/>
  <c r="S2549" i="1"/>
  <c r="T2549" i="1"/>
  <c r="U2549" i="1"/>
  <c r="V2549" i="1"/>
  <c r="Q2550" i="1"/>
  <c r="R2550" i="1"/>
  <c r="S2550" i="1"/>
  <c r="T2550" i="1"/>
  <c r="U2550" i="1"/>
  <c r="V2550" i="1"/>
  <c r="Q2551" i="1"/>
  <c r="R2551" i="1"/>
  <c r="S2551" i="1"/>
  <c r="T2551" i="1"/>
  <c r="U2551" i="1"/>
  <c r="V2551" i="1"/>
  <c r="Q2553" i="1"/>
  <c r="R2553" i="1"/>
  <c r="S2553" i="1"/>
  <c r="T2553" i="1"/>
  <c r="U2553" i="1"/>
  <c r="V2553" i="1"/>
  <c r="Q2554" i="1"/>
  <c r="R2554" i="1"/>
  <c r="S2554" i="1"/>
  <c r="T2554" i="1"/>
  <c r="U2554" i="1"/>
  <c r="V2554" i="1"/>
  <c r="Q2555" i="1"/>
  <c r="R2555" i="1"/>
  <c r="S2555" i="1"/>
  <c r="T2555" i="1"/>
  <c r="U2555" i="1"/>
  <c r="V2555" i="1"/>
  <c r="Q2556" i="1"/>
  <c r="R2556" i="1"/>
  <c r="S2556" i="1"/>
  <c r="T2556" i="1"/>
  <c r="U2556" i="1"/>
  <c r="V2556" i="1"/>
  <c r="Q2557" i="1"/>
  <c r="R2557" i="1"/>
  <c r="S2557" i="1"/>
  <c r="T2557" i="1"/>
  <c r="U2557" i="1"/>
  <c r="V2557" i="1"/>
  <c r="Q2558" i="1"/>
  <c r="R2558" i="1"/>
  <c r="S2558" i="1"/>
  <c r="T2558" i="1"/>
  <c r="U2558" i="1"/>
  <c r="V2558" i="1"/>
  <c r="Q2559" i="1"/>
  <c r="R2559" i="1"/>
  <c r="S2559" i="1"/>
  <c r="T2559" i="1"/>
  <c r="U2559" i="1"/>
  <c r="V2559" i="1"/>
  <c r="Q2560" i="1"/>
  <c r="R2560" i="1"/>
  <c r="S2560" i="1"/>
  <c r="T2560" i="1"/>
  <c r="U2560" i="1"/>
  <c r="V2560" i="1"/>
  <c r="Q2561" i="1"/>
  <c r="R2561" i="1"/>
  <c r="S2561" i="1"/>
  <c r="T2561" i="1"/>
  <c r="U2561" i="1"/>
  <c r="V2561" i="1"/>
  <c r="Q2562" i="1"/>
  <c r="R2562" i="1"/>
  <c r="S2562" i="1"/>
  <c r="T2562" i="1"/>
  <c r="U2562" i="1"/>
  <c r="V2562" i="1"/>
  <c r="Q2563" i="1"/>
  <c r="R2563" i="1"/>
  <c r="S2563" i="1"/>
  <c r="T2563" i="1"/>
  <c r="U2563" i="1"/>
  <c r="V2563" i="1"/>
  <c r="Q2564" i="1"/>
  <c r="R2564" i="1"/>
  <c r="S2564" i="1"/>
  <c r="T2564" i="1"/>
  <c r="U2564" i="1"/>
  <c r="V2564" i="1"/>
  <c r="Q2565" i="1"/>
  <c r="R2565" i="1"/>
  <c r="S2565" i="1"/>
  <c r="T2565" i="1"/>
  <c r="U2565" i="1"/>
  <c r="V2565" i="1"/>
  <c r="Q2566" i="1"/>
  <c r="R2566" i="1"/>
  <c r="S2566" i="1"/>
  <c r="T2566" i="1"/>
  <c r="U2566" i="1"/>
  <c r="V2566" i="1"/>
  <c r="Q2567" i="1"/>
  <c r="R2567" i="1"/>
  <c r="S2567" i="1"/>
  <c r="T2567" i="1"/>
  <c r="U2567" i="1"/>
  <c r="V2567" i="1"/>
  <c r="Q2568" i="1"/>
  <c r="R2568" i="1"/>
  <c r="S2568" i="1"/>
  <c r="T2568" i="1"/>
  <c r="U2568" i="1"/>
  <c r="V2568" i="1"/>
  <c r="Q2569" i="1"/>
  <c r="R2569" i="1"/>
  <c r="S2569" i="1"/>
  <c r="T2569" i="1"/>
  <c r="U2569" i="1"/>
  <c r="V2569" i="1"/>
  <c r="Q2570" i="1"/>
  <c r="R2570" i="1"/>
  <c r="S2570" i="1"/>
  <c r="T2570" i="1"/>
  <c r="U2570" i="1"/>
  <c r="V2570" i="1"/>
  <c r="Q2571" i="1"/>
  <c r="R2571" i="1"/>
  <c r="S2571" i="1"/>
  <c r="T2571" i="1"/>
  <c r="U2571" i="1"/>
  <c r="V2571" i="1"/>
  <c r="Q2572" i="1"/>
  <c r="R2572" i="1"/>
  <c r="S2572" i="1"/>
  <c r="T2572" i="1"/>
  <c r="U2572" i="1"/>
  <c r="V2572" i="1"/>
  <c r="Q2573" i="1"/>
  <c r="R2573" i="1"/>
  <c r="S2573" i="1"/>
  <c r="T2573" i="1"/>
  <c r="U2573" i="1"/>
  <c r="V2573" i="1"/>
  <c r="Q2574" i="1"/>
  <c r="R2574" i="1"/>
  <c r="S2574" i="1"/>
  <c r="T2574" i="1"/>
  <c r="U2574" i="1"/>
  <c r="V2574" i="1"/>
  <c r="Q2575" i="1"/>
  <c r="R2575" i="1"/>
  <c r="S2575" i="1"/>
  <c r="T2575" i="1"/>
  <c r="U2575" i="1"/>
  <c r="V2575" i="1"/>
  <c r="Q2576" i="1"/>
  <c r="R2576" i="1"/>
  <c r="S2576" i="1"/>
  <c r="T2576" i="1"/>
  <c r="U2576" i="1"/>
  <c r="V2576" i="1"/>
  <c r="Q2577" i="1"/>
  <c r="R2577" i="1"/>
  <c r="S2577" i="1"/>
  <c r="T2577" i="1"/>
  <c r="U2577" i="1"/>
  <c r="V2577" i="1"/>
  <c r="Q2578" i="1"/>
  <c r="R2578" i="1"/>
  <c r="S2578" i="1"/>
  <c r="T2578" i="1"/>
  <c r="U2578" i="1"/>
  <c r="V2578" i="1"/>
  <c r="Q2579" i="1"/>
  <c r="R2579" i="1"/>
  <c r="S2579" i="1"/>
  <c r="T2579" i="1"/>
  <c r="U2579" i="1"/>
  <c r="V2579" i="1"/>
  <c r="Q2580" i="1"/>
  <c r="R2580" i="1"/>
  <c r="S2580" i="1"/>
  <c r="T2580" i="1"/>
  <c r="U2580" i="1"/>
  <c r="V2580" i="1"/>
  <c r="Q2581" i="1"/>
  <c r="R2581" i="1"/>
  <c r="S2581" i="1"/>
  <c r="T2581" i="1"/>
  <c r="U2581" i="1"/>
  <c r="V2581" i="1"/>
  <c r="Q2582" i="1"/>
  <c r="R2582" i="1"/>
  <c r="S2582" i="1"/>
  <c r="T2582" i="1"/>
  <c r="U2582" i="1"/>
  <c r="V2582" i="1"/>
  <c r="Q2583" i="1"/>
  <c r="R2583" i="1"/>
  <c r="S2583" i="1"/>
  <c r="T2583" i="1"/>
  <c r="U2583" i="1"/>
  <c r="V2583" i="1"/>
  <c r="Q2584" i="1"/>
  <c r="R2584" i="1"/>
  <c r="S2584" i="1"/>
  <c r="T2584" i="1"/>
  <c r="U2584" i="1"/>
  <c r="V2584" i="1"/>
  <c r="Q2585" i="1"/>
  <c r="R2585" i="1"/>
  <c r="S2585" i="1"/>
  <c r="T2585" i="1"/>
  <c r="U2585" i="1"/>
  <c r="V2585" i="1"/>
  <c r="Q2586" i="1"/>
  <c r="R2586" i="1"/>
  <c r="S2586" i="1"/>
  <c r="T2586" i="1"/>
  <c r="U2586" i="1"/>
  <c r="V2586" i="1"/>
  <c r="Q2587" i="1"/>
  <c r="R2587" i="1"/>
  <c r="S2587" i="1"/>
  <c r="T2587" i="1"/>
  <c r="U2587" i="1"/>
  <c r="V2587" i="1"/>
  <c r="Q2588" i="1"/>
  <c r="R2588" i="1"/>
  <c r="S2588" i="1"/>
  <c r="T2588" i="1"/>
  <c r="U2588" i="1"/>
  <c r="V2588" i="1"/>
  <c r="Q2589" i="1"/>
  <c r="R2589" i="1"/>
  <c r="S2589" i="1"/>
  <c r="T2589" i="1"/>
  <c r="U2589" i="1"/>
  <c r="V2589" i="1"/>
  <c r="Q2590" i="1"/>
  <c r="R2590" i="1"/>
  <c r="S2590" i="1"/>
  <c r="T2590" i="1"/>
  <c r="U2590" i="1"/>
  <c r="V2590" i="1"/>
  <c r="Q2591" i="1"/>
  <c r="R2591" i="1"/>
  <c r="S2591" i="1"/>
  <c r="T2591" i="1"/>
  <c r="U2591" i="1"/>
  <c r="V2591" i="1"/>
  <c r="Q2592" i="1"/>
  <c r="R2592" i="1"/>
  <c r="S2592" i="1"/>
  <c r="T2592" i="1"/>
  <c r="U2592" i="1"/>
  <c r="V2592" i="1"/>
  <c r="Q2593" i="1"/>
  <c r="R2593" i="1"/>
  <c r="S2593" i="1"/>
  <c r="T2593" i="1"/>
  <c r="U2593" i="1"/>
  <c r="V2593" i="1"/>
  <c r="Q2594" i="1"/>
  <c r="R2594" i="1"/>
  <c r="S2594" i="1"/>
  <c r="T2594" i="1"/>
  <c r="U2594" i="1"/>
  <c r="V2594" i="1"/>
  <c r="Q2595" i="1"/>
  <c r="R2595" i="1"/>
  <c r="S2595" i="1"/>
  <c r="T2595" i="1"/>
  <c r="U2595" i="1"/>
  <c r="V2595" i="1"/>
  <c r="Q2596" i="1"/>
  <c r="R2596" i="1"/>
  <c r="S2596" i="1"/>
  <c r="T2596" i="1"/>
  <c r="U2596" i="1"/>
  <c r="V2596" i="1"/>
  <c r="Q2597" i="1"/>
  <c r="R2597" i="1"/>
  <c r="S2597" i="1"/>
  <c r="T2597" i="1"/>
  <c r="U2597" i="1"/>
  <c r="V2597" i="1"/>
  <c r="Q2598" i="1"/>
  <c r="R2598" i="1"/>
  <c r="S2598" i="1"/>
  <c r="T2598" i="1"/>
  <c r="U2598" i="1"/>
  <c r="V2598" i="1"/>
  <c r="Q2599" i="1"/>
  <c r="R2599" i="1"/>
  <c r="S2599" i="1"/>
  <c r="T2599" i="1"/>
  <c r="U2599" i="1"/>
  <c r="V2599" i="1"/>
  <c r="Q2600" i="1"/>
  <c r="R2600" i="1"/>
  <c r="S2600" i="1"/>
  <c r="T2600" i="1"/>
  <c r="U2600" i="1"/>
  <c r="V2600" i="1"/>
  <c r="Q2601" i="1"/>
  <c r="R2601" i="1"/>
  <c r="S2601" i="1"/>
  <c r="T2601" i="1"/>
  <c r="U2601" i="1"/>
  <c r="V2601" i="1"/>
  <c r="Q2602" i="1"/>
  <c r="R2602" i="1"/>
  <c r="S2602" i="1"/>
  <c r="T2602" i="1"/>
  <c r="U2602" i="1"/>
  <c r="V2602" i="1"/>
  <c r="Q2603" i="1"/>
  <c r="R2603" i="1"/>
  <c r="S2603" i="1"/>
  <c r="T2603" i="1"/>
  <c r="U2603" i="1"/>
  <c r="V2603" i="1"/>
  <c r="Q2604" i="1"/>
  <c r="R2604" i="1"/>
  <c r="S2604" i="1"/>
  <c r="T2604" i="1"/>
  <c r="U2604" i="1"/>
  <c r="V2604" i="1"/>
  <c r="Q2605" i="1"/>
  <c r="R2605" i="1"/>
  <c r="S2605" i="1"/>
  <c r="T2605" i="1"/>
  <c r="U2605" i="1"/>
  <c r="V2605" i="1"/>
  <c r="Q2606" i="1"/>
  <c r="R2606" i="1"/>
  <c r="S2606" i="1"/>
  <c r="T2606" i="1"/>
  <c r="U2606" i="1"/>
  <c r="V2606" i="1"/>
  <c r="Q2607" i="1"/>
  <c r="R2607" i="1"/>
  <c r="S2607" i="1"/>
  <c r="T2607" i="1"/>
  <c r="U2607" i="1"/>
  <c r="V2607" i="1"/>
  <c r="Q2608" i="1"/>
  <c r="R2608" i="1"/>
  <c r="S2608" i="1"/>
  <c r="T2608" i="1"/>
  <c r="U2608" i="1"/>
  <c r="V2608" i="1"/>
  <c r="Q2609" i="1"/>
  <c r="R2609" i="1"/>
  <c r="S2609" i="1"/>
  <c r="T2609" i="1"/>
  <c r="U2609" i="1"/>
  <c r="V2609" i="1"/>
  <c r="Q2610" i="1"/>
  <c r="R2610" i="1"/>
  <c r="S2610" i="1"/>
  <c r="T2610" i="1"/>
  <c r="U2610" i="1"/>
  <c r="V2610" i="1"/>
  <c r="Q2611" i="1"/>
  <c r="R2611" i="1"/>
  <c r="S2611" i="1"/>
  <c r="T2611" i="1"/>
  <c r="U2611" i="1"/>
  <c r="V2611" i="1"/>
  <c r="Q2612" i="1"/>
  <c r="R2612" i="1"/>
  <c r="S2612" i="1"/>
  <c r="T2612" i="1"/>
  <c r="U2612" i="1"/>
  <c r="V2612" i="1"/>
  <c r="Q2613" i="1"/>
  <c r="R2613" i="1"/>
  <c r="S2613" i="1"/>
  <c r="T2613" i="1"/>
  <c r="U2613" i="1"/>
  <c r="V2613" i="1"/>
  <c r="Q2614" i="1"/>
  <c r="R2614" i="1"/>
  <c r="S2614" i="1"/>
  <c r="T2614" i="1"/>
  <c r="U2614" i="1"/>
  <c r="V2614" i="1"/>
  <c r="Q2615" i="1"/>
  <c r="R2615" i="1"/>
  <c r="S2615" i="1"/>
  <c r="T2615" i="1"/>
  <c r="U2615" i="1"/>
  <c r="V2615" i="1"/>
  <c r="Q2616" i="1"/>
  <c r="R2616" i="1"/>
  <c r="S2616" i="1"/>
  <c r="T2616" i="1"/>
  <c r="U2616" i="1"/>
  <c r="V2616" i="1"/>
  <c r="Q2617" i="1"/>
  <c r="R2617" i="1"/>
  <c r="S2617" i="1"/>
  <c r="T2617" i="1"/>
  <c r="U2617" i="1"/>
  <c r="V2617" i="1"/>
  <c r="Q2618" i="1"/>
  <c r="R2618" i="1"/>
  <c r="S2618" i="1"/>
  <c r="T2618" i="1"/>
  <c r="U2618" i="1"/>
  <c r="V2618" i="1"/>
  <c r="Q2619" i="1"/>
  <c r="R2619" i="1"/>
  <c r="S2619" i="1"/>
  <c r="T2619" i="1"/>
  <c r="U2619" i="1"/>
  <c r="V2619" i="1"/>
  <c r="Q2620" i="1"/>
  <c r="R2620" i="1"/>
  <c r="S2620" i="1"/>
  <c r="T2620" i="1"/>
  <c r="U2620" i="1"/>
  <c r="V2620" i="1"/>
  <c r="Q2621" i="1"/>
  <c r="R2621" i="1"/>
  <c r="S2621" i="1"/>
  <c r="T2621" i="1"/>
  <c r="U2621" i="1"/>
  <c r="V2621" i="1"/>
  <c r="Q2622" i="1"/>
  <c r="R2622" i="1"/>
  <c r="S2622" i="1"/>
  <c r="T2622" i="1"/>
  <c r="U2622" i="1"/>
  <c r="V2622" i="1"/>
  <c r="Q2623" i="1"/>
  <c r="R2623" i="1"/>
  <c r="S2623" i="1"/>
  <c r="T2623" i="1"/>
  <c r="U2623" i="1"/>
  <c r="V2623" i="1"/>
  <c r="Q2624" i="1"/>
  <c r="R2624" i="1"/>
  <c r="S2624" i="1"/>
  <c r="T2624" i="1"/>
  <c r="U2624" i="1"/>
  <c r="V2624" i="1"/>
  <c r="Q2625" i="1"/>
  <c r="R2625" i="1"/>
  <c r="S2625" i="1"/>
  <c r="T2625" i="1"/>
  <c r="U2625" i="1"/>
  <c r="V2625" i="1"/>
  <c r="Q2626" i="1"/>
  <c r="R2626" i="1"/>
  <c r="S2626" i="1"/>
  <c r="T2626" i="1"/>
  <c r="U2626" i="1"/>
  <c r="V2626" i="1"/>
  <c r="Q2627" i="1"/>
  <c r="R2627" i="1"/>
  <c r="S2627" i="1"/>
  <c r="T2627" i="1"/>
  <c r="U2627" i="1"/>
  <c r="V2627" i="1"/>
  <c r="Q2628" i="1"/>
  <c r="R2628" i="1"/>
  <c r="S2628" i="1"/>
  <c r="T2628" i="1"/>
  <c r="U2628" i="1"/>
  <c r="V2628" i="1"/>
  <c r="Q2629" i="1"/>
  <c r="R2629" i="1"/>
  <c r="S2629" i="1"/>
  <c r="T2629" i="1"/>
  <c r="U2629" i="1"/>
  <c r="V2629" i="1"/>
  <c r="Q2630" i="1"/>
  <c r="R2630" i="1"/>
  <c r="S2630" i="1"/>
  <c r="T2630" i="1"/>
  <c r="U2630" i="1"/>
  <c r="V2630" i="1"/>
  <c r="Q2631" i="1"/>
  <c r="R2631" i="1"/>
  <c r="S2631" i="1"/>
  <c r="T2631" i="1"/>
  <c r="U2631" i="1"/>
  <c r="V2631" i="1"/>
  <c r="Q2632" i="1"/>
  <c r="R2632" i="1"/>
  <c r="S2632" i="1"/>
  <c r="T2632" i="1"/>
  <c r="U2632" i="1"/>
  <c r="V2632" i="1"/>
  <c r="Q2633" i="1"/>
  <c r="R2633" i="1"/>
  <c r="S2633" i="1"/>
  <c r="T2633" i="1"/>
  <c r="U2633" i="1"/>
  <c r="V2633" i="1"/>
  <c r="Q2634" i="1"/>
  <c r="R2634" i="1"/>
  <c r="S2634" i="1"/>
  <c r="T2634" i="1"/>
  <c r="U2634" i="1"/>
  <c r="V2634" i="1"/>
  <c r="Q2635" i="1"/>
  <c r="R2635" i="1"/>
  <c r="S2635" i="1"/>
  <c r="T2635" i="1"/>
  <c r="U2635" i="1"/>
  <c r="V2635" i="1"/>
  <c r="Q2636" i="1"/>
  <c r="R2636" i="1"/>
  <c r="S2636" i="1"/>
  <c r="T2636" i="1"/>
  <c r="U2636" i="1"/>
  <c r="V2636" i="1"/>
  <c r="Q2637" i="1"/>
  <c r="R2637" i="1"/>
  <c r="S2637" i="1"/>
  <c r="T2637" i="1"/>
  <c r="U2637" i="1"/>
  <c r="V2637" i="1"/>
  <c r="Q2638" i="1"/>
  <c r="R2638" i="1"/>
  <c r="S2638" i="1"/>
  <c r="T2638" i="1"/>
  <c r="U2638" i="1"/>
  <c r="V2638" i="1"/>
  <c r="Q2639" i="1"/>
  <c r="R2639" i="1"/>
  <c r="S2639" i="1"/>
  <c r="T2639" i="1"/>
  <c r="U2639" i="1"/>
  <c r="V2639" i="1"/>
  <c r="Q2640" i="1"/>
  <c r="R2640" i="1"/>
  <c r="S2640" i="1"/>
  <c r="T2640" i="1"/>
  <c r="U2640" i="1"/>
  <c r="V2640" i="1"/>
  <c r="Q2641" i="1"/>
  <c r="R2641" i="1"/>
  <c r="S2641" i="1"/>
  <c r="T2641" i="1"/>
  <c r="U2641" i="1"/>
  <c r="V2641" i="1"/>
  <c r="Q2642" i="1"/>
  <c r="R2642" i="1"/>
  <c r="S2642" i="1"/>
  <c r="T2642" i="1"/>
  <c r="U2642" i="1"/>
  <c r="V2642" i="1"/>
  <c r="Q2643" i="1"/>
  <c r="R2643" i="1"/>
  <c r="S2643" i="1"/>
  <c r="T2643" i="1"/>
  <c r="U2643" i="1"/>
  <c r="V2643" i="1"/>
  <c r="Q2644" i="1"/>
  <c r="R2644" i="1"/>
  <c r="S2644" i="1"/>
  <c r="T2644" i="1"/>
  <c r="U2644" i="1"/>
  <c r="V2644" i="1"/>
  <c r="Q2645" i="1"/>
  <c r="R2645" i="1"/>
  <c r="S2645" i="1"/>
  <c r="T2645" i="1"/>
  <c r="U2645" i="1"/>
  <c r="V2645" i="1"/>
  <c r="Q2646" i="1"/>
  <c r="R2646" i="1"/>
  <c r="S2646" i="1"/>
  <c r="T2646" i="1"/>
  <c r="U2646" i="1"/>
  <c r="V2646" i="1"/>
  <c r="Q2647" i="1"/>
  <c r="R2647" i="1"/>
  <c r="S2647" i="1"/>
  <c r="T2647" i="1"/>
  <c r="U2647" i="1"/>
  <c r="V2647" i="1"/>
  <c r="Q2648" i="1"/>
  <c r="R2648" i="1"/>
  <c r="S2648" i="1"/>
  <c r="T2648" i="1"/>
  <c r="U2648" i="1"/>
  <c r="V2648" i="1"/>
  <c r="Q2649" i="1"/>
  <c r="R2649" i="1"/>
  <c r="S2649" i="1"/>
  <c r="T2649" i="1"/>
  <c r="U2649" i="1"/>
  <c r="V2649" i="1"/>
  <c r="Q2650" i="1"/>
  <c r="R2650" i="1"/>
  <c r="S2650" i="1"/>
  <c r="T2650" i="1"/>
  <c r="U2650" i="1"/>
  <c r="V2650" i="1"/>
  <c r="Q2651" i="1"/>
  <c r="R2651" i="1"/>
  <c r="S2651" i="1"/>
  <c r="T2651" i="1"/>
  <c r="U2651" i="1"/>
  <c r="V2651" i="1"/>
  <c r="Q2652" i="1"/>
  <c r="R2652" i="1"/>
  <c r="S2652" i="1"/>
  <c r="T2652" i="1"/>
  <c r="U2652" i="1"/>
  <c r="V2652" i="1"/>
  <c r="Q2653" i="1"/>
  <c r="R2653" i="1"/>
  <c r="S2653" i="1"/>
  <c r="T2653" i="1"/>
  <c r="U2653" i="1"/>
  <c r="V2653" i="1"/>
  <c r="Q2654" i="1"/>
  <c r="R2654" i="1"/>
  <c r="S2654" i="1"/>
  <c r="T2654" i="1"/>
  <c r="U2654" i="1"/>
  <c r="V2654" i="1"/>
  <c r="Q2655" i="1"/>
  <c r="R2655" i="1"/>
  <c r="S2655" i="1"/>
  <c r="T2655" i="1"/>
  <c r="U2655" i="1"/>
  <c r="V2655" i="1"/>
  <c r="Q2656" i="1"/>
  <c r="R2656" i="1"/>
  <c r="S2656" i="1"/>
  <c r="T2656" i="1"/>
  <c r="U2656" i="1"/>
  <c r="V2656" i="1"/>
  <c r="Q2657" i="1"/>
  <c r="R2657" i="1"/>
  <c r="S2657" i="1"/>
  <c r="T2657" i="1"/>
  <c r="U2657" i="1"/>
  <c r="V2657" i="1"/>
  <c r="Q2658" i="1"/>
  <c r="R2658" i="1"/>
  <c r="S2658" i="1"/>
  <c r="T2658" i="1"/>
  <c r="U2658" i="1"/>
  <c r="V2658" i="1"/>
  <c r="Q2659" i="1"/>
  <c r="R2659" i="1"/>
  <c r="S2659" i="1"/>
  <c r="T2659" i="1"/>
  <c r="U2659" i="1"/>
  <c r="V2659" i="1"/>
  <c r="Q2660" i="1"/>
  <c r="R2660" i="1"/>
  <c r="S2660" i="1"/>
  <c r="T2660" i="1"/>
  <c r="U2660" i="1"/>
  <c r="V2660" i="1"/>
  <c r="Q2661" i="1"/>
  <c r="R2661" i="1"/>
  <c r="S2661" i="1"/>
  <c r="T2661" i="1"/>
  <c r="U2661" i="1"/>
  <c r="V2661" i="1"/>
  <c r="Q2662" i="1"/>
  <c r="R2662" i="1"/>
  <c r="S2662" i="1"/>
  <c r="T2662" i="1"/>
  <c r="U2662" i="1"/>
  <c r="V2662" i="1"/>
  <c r="Q2663" i="1"/>
  <c r="R2663" i="1"/>
  <c r="S2663" i="1"/>
  <c r="T2663" i="1"/>
  <c r="U2663" i="1"/>
  <c r="V2663" i="1"/>
  <c r="Q2664" i="1"/>
  <c r="R2664" i="1"/>
  <c r="S2664" i="1"/>
  <c r="T2664" i="1"/>
  <c r="U2664" i="1"/>
  <c r="V2664" i="1"/>
  <c r="Q2665" i="1"/>
  <c r="R2665" i="1"/>
  <c r="S2665" i="1"/>
  <c r="T2665" i="1"/>
  <c r="U2665" i="1"/>
  <c r="V2665" i="1"/>
  <c r="Q2666" i="1"/>
  <c r="R2666" i="1"/>
  <c r="S2666" i="1"/>
  <c r="T2666" i="1"/>
  <c r="U2666" i="1"/>
  <c r="V2666" i="1"/>
  <c r="Q2667" i="1"/>
  <c r="R2667" i="1"/>
  <c r="S2667" i="1"/>
  <c r="T2667" i="1"/>
  <c r="U2667" i="1"/>
  <c r="V2667" i="1"/>
  <c r="Q2668" i="1"/>
  <c r="R2668" i="1"/>
  <c r="S2668" i="1"/>
  <c r="T2668" i="1"/>
  <c r="U2668" i="1"/>
  <c r="V2668" i="1"/>
  <c r="Q2669" i="1"/>
  <c r="R2669" i="1"/>
  <c r="S2669" i="1"/>
  <c r="T2669" i="1"/>
  <c r="U2669" i="1"/>
  <c r="V2669" i="1"/>
  <c r="Q2670" i="1"/>
  <c r="R2670" i="1"/>
  <c r="S2670" i="1"/>
  <c r="T2670" i="1"/>
  <c r="U2670" i="1"/>
  <c r="V2670" i="1"/>
  <c r="Q2671" i="1"/>
  <c r="R2671" i="1"/>
  <c r="S2671" i="1"/>
  <c r="T2671" i="1"/>
  <c r="U2671" i="1"/>
  <c r="V2671" i="1"/>
  <c r="Q2672" i="1"/>
  <c r="R2672" i="1"/>
  <c r="S2672" i="1"/>
  <c r="T2672" i="1"/>
  <c r="U2672" i="1"/>
  <c r="V2672" i="1"/>
  <c r="Q2673" i="1"/>
  <c r="R2673" i="1"/>
  <c r="S2673" i="1"/>
  <c r="T2673" i="1"/>
  <c r="U2673" i="1"/>
  <c r="V2673" i="1"/>
  <c r="Q2674" i="1"/>
  <c r="R2674" i="1"/>
  <c r="S2674" i="1"/>
  <c r="T2674" i="1"/>
  <c r="U2674" i="1"/>
  <c r="V2674" i="1"/>
  <c r="Q2675" i="1"/>
  <c r="R2675" i="1"/>
  <c r="S2675" i="1"/>
  <c r="T2675" i="1"/>
  <c r="U2675" i="1"/>
  <c r="V2675" i="1"/>
  <c r="Q2676" i="1"/>
  <c r="R2676" i="1"/>
  <c r="S2676" i="1"/>
  <c r="T2676" i="1"/>
  <c r="U2676" i="1"/>
  <c r="V2676" i="1"/>
  <c r="Q2677" i="1"/>
  <c r="R2677" i="1"/>
  <c r="S2677" i="1"/>
  <c r="T2677" i="1"/>
  <c r="U2677" i="1"/>
  <c r="V2677" i="1"/>
  <c r="Q2678" i="1"/>
  <c r="R2678" i="1"/>
  <c r="S2678" i="1"/>
  <c r="T2678" i="1"/>
  <c r="U2678" i="1"/>
  <c r="V2678" i="1"/>
  <c r="Q2679" i="1"/>
  <c r="R2679" i="1"/>
  <c r="S2679" i="1"/>
  <c r="T2679" i="1"/>
  <c r="U2679" i="1"/>
  <c r="V2679" i="1"/>
  <c r="Q2680" i="1"/>
  <c r="R2680" i="1"/>
  <c r="S2680" i="1"/>
  <c r="T2680" i="1"/>
  <c r="U2680" i="1"/>
  <c r="V2680" i="1"/>
  <c r="Q2681" i="1"/>
  <c r="R2681" i="1"/>
  <c r="S2681" i="1"/>
  <c r="T2681" i="1"/>
  <c r="U2681" i="1"/>
  <c r="V2681" i="1"/>
  <c r="Q2682" i="1"/>
  <c r="R2682" i="1"/>
  <c r="S2682" i="1"/>
  <c r="T2682" i="1"/>
  <c r="U2682" i="1"/>
  <c r="V2682" i="1"/>
  <c r="Q2683" i="1"/>
  <c r="R2683" i="1"/>
  <c r="S2683" i="1"/>
  <c r="T2683" i="1"/>
  <c r="U2683" i="1"/>
  <c r="V2683" i="1"/>
  <c r="Q2684" i="1"/>
  <c r="R2684" i="1"/>
  <c r="S2684" i="1"/>
  <c r="T2684" i="1"/>
  <c r="U2684" i="1"/>
  <c r="V2684" i="1"/>
  <c r="Q2685" i="1"/>
  <c r="R2685" i="1"/>
  <c r="S2685" i="1"/>
  <c r="T2685" i="1"/>
  <c r="U2685" i="1"/>
  <c r="V2685" i="1"/>
  <c r="Q2686" i="1"/>
  <c r="R2686" i="1"/>
  <c r="S2686" i="1"/>
  <c r="T2686" i="1"/>
  <c r="U2686" i="1"/>
  <c r="V2686" i="1"/>
  <c r="Q2687" i="1"/>
  <c r="R2687" i="1"/>
  <c r="S2687" i="1"/>
  <c r="T2687" i="1"/>
  <c r="U2687" i="1"/>
  <c r="V2687" i="1"/>
  <c r="Q2688" i="1"/>
  <c r="R2688" i="1"/>
  <c r="S2688" i="1"/>
  <c r="T2688" i="1"/>
  <c r="U2688" i="1"/>
  <c r="V2688" i="1"/>
  <c r="Q2689" i="1"/>
  <c r="R2689" i="1"/>
  <c r="S2689" i="1"/>
  <c r="T2689" i="1"/>
  <c r="U2689" i="1"/>
  <c r="V2689" i="1"/>
  <c r="Q2690" i="1"/>
  <c r="R2690" i="1"/>
  <c r="S2690" i="1"/>
  <c r="T2690" i="1"/>
  <c r="U2690" i="1"/>
  <c r="V2690" i="1"/>
  <c r="Q2691" i="1"/>
  <c r="R2691" i="1"/>
  <c r="S2691" i="1"/>
  <c r="T2691" i="1"/>
  <c r="U2691" i="1"/>
  <c r="V2691" i="1"/>
  <c r="Q2692" i="1"/>
  <c r="R2692" i="1"/>
  <c r="S2692" i="1"/>
  <c r="T2692" i="1"/>
  <c r="U2692" i="1"/>
  <c r="V2692" i="1"/>
  <c r="Q2693" i="1"/>
  <c r="R2693" i="1"/>
  <c r="S2693" i="1"/>
  <c r="T2693" i="1"/>
  <c r="U2693" i="1"/>
  <c r="V2693" i="1"/>
  <c r="Q2694" i="1"/>
  <c r="R2694" i="1"/>
  <c r="S2694" i="1"/>
  <c r="T2694" i="1"/>
  <c r="U2694" i="1"/>
  <c r="V2694" i="1"/>
  <c r="Q2695" i="1"/>
  <c r="R2695" i="1"/>
  <c r="S2695" i="1"/>
  <c r="T2695" i="1"/>
  <c r="U2695" i="1"/>
  <c r="V2695" i="1"/>
  <c r="Q2696" i="1"/>
  <c r="R2696" i="1"/>
  <c r="S2696" i="1"/>
  <c r="T2696" i="1"/>
  <c r="U2696" i="1"/>
  <c r="V2696" i="1"/>
  <c r="Q2697" i="1"/>
  <c r="R2697" i="1"/>
  <c r="S2697" i="1"/>
  <c r="T2697" i="1"/>
  <c r="U2697" i="1"/>
  <c r="V2697" i="1"/>
  <c r="Q2698" i="1"/>
  <c r="R2698" i="1"/>
  <c r="S2698" i="1"/>
  <c r="T2698" i="1"/>
  <c r="U2698" i="1"/>
  <c r="V2698" i="1"/>
  <c r="Q2699" i="1"/>
  <c r="R2699" i="1"/>
  <c r="S2699" i="1"/>
  <c r="T2699" i="1"/>
  <c r="U2699" i="1"/>
  <c r="V2699" i="1"/>
  <c r="Q2700" i="1"/>
  <c r="R2700" i="1"/>
  <c r="S2700" i="1"/>
  <c r="T2700" i="1"/>
  <c r="U2700" i="1"/>
  <c r="V2700" i="1"/>
  <c r="Q2701" i="1"/>
  <c r="R2701" i="1"/>
  <c r="S2701" i="1"/>
  <c r="T2701" i="1"/>
  <c r="U2701" i="1"/>
  <c r="V2701" i="1"/>
  <c r="Q2702" i="1"/>
  <c r="R2702" i="1"/>
  <c r="S2702" i="1"/>
  <c r="T2702" i="1"/>
  <c r="U2702" i="1"/>
  <c r="V2702" i="1"/>
  <c r="Q2703" i="1"/>
  <c r="R2703" i="1"/>
  <c r="S2703" i="1"/>
  <c r="T2703" i="1"/>
  <c r="U2703" i="1"/>
  <c r="V2703" i="1"/>
  <c r="Q2704" i="1"/>
  <c r="R2704" i="1"/>
  <c r="S2704" i="1"/>
  <c r="T2704" i="1"/>
  <c r="U2704" i="1"/>
  <c r="V2704" i="1"/>
  <c r="Q2705" i="1"/>
  <c r="R2705" i="1"/>
  <c r="S2705" i="1"/>
  <c r="T2705" i="1"/>
  <c r="U2705" i="1"/>
  <c r="V2705" i="1"/>
  <c r="Q2706" i="1"/>
  <c r="R2706" i="1"/>
  <c r="S2706" i="1"/>
  <c r="T2706" i="1"/>
  <c r="U2706" i="1"/>
  <c r="V2706" i="1"/>
  <c r="Q2707" i="1"/>
  <c r="R2707" i="1"/>
  <c r="S2707" i="1"/>
  <c r="T2707" i="1"/>
  <c r="U2707" i="1"/>
  <c r="V2707" i="1"/>
  <c r="Q2708" i="1"/>
  <c r="R2708" i="1"/>
  <c r="S2708" i="1"/>
  <c r="T2708" i="1"/>
  <c r="U2708" i="1"/>
  <c r="V2708" i="1"/>
  <c r="Q2709" i="1"/>
  <c r="R2709" i="1"/>
  <c r="S2709" i="1"/>
  <c r="T2709" i="1"/>
  <c r="U2709" i="1"/>
  <c r="V2709" i="1"/>
  <c r="Q2710" i="1"/>
  <c r="R2710" i="1"/>
  <c r="S2710" i="1"/>
  <c r="T2710" i="1"/>
  <c r="U2710" i="1"/>
  <c r="V2710" i="1"/>
  <c r="Q2711" i="1"/>
  <c r="R2711" i="1"/>
  <c r="S2711" i="1"/>
  <c r="T2711" i="1"/>
  <c r="U2711" i="1"/>
  <c r="V2711" i="1"/>
  <c r="Q2712" i="1"/>
  <c r="R2712" i="1"/>
  <c r="S2712" i="1"/>
  <c r="T2712" i="1"/>
  <c r="U2712" i="1"/>
  <c r="V2712" i="1"/>
  <c r="Q2713" i="1"/>
  <c r="R2713" i="1"/>
  <c r="S2713" i="1"/>
  <c r="T2713" i="1"/>
  <c r="U2713" i="1"/>
  <c r="V2713" i="1"/>
  <c r="Q2714" i="1"/>
  <c r="R2714" i="1"/>
  <c r="S2714" i="1"/>
  <c r="T2714" i="1"/>
  <c r="U2714" i="1"/>
  <c r="V2714" i="1"/>
  <c r="Q2715" i="1"/>
  <c r="R2715" i="1"/>
  <c r="S2715" i="1"/>
  <c r="T2715" i="1"/>
  <c r="U2715" i="1"/>
  <c r="V2715" i="1"/>
  <c r="Q2716" i="1"/>
  <c r="R2716" i="1"/>
  <c r="S2716" i="1"/>
  <c r="T2716" i="1"/>
  <c r="U2716" i="1"/>
  <c r="V2716" i="1"/>
  <c r="Q2717" i="1"/>
  <c r="R2717" i="1"/>
  <c r="S2717" i="1"/>
  <c r="T2717" i="1"/>
  <c r="U2717" i="1"/>
  <c r="V2717" i="1"/>
  <c r="Q2718" i="1"/>
  <c r="R2718" i="1"/>
  <c r="S2718" i="1"/>
  <c r="T2718" i="1"/>
  <c r="U2718" i="1"/>
  <c r="V2718" i="1"/>
  <c r="Q2719" i="1"/>
  <c r="R2719" i="1"/>
  <c r="S2719" i="1"/>
  <c r="T2719" i="1"/>
  <c r="U2719" i="1"/>
  <c r="V2719" i="1"/>
  <c r="Q2720" i="1"/>
  <c r="R2720" i="1"/>
  <c r="S2720" i="1"/>
  <c r="T2720" i="1"/>
  <c r="U2720" i="1"/>
  <c r="V2720" i="1"/>
  <c r="Q2721" i="1"/>
  <c r="R2721" i="1"/>
  <c r="S2721" i="1"/>
  <c r="T2721" i="1"/>
  <c r="U2721" i="1"/>
  <c r="V2721" i="1"/>
  <c r="Q2722" i="1"/>
  <c r="R2722" i="1"/>
  <c r="S2722" i="1"/>
  <c r="T2722" i="1"/>
  <c r="U2722" i="1"/>
  <c r="V2722" i="1"/>
  <c r="Q2723" i="1"/>
  <c r="R2723" i="1"/>
  <c r="S2723" i="1"/>
  <c r="T2723" i="1"/>
  <c r="U2723" i="1"/>
  <c r="V2723" i="1"/>
  <c r="Q2724" i="1"/>
  <c r="R2724" i="1"/>
  <c r="S2724" i="1"/>
  <c r="T2724" i="1"/>
  <c r="U2724" i="1"/>
  <c r="V2724" i="1"/>
  <c r="Q2725" i="1"/>
  <c r="R2725" i="1"/>
  <c r="S2725" i="1"/>
  <c r="T2725" i="1"/>
  <c r="U2725" i="1"/>
  <c r="V2725" i="1"/>
  <c r="Q2726" i="1"/>
  <c r="R2726" i="1"/>
  <c r="S2726" i="1"/>
  <c r="T2726" i="1"/>
  <c r="U2726" i="1"/>
  <c r="V2726" i="1"/>
  <c r="Q2727" i="1"/>
  <c r="R2727" i="1"/>
  <c r="S2727" i="1"/>
  <c r="T2727" i="1"/>
  <c r="U2727" i="1"/>
  <c r="V2727" i="1"/>
  <c r="Q2728" i="1"/>
  <c r="R2728" i="1"/>
  <c r="S2728" i="1"/>
  <c r="T2728" i="1"/>
  <c r="U2728" i="1"/>
  <c r="V2728" i="1"/>
  <c r="Q2729" i="1"/>
  <c r="R2729" i="1"/>
  <c r="S2729" i="1"/>
  <c r="T2729" i="1"/>
  <c r="U2729" i="1"/>
  <c r="V2729" i="1"/>
  <c r="Q2730" i="1"/>
  <c r="R2730" i="1"/>
  <c r="S2730" i="1"/>
  <c r="T2730" i="1"/>
  <c r="U2730" i="1"/>
  <c r="V2730" i="1"/>
  <c r="Q2731" i="1"/>
  <c r="R2731" i="1"/>
  <c r="S2731" i="1"/>
  <c r="T2731" i="1"/>
  <c r="U2731" i="1"/>
  <c r="V2731" i="1"/>
  <c r="Q2732" i="1"/>
  <c r="R2732" i="1"/>
  <c r="S2732" i="1"/>
  <c r="T2732" i="1"/>
  <c r="U2732" i="1"/>
  <c r="V2732" i="1"/>
  <c r="Q2733" i="1"/>
  <c r="R2733" i="1"/>
  <c r="S2733" i="1"/>
  <c r="T2733" i="1"/>
  <c r="U2733" i="1"/>
  <c r="V2733" i="1"/>
  <c r="Q2734" i="1"/>
  <c r="R2734" i="1"/>
  <c r="S2734" i="1"/>
  <c r="T2734" i="1"/>
  <c r="U2734" i="1"/>
  <c r="V2734" i="1"/>
  <c r="Q2735" i="1"/>
  <c r="R2735" i="1"/>
  <c r="S2735" i="1"/>
  <c r="T2735" i="1"/>
  <c r="U2735" i="1"/>
  <c r="V2735" i="1"/>
  <c r="Q2736" i="1"/>
  <c r="R2736" i="1"/>
  <c r="S2736" i="1"/>
  <c r="T2736" i="1"/>
  <c r="U2736" i="1"/>
  <c r="V2736" i="1"/>
  <c r="Q2737" i="1"/>
  <c r="R2737" i="1"/>
  <c r="S2737" i="1"/>
  <c r="T2737" i="1"/>
  <c r="U2737" i="1"/>
  <c r="V2737" i="1"/>
  <c r="Q2738" i="1"/>
  <c r="R2738" i="1"/>
  <c r="S2738" i="1"/>
  <c r="T2738" i="1"/>
  <c r="U2738" i="1"/>
  <c r="V2738" i="1"/>
  <c r="Q2739" i="1"/>
  <c r="R2739" i="1"/>
  <c r="S2739" i="1"/>
  <c r="T2739" i="1"/>
  <c r="U2739" i="1"/>
  <c r="V2739" i="1"/>
  <c r="Q2740" i="1"/>
  <c r="R2740" i="1"/>
  <c r="S2740" i="1"/>
  <c r="T2740" i="1"/>
  <c r="U2740" i="1"/>
  <c r="V2740" i="1"/>
  <c r="Q2741" i="1"/>
  <c r="R2741" i="1"/>
  <c r="S2741" i="1"/>
  <c r="T2741" i="1"/>
  <c r="U2741" i="1"/>
  <c r="V2741" i="1"/>
  <c r="Q2742" i="1"/>
  <c r="R2742" i="1"/>
  <c r="S2742" i="1"/>
  <c r="T2742" i="1"/>
  <c r="U2742" i="1"/>
  <c r="V2742" i="1"/>
  <c r="Q2743" i="1"/>
  <c r="R2743" i="1"/>
  <c r="S2743" i="1"/>
  <c r="T2743" i="1"/>
  <c r="U2743" i="1"/>
  <c r="V2743" i="1"/>
  <c r="Q2744" i="1"/>
  <c r="R2744" i="1"/>
  <c r="S2744" i="1"/>
  <c r="T2744" i="1"/>
  <c r="U2744" i="1"/>
  <c r="V2744" i="1"/>
  <c r="Q2745" i="1"/>
  <c r="R2745" i="1"/>
  <c r="S2745" i="1"/>
  <c r="T2745" i="1"/>
  <c r="U2745" i="1"/>
  <c r="V2745" i="1"/>
  <c r="Q2746" i="1"/>
  <c r="R2746" i="1"/>
  <c r="S2746" i="1"/>
  <c r="T2746" i="1"/>
  <c r="U2746" i="1"/>
  <c r="V2746" i="1"/>
  <c r="Q2747" i="1"/>
  <c r="R2747" i="1"/>
  <c r="S2747" i="1"/>
  <c r="T2747" i="1"/>
  <c r="U2747" i="1"/>
  <c r="V2747" i="1"/>
  <c r="Q2748" i="1"/>
  <c r="R2748" i="1"/>
  <c r="S2748" i="1"/>
  <c r="T2748" i="1"/>
  <c r="U2748" i="1"/>
  <c r="V2748" i="1"/>
  <c r="Q2749" i="1"/>
  <c r="R2749" i="1"/>
  <c r="S2749" i="1"/>
  <c r="T2749" i="1"/>
  <c r="U2749" i="1"/>
  <c r="V2749" i="1"/>
  <c r="Q2750" i="1"/>
  <c r="R2750" i="1"/>
  <c r="S2750" i="1"/>
  <c r="T2750" i="1"/>
  <c r="U2750" i="1"/>
  <c r="V2750" i="1"/>
  <c r="Q2751" i="1"/>
  <c r="R2751" i="1"/>
  <c r="S2751" i="1"/>
  <c r="T2751" i="1"/>
  <c r="U2751" i="1"/>
  <c r="V2751" i="1"/>
  <c r="Q2752" i="1"/>
  <c r="R2752" i="1"/>
  <c r="S2752" i="1"/>
  <c r="T2752" i="1"/>
  <c r="U2752" i="1"/>
  <c r="V2752" i="1"/>
  <c r="Q2753" i="1"/>
  <c r="R2753" i="1"/>
  <c r="S2753" i="1"/>
  <c r="T2753" i="1"/>
  <c r="U2753" i="1"/>
  <c r="V2753" i="1"/>
  <c r="Q2754" i="1"/>
  <c r="R2754" i="1"/>
  <c r="S2754" i="1"/>
  <c r="T2754" i="1"/>
  <c r="U2754" i="1"/>
  <c r="V2754" i="1"/>
  <c r="Q2755" i="1"/>
  <c r="R2755" i="1"/>
  <c r="S2755" i="1"/>
  <c r="T2755" i="1"/>
  <c r="U2755" i="1"/>
  <c r="V2755" i="1"/>
  <c r="Q2756" i="1"/>
  <c r="R2756" i="1"/>
  <c r="S2756" i="1"/>
  <c r="T2756" i="1"/>
  <c r="U2756" i="1"/>
  <c r="V2756" i="1"/>
  <c r="Q2757" i="1"/>
  <c r="R2757" i="1"/>
  <c r="S2757" i="1"/>
  <c r="T2757" i="1"/>
  <c r="U2757" i="1"/>
  <c r="V2757" i="1"/>
  <c r="Q2758" i="1"/>
  <c r="R2758" i="1"/>
  <c r="S2758" i="1"/>
  <c r="T2758" i="1"/>
  <c r="U2758" i="1"/>
  <c r="V2758" i="1"/>
  <c r="Q2759" i="1"/>
  <c r="R2759" i="1"/>
  <c r="S2759" i="1"/>
  <c r="T2759" i="1"/>
  <c r="U2759" i="1"/>
  <c r="V2759" i="1"/>
  <c r="Q2760" i="1"/>
  <c r="R2760" i="1"/>
  <c r="S2760" i="1"/>
  <c r="T2760" i="1"/>
  <c r="U2760" i="1"/>
  <c r="V2760" i="1"/>
  <c r="Q2761" i="1"/>
  <c r="R2761" i="1"/>
  <c r="S2761" i="1"/>
  <c r="T2761" i="1"/>
  <c r="U2761" i="1"/>
  <c r="V2761" i="1"/>
  <c r="Q2762" i="1"/>
  <c r="R2762" i="1"/>
  <c r="S2762" i="1"/>
  <c r="T2762" i="1"/>
  <c r="U2762" i="1"/>
  <c r="V2762" i="1"/>
  <c r="Q2763" i="1"/>
  <c r="R2763" i="1"/>
  <c r="S2763" i="1"/>
  <c r="T2763" i="1"/>
  <c r="U2763" i="1"/>
  <c r="V2763" i="1"/>
  <c r="Q2764" i="1"/>
  <c r="R2764" i="1"/>
  <c r="S2764" i="1"/>
  <c r="T2764" i="1"/>
  <c r="U2764" i="1"/>
  <c r="V2764" i="1"/>
  <c r="Q2765" i="1"/>
  <c r="R2765" i="1"/>
  <c r="S2765" i="1"/>
  <c r="T2765" i="1"/>
  <c r="U2765" i="1"/>
  <c r="V2765" i="1"/>
  <c r="Q2766" i="1"/>
  <c r="R2766" i="1"/>
  <c r="S2766" i="1"/>
  <c r="T2766" i="1"/>
  <c r="U2766" i="1"/>
  <c r="V2766" i="1"/>
  <c r="Q2767" i="1"/>
  <c r="R2767" i="1"/>
  <c r="S2767" i="1"/>
  <c r="T2767" i="1"/>
  <c r="U2767" i="1"/>
  <c r="V2767" i="1"/>
  <c r="Q2768" i="1"/>
  <c r="R2768" i="1"/>
  <c r="S2768" i="1"/>
  <c r="T2768" i="1"/>
  <c r="U2768" i="1"/>
  <c r="V2768" i="1"/>
  <c r="Q2769" i="1"/>
  <c r="R2769" i="1"/>
  <c r="S2769" i="1"/>
  <c r="T2769" i="1"/>
  <c r="U2769" i="1"/>
  <c r="V2769" i="1"/>
  <c r="Q2770" i="1"/>
  <c r="R2770" i="1"/>
  <c r="S2770" i="1"/>
  <c r="T2770" i="1"/>
  <c r="U2770" i="1"/>
  <c r="V2770" i="1"/>
  <c r="Q2771" i="1"/>
  <c r="R2771" i="1"/>
  <c r="S2771" i="1"/>
  <c r="T2771" i="1"/>
  <c r="U2771" i="1"/>
  <c r="V2771" i="1"/>
  <c r="Q2772" i="1"/>
  <c r="R2772" i="1"/>
  <c r="S2772" i="1"/>
  <c r="T2772" i="1"/>
  <c r="U2772" i="1"/>
  <c r="V2772" i="1"/>
  <c r="Q2773" i="1"/>
  <c r="R2773" i="1"/>
  <c r="S2773" i="1"/>
  <c r="T2773" i="1"/>
  <c r="U2773" i="1"/>
  <c r="V2773" i="1"/>
  <c r="Q2774" i="1"/>
  <c r="R2774" i="1"/>
  <c r="S2774" i="1"/>
  <c r="T2774" i="1"/>
  <c r="U2774" i="1"/>
  <c r="V2774" i="1"/>
  <c r="Q2775" i="1"/>
  <c r="R2775" i="1"/>
  <c r="S2775" i="1"/>
  <c r="T2775" i="1"/>
  <c r="U2775" i="1"/>
  <c r="V2775" i="1"/>
  <c r="Q2776" i="1"/>
  <c r="R2776" i="1"/>
  <c r="S2776" i="1"/>
  <c r="T2776" i="1"/>
  <c r="U2776" i="1"/>
  <c r="V2776" i="1"/>
  <c r="Q2777" i="1"/>
  <c r="R2777" i="1"/>
  <c r="S2777" i="1"/>
  <c r="T2777" i="1"/>
  <c r="U2777" i="1"/>
  <c r="V2777" i="1"/>
  <c r="Q2778" i="1"/>
  <c r="R2778" i="1"/>
  <c r="S2778" i="1"/>
  <c r="T2778" i="1"/>
  <c r="U2778" i="1"/>
  <c r="V2778" i="1"/>
  <c r="Q2779" i="1"/>
  <c r="R2779" i="1"/>
  <c r="S2779" i="1"/>
  <c r="T2779" i="1"/>
  <c r="U2779" i="1"/>
  <c r="V2779" i="1"/>
  <c r="Q2780" i="1"/>
  <c r="R2780" i="1"/>
  <c r="S2780" i="1"/>
  <c r="T2780" i="1"/>
  <c r="U2780" i="1"/>
  <c r="V2780" i="1"/>
  <c r="Q2781" i="1"/>
  <c r="R2781" i="1"/>
  <c r="S2781" i="1"/>
  <c r="T2781" i="1"/>
  <c r="U2781" i="1"/>
  <c r="V2781" i="1"/>
  <c r="Q2782" i="1"/>
  <c r="R2782" i="1"/>
  <c r="S2782" i="1"/>
  <c r="T2782" i="1"/>
  <c r="U2782" i="1"/>
  <c r="V2782" i="1"/>
  <c r="Q2783" i="1"/>
  <c r="R2783" i="1"/>
  <c r="S2783" i="1"/>
  <c r="T2783" i="1"/>
  <c r="U2783" i="1"/>
  <c r="V2783" i="1"/>
  <c r="Q2784" i="1"/>
  <c r="R2784" i="1"/>
  <c r="S2784" i="1"/>
  <c r="T2784" i="1"/>
  <c r="U2784" i="1"/>
  <c r="V2784" i="1"/>
  <c r="Q2785" i="1"/>
  <c r="R2785" i="1"/>
  <c r="S2785" i="1"/>
  <c r="T2785" i="1"/>
  <c r="U2785" i="1"/>
  <c r="V2785" i="1"/>
  <c r="Q2786" i="1"/>
  <c r="R2786" i="1"/>
  <c r="S2786" i="1"/>
  <c r="T2786" i="1"/>
  <c r="U2786" i="1"/>
  <c r="V2786" i="1"/>
  <c r="Q2787" i="1"/>
  <c r="R2787" i="1"/>
  <c r="S2787" i="1"/>
  <c r="T2787" i="1"/>
  <c r="U2787" i="1"/>
  <c r="V2787" i="1"/>
  <c r="Q2788" i="1"/>
  <c r="R2788" i="1"/>
  <c r="S2788" i="1"/>
  <c r="T2788" i="1"/>
  <c r="U2788" i="1"/>
  <c r="V2788" i="1"/>
  <c r="Q2789" i="1"/>
  <c r="R2789" i="1"/>
  <c r="S2789" i="1"/>
  <c r="T2789" i="1"/>
  <c r="U2789" i="1"/>
  <c r="V2789" i="1"/>
  <c r="Q2790" i="1"/>
  <c r="R2790" i="1"/>
  <c r="S2790" i="1"/>
  <c r="T2790" i="1"/>
  <c r="U2790" i="1"/>
  <c r="V2790" i="1"/>
  <c r="Q2791" i="1"/>
  <c r="R2791" i="1"/>
  <c r="S2791" i="1"/>
  <c r="T2791" i="1"/>
  <c r="U2791" i="1"/>
  <c r="V2791" i="1"/>
  <c r="Q2792" i="1"/>
  <c r="R2792" i="1"/>
  <c r="S2792" i="1"/>
  <c r="T2792" i="1"/>
  <c r="U2792" i="1"/>
  <c r="V2792" i="1"/>
  <c r="Q2793" i="1"/>
  <c r="R2793" i="1"/>
  <c r="S2793" i="1"/>
  <c r="T2793" i="1"/>
  <c r="U2793" i="1"/>
  <c r="V2793" i="1"/>
  <c r="Q2794" i="1"/>
  <c r="R2794" i="1"/>
  <c r="S2794" i="1"/>
  <c r="T2794" i="1"/>
  <c r="U2794" i="1"/>
  <c r="V2794" i="1"/>
  <c r="Q2795" i="1"/>
  <c r="R2795" i="1"/>
  <c r="S2795" i="1"/>
  <c r="T2795" i="1"/>
  <c r="U2795" i="1"/>
  <c r="V2795" i="1"/>
  <c r="Q2796" i="1"/>
  <c r="R2796" i="1"/>
  <c r="S2796" i="1"/>
  <c r="T2796" i="1"/>
  <c r="U2796" i="1"/>
  <c r="V2796" i="1"/>
  <c r="Q2797" i="1"/>
  <c r="R2797" i="1"/>
  <c r="S2797" i="1"/>
  <c r="T2797" i="1"/>
  <c r="U2797" i="1"/>
  <c r="V2797" i="1"/>
  <c r="Q2798" i="1"/>
  <c r="R2798" i="1"/>
  <c r="S2798" i="1"/>
  <c r="T2798" i="1"/>
  <c r="U2798" i="1"/>
  <c r="V2798" i="1"/>
  <c r="Q2799" i="1"/>
  <c r="R2799" i="1"/>
  <c r="S2799" i="1"/>
  <c r="T2799" i="1"/>
  <c r="U2799" i="1"/>
  <c r="V2799" i="1"/>
  <c r="Q2800" i="1"/>
  <c r="R2800" i="1"/>
  <c r="S2800" i="1"/>
  <c r="T2800" i="1"/>
  <c r="U2800" i="1"/>
  <c r="V2800" i="1"/>
  <c r="Q2801" i="1"/>
  <c r="R2801" i="1"/>
  <c r="S2801" i="1"/>
  <c r="T2801" i="1"/>
  <c r="U2801" i="1"/>
  <c r="V2801" i="1"/>
  <c r="Q2802" i="1"/>
  <c r="R2802" i="1"/>
  <c r="S2802" i="1"/>
  <c r="T2802" i="1"/>
  <c r="U2802" i="1"/>
  <c r="V2802" i="1"/>
  <c r="Q2803" i="1"/>
  <c r="R2803" i="1"/>
  <c r="S2803" i="1"/>
  <c r="T2803" i="1"/>
  <c r="U2803" i="1"/>
  <c r="V2803" i="1"/>
  <c r="Q2804" i="1"/>
  <c r="R2804" i="1"/>
  <c r="S2804" i="1"/>
  <c r="T2804" i="1"/>
  <c r="U2804" i="1"/>
  <c r="V2804" i="1"/>
  <c r="Q2805" i="1"/>
  <c r="R2805" i="1"/>
  <c r="S2805" i="1"/>
  <c r="T2805" i="1"/>
  <c r="U2805" i="1"/>
  <c r="V2805" i="1"/>
  <c r="Q2806" i="1"/>
  <c r="R2806" i="1"/>
  <c r="S2806" i="1"/>
  <c r="T2806" i="1"/>
  <c r="U2806" i="1"/>
  <c r="V2806" i="1"/>
  <c r="Q2807" i="1"/>
  <c r="R2807" i="1"/>
  <c r="S2807" i="1"/>
  <c r="T2807" i="1"/>
  <c r="U2807" i="1"/>
  <c r="V2807" i="1"/>
  <c r="Q2808" i="1"/>
  <c r="R2808" i="1"/>
  <c r="S2808" i="1"/>
  <c r="T2808" i="1"/>
  <c r="U2808" i="1"/>
  <c r="V2808" i="1"/>
  <c r="Q2809" i="1"/>
  <c r="R2809" i="1"/>
  <c r="S2809" i="1"/>
  <c r="T2809" i="1"/>
  <c r="U2809" i="1"/>
  <c r="V2809" i="1"/>
  <c r="Q2810" i="1"/>
  <c r="R2810" i="1"/>
  <c r="S2810" i="1"/>
  <c r="T2810" i="1"/>
  <c r="U2810" i="1"/>
  <c r="V2810" i="1"/>
  <c r="Q2811" i="1"/>
  <c r="R2811" i="1"/>
  <c r="S2811" i="1"/>
  <c r="T2811" i="1"/>
  <c r="U2811" i="1"/>
  <c r="V2811" i="1"/>
  <c r="Q2812" i="1"/>
  <c r="R2812" i="1"/>
  <c r="S2812" i="1"/>
  <c r="T2812" i="1"/>
  <c r="U2812" i="1"/>
  <c r="V2812" i="1"/>
  <c r="Q2813" i="1"/>
  <c r="R2813" i="1"/>
  <c r="S2813" i="1"/>
  <c r="T2813" i="1"/>
  <c r="U2813" i="1"/>
  <c r="V2813" i="1"/>
  <c r="Q2814" i="1"/>
  <c r="R2814" i="1"/>
  <c r="S2814" i="1"/>
  <c r="T2814" i="1"/>
  <c r="U2814" i="1"/>
  <c r="V2814" i="1"/>
  <c r="Q2815" i="1"/>
  <c r="R2815" i="1"/>
  <c r="S2815" i="1"/>
  <c r="T2815" i="1"/>
  <c r="U2815" i="1"/>
  <c r="V2815" i="1"/>
  <c r="Q2816" i="1"/>
  <c r="R2816" i="1"/>
  <c r="S2816" i="1"/>
  <c r="T2816" i="1"/>
  <c r="U2816" i="1"/>
  <c r="V2816" i="1"/>
  <c r="Q2817" i="1"/>
  <c r="R2817" i="1"/>
  <c r="S2817" i="1"/>
  <c r="T2817" i="1"/>
  <c r="U2817" i="1"/>
  <c r="V2817" i="1"/>
  <c r="Q2818" i="1"/>
  <c r="R2818" i="1"/>
  <c r="S2818" i="1"/>
  <c r="T2818" i="1"/>
  <c r="U2818" i="1"/>
  <c r="V2818" i="1"/>
  <c r="Q2819" i="1"/>
  <c r="R2819" i="1"/>
  <c r="S2819" i="1"/>
  <c r="T2819" i="1"/>
  <c r="U2819" i="1"/>
  <c r="V2819" i="1"/>
  <c r="Q2820" i="1"/>
  <c r="R2820" i="1"/>
  <c r="S2820" i="1"/>
  <c r="T2820" i="1"/>
  <c r="U2820" i="1"/>
  <c r="V2820" i="1"/>
  <c r="Q2821" i="1"/>
  <c r="R2821" i="1"/>
  <c r="S2821" i="1"/>
  <c r="T2821" i="1"/>
  <c r="U2821" i="1"/>
  <c r="V2821" i="1"/>
  <c r="Q2822" i="1"/>
  <c r="R2822" i="1"/>
  <c r="S2822" i="1"/>
  <c r="T2822" i="1"/>
  <c r="U2822" i="1"/>
  <c r="V2822" i="1"/>
  <c r="Q2823" i="1"/>
  <c r="R2823" i="1"/>
  <c r="S2823" i="1"/>
  <c r="T2823" i="1"/>
  <c r="U2823" i="1"/>
  <c r="V2823" i="1"/>
  <c r="Q2824" i="1"/>
  <c r="R2824" i="1"/>
  <c r="S2824" i="1"/>
  <c r="T2824" i="1"/>
  <c r="U2824" i="1"/>
  <c r="V2824" i="1"/>
  <c r="Q2825" i="1"/>
  <c r="R2825" i="1"/>
  <c r="S2825" i="1"/>
  <c r="T2825" i="1"/>
  <c r="U2825" i="1"/>
  <c r="V2825" i="1"/>
  <c r="Q2826" i="1"/>
  <c r="R2826" i="1"/>
  <c r="S2826" i="1"/>
  <c r="T2826" i="1"/>
  <c r="U2826" i="1"/>
  <c r="V2826" i="1"/>
  <c r="Q2827" i="1"/>
  <c r="R2827" i="1"/>
  <c r="S2827" i="1"/>
  <c r="T2827" i="1"/>
  <c r="U2827" i="1"/>
  <c r="V2827" i="1"/>
  <c r="Q2828" i="1"/>
  <c r="R2828" i="1"/>
  <c r="S2828" i="1"/>
  <c r="T2828" i="1"/>
  <c r="U2828" i="1"/>
  <c r="V2828" i="1"/>
  <c r="Q2829" i="1"/>
  <c r="R2829" i="1"/>
  <c r="S2829" i="1"/>
  <c r="T2829" i="1"/>
  <c r="U2829" i="1"/>
  <c r="V2829" i="1"/>
  <c r="Q2830" i="1"/>
  <c r="R2830" i="1"/>
  <c r="S2830" i="1"/>
  <c r="T2830" i="1"/>
  <c r="U2830" i="1"/>
  <c r="V2830" i="1"/>
  <c r="Q2833" i="1"/>
  <c r="R2833" i="1"/>
  <c r="S2833" i="1"/>
  <c r="T2833" i="1"/>
  <c r="U2833" i="1"/>
  <c r="V2833" i="1"/>
  <c r="Q2834" i="1"/>
  <c r="R2834" i="1"/>
  <c r="S2834" i="1"/>
  <c r="T2834" i="1"/>
  <c r="U2834" i="1"/>
  <c r="V2834" i="1"/>
  <c r="Q2835" i="1"/>
  <c r="R2835" i="1"/>
  <c r="S2835" i="1"/>
  <c r="T2835" i="1"/>
  <c r="U2835" i="1"/>
  <c r="V2835" i="1"/>
  <c r="Q2836" i="1"/>
  <c r="R2836" i="1"/>
  <c r="S2836" i="1"/>
  <c r="T2836" i="1"/>
  <c r="U2836" i="1"/>
  <c r="V2836" i="1"/>
  <c r="Q2837" i="1"/>
  <c r="R2837" i="1"/>
  <c r="S2837" i="1"/>
  <c r="T2837" i="1"/>
  <c r="U2837" i="1"/>
  <c r="V2837" i="1"/>
  <c r="Q2838" i="1"/>
  <c r="R2838" i="1"/>
  <c r="S2838" i="1"/>
  <c r="T2838" i="1"/>
  <c r="U2838" i="1"/>
  <c r="V2838" i="1"/>
  <c r="Q2839" i="1"/>
  <c r="R2839" i="1"/>
  <c r="S2839" i="1"/>
  <c r="T2839" i="1"/>
  <c r="U2839" i="1"/>
  <c r="V2839" i="1"/>
  <c r="Q2840" i="1"/>
  <c r="R2840" i="1"/>
  <c r="S2840" i="1"/>
  <c r="T2840" i="1"/>
  <c r="U2840" i="1"/>
  <c r="V2840" i="1"/>
  <c r="Q2841" i="1"/>
  <c r="R2841" i="1"/>
  <c r="S2841" i="1"/>
  <c r="T2841" i="1"/>
  <c r="U2841" i="1"/>
  <c r="V2841" i="1"/>
  <c r="Q2842" i="1"/>
  <c r="R2842" i="1"/>
  <c r="S2842" i="1"/>
  <c r="T2842" i="1"/>
  <c r="U2842" i="1"/>
  <c r="V2842" i="1"/>
  <c r="Q2843" i="1"/>
  <c r="R2843" i="1"/>
  <c r="S2843" i="1"/>
  <c r="T2843" i="1"/>
  <c r="U2843" i="1"/>
  <c r="V2843" i="1"/>
  <c r="Q2844" i="1"/>
  <c r="R2844" i="1"/>
  <c r="S2844" i="1"/>
  <c r="T2844" i="1"/>
  <c r="U2844" i="1"/>
  <c r="V2844" i="1"/>
  <c r="Q2845" i="1"/>
  <c r="R2845" i="1"/>
  <c r="S2845" i="1"/>
  <c r="T2845" i="1"/>
  <c r="U2845" i="1"/>
  <c r="V2845" i="1"/>
  <c r="Q2846" i="1"/>
  <c r="R2846" i="1"/>
  <c r="S2846" i="1"/>
  <c r="T2846" i="1"/>
  <c r="U2846" i="1"/>
  <c r="V2846" i="1"/>
  <c r="Q2847" i="1"/>
  <c r="R2847" i="1"/>
  <c r="S2847" i="1"/>
  <c r="T2847" i="1"/>
  <c r="U2847" i="1"/>
  <c r="V2847" i="1"/>
  <c r="Q2848" i="1"/>
  <c r="R2848" i="1"/>
  <c r="S2848" i="1"/>
  <c r="T2848" i="1"/>
  <c r="U2848" i="1"/>
  <c r="V2848" i="1"/>
  <c r="Q2849" i="1"/>
  <c r="R2849" i="1"/>
  <c r="S2849" i="1"/>
  <c r="T2849" i="1"/>
  <c r="U2849" i="1"/>
  <c r="V2849" i="1"/>
  <c r="Q2850" i="1"/>
  <c r="R2850" i="1"/>
  <c r="S2850" i="1"/>
  <c r="T2850" i="1"/>
  <c r="U2850" i="1"/>
  <c r="V2850" i="1"/>
  <c r="Q2851" i="1"/>
  <c r="R2851" i="1"/>
  <c r="S2851" i="1"/>
  <c r="T2851" i="1"/>
  <c r="U2851" i="1"/>
  <c r="V2851" i="1"/>
  <c r="Q2852" i="1"/>
  <c r="R2852" i="1"/>
  <c r="S2852" i="1"/>
  <c r="T2852" i="1"/>
  <c r="U2852" i="1"/>
  <c r="V2852" i="1"/>
  <c r="Q2853" i="1"/>
  <c r="R2853" i="1"/>
  <c r="S2853" i="1"/>
  <c r="T2853" i="1"/>
  <c r="U2853" i="1"/>
  <c r="V2853" i="1"/>
  <c r="Q2854" i="1"/>
  <c r="R2854" i="1"/>
  <c r="S2854" i="1"/>
  <c r="T2854" i="1"/>
  <c r="U2854" i="1"/>
  <c r="V2854" i="1"/>
  <c r="Q2855" i="1"/>
  <c r="R2855" i="1"/>
  <c r="S2855" i="1"/>
  <c r="T2855" i="1"/>
  <c r="U2855" i="1"/>
  <c r="V2855" i="1"/>
  <c r="Q2856" i="1"/>
  <c r="R2856" i="1"/>
  <c r="S2856" i="1"/>
  <c r="T2856" i="1"/>
  <c r="U2856" i="1"/>
  <c r="V2856" i="1"/>
  <c r="Q2857" i="1"/>
  <c r="R2857" i="1"/>
  <c r="S2857" i="1"/>
  <c r="T2857" i="1"/>
  <c r="U2857" i="1"/>
  <c r="V2857" i="1"/>
  <c r="Q2858" i="1"/>
  <c r="R2858" i="1"/>
  <c r="S2858" i="1"/>
  <c r="T2858" i="1"/>
  <c r="U2858" i="1"/>
  <c r="V2858" i="1"/>
  <c r="Q2859" i="1"/>
  <c r="R2859" i="1"/>
  <c r="S2859" i="1"/>
  <c r="T2859" i="1"/>
  <c r="U2859" i="1"/>
  <c r="V2859" i="1"/>
  <c r="Q2860" i="1"/>
  <c r="R2860" i="1"/>
  <c r="S2860" i="1"/>
  <c r="T2860" i="1"/>
  <c r="U2860" i="1"/>
  <c r="V2860" i="1"/>
  <c r="Q2861" i="1"/>
  <c r="R2861" i="1"/>
  <c r="S2861" i="1"/>
  <c r="T2861" i="1"/>
  <c r="U2861" i="1"/>
  <c r="V2861" i="1"/>
  <c r="Q2862" i="1"/>
  <c r="R2862" i="1"/>
  <c r="S2862" i="1"/>
  <c r="T2862" i="1"/>
  <c r="U2862" i="1"/>
  <c r="V2862" i="1"/>
  <c r="Q2863" i="1"/>
  <c r="R2863" i="1"/>
  <c r="S2863" i="1"/>
  <c r="T2863" i="1"/>
  <c r="U2863" i="1"/>
  <c r="V2863" i="1"/>
  <c r="Q2864" i="1"/>
  <c r="R2864" i="1"/>
  <c r="S2864" i="1"/>
  <c r="T2864" i="1"/>
  <c r="U2864" i="1"/>
  <c r="V2864" i="1"/>
  <c r="Q2865" i="1"/>
  <c r="R2865" i="1"/>
  <c r="S2865" i="1"/>
  <c r="T2865" i="1"/>
  <c r="U2865" i="1"/>
  <c r="V2865" i="1"/>
  <c r="Q2866" i="1"/>
  <c r="R2866" i="1"/>
  <c r="S2866" i="1"/>
  <c r="T2866" i="1"/>
  <c r="U2866" i="1"/>
  <c r="V2866" i="1"/>
  <c r="Q2867" i="1"/>
  <c r="R2867" i="1"/>
  <c r="S2867" i="1"/>
  <c r="T2867" i="1"/>
  <c r="U2867" i="1"/>
  <c r="V2867" i="1"/>
  <c r="Q2868" i="1"/>
  <c r="R2868" i="1"/>
  <c r="S2868" i="1"/>
  <c r="T2868" i="1"/>
  <c r="U2868" i="1"/>
  <c r="V2868" i="1"/>
  <c r="Q2869" i="1"/>
  <c r="R2869" i="1"/>
  <c r="S2869" i="1"/>
  <c r="T2869" i="1"/>
  <c r="U2869" i="1"/>
  <c r="V2869" i="1"/>
  <c r="Q2870" i="1"/>
  <c r="R2870" i="1"/>
  <c r="S2870" i="1"/>
  <c r="T2870" i="1"/>
  <c r="U2870" i="1"/>
  <c r="V2870" i="1"/>
  <c r="Q2871" i="1"/>
  <c r="R2871" i="1"/>
  <c r="S2871" i="1"/>
  <c r="T2871" i="1"/>
  <c r="U2871" i="1"/>
  <c r="V2871" i="1"/>
  <c r="Q2872" i="1"/>
  <c r="R2872" i="1"/>
  <c r="S2872" i="1"/>
  <c r="T2872" i="1"/>
  <c r="U2872" i="1"/>
  <c r="V2872" i="1"/>
  <c r="Q2873" i="1"/>
  <c r="R2873" i="1"/>
  <c r="S2873" i="1"/>
  <c r="T2873" i="1"/>
  <c r="U2873" i="1"/>
  <c r="V2873" i="1"/>
  <c r="Q2874" i="1"/>
  <c r="R2874" i="1"/>
  <c r="S2874" i="1"/>
  <c r="T2874" i="1"/>
  <c r="U2874" i="1"/>
  <c r="V2874" i="1"/>
  <c r="Q2875" i="1"/>
  <c r="R2875" i="1"/>
  <c r="S2875" i="1"/>
  <c r="T2875" i="1"/>
  <c r="U2875" i="1"/>
  <c r="V2875" i="1"/>
  <c r="Q2876" i="1"/>
  <c r="R2876" i="1"/>
  <c r="S2876" i="1"/>
  <c r="T2876" i="1"/>
  <c r="U2876" i="1"/>
  <c r="V2876" i="1"/>
  <c r="Q2877" i="1"/>
  <c r="R2877" i="1"/>
  <c r="S2877" i="1"/>
  <c r="T2877" i="1"/>
  <c r="U2877" i="1"/>
  <c r="V2877" i="1"/>
  <c r="Q2878" i="1"/>
  <c r="R2878" i="1"/>
  <c r="S2878" i="1"/>
  <c r="T2878" i="1"/>
  <c r="U2878" i="1"/>
  <c r="V2878" i="1"/>
  <c r="Q2879" i="1"/>
  <c r="R2879" i="1"/>
  <c r="S2879" i="1"/>
  <c r="T2879" i="1"/>
  <c r="U2879" i="1"/>
  <c r="V2879" i="1"/>
  <c r="Q2880" i="1"/>
  <c r="R2880" i="1"/>
  <c r="S2880" i="1"/>
  <c r="T2880" i="1"/>
  <c r="U2880" i="1"/>
  <c r="V2880" i="1"/>
  <c r="Q2881" i="1"/>
  <c r="R2881" i="1"/>
  <c r="S2881" i="1"/>
  <c r="T2881" i="1"/>
  <c r="U2881" i="1"/>
  <c r="V2881" i="1"/>
  <c r="Q2882" i="1"/>
  <c r="R2882" i="1"/>
  <c r="S2882" i="1"/>
  <c r="T2882" i="1"/>
  <c r="U2882" i="1"/>
  <c r="V2882" i="1"/>
  <c r="Q2883" i="1"/>
  <c r="R2883" i="1"/>
  <c r="S2883" i="1"/>
  <c r="T2883" i="1"/>
  <c r="U2883" i="1"/>
  <c r="V2883" i="1"/>
  <c r="Q2884" i="1"/>
  <c r="R2884" i="1"/>
  <c r="S2884" i="1"/>
  <c r="T2884" i="1"/>
  <c r="U2884" i="1"/>
  <c r="V2884" i="1"/>
  <c r="Q2885" i="1"/>
  <c r="R2885" i="1"/>
  <c r="S2885" i="1"/>
  <c r="T2885" i="1"/>
  <c r="U2885" i="1"/>
  <c r="V2885" i="1"/>
  <c r="Q2886" i="1"/>
  <c r="R2886" i="1"/>
  <c r="S2886" i="1"/>
  <c r="T2886" i="1"/>
  <c r="U2886" i="1"/>
  <c r="V2886" i="1"/>
  <c r="Q2887" i="1"/>
  <c r="R2887" i="1"/>
  <c r="S2887" i="1"/>
  <c r="T2887" i="1"/>
  <c r="U2887" i="1"/>
  <c r="V2887" i="1"/>
  <c r="Q2888" i="1"/>
  <c r="R2888" i="1"/>
  <c r="S2888" i="1"/>
  <c r="T2888" i="1"/>
  <c r="U2888" i="1"/>
  <c r="V2888" i="1"/>
  <c r="Q2889" i="1"/>
  <c r="R2889" i="1"/>
  <c r="S2889" i="1"/>
  <c r="T2889" i="1"/>
  <c r="U2889" i="1"/>
  <c r="V2889" i="1"/>
  <c r="Q2890" i="1"/>
  <c r="R2890" i="1"/>
  <c r="S2890" i="1"/>
  <c r="T2890" i="1"/>
  <c r="U2890" i="1"/>
  <c r="V2890" i="1"/>
  <c r="Q2891" i="1"/>
  <c r="R2891" i="1"/>
  <c r="S2891" i="1"/>
  <c r="T2891" i="1"/>
  <c r="U2891" i="1"/>
  <c r="V2891" i="1"/>
  <c r="Q2892" i="1"/>
  <c r="R2892" i="1"/>
  <c r="S2892" i="1"/>
  <c r="T2892" i="1"/>
  <c r="U2892" i="1"/>
  <c r="V2892" i="1"/>
  <c r="Q2893" i="1"/>
  <c r="R2893" i="1"/>
  <c r="S2893" i="1"/>
  <c r="T2893" i="1"/>
  <c r="U2893" i="1"/>
  <c r="V2893" i="1"/>
  <c r="Q2894" i="1"/>
  <c r="R2894" i="1"/>
  <c r="S2894" i="1"/>
  <c r="T2894" i="1"/>
  <c r="U2894" i="1"/>
  <c r="V2894" i="1"/>
  <c r="Q2895" i="1"/>
  <c r="R2895" i="1"/>
  <c r="S2895" i="1"/>
  <c r="T2895" i="1"/>
  <c r="U2895" i="1"/>
  <c r="V2895" i="1"/>
  <c r="Q2896" i="1"/>
  <c r="R2896" i="1"/>
  <c r="S2896" i="1"/>
  <c r="T2896" i="1"/>
  <c r="U2896" i="1"/>
  <c r="V2896" i="1"/>
  <c r="Q2897" i="1"/>
  <c r="R2897" i="1"/>
  <c r="S2897" i="1"/>
  <c r="T2897" i="1"/>
  <c r="U2897" i="1"/>
  <c r="V2897" i="1"/>
  <c r="Q2898" i="1"/>
  <c r="R2898" i="1"/>
  <c r="S2898" i="1"/>
  <c r="T2898" i="1"/>
  <c r="U2898" i="1"/>
  <c r="V2898" i="1"/>
  <c r="Q2899" i="1"/>
  <c r="R2899" i="1"/>
  <c r="S2899" i="1"/>
  <c r="T2899" i="1"/>
  <c r="U2899" i="1"/>
  <c r="V2899" i="1"/>
  <c r="Q2900" i="1"/>
  <c r="R2900" i="1"/>
  <c r="S2900" i="1"/>
  <c r="T2900" i="1"/>
  <c r="U2900" i="1"/>
  <c r="V2900" i="1"/>
  <c r="Q2901" i="1"/>
  <c r="R2901" i="1"/>
  <c r="S2901" i="1"/>
  <c r="T2901" i="1"/>
  <c r="U2901" i="1"/>
  <c r="V2901" i="1"/>
  <c r="Q2902" i="1"/>
  <c r="R2902" i="1"/>
  <c r="S2902" i="1"/>
  <c r="T2902" i="1"/>
  <c r="U2902" i="1"/>
  <c r="V2902" i="1"/>
  <c r="Q2903" i="1"/>
  <c r="R2903" i="1"/>
  <c r="S2903" i="1"/>
  <c r="T2903" i="1"/>
  <c r="U2903" i="1"/>
  <c r="V2903" i="1"/>
  <c r="Q2904" i="1"/>
  <c r="R2904" i="1"/>
  <c r="S2904" i="1"/>
  <c r="T2904" i="1"/>
  <c r="U2904" i="1"/>
  <c r="V2904" i="1"/>
  <c r="Q2905" i="1"/>
  <c r="R2905" i="1"/>
  <c r="S2905" i="1"/>
  <c r="T2905" i="1"/>
  <c r="U2905" i="1"/>
  <c r="V2905" i="1"/>
  <c r="Q2906" i="1"/>
  <c r="R2906" i="1"/>
  <c r="S2906" i="1"/>
  <c r="T2906" i="1"/>
  <c r="U2906" i="1"/>
  <c r="V2906" i="1"/>
  <c r="Q2907" i="1"/>
  <c r="R2907" i="1"/>
  <c r="S2907" i="1"/>
  <c r="T2907" i="1"/>
  <c r="U2907" i="1"/>
  <c r="V2907" i="1"/>
  <c r="Q2908" i="1"/>
  <c r="R2908" i="1"/>
  <c r="S2908" i="1"/>
  <c r="T2908" i="1"/>
  <c r="U2908" i="1"/>
  <c r="V2908" i="1"/>
  <c r="Q2909" i="1"/>
  <c r="R2909" i="1"/>
  <c r="S2909" i="1"/>
  <c r="T2909" i="1"/>
  <c r="U2909" i="1"/>
  <c r="V2909" i="1"/>
  <c r="Q2910" i="1"/>
  <c r="R2910" i="1"/>
  <c r="S2910" i="1"/>
  <c r="T2910" i="1"/>
  <c r="U2910" i="1"/>
  <c r="V2910" i="1"/>
  <c r="Q2911" i="1"/>
  <c r="R2911" i="1"/>
  <c r="S2911" i="1"/>
  <c r="T2911" i="1"/>
  <c r="U2911" i="1"/>
  <c r="V2911" i="1"/>
  <c r="Q2912" i="1"/>
  <c r="R2912" i="1"/>
  <c r="S2912" i="1"/>
  <c r="T2912" i="1"/>
  <c r="U2912" i="1"/>
  <c r="V2912" i="1"/>
  <c r="Q2913" i="1"/>
  <c r="R2913" i="1"/>
  <c r="S2913" i="1"/>
  <c r="T2913" i="1"/>
  <c r="U2913" i="1"/>
  <c r="V2913" i="1"/>
  <c r="Q2914" i="1"/>
  <c r="R2914" i="1"/>
  <c r="S2914" i="1"/>
  <c r="T2914" i="1"/>
  <c r="U2914" i="1"/>
  <c r="V2914" i="1"/>
  <c r="Q2915" i="1"/>
  <c r="R2915" i="1"/>
  <c r="S2915" i="1"/>
  <c r="T2915" i="1"/>
  <c r="U2915" i="1"/>
  <c r="V2915" i="1"/>
  <c r="Q2916" i="1"/>
  <c r="R2916" i="1"/>
  <c r="S2916" i="1"/>
  <c r="T2916" i="1"/>
  <c r="U2916" i="1"/>
  <c r="V2916" i="1"/>
  <c r="Q2917" i="1"/>
  <c r="R2917" i="1"/>
  <c r="S2917" i="1"/>
  <c r="T2917" i="1"/>
  <c r="U2917" i="1"/>
  <c r="V2917" i="1"/>
  <c r="Q2918" i="1"/>
  <c r="R2918" i="1"/>
  <c r="S2918" i="1"/>
  <c r="T2918" i="1"/>
  <c r="U2918" i="1"/>
  <c r="V2918" i="1"/>
  <c r="Q2919" i="1"/>
  <c r="R2919" i="1"/>
  <c r="S2919" i="1"/>
  <c r="T2919" i="1"/>
  <c r="U2919" i="1"/>
  <c r="V2919" i="1"/>
  <c r="Q2920" i="1"/>
  <c r="R2920" i="1"/>
  <c r="S2920" i="1"/>
  <c r="T2920" i="1"/>
  <c r="U2920" i="1"/>
  <c r="V2920" i="1"/>
  <c r="Q2921" i="1"/>
  <c r="R2921" i="1"/>
  <c r="S2921" i="1"/>
  <c r="T2921" i="1"/>
  <c r="U2921" i="1"/>
  <c r="V2921" i="1"/>
  <c r="Q2922" i="1"/>
  <c r="R2922" i="1"/>
  <c r="S2922" i="1"/>
  <c r="T2922" i="1"/>
  <c r="U2922" i="1"/>
  <c r="V2922" i="1"/>
  <c r="Q2923" i="1"/>
  <c r="R2923" i="1"/>
  <c r="S2923" i="1"/>
  <c r="T2923" i="1"/>
  <c r="U2923" i="1"/>
  <c r="V2923" i="1"/>
  <c r="Q2924" i="1"/>
  <c r="R2924" i="1"/>
  <c r="S2924" i="1"/>
  <c r="T2924" i="1"/>
  <c r="U2924" i="1"/>
  <c r="V2924" i="1"/>
  <c r="Q2925" i="1"/>
  <c r="R2925" i="1"/>
  <c r="S2925" i="1"/>
  <c r="T2925" i="1"/>
  <c r="U2925" i="1"/>
  <c r="V2925" i="1"/>
  <c r="Q2926" i="1"/>
  <c r="R2926" i="1"/>
  <c r="S2926" i="1"/>
  <c r="T2926" i="1"/>
  <c r="U2926" i="1"/>
  <c r="V2926" i="1"/>
  <c r="Q2927" i="1"/>
  <c r="R2927" i="1"/>
  <c r="S2927" i="1"/>
  <c r="T2927" i="1"/>
  <c r="U2927" i="1"/>
  <c r="V2927" i="1"/>
  <c r="Q2928" i="1"/>
  <c r="R2928" i="1"/>
  <c r="S2928" i="1"/>
  <c r="T2928" i="1"/>
  <c r="U2928" i="1"/>
  <c r="V2928" i="1"/>
  <c r="Q2929" i="1"/>
  <c r="R2929" i="1"/>
  <c r="S2929" i="1"/>
  <c r="T2929" i="1"/>
  <c r="U2929" i="1"/>
  <c r="V2929" i="1"/>
  <c r="Q2930" i="1"/>
  <c r="R2930" i="1"/>
  <c r="S2930" i="1"/>
  <c r="T2930" i="1"/>
  <c r="U2930" i="1"/>
  <c r="V2930" i="1"/>
  <c r="Q2931" i="1"/>
  <c r="R2931" i="1"/>
  <c r="S2931" i="1"/>
  <c r="T2931" i="1"/>
  <c r="U2931" i="1"/>
  <c r="V2931" i="1"/>
  <c r="Q2932" i="1"/>
  <c r="R2932" i="1"/>
  <c r="S2932" i="1"/>
  <c r="T2932" i="1"/>
  <c r="U2932" i="1"/>
  <c r="V2932" i="1"/>
  <c r="Q2933" i="1"/>
  <c r="R2933" i="1"/>
  <c r="S2933" i="1"/>
  <c r="T2933" i="1"/>
  <c r="U2933" i="1"/>
  <c r="V2933" i="1"/>
  <c r="Q2934" i="1"/>
  <c r="R2934" i="1"/>
  <c r="S2934" i="1"/>
  <c r="T2934" i="1"/>
  <c r="U2934" i="1"/>
  <c r="V2934" i="1"/>
  <c r="Q2935" i="1"/>
  <c r="R2935" i="1"/>
  <c r="S2935" i="1"/>
  <c r="T2935" i="1"/>
  <c r="U2935" i="1"/>
  <c r="V2935" i="1"/>
  <c r="Q2936" i="1"/>
  <c r="R2936" i="1"/>
  <c r="S2936" i="1"/>
  <c r="T2936" i="1"/>
  <c r="U2936" i="1"/>
  <c r="V2936" i="1"/>
  <c r="Q2937" i="1"/>
  <c r="R2937" i="1"/>
  <c r="S2937" i="1"/>
  <c r="T2937" i="1"/>
  <c r="U2937" i="1"/>
  <c r="V2937" i="1"/>
  <c r="Q2938" i="1"/>
  <c r="R2938" i="1"/>
  <c r="S2938" i="1"/>
  <c r="T2938" i="1"/>
  <c r="U2938" i="1"/>
  <c r="V2938" i="1"/>
  <c r="Q2939" i="1"/>
  <c r="R2939" i="1"/>
  <c r="S2939" i="1"/>
  <c r="T2939" i="1"/>
  <c r="U2939" i="1"/>
  <c r="V2939" i="1"/>
  <c r="Q2940" i="1"/>
  <c r="R2940" i="1"/>
  <c r="S2940" i="1"/>
  <c r="T2940" i="1"/>
  <c r="U2940" i="1"/>
  <c r="V2940" i="1"/>
  <c r="Q2941" i="1"/>
  <c r="R2941" i="1"/>
  <c r="S2941" i="1"/>
  <c r="T2941" i="1"/>
  <c r="U2941" i="1"/>
  <c r="V2941" i="1"/>
  <c r="Q2942" i="1"/>
  <c r="R2942" i="1"/>
  <c r="S2942" i="1"/>
  <c r="T2942" i="1"/>
  <c r="U2942" i="1"/>
  <c r="V2942" i="1"/>
  <c r="Q2943" i="1"/>
  <c r="R2943" i="1"/>
  <c r="S2943" i="1"/>
  <c r="T2943" i="1"/>
  <c r="U2943" i="1"/>
  <c r="V2943" i="1"/>
  <c r="Q2944" i="1"/>
  <c r="R2944" i="1"/>
  <c r="S2944" i="1"/>
  <c r="T2944" i="1"/>
  <c r="U2944" i="1"/>
  <c r="V2944" i="1"/>
  <c r="Q2945" i="1"/>
  <c r="R2945" i="1"/>
  <c r="S2945" i="1"/>
  <c r="T2945" i="1"/>
  <c r="U2945" i="1"/>
  <c r="V2945" i="1"/>
  <c r="Q2949" i="1"/>
  <c r="R2949" i="1"/>
  <c r="S2949" i="1"/>
  <c r="T2949" i="1"/>
  <c r="U2949" i="1"/>
  <c r="V2949" i="1"/>
  <c r="Q2950" i="1"/>
  <c r="R2950" i="1"/>
  <c r="S2950" i="1"/>
  <c r="T2950" i="1"/>
  <c r="U2950" i="1"/>
  <c r="V2950" i="1"/>
  <c r="Q2951" i="1"/>
  <c r="R2951" i="1"/>
  <c r="S2951" i="1"/>
  <c r="T2951" i="1"/>
  <c r="U2951" i="1"/>
  <c r="V2951" i="1"/>
  <c r="Q2952" i="1"/>
  <c r="R2952" i="1"/>
  <c r="S2952" i="1"/>
  <c r="T2952" i="1"/>
  <c r="U2952" i="1"/>
  <c r="V2952" i="1"/>
  <c r="Q2953" i="1"/>
  <c r="R2953" i="1"/>
  <c r="S2953" i="1"/>
  <c r="T2953" i="1"/>
  <c r="U2953" i="1"/>
  <c r="V2953" i="1"/>
  <c r="Q2954" i="1"/>
  <c r="R2954" i="1"/>
  <c r="S2954" i="1"/>
  <c r="T2954" i="1"/>
  <c r="U2954" i="1"/>
  <c r="V2954" i="1"/>
  <c r="Q2955" i="1"/>
  <c r="R2955" i="1"/>
  <c r="S2955" i="1"/>
  <c r="T2955" i="1"/>
  <c r="U2955" i="1"/>
  <c r="V2955" i="1"/>
  <c r="Q2956" i="1"/>
  <c r="R2956" i="1"/>
  <c r="S2956" i="1"/>
  <c r="T2956" i="1"/>
  <c r="U2956" i="1"/>
  <c r="V2956" i="1"/>
  <c r="Q2957" i="1"/>
  <c r="R2957" i="1"/>
  <c r="S2957" i="1"/>
  <c r="T2957" i="1"/>
  <c r="U2957" i="1"/>
  <c r="V2957" i="1"/>
  <c r="Q2958" i="1"/>
  <c r="R2958" i="1"/>
  <c r="S2958" i="1"/>
  <c r="T2958" i="1"/>
  <c r="U2958" i="1"/>
  <c r="V2958" i="1"/>
  <c r="Q2959" i="1"/>
  <c r="R2959" i="1"/>
  <c r="S2959" i="1"/>
  <c r="T2959" i="1"/>
  <c r="U2959" i="1"/>
  <c r="V2959" i="1"/>
  <c r="Q2960" i="1"/>
  <c r="R2960" i="1"/>
  <c r="S2960" i="1"/>
  <c r="T2960" i="1"/>
  <c r="U2960" i="1"/>
  <c r="V2960" i="1"/>
  <c r="Q2961" i="1"/>
  <c r="R2961" i="1"/>
  <c r="S2961" i="1"/>
  <c r="T2961" i="1"/>
  <c r="U2961" i="1"/>
  <c r="V2961" i="1"/>
  <c r="Q2962" i="1"/>
  <c r="R2962" i="1"/>
  <c r="S2962" i="1"/>
  <c r="T2962" i="1"/>
  <c r="U2962" i="1"/>
  <c r="V2962" i="1"/>
  <c r="Q2963" i="1"/>
  <c r="R2963" i="1"/>
  <c r="S2963" i="1"/>
  <c r="T2963" i="1"/>
  <c r="U2963" i="1"/>
  <c r="V2963" i="1"/>
  <c r="Q2964" i="1"/>
  <c r="R2964" i="1"/>
  <c r="S2964" i="1"/>
  <c r="T2964" i="1"/>
  <c r="U2964" i="1"/>
  <c r="V2964" i="1"/>
  <c r="Q2965" i="1"/>
  <c r="R2965" i="1"/>
  <c r="S2965" i="1"/>
  <c r="T2965" i="1"/>
  <c r="U2965" i="1"/>
  <c r="V2965" i="1"/>
  <c r="Q2966" i="1"/>
  <c r="R2966" i="1"/>
  <c r="S2966" i="1"/>
  <c r="T2966" i="1"/>
  <c r="U2966" i="1"/>
  <c r="V2966" i="1"/>
  <c r="Q2967" i="1"/>
  <c r="R2967" i="1"/>
  <c r="S2967" i="1"/>
  <c r="T2967" i="1"/>
  <c r="U2967" i="1"/>
  <c r="V2967" i="1"/>
  <c r="Q2968" i="1"/>
  <c r="R2968" i="1"/>
  <c r="S2968" i="1"/>
  <c r="T2968" i="1"/>
  <c r="U2968" i="1"/>
  <c r="V2968" i="1"/>
  <c r="Q2969" i="1"/>
  <c r="R2969" i="1"/>
  <c r="S2969" i="1"/>
  <c r="T2969" i="1"/>
  <c r="U2969" i="1"/>
  <c r="V2969" i="1"/>
  <c r="Q2970" i="1"/>
  <c r="R2970" i="1"/>
  <c r="S2970" i="1"/>
  <c r="T2970" i="1"/>
  <c r="U2970" i="1"/>
  <c r="V2970" i="1"/>
  <c r="Q2971" i="1"/>
  <c r="R2971" i="1"/>
  <c r="S2971" i="1"/>
  <c r="T2971" i="1"/>
  <c r="U2971" i="1"/>
  <c r="V2971" i="1"/>
  <c r="Q2972" i="1"/>
  <c r="R2972" i="1"/>
  <c r="S2972" i="1"/>
  <c r="T2972" i="1"/>
  <c r="U2972" i="1"/>
  <c r="V2972" i="1"/>
  <c r="Q2973" i="1"/>
  <c r="R2973" i="1"/>
  <c r="S2973" i="1"/>
  <c r="T2973" i="1"/>
  <c r="U2973" i="1"/>
  <c r="V2973" i="1"/>
  <c r="Q2974" i="1"/>
  <c r="R2974" i="1"/>
  <c r="S2974" i="1"/>
  <c r="T2974" i="1"/>
  <c r="U2974" i="1"/>
  <c r="V2974" i="1"/>
  <c r="Q2975" i="1"/>
  <c r="R2975" i="1"/>
  <c r="S2975" i="1"/>
  <c r="T2975" i="1"/>
  <c r="U2975" i="1"/>
  <c r="V2975" i="1"/>
  <c r="Q2976" i="1"/>
  <c r="R2976" i="1"/>
  <c r="S2976" i="1"/>
  <c r="T2976" i="1"/>
  <c r="U2976" i="1"/>
  <c r="V2976" i="1"/>
  <c r="Q2977" i="1"/>
  <c r="R2977" i="1"/>
  <c r="S2977" i="1"/>
  <c r="T2977" i="1"/>
  <c r="U2977" i="1"/>
  <c r="V2977" i="1"/>
  <c r="Q2978" i="1"/>
  <c r="R2978" i="1"/>
  <c r="S2978" i="1"/>
  <c r="T2978" i="1"/>
  <c r="U2978" i="1"/>
  <c r="V2978" i="1"/>
  <c r="Q2979" i="1"/>
  <c r="R2979" i="1"/>
  <c r="S2979" i="1"/>
  <c r="T2979" i="1"/>
  <c r="U2979" i="1"/>
  <c r="V2979" i="1"/>
  <c r="Q2980" i="1"/>
  <c r="R2980" i="1"/>
  <c r="S2980" i="1"/>
  <c r="T2980" i="1"/>
  <c r="U2980" i="1"/>
  <c r="V2980" i="1"/>
  <c r="Q2981" i="1"/>
  <c r="R2981" i="1"/>
  <c r="S2981" i="1"/>
  <c r="T2981" i="1"/>
  <c r="U2981" i="1"/>
  <c r="V2981" i="1"/>
  <c r="Q2982" i="1"/>
  <c r="R2982" i="1"/>
  <c r="S2982" i="1"/>
  <c r="T2982" i="1"/>
  <c r="U2982" i="1"/>
  <c r="V2982" i="1"/>
  <c r="Q2983" i="1"/>
  <c r="R2983" i="1"/>
  <c r="S2983" i="1"/>
  <c r="T2983" i="1"/>
  <c r="U2983" i="1"/>
  <c r="V2983" i="1"/>
  <c r="Q2984" i="1"/>
  <c r="R2984" i="1"/>
  <c r="S2984" i="1"/>
  <c r="T2984" i="1"/>
  <c r="U2984" i="1"/>
  <c r="V2984" i="1"/>
  <c r="Q2985" i="1"/>
  <c r="R2985" i="1"/>
  <c r="S2985" i="1"/>
  <c r="T2985" i="1"/>
  <c r="U2985" i="1"/>
  <c r="V2985" i="1"/>
  <c r="Q2986" i="1"/>
  <c r="R2986" i="1"/>
  <c r="S2986" i="1"/>
  <c r="T2986" i="1"/>
  <c r="U2986" i="1"/>
  <c r="V2986" i="1"/>
  <c r="Q2987" i="1"/>
  <c r="R2987" i="1"/>
  <c r="S2987" i="1"/>
  <c r="T2987" i="1"/>
  <c r="U2987" i="1"/>
  <c r="V2987" i="1"/>
  <c r="Q2988" i="1"/>
  <c r="R2988" i="1"/>
  <c r="S2988" i="1"/>
  <c r="T2988" i="1"/>
  <c r="U2988" i="1"/>
  <c r="V2988" i="1"/>
  <c r="Q2989" i="1"/>
  <c r="R2989" i="1"/>
  <c r="S2989" i="1"/>
  <c r="T2989" i="1"/>
  <c r="U2989" i="1"/>
  <c r="V2989" i="1"/>
  <c r="Q2990" i="1"/>
  <c r="R2990" i="1"/>
  <c r="S2990" i="1"/>
  <c r="T2990" i="1"/>
  <c r="U2990" i="1"/>
  <c r="V2990" i="1"/>
  <c r="Q2991" i="1"/>
  <c r="R2991" i="1"/>
  <c r="S2991" i="1"/>
  <c r="T2991" i="1"/>
  <c r="U2991" i="1"/>
  <c r="V2991" i="1"/>
  <c r="Q2992" i="1"/>
  <c r="R2992" i="1"/>
  <c r="S2992" i="1"/>
  <c r="T2992" i="1"/>
  <c r="U2992" i="1"/>
  <c r="V2992" i="1"/>
  <c r="Q2993" i="1"/>
  <c r="R2993" i="1"/>
  <c r="S2993" i="1"/>
  <c r="T2993" i="1"/>
  <c r="U2993" i="1"/>
  <c r="V2993" i="1"/>
  <c r="Q2994" i="1"/>
  <c r="R2994" i="1"/>
  <c r="S2994" i="1"/>
  <c r="T2994" i="1"/>
  <c r="U2994" i="1"/>
  <c r="V2994" i="1"/>
  <c r="Q2995" i="1"/>
  <c r="R2995" i="1"/>
  <c r="S2995" i="1"/>
  <c r="T2995" i="1"/>
  <c r="U2995" i="1"/>
  <c r="V2995" i="1"/>
  <c r="Q2996" i="1"/>
  <c r="R2996" i="1"/>
  <c r="S2996" i="1"/>
  <c r="T2996" i="1"/>
  <c r="U2996" i="1"/>
  <c r="V2996" i="1"/>
  <c r="Q2997" i="1"/>
  <c r="R2997" i="1"/>
  <c r="S2997" i="1"/>
  <c r="T2997" i="1"/>
  <c r="U2997" i="1"/>
  <c r="V2997" i="1"/>
  <c r="Q2998" i="1"/>
  <c r="R2998" i="1"/>
  <c r="S2998" i="1"/>
  <c r="T2998" i="1"/>
  <c r="U2998" i="1"/>
  <c r="V2998" i="1"/>
  <c r="Q2999" i="1"/>
  <c r="R2999" i="1"/>
  <c r="S2999" i="1"/>
  <c r="T2999" i="1"/>
  <c r="U2999" i="1"/>
  <c r="V2999" i="1"/>
  <c r="Q3000" i="1"/>
  <c r="R3000" i="1"/>
  <c r="S3000" i="1"/>
  <c r="T3000" i="1"/>
  <c r="U3000" i="1"/>
  <c r="V3000" i="1"/>
  <c r="Q3001" i="1"/>
  <c r="R3001" i="1"/>
  <c r="S3001" i="1"/>
  <c r="T3001" i="1"/>
  <c r="U3001" i="1"/>
  <c r="V3001" i="1"/>
  <c r="Q3002" i="1"/>
  <c r="R3002" i="1"/>
  <c r="S3002" i="1"/>
  <c r="T3002" i="1"/>
  <c r="U3002" i="1"/>
  <c r="V3002" i="1"/>
  <c r="Q3003" i="1"/>
  <c r="R3003" i="1"/>
  <c r="S3003" i="1"/>
  <c r="T3003" i="1"/>
  <c r="U3003" i="1"/>
  <c r="V3003" i="1"/>
  <c r="Q3004" i="1"/>
  <c r="R3004" i="1"/>
  <c r="S3004" i="1"/>
  <c r="T3004" i="1"/>
  <c r="U3004" i="1"/>
  <c r="V3004" i="1"/>
  <c r="Q3005" i="1"/>
  <c r="R3005" i="1"/>
  <c r="S3005" i="1"/>
  <c r="T3005" i="1"/>
  <c r="U3005" i="1"/>
  <c r="V3005" i="1"/>
  <c r="Q3006" i="1"/>
  <c r="R3006" i="1"/>
  <c r="S3006" i="1"/>
  <c r="T3006" i="1"/>
  <c r="U3006" i="1"/>
  <c r="V3006" i="1"/>
  <c r="Q3007" i="1"/>
  <c r="R3007" i="1"/>
  <c r="S3007" i="1"/>
  <c r="T3007" i="1"/>
  <c r="U3007" i="1"/>
  <c r="V3007" i="1"/>
  <c r="Q3008" i="1"/>
  <c r="R3008" i="1"/>
  <c r="S3008" i="1"/>
  <c r="T3008" i="1"/>
  <c r="U3008" i="1"/>
  <c r="V3008" i="1"/>
  <c r="Q3009" i="1"/>
  <c r="R3009" i="1"/>
  <c r="S3009" i="1"/>
  <c r="T3009" i="1"/>
  <c r="U3009" i="1"/>
  <c r="V3009" i="1"/>
  <c r="Q3010" i="1"/>
  <c r="R3010" i="1"/>
  <c r="S3010" i="1"/>
  <c r="T3010" i="1"/>
  <c r="U3010" i="1"/>
  <c r="V3010" i="1"/>
  <c r="Q3011" i="1"/>
  <c r="R3011" i="1"/>
  <c r="S3011" i="1"/>
  <c r="T3011" i="1"/>
  <c r="U3011" i="1"/>
  <c r="V3011" i="1"/>
  <c r="Q3012" i="1"/>
  <c r="R3012" i="1"/>
  <c r="S3012" i="1"/>
  <c r="T3012" i="1"/>
  <c r="U3012" i="1"/>
  <c r="V3012" i="1"/>
  <c r="Q3013" i="1"/>
  <c r="R3013" i="1"/>
  <c r="S3013" i="1"/>
  <c r="T3013" i="1"/>
  <c r="U3013" i="1"/>
  <c r="V3013" i="1"/>
  <c r="Q3014" i="1"/>
  <c r="R3014" i="1"/>
  <c r="S3014" i="1"/>
  <c r="T3014" i="1"/>
  <c r="U3014" i="1"/>
  <c r="V3014" i="1"/>
  <c r="Q3015" i="1"/>
  <c r="R3015" i="1"/>
  <c r="S3015" i="1"/>
  <c r="T3015" i="1"/>
  <c r="U3015" i="1"/>
  <c r="V3015" i="1"/>
  <c r="Q3016" i="1"/>
  <c r="R3016" i="1"/>
  <c r="S3016" i="1"/>
  <c r="T3016" i="1"/>
  <c r="U3016" i="1"/>
  <c r="V3016" i="1"/>
  <c r="Q3017" i="1"/>
  <c r="R3017" i="1"/>
  <c r="S3017" i="1"/>
  <c r="T3017" i="1"/>
  <c r="U3017" i="1"/>
  <c r="V3017" i="1"/>
  <c r="Q3018" i="1"/>
  <c r="R3018" i="1"/>
  <c r="S3018" i="1"/>
  <c r="T3018" i="1"/>
  <c r="U3018" i="1"/>
  <c r="V3018" i="1"/>
  <c r="Q3019" i="1"/>
  <c r="R3019" i="1"/>
  <c r="S3019" i="1"/>
  <c r="T3019" i="1"/>
  <c r="U3019" i="1"/>
  <c r="V3019" i="1"/>
  <c r="Q3020" i="1"/>
  <c r="R3020" i="1"/>
  <c r="S3020" i="1"/>
  <c r="T3020" i="1"/>
  <c r="U3020" i="1"/>
  <c r="V3020" i="1"/>
  <c r="Q3021" i="1"/>
  <c r="R3021" i="1"/>
  <c r="S3021" i="1"/>
  <c r="T3021" i="1"/>
  <c r="U3021" i="1"/>
  <c r="V3021" i="1"/>
  <c r="Q3022" i="1"/>
  <c r="R3022" i="1"/>
  <c r="S3022" i="1"/>
  <c r="T3022" i="1"/>
  <c r="U3022" i="1"/>
  <c r="V3022" i="1"/>
  <c r="Q3023" i="1"/>
  <c r="R3023" i="1"/>
  <c r="S3023" i="1"/>
  <c r="T3023" i="1"/>
  <c r="U3023" i="1"/>
  <c r="V3023" i="1"/>
  <c r="Q3024" i="1"/>
  <c r="R3024" i="1"/>
  <c r="S3024" i="1"/>
  <c r="T3024" i="1"/>
  <c r="U3024" i="1"/>
  <c r="V3024" i="1"/>
  <c r="Q3025" i="1"/>
  <c r="R3025" i="1"/>
  <c r="S3025" i="1"/>
  <c r="T3025" i="1"/>
  <c r="U3025" i="1"/>
  <c r="V3025" i="1"/>
  <c r="Q3026" i="1"/>
  <c r="R3026" i="1"/>
  <c r="S3026" i="1"/>
  <c r="T3026" i="1"/>
  <c r="U3026" i="1"/>
  <c r="V3026" i="1"/>
  <c r="Q3027" i="1"/>
  <c r="R3027" i="1"/>
  <c r="S3027" i="1"/>
  <c r="T3027" i="1"/>
  <c r="U3027" i="1"/>
  <c r="V3027" i="1"/>
  <c r="Q3028" i="1"/>
  <c r="R3028" i="1"/>
  <c r="S3028" i="1"/>
  <c r="T3028" i="1"/>
  <c r="U3028" i="1"/>
  <c r="V3028" i="1"/>
  <c r="Q3029" i="1"/>
  <c r="R3029" i="1"/>
  <c r="S3029" i="1"/>
  <c r="T3029" i="1"/>
  <c r="U3029" i="1"/>
  <c r="V3029" i="1"/>
  <c r="Q3030" i="1"/>
  <c r="R3030" i="1"/>
  <c r="S3030" i="1"/>
  <c r="T3030" i="1"/>
  <c r="U3030" i="1"/>
  <c r="V3030" i="1"/>
  <c r="Q3031" i="1"/>
  <c r="R3031" i="1"/>
  <c r="S3031" i="1"/>
  <c r="T3031" i="1"/>
  <c r="U3031" i="1"/>
  <c r="V3031" i="1"/>
  <c r="Q3032" i="1"/>
  <c r="R3032" i="1"/>
  <c r="S3032" i="1"/>
  <c r="T3032" i="1"/>
  <c r="U3032" i="1"/>
  <c r="V3032" i="1"/>
  <c r="Q3033" i="1"/>
  <c r="R3033" i="1"/>
  <c r="S3033" i="1"/>
  <c r="T3033" i="1"/>
  <c r="U3033" i="1"/>
  <c r="V3033" i="1"/>
  <c r="Q3034" i="1"/>
  <c r="R3034" i="1"/>
  <c r="S3034" i="1"/>
  <c r="T3034" i="1"/>
  <c r="U3034" i="1"/>
  <c r="V3034" i="1"/>
  <c r="Q3035" i="1"/>
  <c r="R3035" i="1"/>
  <c r="S3035" i="1"/>
  <c r="T3035" i="1"/>
  <c r="U3035" i="1"/>
  <c r="V3035" i="1"/>
  <c r="Q3036" i="1"/>
  <c r="R3036" i="1"/>
  <c r="S3036" i="1"/>
  <c r="T3036" i="1"/>
  <c r="U3036" i="1"/>
  <c r="V3036" i="1"/>
  <c r="Q3037" i="1"/>
  <c r="R3037" i="1"/>
  <c r="S3037" i="1"/>
  <c r="T3037" i="1"/>
  <c r="U3037" i="1"/>
  <c r="V3037" i="1"/>
  <c r="Q3038" i="1"/>
  <c r="R3038" i="1"/>
  <c r="S3038" i="1"/>
  <c r="T3038" i="1"/>
  <c r="U3038" i="1"/>
  <c r="V3038" i="1"/>
  <c r="Q3039" i="1"/>
  <c r="R3039" i="1"/>
  <c r="S3039" i="1"/>
  <c r="T3039" i="1"/>
  <c r="U3039" i="1"/>
  <c r="V3039" i="1"/>
  <c r="Q3040" i="1"/>
  <c r="R3040" i="1"/>
  <c r="S3040" i="1"/>
  <c r="T3040" i="1"/>
  <c r="U3040" i="1"/>
  <c r="V3040" i="1"/>
  <c r="Q3041" i="1"/>
  <c r="R3041" i="1"/>
  <c r="S3041" i="1"/>
  <c r="T3041" i="1"/>
  <c r="U3041" i="1"/>
  <c r="V3041" i="1"/>
  <c r="Q3042" i="1"/>
  <c r="R3042" i="1"/>
  <c r="S3042" i="1"/>
  <c r="T3042" i="1"/>
  <c r="U3042" i="1"/>
  <c r="V3042" i="1"/>
  <c r="Q3043" i="1"/>
  <c r="R3043" i="1"/>
  <c r="S3043" i="1"/>
  <c r="T3043" i="1"/>
  <c r="U3043" i="1"/>
  <c r="V3043" i="1"/>
  <c r="Q3044" i="1"/>
  <c r="R3044" i="1"/>
  <c r="S3044" i="1"/>
  <c r="T3044" i="1"/>
  <c r="U3044" i="1"/>
  <c r="V3044" i="1"/>
  <c r="Q3045" i="1"/>
  <c r="R3045" i="1"/>
  <c r="S3045" i="1"/>
  <c r="T3045" i="1"/>
  <c r="U3045" i="1"/>
  <c r="V3045" i="1"/>
  <c r="Q3046" i="1"/>
  <c r="R3046" i="1"/>
  <c r="S3046" i="1"/>
  <c r="T3046" i="1"/>
  <c r="U3046" i="1"/>
  <c r="V3046" i="1"/>
  <c r="Q3047" i="1"/>
  <c r="R3047" i="1"/>
  <c r="S3047" i="1"/>
  <c r="T3047" i="1"/>
  <c r="U3047" i="1"/>
  <c r="V3047" i="1"/>
  <c r="Q3048" i="1"/>
  <c r="R3048" i="1"/>
  <c r="S3048" i="1"/>
  <c r="T3048" i="1"/>
  <c r="U3048" i="1"/>
  <c r="V3048" i="1"/>
  <c r="Q3049" i="1"/>
  <c r="R3049" i="1"/>
  <c r="S3049" i="1"/>
  <c r="T3049" i="1"/>
  <c r="U3049" i="1"/>
  <c r="V3049" i="1"/>
  <c r="Q3050" i="1"/>
  <c r="R3050" i="1"/>
  <c r="S3050" i="1"/>
  <c r="T3050" i="1"/>
  <c r="U3050" i="1"/>
  <c r="V3050" i="1"/>
  <c r="Q3051" i="1"/>
  <c r="R3051" i="1"/>
  <c r="S3051" i="1"/>
  <c r="T3051" i="1"/>
  <c r="U3051" i="1"/>
  <c r="V3051" i="1"/>
  <c r="Q3052" i="1"/>
  <c r="R3052" i="1"/>
  <c r="S3052" i="1"/>
  <c r="T3052" i="1"/>
  <c r="U3052" i="1"/>
  <c r="V3052" i="1"/>
  <c r="Q3053" i="1"/>
  <c r="R3053" i="1"/>
  <c r="S3053" i="1"/>
  <c r="T3053" i="1"/>
  <c r="U3053" i="1"/>
  <c r="V3053" i="1"/>
  <c r="Q3054" i="1"/>
  <c r="R3054" i="1"/>
  <c r="S3054" i="1"/>
  <c r="T3054" i="1"/>
  <c r="U3054" i="1"/>
  <c r="V3054" i="1"/>
  <c r="Q3055" i="1"/>
  <c r="R3055" i="1"/>
  <c r="S3055" i="1"/>
  <c r="T3055" i="1"/>
  <c r="U3055" i="1"/>
  <c r="V3055" i="1"/>
  <c r="Q3056" i="1"/>
  <c r="R3056" i="1"/>
  <c r="S3056" i="1"/>
  <c r="T3056" i="1"/>
  <c r="U3056" i="1"/>
  <c r="V3056" i="1"/>
  <c r="Q3057" i="1"/>
  <c r="R3057" i="1"/>
  <c r="S3057" i="1"/>
  <c r="T3057" i="1"/>
  <c r="U3057" i="1"/>
  <c r="V3057" i="1"/>
  <c r="Q3058" i="1"/>
  <c r="R3058" i="1"/>
  <c r="S3058" i="1"/>
  <c r="T3058" i="1"/>
  <c r="U3058" i="1"/>
  <c r="V3058" i="1"/>
  <c r="Q3059" i="1"/>
  <c r="R3059" i="1"/>
  <c r="S3059" i="1"/>
  <c r="T3059" i="1"/>
  <c r="U3059" i="1"/>
  <c r="V3059" i="1"/>
  <c r="Q3060" i="1"/>
  <c r="R3060" i="1"/>
  <c r="S3060" i="1"/>
  <c r="T3060" i="1"/>
  <c r="U3060" i="1"/>
  <c r="V3060" i="1"/>
  <c r="Q3061" i="1"/>
  <c r="R3061" i="1"/>
  <c r="S3061" i="1"/>
  <c r="T3061" i="1"/>
  <c r="U3061" i="1"/>
  <c r="V3061" i="1"/>
  <c r="Q3062" i="1"/>
  <c r="R3062" i="1"/>
  <c r="S3062" i="1"/>
  <c r="T3062" i="1"/>
  <c r="U3062" i="1"/>
  <c r="V3062" i="1"/>
  <c r="Q3063" i="1"/>
  <c r="R3063" i="1"/>
  <c r="S3063" i="1"/>
  <c r="T3063" i="1"/>
  <c r="U3063" i="1"/>
  <c r="V3063" i="1"/>
  <c r="Q3064" i="1"/>
  <c r="R3064" i="1"/>
  <c r="S3064" i="1"/>
  <c r="T3064" i="1"/>
  <c r="U3064" i="1"/>
  <c r="V3064" i="1"/>
  <c r="Q3065" i="1"/>
  <c r="R3065" i="1"/>
  <c r="S3065" i="1"/>
  <c r="T3065" i="1"/>
  <c r="U3065" i="1"/>
  <c r="V3065" i="1"/>
  <c r="Q3066" i="1"/>
  <c r="R3066" i="1"/>
  <c r="S3066" i="1"/>
  <c r="T3066" i="1"/>
  <c r="U3066" i="1"/>
  <c r="V3066" i="1"/>
  <c r="Q3067" i="1"/>
  <c r="R3067" i="1"/>
  <c r="S3067" i="1"/>
  <c r="T3067" i="1"/>
  <c r="U3067" i="1"/>
  <c r="V3067" i="1"/>
  <c r="Q3068" i="1"/>
  <c r="R3068" i="1"/>
  <c r="S3068" i="1"/>
  <c r="T3068" i="1"/>
  <c r="U3068" i="1"/>
  <c r="V3068" i="1"/>
  <c r="Q3069" i="1"/>
  <c r="R3069" i="1"/>
  <c r="S3069" i="1"/>
  <c r="T3069" i="1"/>
  <c r="U3069" i="1"/>
  <c r="V3069" i="1"/>
  <c r="Q3070" i="1"/>
  <c r="R3070" i="1"/>
  <c r="S3070" i="1"/>
  <c r="T3070" i="1"/>
  <c r="U3070" i="1"/>
  <c r="V3070" i="1"/>
  <c r="Q3071" i="1"/>
  <c r="R3071" i="1"/>
  <c r="S3071" i="1"/>
  <c r="T3071" i="1"/>
  <c r="U3071" i="1"/>
  <c r="V3071" i="1"/>
  <c r="Q3072" i="1"/>
  <c r="R3072" i="1"/>
  <c r="S3072" i="1"/>
  <c r="T3072" i="1"/>
  <c r="U3072" i="1"/>
  <c r="V3072" i="1"/>
  <c r="Q3073" i="1"/>
  <c r="R3073" i="1"/>
  <c r="S3073" i="1"/>
  <c r="T3073" i="1"/>
  <c r="U3073" i="1"/>
  <c r="V3073" i="1"/>
  <c r="Q3074" i="1"/>
  <c r="R3074" i="1"/>
  <c r="S3074" i="1"/>
  <c r="T3074" i="1"/>
  <c r="U3074" i="1"/>
  <c r="V3074" i="1"/>
  <c r="Q3075" i="1"/>
  <c r="R3075" i="1"/>
  <c r="S3075" i="1"/>
  <c r="T3075" i="1"/>
  <c r="U3075" i="1"/>
  <c r="V3075" i="1"/>
  <c r="Q3076" i="1"/>
  <c r="R3076" i="1"/>
  <c r="S3076" i="1"/>
  <c r="T3076" i="1"/>
  <c r="U3076" i="1"/>
  <c r="V3076" i="1"/>
  <c r="Q3077" i="1"/>
  <c r="R3077" i="1"/>
  <c r="S3077" i="1"/>
  <c r="T3077" i="1"/>
  <c r="U3077" i="1"/>
  <c r="V3077" i="1"/>
  <c r="Q3078" i="1"/>
  <c r="R3078" i="1"/>
  <c r="S3078" i="1"/>
  <c r="T3078" i="1"/>
  <c r="U3078" i="1"/>
  <c r="V3078" i="1"/>
  <c r="Q3079" i="1"/>
  <c r="R3079" i="1"/>
  <c r="S3079" i="1"/>
  <c r="T3079" i="1"/>
  <c r="U3079" i="1"/>
  <c r="V3079" i="1"/>
  <c r="Q3080" i="1"/>
  <c r="R3080" i="1"/>
  <c r="S3080" i="1"/>
  <c r="T3080" i="1"/>
  <c r="U3080" i="1"/>
  <c r="V3080" i="1"/>
  <c r="Q3081" i="1"/>
  <c r="R3081" i="1"/>
  <c r="S3081" i="1"/>
  <c r="T3081" i="1"/>
  <c r="U3081" i="1"/>
  <c r="V3081" i="1"/>
  <c r="Q3082" i="1"/>
  <c r="R3082" i="1"/>
  <c r="S3082" i="1"/>
  <c r="T3082" i="1"/>
  <c r="U3082" i="1"/>
  <c r="V3082" i="1"/>
  <c r="Q3083" i="1"/>
  <c r="R3083" i="1"/>
  <c r="S3083" i="1"/>
  <c r="T3083" i="1"/>
  <c r="U3083" i="1"/>
  <c r="V3083" i="1"/>
  <c r="Q3084" i="1"/>
  <c r="R3084" i="1"/>
  <c r="S3084" i="1"/>
  <c r="T3084" i="1"/>
  <c r="U3084" i="1"/>
  <c r="V3084" i="1"/>
  <c r="Q3085" i="1"/>
  <c r="R3085" i="1"/>
  <c r="S3085" i="1"/>
  <c r="T3085" i="1"/>
  <c r="U3085" i="1"/>
  <c r="V3085" i="1"/>
  <c r="Q3086" i="1"/>
  <c r="R3086" i="1"/>
  <c r="S3086" i="1"/>
  <c r="T3086" i="1"/>
  <c r="U3086" i="1"/>
  <c r="V3086" i="1"/>
  <c r="Q3087" i="1"/>
  <c r="R3087" i="1"/>
  <c r="S3087" i="1"/>
  <c r="T3087" i="1"/>
  <c r="U3087" i="1"/>
  <c r="V3087" i="1"/>
  <c r="Q3088" i="1"/>
  <c r="R3088" i="1"/>
  <c r="S3088" i="1"/>
  <c r="T3088" i="1"/>
  <c r="U3088" i="1"/>
  <c r="V3088" i="1"/>
  <c r="Q3089" i="1"/>
  <c r="R3089" i="1"/>
  <c r="S3089" i="1"/>
  <c r="T3089" i="1"/>
  <c r="U3089" i="1"/>
  <c r="V3089" i="1"/>
  <c r="Q3090" i="1"/>
  <c r="R3090" i="1"/>
  <c r="S3090" i="1"/>
  <c r="T3090" i="1"/>
  <c r="U3090" i="1"/>
  <c r="V3090" i="1"/>
  <c r="Q3091" i="1"/>
  <c r="R3091" i="1"/>
  <c r="S3091" i="1"/>
  <c r="T3091" i="1"/>
  <c r="U3091" i="1"/>
  <c r="V3091" i="1"/>
  <c r="Q3092" i="1"/>
  <c r="R3092" i="1"/>
  <c r="S3092" i="1"/>
  <c r="T3092" i="1"/>
  <c r="U3092" i="1"/>
  <c r="V3092" i="1"/>
  <c r="Q3093" i="1"/>
  <c r="R3093" i="1"/>
  <c r="S3093" i="1"/>
  <c r="T3093" i="1"/>
  <c r="U3093" i="1"/>
  <c r="V3093" i="1"/>
  <c r="Q3094" i="1"/>
  <c r="R3094" i="1"/>
  <c r="S3094" i="1"/>
  <c r="T3094" i="1"/>
  <c r="U3094" i="1"/>
  <c r="V3094" i="1"/>
  <c r="Q3095" i="1"/>
  <c r="R3095" i="1"/>
  <c r="S3095" i="1"/>
  <c r="T3095" i="1"/>
  <c r="U3095" i="1"/>
  <c r="V3095" i="1"/>
  <c r="Q3096" i="1"/>
  <c r="R3096" i="1"/>
  <c r="S3096" i="1"/>
  <c r="T3096" i="1"/>
  <c r="U3096" i="1"/>
  <c r="V3096" i="1"/>
  <c r="Q3097" i="1"/>
  <c r="R3097" i="1"/>
  <c r="S3097" i="1"/>
  <c r="T3097" i="1"/>
  <c r="U3097" i="1"/>
  <c r="V3097" i="1"/>
  <c r="Q3098" i="1"/>
  <c r="R3098" i="1"/>
  <c r="S3098" i="1"/>
  <c r="T3098" i="1"/>
  <c r="U3098" i="1"/>
  <c r="V3098" i="1"/>
  <c r="Q3099" i="1"/>
  <c r="R3099" i="1"/>
  <c r="S3099" i="1"/>
  <c r="T3099" i="1"/>
  <c r="U3099" i="1"/>
  <c r="V3099" i="1"/>
  <c r="Q3100" i="1"/>
  <c r="R3100" i="1"/>
  <c r="S3100" i="1"/>
  <c r="T3100" i="1"/>
  <c r="U3100" i="1"/>
  <c r="V3100" i="1"/>
  <c r="Q3101" i="1"/>
  <c r="R3101" i="1"/>
  <c r="S3101" i="1"/>
  <c r="T3101" i="1"/>
  <c r="U3101" i="1"/>
  <c r="V3101" i="1"/>
  <c r="Q3102" i="1"/>
  <c r="R3102" i="1"/>
  <c r="S3102" i="1"/>
  <c r="T3102" i="1"/>
  <c r="U3102" i="1"/>
  <c r="V3102" i="1"/>
  <c r="Q3103" i="1"/>
  <c r="R3103" i="1"/>
  <c r="S3103" i="1"/>
  <c r="T3103" i="1"/>
  <c r="U3103" i="1"/>
  <c r="V3103" i="1"/>
  <c r="Q3104" i="1"/>
  <c r="R3104" i="1"/>
  <c r="S3104" i="1"/>
  <c r="T3104" i="1"/>
  <c r="U3104" i="1"/>
  <c r="V3104" i="1"/>
  <c r="Q3105" i="1"/>
  <c r="R3105" i="1"/>
  <c r="S3105" i="1"/>
  <c r="T3105" i="1"/>
  <c r="U3105" i="1"/>
  <c r="V3105" i="1"/>
  <c r="Q3106" i="1"/>
  <c r="R3106" i="1"/>
  <c r="S3106" i="1"/>
  <c r="T3106" i="1"/>
  <c r="U3106" i="1"/>
  <c r="V3106" i="1"/>
  <c r="Q3107" i="1"/>
  <c r="R3107" i="1"/>
  <c r="S3107" i="1"/>
  <c r="T3107" i="1"/>
  <c r="U3107" i="1"/>
  <c r="V3107" i="1"/>
  <c r="Q3108" i="1"/>
  <c r="R3108" i="1"/>
  <c r="S3108" i="1"/>
  <c r="T3108" i="1"/>
  <c r="U3108" i="1"/>
  <c r="V3108" i="1"/>
  <c r="Q3109" i="1"/>
  <c r="R3109" i="1"/>
  <c r="S3109" i="1"/>
  <c r="T3109" i="1"/>
  <c r="U3109" i="1"/>
  <c r="V3109" i="1"/>
  <c r="Q3110" i="1"/>
  <c r="R3110" i="1"/>
  <c r="S3110" i="1"/>
  <c r="T3110" i="1"/>
  <c r="U3110" i="1"/>
  <c r="V3110" i="1"/>
  <c r="Q3111" i="1"/>
  <c r="R3111" i="1"/>
  <c r="S3111" i="1"/>
  <c r="T3111" i="1"/>
  <c r="U3111" i="1"/>
  <c r="V3111" i="1"/>
  <c r="Q3112" i="1"/>
  <c r="R3112" i="1"/>
  <c r="S3112" i="1"/>
  <c r="T3112" i="1"/>
  <c r="U3112" i="1"/>
  <c r="V3112" i="1"/>
  <c r="Q3113" i="1"/>
  <c r="R3113" i="1"/>
  <c r="S3113" i="1"/>
  <c r="T3113" i="1"/>
  <c r="U3113" i="1"/>
  <c r="V3113" i="1"/>
  <c r="Q3114" i="1"/>
  <c r="R3114" i="1"/>
  <c r="S3114" i="1"/>
  <c r="T3114" i="1"/>
  <c r="U3114" i="1"/>
  <c r="V3114" i="1"/>
  <c r="Q3115" i="1"/>
  <c r="R3115" i="1"/>
  <c r="S3115" i="1"/>
  <c r="T3115" i="1"/>
  <c r="U3115" i="1"/>
  <c r="V3115" i="1"/>
  <c r="Q3116" i="1"/>
  <c r="R3116" i="1"/>
  <c r="S3116" i="1"/>
  <c r="T3116" i="1"/>
  <c r="U3116" i="1"/>
  <c r="V3116" i="1"/>
  <c r="Q3117" i="1"/>
  <c r="R3117" i="1"/>
  <c r="S3117" i="1"/>
  <c r="T3117" i="1"/>
  <c r="U3117" i="1"/>
  <c r="V3117" i="1"/>
  <c r="Q3118" i="1"/>
  <c r="R3118" i="1"/>
  <c r="S3118" i="1"/>
  <c r="T3118" i="1"/>
  <c r="U3118" i="1"/>
  <c r="V3118" i="1"/>
  <c r="Q3119" i="1"/>
  <c r="R3119" i="1"/>
  <c r="S3119" i="1"/>
  <c r="T3119" i="1"/>
  <c r="U3119" i="1"/>
  <c r="V3119" i="1"/>
  <c r="Q3120" i="1"/>
  <c r="R3120" i="1"/>
  <c r="S3120" i="1"/>
  <c r="T3120" i="1"/>
  <c r="U3120" i="1"/>
  <c r="V3120" i="1"/>
  <c r="Q3121" i="1"/>
  <c r="R3121" i="1"/>
  <c r="S3121" i="1"/>
  <c r="T3121" i="1"/>
  <c r="U3121" i="1"/>
  <c r="V3121" i="1"/>
  <c r="Q3122" i="1"/>
  <c r="R3122" i="1"/>
  <c r="S3122" i="1"/>
  <c r="T3122" i="1"/>
  <c r="U3122" i="1"/>
  <c r="V3122" i="1"/>
  <c r="Q3123" i="1"/>
  <c r="R3123" i="1"/>
  <c r="S3123" i="1"/>
  <c r="T3123" i="1"/>
  <c r="U3123" i="1"/>
  <c r="V3123" i="1"/>
  <c r="Q3124" i="1"/>
  <c r="R3124" i="1"/>
  <c r="S3124" i="1"/>
  <c r="T3124" i="1"/>
  <c r="U3124" i="1"/>
  <c r="V3124" i="1"/>
  <c r="Q3125" i="1"/>
  <c r="R3125" i="1"/>
  <c r="S3125" i="1"/>
  <c r="T3125" i="1"/>
  <c r="U3125" i="1"/>
  <c r="V3125" i="1"/>
  <c r="Q3126" i="1"/>
  <c r="R3126" i="1"/>
  <c r="S3126" i="1"/>
  <c r="T3126" i="1"/>
  <c r="U3126" i="1"/>
  <c r="V3126" i="1"/>
  <c r="Q3127" i="1"/>
  <c r="R3127" i="1"/>
  <c r="S3127" i="1"/>
  <c r="T3127" i="1"/>
  <c r="U3127" i="1"/>
  <c r="V3127" i="1"/>
  <c r="Q3128" i="1"/>
  <c r="R3128" i="1"/>
  <c r="S3128" i="1"/>
  <c r="T3128" i="1"/>
  <c r="U3128" i="1"/>
  <c r="V3128" i="1"/>
  <c r="Q3129" i="1"/>
  <c r="R3129" i="1"/>
  <c r="S3129" i="1"/>
  <c r="T3129" i="1"/>
  <c r="U3129" i="1"/>
  <c r="V3129" i="1"/>
  <c r="Q3130" i="1"/>
  <c r="R3130" i="1"/>
  <c r="S3130" i="1"/>
  <c r="T3130" i="1"/>
  <c r="U3130" i="1"/>
  <c r="V3130" i="1"/>
  <c r="Q3131" i="1"/>
  <c r="R3131" i="1"/>
  <c r="S3131" i="1"/>
  <c r="T3131" i="1"/>
  <c r="U3131" i="1"/>
  <c r="V3131" i="1"/>
  <c r="Q3132" i="1"/>
  <c r="R3132" i="1"/>
  <c r="S3132" i="1"/>
  <c r="T3132" i="1"/>
  <c r="U3132" i="1"/>
  <c r="V3132" i="1"/>
  <c r="Q3133" i="1"/>
  <c r="R3133" i="1"/>
  <c r="S3133" i="1"/>
  <c r="T3133" i="1"/>
  <c r="U3133" i="1"/>
  <c r="V3133" i="1"/>
  <c r="Q3134" i="1"/>
  <c r="R3134" i="1"/>
  <c r="S3134" i="1"/>
  <c r="T3134" i="1"/>
  <c r="U3134" i="1"/>
  <c r="V3134" i="1"/>
  <c r="Q3135" i="1"/>
  <c r="R3135" i="1"/>
  <c r="S3135" i="1"/>
  <c r="T3135" i="1"/>
  <c r="U3135" i="1"/>
  <c r="V3135" i="1"/>
  <c r="Q3136" i="1"/>
  <c r="R3136" i="1"/>
  <c r="S3136" i="1"/>
  <c r="T3136" i="1"/>
  <c r="U3136" i="1"/>
  <c r="V3136" i="1"/>
  <c r="Q3137" i="1"/>
  <c r="R3137" i="1"/>
  <c r="S3137" i="1"/>
  <c r="T3137" i="1"/>
  <c r="U3137" i="1"/>
  <c r="V3137" i="1"/>
  <c r="Q3138" i="1"/>
  <c r="R3138" i="1"/>
  <c r="S3138" i="1"/>
  <c r="T3138" i="1"/>
  <c r="U3138" i="1"/>
  <c r="V3138" i="1"/>
  <c r="Q3139" i="1"/>
  <c r="R3139" i="1"/>
  <c r="S3139" i="1"/>
  <c r="T3139" i="1"/>
  <c r="U3139" i="1"/>
  <c r="V3139" i="1"/>
  <c r="Q3140" i="1"/>
  <c r="R3140" i="1"/>
  <c r="S3140" i="1"/>
  <c r="T3140" i="1"/>
  <c r="U3140" i="1"/>
  <c r="V3140" i="1"/>
  <c r="Q3141" i="1"/>
  <c r="R3141" i="1"/>
  <c r="S3141" i="1"/>
  <c r="T3141" i="1"/>
  <c r="U3141" i="1"/>
  <c r="V3141" i="1"/>
  <c r="Q3142" i="1"/>
  <c r="R3142" i="1"/>
  <c r="S3142" i="1"/>
  <c r="T3142" i="1"/>
  <c r="U3142" i="1"/>
  <c r="V3142" i="1"/>
  <c r="Q3143" i="1"/>
  <c r="R3143" i="1"/>
  <c r="S3143" i="1"/>
  <c r="T3143" i="1"/>
  <c r="U3143" i="1"/>
  <c r="V3143" i="1"/>
  <c r="Q3144" i="1"/>
  <c r="R3144" i="1"/>
  <c r="S3144" i="1"/>
  <c r="T3144" i="1"/>
  <c r="U3144" i="1"/>
  <c r="V3144" i="1"/>
  <c r="Q3145" i="1"/>
  <c r="R3145" i="1"/>
  <c r="S3145" i="1"/>
  <c r="T3145" i="1"/>
  <c r="U3145" i="1"/>
  <c r="V3145" i="1"/>
  <c r="Q3146" i="1"/>
  <c r="R3146" i="1"/>
  <c r="S3146" i="1"/>
  <c r="T3146" i="1"/>
  <c r="U3146" i="1"/>
  <c r="V3146" i="1"/>
  <c r="Q3147" i="1"/>
  <c r="R3147" i="1"/>
  <c r="S3147" i="1"/>
  <c r="T3147" i="1"/>
  <c r="U3147" i="1"/>
  <c r="V3147" i="1"/>
  <c r="Q3148" i="1"/>
  <c r="R3148" i="1"/>
  <c r="S3148" i="1"/>
  <c r="T3148" i="1"/>
  <c r="U3148" i="1"/>
  <c r="V3148" i="1"/>
  <c r="Q3149" i="1"/>
  <c r="R3149" i="1"/>
  <c r="S3149" i="1"/>
  <c r="T3149" i="1"/>
  <c r="U3149" i="1"/>
  <c r="V3149" i="1"/>
  <c r="Q3150" i="1"/>
  <c r="R3150" i="1"/>
  <c r="S3150" i="1"/>
  <c r="T3150" i="1"/>
  <c r="U3150" i="1"/>
  <c r="V3150" i="1"/>
  <c r="Q3151" i="1"/>
  <c r="R3151" i="1"/>
  <c r="S3151" i="1"/>
  <c r="T3151" i="1"/>
  <c r="U3151" i="1"/>
  <c r="V3151" i="1"/>
  <c r="Q3152" i="1"/>
  <c r="R3152" i="1"/>
  <c r="S3152" i="1"/>
  <c r="T3152" i="1"/>
  <c r="U3152" i="1"/>
  <c r="V3152" i="1"/>
  <c r="Q3153" i="1"/>
  <c r="R3153" i="1"/>
  <c r="S3153" i="1"/>
  <c r="T3153" i="1"/>
  <c r="U3153" i="1"/>
  <c r="V3153" i="1"/>
  <c r="Q3154" i="1"/>
  <c r="R3154" i="1"/>
  <c r="S3154" i="1"/>
  <c r="T3154" i="1"/>
  <c r="U3154" i="1"/>
  <c r="V3154" i="1"/>
  <c r="Q3155" i="1"/>
  <c r="R3155" i="1"/>
  <c r="S3155" i="1"/>
  <c r="T3155" i="1"/>
  <c r="U3155" i="1"/>
  <c r="V3155" i="1"/>
  <c r="Q3156" i="1"/>
  <c r="R3156" i="1"/>
  <c r="S3156" i="1"/>
  <c r="T3156" i="1"/>
  <c r="U3156" i="1"/>
  <c r="V3156" i="1"/>
  <c r="Q3157" i="1"/>
  <c r="R3157" i="1"/>
  <c r="S3157" i="1"/>
  <c r="T3157" i="1"/>
  <c r="U3157" i="1"/>
  <c r="V3157" i="1"/>
  <c r="Q3158" i="1"/>
  <c r="R3158" i="1"/>
  <c r="S3158" i="1"/>
  <c r="T3158" i="1"/>
  <c r="U3158" i="1"/>
  <c r="V3158" i="1"/>
  <c r="Q3159" i="1"/>
  <c r="R3159" i="1"/>
  <c r="S3159" i="1"/>
  <c r="T3159" i="1"/>
  <c r="U3159" i="1"/>
  <c r="V3159" i="1"/>
  <c r="Q3160" i="1"/>
  <c r="R3160" i="1"/>
  <c r="S3160" i="1"/>
  <c r="T3160" i="1"/>
  <c r="U3160" i="1"/>
  <c r="V3160" i="1"/>
  <c r="Q3161" i="1"/>
  <c r="R3161" i="1"/>
  <c r="S3161" i="1"/>
  <c r="T3161" i="1"/>
  <c r="U3161" i="1"/>
  <c r="V3161" i="1"/>
  <c r="Q3162" i="1"/>
  <c r="R3162" i="1"/>
  <c r="S3162" i="1"/>
  <c r="T3162" i="1"/>
  <c r="U3162" i="1"/>
  <c r="V3162" i="1"/>
  <c r="Q3163" i="1"/>
  <c r="R3163" i="1"/>
  <c r="S3163" i="1"/>
  <c r="T3163" i="1"/>
  <c r="U3163" i="1"/>
  <c r="V3163" i="1"/>
  <c r="Q3164" i="1"/>
  <c r="R3164" i="1"/>
  <c r="S3164" i="1"/>
  <c r="T3164" i="1"/>
  <c r="U3164" i="1"/>
  <c r="V3164" i="1"/>
  <c r="Q3165" i="1"/>
  <c r="R3165" i="1"/>
  <c r="S3165" i="1"/>
  <c r="T3165" i="1"/>
  <c r="U3165" i="1"/>
  <c r="V3165" i="1"/>
  <c r="Q3166" i="1"/>
  <c r="R3166" i="1"/>
  <c r="S3166" i="1"/>
  <c r="T3166" i="1"/>
  <c r="U3166" i="1"/>
  <c r="V3166" i="1"/>
  <c r="Q3167" i="1"/>
  <c r="R3167" i="1"/>
  <c r="S3167" i="1"/>
  <c r="T3167" i="1"/>
  <c r="U3167" i="1"/>
  <c r="V3167" i="1"/>
  <c r="Q3168" i="1"/>
  <c r="R3168" i="1"/>
  <c r="S3168" i="1"/>
  <c r="T3168" i="1"/>
  <c r="U3168" i="1"/>
  <c r="V3168" i="1"/>
  <c r="Q3169" i="1"/>
  <c r="R3169" i="1"/>
  <c r="S3169" i="1"/>
  <c r="T3169" i="1"/>
  <c r="U3169" i="1"/>
  <c r="V3169" i="1"/>
  <c r="Q3170" i="1"/>
  <c r="R3170" i="1"/>
  <c r="S3170" i="1"/>
  <c r="T3170" i="1"/>
  <c r="U3170" i="1"/>
  <c r="V3170" i="1"/>
  <c r="Q3171" i="1"/>
  <c r="R3171" i="1"/>
  <c r="S3171" i="1"/>
  <c r="T3171" i="1"/>
  <c r="U3171" i="1"/>
  <c r="V3171" i="1"/>
  <c r="Q3172" i="1"/>
  <c r="R3172" i="1"/>
  <c r="S3172" i="1"/>
  <c r="T3172" i="1"/>
  <c r="U3172" i="1"/>
  <c r="V3172" i="1"/>
  <c r="Q3173" i="1"/>
  <c r="R3173" i="1"/>
  <c r="S3173" i="1"/>
  <c r="T3173" i="1"/>
  <c r="U3173" i="1"/>
  <c r="V3173" i="1"/>
  <c r="Q3174" i="1"/>
  <c r="R3174" i="1"/>
  <c r="S3174" i="1"/>
  <c r="T3174" i="1"/>
  <c r="U3174" i="1"/>
  <c r="V3174" i="1"/>
  <c r="Q3175" i="1"/>
  <c r="R3175" i="1"/>
  <c r="S3175" i="1"/>
  <c r="T3175" i="1"/>
  <c r="U3175" i="1"/>
  <c r="V3175" i="1"/>
  <c r="Q3176" i="1"/>
  <c r="R3176" i="1"/>
  <c r="S3176" i="1"/>
  <c r="T3176" i="1"/>
  <c r="U3176" i="1"/>
  <c r="V3176" i="1"/>
  <c r="Q3177" i="1"/>
  <c r="R3177" i="1"/>
  <c r="S3177" i="1"/>
  <c r="T3177" i="1"/>
  <c r="U3177" i="1"/>
  <c r="V3177" i="1"/>
  <c r="Q3178" i="1"/>
  <c r="R3178" i="1"/>
  <c r="S3178" i="1"/>
  <c r="T3178" i="1"/>
  <c r="U3178" i="1"/>
  <c r="V3178" i="1"/>
  <c r="Q3179" i="1"/>
  <c r="R3179" i="1"/>
  <c r="S3179" i="1"/>
  <c r="T3179" i="1"/>
  <c r="U3179" i="1"/>
  <c r="V3179" i="1"/>
  <c r="Q3180" i="1"/>
  <c r="R3180" i="1"/>
  <c r="S3180" i="1"/>
  <c r="T3180" i="1"/>
  <c r="U3180" i="1"/>
  <c r="V3180" i="1"/>
  <c r="Q3181" i="1"/>
  <c r="R3181" i="1"/>
  <c r="S3181" i="1"/>
  <c r="T3181" i="1"/>
  <c r="U3181" i="1"/>
  <c r="V3181" i="1"/>
  <c r="Q3182" i="1"/>
  <c r="R3182" i="1"/>
  <c r="S3182" i="1"/>
  <c r="T3182" i="1"/>
  <c r="U3182" i="1"/>
  <c r="V3182" i="1"/>
  <c r="Q3183" i="1"/>
  <c r="R3183" i="1"/>
  <c r="S3183" i="1"/>
  <c r="T3183" i="1"/>
  <c r="U3183" i="1"/>
  <c r="V3183" i="1"/>
  <c r="Q3184" i="1"/>
  <c r="R3184" i="1"/>
  <c r="S3184" i="1"/>
  <c r="T3184" i="1"/>
  <c r="U3184" i="1"/>
  <c r="V3184" i="1"/>
  <c r="Q3185" i="1"/>
  <c r="R3185" i="1"/>
  <c r="S3185" i="1"/>
  <c r="T3185" i="1"/>
  <c r="U3185" i="1"/>
  <c r="V3185" i="1"/>
  <c r="Q3186" i="1"/>
  <c r="R3186" i="1"/>
  <c r="S3186" i="1"/>
  <c r="T3186" i="1"/>
  <c r="U3186" i="1"/>
  <c r="V3186" i="1"/>
  <c r="Q3187" i="1"/>
  <c r="R3187" i="1"/>
  <c r="S3187" i="1"/>
  <c r="T3187" i="1"/>
  <c r="U3187" i="1"/>
  <c r="V3187" i="1"/>
  <c r="Q3188" i="1"/>
  <c r="R3188" i="1"/>
  <c r="S3188" i="1"/>
  <c r="T3188" i="1"/>
  <c r="U3188" i="1"/>
  <c r="V3188" i="1"/>
  <c r="Q3189" i="1"/>
  <c r="R3189" i="1"/>
  <c r="S3189" i="1"/>
  <c r="T3189" i="1"/>
  <c r="U3189" i="1"/>
  <c r="V3189" i="1"/>
  <c r="Q3190" i="1"/>
  <c r="R3190" i="1"/>
  <c r="S3190" i="1"/>
  <c r="T3190" i="1"/>
  <c r="U3190" i="1"/>
  <c r="V3190" i="1"/>
  <c r="Q3191" i="1"/>
  <c r="R3191" i="1"/>
  <c r="S3191" i="1"/>
  <c r="T3191" i="1"/>
  <c r="U3191" i="1"/>
  <c r="V3191" i="1"/>
  <c r="Q3192" i="1"/>
  <c r="R3192" i="1"/>
  <c r="S3192" i="1"/>
  <c r="T3192" i="1"/>
  <c r="U3192" i="1"/>
  <c r="V3192" i="1"/>
  <c r="Q3193" i="1"/>
  <c r="R3193" i="1"/>
  <c r="S3193" i="1"/>
  <c r="T3193" i="1"/>
  <c r="U3193" i="1"/>
  <c r="V3193" i="1"/>
  <c r="Q3194" i="1"/>
  <c r="R3194" i="1"/>
  <c r="S3194" i="1"/>
  <c r="T3194" i="1"/>
  <c r="U3194" i="1"/>
  <c r="V3194" i="1"/>
  <c r="Q3195" i="1"/>
  <c r="R3195" i="1"/>
  <c r="S3195" i="1"/>
  <c r="T3195" i="1"/>
  <c r="U3195" i="1"/>
  <c r="V3195" i="1"/>
  <c r="Q3196" i="1"/>
  <c r="R3196" i="1"/>
  <c r="S3196" i="1"/>
  <c r="T3196" i="1"/>
  <c r="U3196" i="1"/>
  <c r="V3196" i="1"/>
  <c r="Q3197" i="1"/>
  <c r="R3197" i="1"/>
  <c r="S3197" i="1"/>
  <c r="T3197" i="1"/>
  <c r="U3197" i="1"/>
  <c r="V3197" i="1"/>
  <c r="Q3198" i="1"/>
  <c r="R3198" i="1"/>
  <c r="S3198" i="1"/>
  <c r="T3198" i="1"/>
  <c r="U3198" i="1"/>
  <c r="V3198" i="1"/>
  <c r="Q3199" i="1"/>
  <c r="R3199" i="1"/>
  <c r="S3199" i="1"/>
  <c r="T3199" i="1"/>
  <c r="U3199" i="1"/>
  <c r="V3199" i="1"/>
  <c r="Q3200" i="1"/>
  <c r="R3200" i="1"/>
  <c r="S3200" i="1"/>
  <c r="T3200" i="1"/>
  <c r="U3200" i="1"/>
  <c r="V3200" i="1"/>
  <c r="Q3201" i="1"/>
  <c r="R3201" i="1"/>
  <c r="S3201" i="1"/>
  <c r="T3201" i="1"/>
  <c r="U3201" i="1"/>
  <c r="V3201" i="1"/>
  <c r="Q3202" i="1"/>
  <c r="R3202" i="1"/>
  <c r="S3202" i="1"/>
  <c r="T3202" i="1"/>
  <c r="U3202" i="1"/>
  <c r="V3202" i="1"/>
  <c r="Q3203" i="1"/>
  <c r="R3203" i="1"/>
  <c r="S3203" i="1"/>
  <c r="T3203" i="1"/>
  <c r="U3203" i="1"/>
  <c r="V3203" i="1"/>
  <c r="Q3204" i="1"/>
  <c r="R3204" i="1"/>
  <c r="S3204" i="1"/>
  <c r="T3204" i="1"/>
  <c r="U3204" i="1"/>
  <c r="V3204" i="1"/>
  <c r="Q3205" i="1"/>
  <c r="R3205" i="1"/>
  <c r="S3205" i="1"/>
  <c r="T3205" i="1"/>
  <c r="U3205" i="1"/>
  <c r="V3205" i="1"/>
  <c r="Q3206" i="1"/>
  <c r="R3206" i="1"/>
  <c r="S3206" i="1"/>
  <c r="T3206" i="1"/>
  <c r="U3206" i="1"/>
  <c r="V3206" i="1"/>
  <c r="Q3207" i="1"/>
  <c r="R3207" i="1"/>
  <c r="S3207" i="1"/>
  <c r="T3207" i="1"/>
  <c r="U3207" i="1"/>
  <c r="V3207" i="1"/>
  <c r="Q3208" i="1"/>
  <c r="R3208" i="1"/>
  <c r="S3208" i="1"/>
  <c r="T3208" i="1"/>
  <c r="U3208" i="1"/>
  <c r="V3208" i="1"/>
  <c r="Q3209" i="1"/>
  <c r="R3209" i="1"/>
  <c r="S3209" i="1"/>
  <c r="T3209" i="1"/>
  <c r="U3209" i="1"/>
  <c r="V3209" i="1"/>
  <c r="Q3210" i="1"/>
  <c r="R3210" i="1"/>
  <c r="S3210" i="1"/>
  <c r="T3210" i="1"/>
  <c r="U3210" i="1"/>
  <c r="V3210" i="1"/>
  <c r="Q3211" i="1"/>
  <c r="R3211" i="1"/>
  <c r="S3211" i="1"/>
  <c r="T3211" i="1"/>
  <c r="U3211" i="1"/>
  <c r="V3211" i="1"/>
  <c r="Q3212" i="1"/>
  <c r="R3212" i="1"/>
  <c r="S3212" i="1"/>
  <c r="T3212" i="1"/>
  <c r="U3212" i="1"/>
  <c r="V3212" i="1"/>
  <c r="Q3213" i="1"/>
  <c r="R3213" i="1"/>
  <c r="S3213" i="1"/>
  <c r="T3213" i="1"/>
  <c r="U3213" i="1"/>
  <c r="V3213" i="1"/>
  <c r="Q3214" i="1"/>
  <c r="R3214" i="1"/>
  <c r="S3214" i="1"/>
  <c r="T3214" i="1"/>
  <c r="U3214" i="1"/>
  <c r="V3214" i="1"/>
  <c r="Q3215" i="1"/>
  <c r="R3215" i="1"/>
  <c r="S3215" i="1"/>
  <c r="T3215" i="1"/>
  <c r="U3215" i="1"/>
  <c r="V3215" i="1"/>
  <c r="Q3216" i="1"/>
  <c r="R3216" i="1"/>
  <c r="S3216" i="1"/>
  <c r="T3216" i="1"/>
  <c r="U3216" i="1"/>
  <c r="V3216" i="1"/>
  <c r="Q3217" i="1"/>
  <c r="R3217" i="1"/>
  <c r="S3217" i="1"/>
  <c r="T3217" i="1"/>
  <c r="U3217" i="1"/>
  <c r="V3217" i="1"/>
  <c r="Q3218" i="1"/>
  <c r="R3218" i="1"/>
  <c r="S3218" i="1"/>
  <c r="T3218" i="1"/>
  <c r="U3218" i="1"/>
  <c r="V3218" i="1"/>
  <c r="Q3219" i="1"/>
  <c r="R3219" i="1"/>
  <c r="S3219" i="1"/>
  <c r="T3219" i="1"/>
  <c r="U3219" i="1"/>
  <c r="V3219" i="1"/>
  <c r="Q3220" i="1"/>
  <c r="R3220" i="1"/>
  <c r="S3220" i="1"/>
  <c r="T3220" i="1"/>
  <c r="U3220" i="1"/>
  <c r="V3220" i="1"/>
  <c r="Q3221" i="1"/>
  <c r="R3221" i="1"/>
  <c r="S3221" i="1"/>
  <c r="T3221" i="1"/>
  <c r="U3221" i="1"/>
  <c r="V3221" i="1"/>
  <c r="Q3222" i="1"/>
  <c r="R3222" i="1"/>
  <c r="S3222" i="1"/>
  <c r="T3222" i="1"/>
  <c r="U3222" i="1"/>
  <c r="V3222" i="1"/>
  <c r="Q3223" i="1"/>
  <c r="R3223" i="1"/>
  <c r="S3223" i="1"/>
  <c r="T3223" i="1"/>
  <c r="U3223" i="1"/>
  <c r="V3223" i="1"/>
  <c r="Q3224" i="1"/>
  <c r="R3224" i="1"/>
  <c r="S3224" i="1"/>
  <c r="T3224" i="1"/>
  <c r="U3224" i="1"/>
  <c r="V3224" i="1"/>
  <c r="Q3225" i="1"/>
  <c r="R3225" i="1"/>
  <c r="S3225" i="1"/>
  <c r="T3225" i="1"/>
  <c r="U3225" i="1"/>
  <c r="V3225" i="1"/>
  <c r="Q3226" i="1"/>
  <c r="R3226" i="1"/>
  <c r="S3226" i="1"/>
  <c r="T3226" i="1"/>
  <c r="U3226" i="1"/>
  <c r="V3226" i="1"/>
  <c r="Q3227" i="1"/>
  <c r="R3227" i="1"/>
  <c r="S3227" i="1"/>
  <c r="T3227" i="1"/>
  <c r="U3227" i="1"/>
  <c r="V3227" i="1"/>
  <c r="Q3228" i="1"/>
  <c r="R3228" i="1"/>
  <c r="S3228" i="1"/>
  <c r="T3228" i="1"/>
  <c r="U3228" i="1"/>
  <c r="V3228" i="1"/>
  <c r="Q3229" i="1"/>
  <c r="R3229" i="1"/>
  <c r="S3229" i="1"/>
  <c r="T3229" i="1"/>
  <c r="U3229" i="1"/>
  <c r="V3229" i="1"/>
  <c r="Q3230" i="1"/>
  <c r="R3230" i="1"/>
  <c r="S3230" i="1"/>
  <c r="T3230" i="1"/>
  <c r="U3230" i="1"/>
  <c r="V3230" i="1"/>
  <c r="Q3231" i="1"/>
  <c r="R3231" i="1"/>
  <c r="S3231" i="1"/>
  <c r="T3231" i="1"/>
  <c r="U3231" i="1"/>
  <c r="V3231" i="1"/>
  <c r="Q3232" i="1"/>
  <c r="R3232" i="1"/>
  <c r="S3232" i="1"/>
  <c r="T3232" i="1"/>
  <c r="U3232" i="1"/>
  <c r="V3232" i="1"/>
  <c r="Q3233" i="1"/>
  <c r="R3233" i="1"/>
  <c r="S3233" i="1"/>
  <c r="T3233" i="1"/>
  <c r="U3233" i="1"/>
  <c r="V3233" i="1"/>
  <c r="Q3234" i="1"/>
  <c r="R3234" i="1"/>
  <c r="S3234" i="1"/>
  <c r="T3234" i="1"/>
  <c r="U3234" i="1"/>
  <c r="V3234" i="1"/>
  <c r="Q3235" i="1"/>
  <c r="R3235" i="1"/>
  <c r="S3235" i="1"/>
  <c r="T3235" i="1"/>
  <c r="U3235" i="1"/>
  <c r="V3235" i="1"/>
  <c r="Q3236" i="1"/>
  <c r="R3236" i="1"/>
  <c r="S3236" i="1"/>
  <c r="T3236" i="1"/>
  <c r="U3236" i="1"/>
  <c r="V3236" i="1"/>
  <c r="Q3237" i="1"/>
  <c r="R3237" i="1"/>
  <c r="S3237" i="1"/>
  <c r="T3237" i="1"/>
  <c r="U3237" i="1"/>
  <c r="V3237" i="1"/>
  <c r="Q3238" i="1"/>
  <c r="R3238" i="1"/>
  <c r="S3238" i="1"/>
  <c r="T3238" i="1"/>
  <c r="U3238" i="1"/>
  <c r="V3238" i="1"/>
  <c r="Q3239" i="1"/>
  <c r="R3239" i="1"/>
  <c r="S3239" i="1"/>
  <c r="T3239" i="1"/>
  <c r="U3239" i="1"/>
  <c r="V3239" i="1"/>
  <c r="Q3240" i="1"/>
  <c r="R3240" i="1"/>
  <c r="S3240" i="1"/>
  <c r="T3240" i="1"/>
  <c r="U3240" i="1"/>
  <c r="V3240" i="1"/>
  <c r="Q3241" i="1"/>
  <c r="R3241" i="1"/>
  <c r="S3241" i="1"/>
  <c r="T3241" i="1"/>
  <c r="U3241" i="1"/>
  <c r="V3241" i="1"/>
  <c r="Q3242" i="1"/>
  <c r="R3242" i="1"/>
  <c r="S3242" i="1"/>
  <c r="T3242" i="1"/>
  <c r="U3242" i="1"/>
  <c r="V3242" i="1"/>
  <c r="Q3243" i="1"/>
  <c r="R3243" i="1"/>
  <c r="S3243" i="1"/>
  <c r="T3243" i="1"/>
  <c r="U3243" i="1"/>
  <c r="V3243" i="1"/>
  <c r="Q3244" i="1"/>
  <c r="R3244" i="1"/>
  <c r="S3244" i="1"/>
  <c r="T3244" i="1"/>
  <c r="U3244" i="1"/>
  <c r="V3244" i="1"/>
  <c r="Q3245" i="1"/>
  <c r="R3245" i="1"/>
  <c r="S3245" i="1"/>
  <c r="T3245" i="1"/>
  <c r="U3245" i="1"/>
  <c r="V3245" i="1"/>
  <c r="Q3246" i="1"/>
  <c r="R3246" i="1"/>
  <c r="S3246" i="1"/>
  <c r="T3246" i="1"/>
  <c r="U3246" i="1"/>
  <c r="V3246" i="1"/>
  <c r="Q3247" i="1"/>
  <c r="R3247" i="1"/>
  <c r="S3247" i="1"/>
  <c r="T3247" i="1"/>
  <c r="U3247" i="1"/>
  <c r="V3247" i="1"/>
  <c r="Q3248" i="1"/>
  <c r="R3248" i="1"/>
  <c r="S3248" i="1"/>
  <c r="T3248" i="1"/>
  <c r="U3248" i="1"/>
  <c r="V3248" i="1"/>
  <c r="Q3249" i="1"/>
  <c r="R3249" i="1"/>
  <c r="S3249" i="1"/>
  <c r="T3249" i="1"/>
  <c r="U3249" i="1"/>
  <c r="V3249" i="1"/>
  <c r="Q3250" i="1"/>
  <c r="R3250" i="1"/>
  <c r="S3250" i="1"/>
  <c r="T3250" i="1"/>
  <c r="U3250" i="1"/>
  <c r="V3250" i="1"/>
  <c r="Q3251" i="1"/>
  <c r="R3251" i="1"/>
  <c r="S3251" i="1"/>
  <c r="T3251" i="1"/>
  <c r="U3251" i="1"/>
  <c r="V3251" i="1"/>
  <c r="Q3252" i="1"/>
  <c r="R3252" i="1"/>
  <c r="S3252" i="1"/>
  <c r="T3252" i="1"/>
  <c r="U3252" i="1"/>
  <c r="V3252" i="1"/>
  <c r="Q3253" i="1"/>
  <c r="R3253" i="1"/>
  <c r="S3253" i="1"/>
  <c r="T3253" i="1"/>
  <c r="U3253" i="1"/>
  <c r="V3253" i="1"/>
  <c r="Q3254" i="1"/>
  <c r="R3254" i="1"/>
  <c r="S3254" i="1"/>
  <c r="T3254" i="1"/>
  <c r="U3254" i="1"/>
  <c r="V3254" i="1"/>
  <c r="Q3255" i="1"/>
  <c r="R3255" i="1"/>
  <c r="S3255" i="1"/>
  <c r="T3255" i="1"/>
  <c r="U3255" i="1"/>
  <c r="V3255" i="1"/>
  <c r="Q3256" i="1"/>
  <c r="R3256" i="1"/>
  <c r="S3256" i="1"/>
  <c r="T3256" i="1"/>
  <c r="U3256" i="1"/>
  <c r="V3256" i="1"/>
  <c r="Q3257" i="1"/>
  <c r="R3257" i="1"/>
  <c r="S3257" i="1"/>
  <c r="T3257" i="1"/>
  <c r="U3257" i="1"/>
  <c r="V3257" i="1"/>
  <c r="Q3258" i="1"/>
  <c r="R3258" i="1"/>
  <c r="S3258" i="1"/>
  <c r="T3258" i="1"/>
  <c r="U3258" i="1"/>
  <c r="V3258" i="1"/>
  <c r="Q3259" i="1"/>
  <c r="R3259" i="1"/>
  <c r="S3259" i="1"/>
  <c r="T3259" i="1"/>
  <c r="U3259" i="1"/>
  <c r="V3259" i="1"/>
  <c r="Q3260" i="1"/>
  <c r="R3260" i="1"/>
  <c r="S3260" i="1"/>
  <c r="T3260" i="1"/>
  <c r="U3260" i="1"/>
  <c r="V3260" i="1"/>
  <c r="Q3261" i="1"/>
  <c r="R3261" i="1"/>
  <c r="S3261" i="1"/>
  <c r="T3261" i="1"/>
  <c r="U3261" i="1"/>
  <c r="V3261" i="1"/>
  <c r="Q3262" i="1"/>
  <c r="R3262" i="1"/>
  <c r="S3262" i="1"/>
  <c r="T3262" i="1"/>
  <c r="U3262" i="1"/>
  <c r="V3262" i="1"/>
  <c r="Q3263" i="1"/>
  <c r="R3263" i="1"/>
  <c r="S3263" i="1"/>
  <c r="T3263" i="1"/>
  <c r="U3263" i="1"/>
  <c r="V3263" i="1"/>
  <c r="Q3264" i="1"/>
  <c r="R3264" i="1"/>
  <c r="S3264" i="1"/>
  <c r="T3264" i="1"/>
  <c r="U3264" i="1"/>
  <c r="V3264" i="1"/>
  <c r="Q3265" i="1"/>
  <c r="R3265" i="1"/>
  <c r="S3265" i="1"/>
  <c r="T3265" i="1"/>
  <c r="U3265" i="1"/>
  <c r="V3265" i="1"/>
  <c r="Q3266" i="1"/>
  <c r="R3266" i="1"/>
  <c r="S3266" i="1"/>
  <c r="T3266" i="1"/>
  <c r="U3266" i="1"/>
  <c r="V3266" i="1"/>
  <c r="Q3267" i="1"/>
  <c r="R3267" i="1"/>
  <c r="S3267" i="1"/>
  <c r="T3267" i="1"/>
  <c r="U3267" i="1"/>
  <c r="V3267" i="1"/>
  <c r="Q3268" i="1"/>
  <c r="R3268" i="1"/>
  <c r="S3268" i="1"/>
  <c r="T3268" i="1"/>
  <c r="U3268" i="1"/>
  <c r="V3268" i="1"/>
  <c r="Q3269" i="1"/>
  <c r="R3269" i="1"/>
  <c r="S3269" i="1"/>
  <c r="T3269" i="1"/>
  <c r="U3269" i="1"/>
  <c r="V3269" i="1"/>
  <c r="Q3270" i="1"/>
  <c r="R3270" i="1"/>
  <c r="S3270" i="1"/>
  <c r="T3270" i="1"/>
  <c r="U3270" i="1"/>
  <c r="V3270" i="1"/>
  <c r="Q3271" i="1"/>
  <c r="R3271" i="1"/>
  <c r="S3271" i="1"/>
  <c r="T3271" i="1"/>
  <c r="U3271" i="1"/>
  <c r="V3271" i="1"/>
  <c r="Q3272" i="1"/>
  <c r="R3272" i="1"/>
  <c r="S3272" i="1"/>
  <c r="T3272" i="1"/>
  <c r="U3272" i="1"/>
  <c r="V3272" i="1"/>
  <c r="Q3273" i="1"/>
  <c r="R3273" i="1"/>
  <c r="S3273" i="1"/>
  <c r="T3273" i="1"/>
  <c r="U3273" i="1"/>
  <c r="V3273" i="1"/>
  <c r="Q3274" i="1"/>
  <c r="R3274" i="1"/>
  <c r="S3274" i="1"/>
  <c r="T3274" i="1"/>
  <c r="U3274" i="1"/>
  <c r="V3274" i="1"/>
  <c r="Q3275" i="1"/>
  <c r="R3275" i="1"/>
  <c r="S3275" i="1"/>
  <c r="T3275" i="1"/>
  <c r="U3275" i="1"/>
  <c r="V3275" i="1"/>
  <c r="Q3276" i="1"/>
  <c r="R3276" i="1"/>
  <c r="S3276" i="1"/>
  <c r="T3276" i="1"/>
  <c r="U3276" i="1"/>
  <c r="V3276" i="1"/>
  <c r="Q3277" i="1"/>
  <c r="R3277" i="1"/>
  <c r="S3277" i="1"/>
  <c r="T3277" i="1"/>
  <c r="U3277" i="1"/>
  <c r="V3277" i="1"/>
  <c r="Q3278" i="1"/>
  <c r="R3278" i="1"/>
  <c r="S3278" i="1"/>
  <c r="T3278" i="1"/>
  <c r="U3278" i="1"/>
  <c r="V3278" i="1"/>
  <c r="Q3279" i="1"/>
  <c r="R3279" i="1"/>
  <c r="S3279" i="1"/>
  <c r="T3279" i="1"/>
  <c r="U3279" i="1"/>
  <c r="V3279" i="1"/>
  <c r="Q3280" i="1"/>
  <c r="R3280" i="1"/>
  <c r="S3280" i="1"/>
  <c r="T3280" i="1"/>
  <c r="U3280" i="1"/>
  <c r="V3280" i="1"/>
  <c r="Q3281" i="1"/>
  <c r="R3281" i="1"/>
  <c r="S3281" i="1"/>
  <c r="T3281" i="1"/>
  <c r="U3281" i="1"/>
  <c r="V3281" i="1"/>
  <c r="Q3282" i="1"/>
  <c r="R3282" i="1"/>
  <c r="S3282" i="1"/>
  <c r="T3282" i="1"/>
  <c r="U3282" i="1"/>
  <c r="V3282" i="1"/>
  <c r="Q3283" i="1"/>
  <c r="R3283" i="1"/>
  <c r="S3283" i="1"/>
  <c r="T3283" i="1"/>
  <c r="U3283" i="1"/>
  <c r="V3283" i="1"/>
  <c r="Q3284" i="1"/>
  <c r="R3284" i="1"/>
  <c r="S3284" i="1"/>
  <c r="T3284" i="1"/>
  <c r="U3284" i="1"/>
  <c r="V3284" i="1"/>
  <c r="Q3285" i="1"/>
  <c r="R3285" i="1"/>
  <c r="S3285" i="1"/>
  <c r="T3285" i="1"/>
  <c r="U3285" i="1"/>
  <c r="V3285" i="1"/>
  <c r="Q3286" i="1"/>
  <c r="R3286" i="1"/>
  <c r="S3286" i="1"/>
  <c r="T3286" i="1"/>
  <c r="U3286" i="1"/>
  <c r="V3286" i="1"/>
  <c r="Q3287" i="1"/>
  <c r="R3287" i="1"/>
  <c r="S3287" i="1"/>
  <c r="T3287" i="1"/>
  <c r="U3287" i="1"/>
  <c r="V3287" i="1"/>
  <c r="Q3288" i="1"/>
  <c r="R3288" i="1"/>
  <c r="S3288" i="1"/>
  <c r="T3288" i="1"/>
  <c r="U3288" i="1"/>
  <c r="V3288" i="1"/>
  <c r="Q3289" i="1"/>
  <c r="R3289" i="1"/>
  <c r="S3289" i="1"/>
  <c r="T3289" i="1"/>
  <c r="U3289" i="1"/>
  <c r="V3289" i="1"/>
  <c r="Q3290" i="1"/>
  <c r="R3290" i="1"/>
  <c r="S3290" i="1"/>
  <c r="T3290" i="1"/>
  <c r="U3290" i="1"/>
  <c r="V3290" i="1"/>
  <c r="Q3291" i="1"/>
  <c r="R3291" i="1"/>
  <c r="S3291" i="1"/>
  <c r="T3291" i="1"/>
  <c r="U3291" i="1"/>
  <c r="V3291" i="1"/>
  <c r="Q3292" i="1"/>
  <c r="R3292" i="1"/>
  <c r="S3292" i="1"/>
  <c r="T3292" i="1"/>
  <c r="U3292" i="1"/>
  <c r="V3292" i="1"/>
  <c r="Q3293" i="1"/>
  <c r="R3293" i="1"/>
  <c r="S3293" i="1"/>
  <c r="T3293" i="1"/>
  <c r="U3293" i="1"/>
  <c r="V3293" i="1"/>
  <c r="Q3294" i="1"/>
  <c r="R3294" i="1"/>
  <c r="S3294" i="1"/>
  <c r="T3294" i="1"/>
  <c r="U3294" i="1"/>
  <c r="V3294" i="1"/>
  <c r="Q3295" i="1"/>
  <c r="R3295" i="1"/>
  <c r="S3295" i="1"/>
  <c r="T3295" i="1"/>
  <c r="U3295" i="1"/>
  <c r="V3295" i="1"/>
  <c r="Q3296" i="1"/>
  <c r="R3296" i="1"/>
  <c r="S3296" i="1"/>
  <c r="T3296" i="1"/>
  <c r="U3296" i="1"/>
  <c r="V3296" i="1"/>
  <c r="Q3297" i="1"/>
  <c r="R3297" i="1"/>
  <c r="S3297" i="1"/>
  <c r="T3297" i="1"/>
  <c r="U3297" i="1"/>
  <c r="V3297" i="1"/>
  <c r="Q3298" i="1"/>
  <c r="R3298" i="1"/>
  <c r="S3298" i="1"/>
  <c r="T3298" i="1"/>
  <c r="U3298" i="1"/>
  <c r="V3298" i="1"/>
  <c r="Q3299" i="1"/>
  <c r="R3299" i="1"/>
  <c r="S3299" i="1"/>
  <c r="T3299" i="1"/>
  <c r="U3299" i="1"/>
  <c r="V3299" i="1"/>
  <c r="Q3300" i="1"/>
  <c r="R3300" i="1"/>
  <c r="S3300" i="1"/>
  <c r="T3300" i="1"/>
  <c r="U3300" i="1"/>
  <c r="V3300" i="1"/>
  <c r="Q3301" i="1"/>
  <c r="R3301" i="1"/>
  <c r="S3301" i="1"/>
  <c r="T3301" i="1"/>
  <c r="U3301" i="1"/>
  <c r="V3301" i="1"/>
  <c r="Q3302" i="1"/>
  <c r="R3302" i="1"/>
  <c r="S3302" i="1"/>
  <c r="T3302" i="1"/>
  <c r="U3302" i="1"/>
  <c r="V3302" i="1"/>
  <c r="Q3303" i="1"/>
  <c r="R3303" i="1"/>
  <c r="S3303" i="1"/>
  <c r="T3303" i="1"/>
  <c r="U3303" i="1"/>
  <c r="V3303" i="1"/>
  <c r="Q3304" i="1"/>
  <c r="R3304" i="1"/>
  <c r="S3304" i="1"/>
  <c r="T3304" i="1"/>
  <c r="U3304" i="1"/>
  <c r="V3304" i="1"/>
  <c r="Q3305" i="1"/>
  <c r="R3305" i="1"/>
  <c r="S3305" i="1"/>
  <c r="T3305" i="1"/>
  <c r="U3305" i="1"/>
  <c r="V3305" i="1"/>
  <c r="Q3306" i="1"/>
  <c r="R3306" i="1"/>
  <c r="S3306" i="1"/>
  <c r="T3306" i="1"/>
  <c r="U3306" i="1"/>
  <c r="V3306" i="1"/>
  <c r="Q3307" i="1"/>
  <c r="R3307" i="1"/>
  <c r="S3307" i="1"/>
  <c r="T3307" i="1"/>
  <c r="U3307" i="1"/>
  <c r="V3307" i="1"/>
  <c r="Q3308" i="1"/>
  <c r="R3308" i="1"/>
  <c r="S3308" i="1"/>
  <c r="T3308" i="1"/>
  <c r="U3308" i="1"/>
  <c r="V3308" i="1"/>
  <c r="Q3309" i="1"/>
  <c r="R3309" i="1"/>
  <c r="S3309" i="1"/>
  <c r="T3309" i="1"/>
  <c r="U3309" i="1"/>
  <c r="V3309" i="1"/>
  <c r="Q3310" i="1"/>
  <c r="R3310" i="1"/>
  <c r="S3310" i="1"/>
  <c r="T3310" i="1"/>
  <c r="U3310" i="1"/>
  <c r="V3310" i="1"/>
  <c r="Q3311" i="1"/>
  <c r="R3311" i="1"/>
  <c r="S3311" i="1"/>
  <c r="T3311" i="1"/>
  <c r="U3311" i="1"/>
  <c r="V3311" i="1"/>
  <c r="Q3312" i="1"/>
  <c r="R3312" i="1"/>
  <c r="S3312" i="1"/>
  <c r="T3312" i="1"/>
  <c r="U3312" i="1"/>
  <c r="V3312" i="1"/>
  <c r="Q3313" i="1"/>
  <c r="R3313" i="1"/>
  <c r="S3313" i="1"/>
  <c r="T3313" i="1"/>
  <c r="U3313" i="1"/>
  <c r="V3313" i="1"/>
  <c r="Q3314" i="1"/>
  <c r="R3314" i="1"/>
  <c r="S3314" i="1"/>
  <c r="T3314" i="1"/>
  <c r="U3314" i="1"/>
  <c r="V3314" i="1"/>
  <c r="Q3315" i="1"/>
  <c r="R3315" i="1"/>
  <c r="S3315" i="1"/>
  <c r="T3315" i="1"/>
  <c r="U3315" i="1"/>
  <c r="V3315" i="1"/>
  <c r="Q3316" i="1"/>
  <c r="R3316" i="1"/>
  <c r="S3316" i="1"/>
  <c r="T3316" i="1"/>
  <c r="U3316" i="1"/>
  <c r="V3316" i="1"/>
  <c r="Q3317" i="1"/>
  <c r="R3317" i="1"/>
  <c r="S3317" i="1"/>
  <c r="T3317" i="1"/>
  <c r="U3317" i="1"/>
  <c r="V3317" i="1"/>
  <c r="Q3318" i="1"/>
  <c r="R3318" i="1"/>
  <c r="S3318" i="1"/>
  <c r="T3318" i="1"/>
  <c r="U3318" i="1"/>
  <c r="V3318" i="1"/>
  <c r="Q3319" i="1"/>
  <c r="R3319" i="1"/>
  <c r="S3319" i="1"/>
  <c r="T3319" i="1"/>
  <c r="U3319" i="1"/>
  <c r="V3319" i="1"/>
  <c r="Q3320" i="1"/>
  <c r="R3320" i="1"/>
  <c r="S3320" i="1"/>
  <c r="T3320" i="1"/>
  <c r="U3320" i="1"/>
  <c r="V3320" i="1"/>
  <c r="Q3321" i="1"/>
  <c r="R3321" i="1"/>
  <c r="S3321" i="1"/>
  <c r="T3321" i="1"/>
  <c r="U3321" i="1"/>
  <c r="V3321" i="1"/>
  <c r="Q3322" i="1"/>
  <c r="R3322" i="1"/>
  <c r="S3322" i="1"/>
  <c r="T3322" i="1"/>
  <c r="U3322" i="1"/>
  <c r="V3322" i="1"/>
  <c r="Q3323" i="1"/>
  <c r="R3323" i="1"/>
  <c r="S3323" i="1"/>
  <c r="T3323" i="1"/>
  <c r="U3323" i="1"/>
  <c r="V3323" i="1"/>
  <c r="Q3324" i="1"/>
  <c r="R3324" i="1"/>
  <c r="S3324" i="1"/>
  <c r="T3324" i="1"/>
  <c r="U3324" i="1"/>
  <c r="V3324" i="1"/>
  <c r="Q3325" i="1"/>
  <c r="R3325" i="1"/>
  <c r="S3325" i="1"/>
  <c r="T3325" i="1"/>
  <c r="U3325" i="1"/>
  <c r="V3325" i="1"/>
  <c r="Q3326" i="1"/>
  <c r="R3326" i="1"/>
  <c r="S3326" i="1"/>
  <c r="T3326" i="1"/>
  <c r="U3326" i="1"/>
  <c r="V3326" i="1"/>
  <c r="Q3327" i="1"/>
  <c r="R3327" i="1"/>
  <c r="S3327" i="1"/>
  <c r="T3327" i="1"/>
  <c r="U3327" i="1"/>
  <c r="V3327" i="1"/>
  <c r="Q3328" i="1"/>
  <c r="R3328" i="1"/>
  <c r="S3328" i="1"/>
  <c r="T3328" i="1"/>
  <c r="U3328" i="1"/>
  <c r="V3328" i="1"/>
  <c r="Q3329" i="1"/>
  <c r="R3329" i="1"/>
  <c r="S3329" i="1"/>
  <c r="T3329" i="1"/>
  <c r="U3329" i="1"/>
  <c r="V3329" i="1"/>
  <c r="Q3330" i="1"/>
  <c r="R3330" i="1"/>
  <c r="S3330" i="1"/>
  <c r="T3330" i="1"/>
  <c r="U3330" i="1"/>
  <c r="V3330" i="1"/>
  <c r="Q3331" i="1"/>
  <c r="R3331" i="1"/>
  <c r="S3331" i="1"/>
  <c r="T3331" i="1"/>
  <c r="U3331" i="1"/>
  <c r="V3331" i="1"/>
  <c r="Q3332" i="1"/>
  <c r="R3332" i="1"/>
  <c r="S3332" i="1"/>
  <c r="T3332" i="1"/>
  <c r="U3332" i="1"/>
  <c r="V3332" i="1"/>
  <c r="Q3333" i="1"/>
  <c r="R3333" i="1"/>
  <c r="S3333" i="1"/>
  <c r="T3333" i="1"/>
  <c r="U3333" i="1"/>
  <c r="V3333" i="1"/>
  <c r="Q3334" i="1"/>
  <c r="R3334" i="1"/>
  <c r="S3334" i="1"/>
  <c r="T3334" i="1"/>
  <c r="U3334" i="1"/>
  <c r="V3334" i="1"/>
  <c r="Q3335" i="1"/>
  <c r="R3335" i="1"/>
  <c r="S3335" i="1"/>
  <c r="T3335" i="1"/>
  <c r="U3335" i="1"/>
  <c r="V3335" i="1"/>
  <c r="Q3336" i="1"/>
  <c r="R3336" i="1"/>
  <c r="S3336" i="1"/>
  <c r="T3336" i="1"/>
  <c r="U3336" i="1"/>
  <c r="V3336" i="1"/>
  <c r="Q3337" i="1"/>
  <c r="R3337" i="1"/>
  <c r="S3337" i="1"/>
  <c r="T3337" i="1"/>
  <c r="U3337" i="1"/>
  <c r="V3337" i="1"/>
  <c r="Q3338" i="1"/>
  <c r="R3338" i="1"/>
  <c r="S3338" i="1"/>
  <c r="T3338" i="1"/>
  <c r="U3338" i="1"/>
  <c r="V3338" i="1"/>
  <c r="Q3339" i="1"/>
  <c r="R3339" i="1"/>
  <c r="S3339" i="1"/>
  <c r="T3339" i="1"/>
  <c r="U3339" i="1"/>
  <c r="V3339" i="1"/>
  <c r="Q3340" i="1"/>
  <c r="R3340" i="1"/>
  <c r="S3340" i="1"/>
  <c r="T3340" i="1"/>
  <c r="U3340" i="1"/>
  <c r="V3340" i="1"/>
  <c r="Q3341" i="1"/>
  <c r="R3341" i="1"/>
  <c r="S3341" i="1"/>
  <c r="T3341" i="1"/>
  <c r="U3341" i="1"/>
  <c r="V3341" i="1"/>
  <c r="Q3342" i="1"/>
  <c r="R3342" i="1"/>
  <c r="S3342" i="1"/>
  <c r="T3342" i="1"/>
  <c r="U3342" i="1"/>
  <c r="V3342" i="1"/>
  <c r="Q3343" i="1"/>
  <c r="R3343" i="1"/>
  <c r="S3343" i="1"/>
  <c r="T3343" i="1"/>
  <c r="U3343" i="1"/>
  <c r="V3343" i="1"/>
  <c r="Q3344" i="1"/>
  <c r="R3344" i="1"/>
  <c r="S3344" i="1"/>
  <c r="T3344" i="1"/>
  <c r="U3344" i="1"/>
  <c r="V3344" i="1"/>
  <c r="Q3345" i="1"/>
  <c r="R3345" i="1"/>
  <c r="S3345" i="1"/>
  <c r="T3345" i="1"/>
  <c r="U3345" i="1"/>
  <c r="V3345" i="1"/>
  <c r="Q3346" i="1"/>
  <c r="R3346" i="1"/>
  <c r="S3346" i="1"/>
  <c r="T3346" i="1"/>
  <c r="U3346" i="1"/>
  <c r="V3346" i="1"/>
  <c r="Q3347" i="1"/>
  <c r="R3347" i="1"/>
  <c r="S3347" i="1"/>
  <c r="T3347" i="1"/>
  <c r="U3347" i="1"/>
  <c r="V3347" i="1"/>
  <c r="Q3348" i="1"/>
  <c r="R3348" i="1"/>
  <c r="S3348" i="1"/>
  <c r="T3348" i="1"/>
  <c r="U3348" i="1"/>
  <c r="V3348" i="1"/>
  <c r="Q3349" i="1"/>
  <c r="R3349" i="1"/>
  <c r="S3349" i="1"/>
  <c r="T3349" i="1"/>
  <c r="U3349" i="1"/>
  <c r="V3349" i="1"/>
  <c r="Q3350" i="1"/>
  <c r="R3350" i="1"/>
  <c r="S3350" i="1"/>
  <c r="T3350" i="1"/>
  <c r="U3350" i="1"/>
  <c r="V3350" i="1"/>
  <c r="Q3351" i="1"/>
  <c r="R3351" i="1"/>
  <c r="S3351" i="1"/>
  <c r="T3351" i="1"/>
  <c r="U3351" i="1"/>
  <c r="V3351" i="1"/>
  <c r="Q3352" i="1"/>
  <c r="R3352" i="1"/>
  <c r="S3352" i="1"/>
  <c r="T3352" i="1"/>
  <c r="U3352" i="1"/>
  <c r="V3352" i="1"/>
  <c r="Q3353" i="1"/>
  <c r="R3353" i="1"/>
  <c r="S3353" i="1"/>
  <c r="T3353" i="1"/>
  <c r="U3353" i="1"/>
  <c r="V3353" i="1"/>
  <c r="Q3354" i="1"/>
  <c r="R3354" i="1"/>
  <c r="S3354" i="1"/>
  <c r="T3354" i="1"/>
  <c r="U3354" i="1"/>
  <c r="V3354" i="1"/>
  <c r="Q3355" i="1"/>
  <c r="R3355" i="1"/>
  <c r="S3355" i="1"/>
  <c r="T3355" i="1"/>
  <c r="U3355" i="1"/>
  <c r="V3355" i="1"/>
  <c r="Q3356" i="1"/>
  <c r="R3356" i="1"/>
  <c r="S3356" i="1"/>
  <c r="T3356" i="1"/>
  <c r="U3356" i="1"/>
  <c r="V3356" i="1"/>
  <c r="Q3357" i="1"/>
  <c r="R3357" i="1"/>
  <c r="S3357" i="1"/>
  <c r="T3357" i="1"/>
  <c r="U3357" i="1"/>
  <c r="V3357" i="1"/>
  <c r="Q3358" i="1"/>
  <c r="R3358" i="1"/>
  <c r="S3358" i="1"/>
  <c r="T3358" i="1"/>
  <c r="U3358" i="1"/>
  <c r="V3358" i="1"/>
  <c r="Q3359" i="1"/>
  <c r="R3359" i="1"/>
  <c r="S3359" i="1"/>
  <c r="T3359" i="1"/>
  <c r="U3359" i="1"/>
  <c r="V3359" i="1"/>
  <c r="Q3360" i="1"/>
  <c r="R3360" i="1"/>
  <c r="S3360" i="1"/>
  <c r="T3360" i="1"/>
  <c r="U3360" i="1"/>
  <c r="V3360" i="1"/>
  <c r="Q3361" i="1"/>
  <c r="R3361" i="1"/>
  <c r="S3361" i="1"/>
  <c r="T3361" i="1"/>
  <c r="U3361" i="1"/>
  <c r="V3361" i="1"/>
  <c r="Q3362" i="1"/>
  <c r="R3362" i="1"/>
  <c r="S3362" i="1"/>
  <c r="T3362" i="1"/>
  <c r="U3362" i="1"/>
  <c r="V3362" i="1"/>
  <c r="Q3363" i="1"/>
  <c r="R3363" i="1"/>
  <c r="S3363" i="1"/>
  <c r="T3363" i="1"/>
  <c r="U3363" i="1"/>
  <c r="V3363" i="1"/>
  <c r="Q3364" i="1"/>
  <c r="R3364" i="1"/>
  <c r="S3364" i="1"/>
  <c r="T3364" i="1"/>
  <c r="U3364" i="1"/>
  <c r="V3364" i="1"/>
  <c r="Q3365" i="1"/>
  <c r="R3365" i="1"/>
  <c r="S3365" i="1"/>
  <c r="T3365" i="1"/>
  <c r="U3365" i="1"/>
  <c r="V3365" i="1"/>
  <c r="Q3366" i="1"/>
  <c r="R3366" i="1"/>
  <c r="S3366" i="1"/>
  <c r="T3366" i="1"/>
  <c r="U3366" i="1"/>
  <c r="V3366" i="1"/>
  <c r="Q3367" i="1"/>
  <c r="R3367" i="1"/>
  <c r="S3367" i="1"/>
  <c r="T3367" i="1"/>
  <c r="U3367" i="1"/>
  <c r="V3367" i="1"/>
  <c r="Q3368" i="1"/>
  <c r="R3368" i="1"/>
  <c r="S3368" i="1"/>
  <c r="T3368" i="1"/>
  <c r="U3368" i="1"/>
  <c r="V3368" i="1"/>
  <c r="Q3369" i="1"/>
  <c r="R3369" i="1"/>
  <c r="S3369" i="1"/>
  <c r="T3369" i="1"/>
  <c r="U3369" i="1"/>
  <c r="V3369" i="1"/>
  <c r="Q3370" i="1"/>
  <c r="R3370" i="1"/>
  <c r="S3370" i="1"/>
  <c r="T3370" i="1"/>
  <c r="U3370" i="1"/>
  <c r="V3370" i="1"/>
  <c r="Q3371" i="1"/>
  <c r="R3371" i="1"/>
  <c r="S3371" i="1"/>
  <c r="T3371" i="1"/>
  <c r="U3371" i="1"/>
  <c r="V3371" i="1"/>
  <c r="Q3372" i="1"/>
  <c r="R3372" i="1"/>
  <c r="S3372" i="1"/>
  <c r="T3372" i="1"/>
  <c r="U3372" i="1"/>
  <c r="V3372" i="1"/>
  <c r="Q3373" i="1"/>
  <c r="R3373" i="1"/>
  <c r="S3373" i="1"/>
  <c r="T3373" i="1"/>
  <c r="U3373" i="1"/>
  <c r="V3373" i="1"/>
  <c r="Q3374" i="1"/>
  <c r="R3374" i="1"/>
  <c r="S3374" i="1"/>
  <c r="T3374" i="1"/>
  <c r="U3374" i="1"/>
  <c r="V3374" i="1"/>
  <c r="Q3375" i="1"/>
  <c r="R3375" i="1"/>
  <c r="S3375" i="1"/>
  <c r="T3375" i="1"/>
  <c r="U3375" i="1"/>
  <c r="V3375" i="1"/>
  <c r="Q3376" i="1"/>
  <c r="R3376" i="1"/>
  <c r="S3376" i="1"/>
  <c r="T3376" i="1"/>
  <c r="U3376" i="1"/>
  <c r="V3376" i="1"/>
  <c r="Q3377" i="1"/>
  <c r="R3377" i="1"/>
  <c r="S3377" i="1"/>
  <c r="T3377" i="1"/>
  <c r="U3377" i="1"/>
  <c r="V3377" i="1"/>
  <c r="Q3378" i="1"/>
  <c r="R3378" i="1"/>
  <c r="S3378" i="1"/>
  <c r="T3378" i="1"/>
  <c r="U3378" i="1"/>
  <c r="V3378" i="1"/>
  <c r="Q3379" i="1"/>
  <c r="R3379" i="1"/>
  <c r="S3379" i="1"/>
  <c r="T3379" i="1"/>
  <c r="U3379" i="1"/>
  <c r="V3379" i="1"/>
  <c r="Q3380" i="1"/>
  <c r="R3380" i="1"/>
  <c r="S3380" i="1"/>
  <c r="T3380" i="1"/>
  <c r="U3380" i="1"/>
  <c r="V3380" i="1"/>
  <c r="Q3381" i="1"/>
  <c r="R3381" i="1"/>
  <c r="S3381" i="1"/>
  <c r="T3381" i="1"/>
  <c r="U3381" i="1"/>
  <c r="V3381" i="1"/>
  <c r="Q3382" i="1"/>
  <c r="R3382" i="1"/>
  <c r="S3382" i="1"/>
  <c r="T3382" i="1"/>
  <c r="U3382" i="1"/>
  <c r="V3382" i="1"/>
  <c r="Q3383" i="1"/>
  <c r="R3383" i="1"/>
  <c r="S3383" i="1"/>
  <c r="T3383" i="1"/>
  <c r="U3383" i="1"/>
  <c r="V3383" i="1"/>
  <c r="Q3384" i="1"/>
  <c r="R3384" i="1"/>
  <c r="S3384" i="1"/>
  <c r="T3384" i="1"/>
  <c r="U3384" i="1"/>
  <c r="V3384" i="1"/>
  <c r="Q3385" i="1"/>
  <c r="R3385" i="1"/>
  <c r="S3385" i="1"/>
  <c r="T3385" i="1"/>
  <c r="U3385" i="1"/>
  <c r="V3385" i="1"/>
  <c r="Q3386" i="1"/>
  <c r="R3386" i="1"/>
  <c r="S3386" i="1"/>
  <c r="T3386" i="1"/>
  <c r="U3386" i="1"/>
  <c r="V3386" i="1"/>
  <c r="Q3387" i="1"/>
  <c r="R3387" i="1"/>
  <c r="S3387" i="1"/>
  <c r="T3387" i="1"/>
  <c r="U3387" i="1"/>
  <c r="V3387" i="1"/>
  <c r="Q3388" i="1"/>
  <c r="R3388" i="1"/>
  <c r="S3388" i="1"/>
  <c r="T3388" i="1"/>
  <c r="U3388" i="1"/>
  <c r="V3388" i="1"/>
  <c r="Q3389" i="1"/>
  <c r="R3389" i="1"/>
  <c r="S3389" i="1"/>
  <c r="T3389" i="1"/>
  <c r="U3389" i="1"/>
  <c r="V3389" i="1"/>
  <c r="Q3390" i="1"/>
  <c r="R3390" i="1"/>
  <c r="S3390" i="1"/>
  <c r="T3390" i="1"/>
  <c r="U3390" i="1"/>
  <c r="V3390" i="1"/>
  <c r="Q3391" i="1"/>
  <c r="R3391" i="1"/>
  <c r="S3391" i="1"/>
  <c r="T3391" i="1"/>
  <c r="U3391" i="1"/>
  <c r="V3391" i="1"/>
  <c r="Q3392" i="1"/>
  <c r="R3392" i="1"/>
  <c r="S3392" i="1"/>
  <c r="T3392" i="1"/>
  <c r="U3392" i="1"/>
  <c r="V3392" i="1"/>
  <c r="Q3393" i="1"/>
  <c r="R3393" i="1"/>
  <c r="S3393" i="1"/>
  <c r="T3393" i="1"/>
  <c r="U3393" i="1"/>
  <c r="V3393" i="1"/>
  <c r="Q3394" i="1"/>
  <c r="R3394" i="1"/>
  <c r="S3394" i="1"/>
  <c r="T3394" i="1"/>
  <c r="U3394" i="1"/>
  <c r="V3394" i="1"/>
  <c r="Q3395" i="1"/>
  <c r="R3395" i="1"/>
  <c r="S3395" i="1"/>
  <c r="T3395" i="1"/>
  <c r="U3395" i="1"/>
  <c r="V3395" i="1"/>
  <c r="Q3396" i="1"/>
  <c r="R3396" i="1"/>
  <c r="S3396" i="1"/>
  <c r="T3396" i="1"/>
  <c r="U3396" i="1"/>
  <c r="V3396" i="1"/>
  <c r="Q3397" i="1"/>
  <c r="R3397" i="1"/>
  <c r="S3397" i="1"/>
  <c r="T3397" i="1"/>
  <c r="U3397" i="1"/>
  <c r="V3397" i="1"/>
  <c r="Q3398" i="1"/>
  <c r="R3398" i="1"/>
  <c r="S3398" i="1"/>
  <c r="T3398" i="1"/>
  <c r="U3398" i="1"/>
  <c r="V3398" i="1"/>
  <c r="Q3399" i="1"/>
  <c r="R3399" i="1"/>
  <c r="S3399" i="1"/>
  <c r="T3399" i="1"/>
  <c r="U3399" i="1"/>
  <c r="V3399" i="1"/>
  <c r="Q3400" i="1"/>
  <c r="R3400" i="1"/>
  <c r="S3400" i="1"/>
  <c r="T3400" i="1"/>
  <c r="U3400" i="1"/>
  <c r="V3400" i="1"/>
  <c r="Q3401" i="1"/>
  <c r="R3401" i="1"/>
  <c r="S3401" i="1"/>
  <c r="T3401" i="1"/>
  <c r="U3401" i="1"/>
  <c r="V3401" i="1"/>
  <c r="Q3402" i="1"/>
  <c r="R3402" i="1"/>
  <c r="S3402" i="1"/>
  <c r="T3402" i="1"/>
  <c r="U3402" i="1"/>
  <c r="V3402" i="1"/>
  <c r="Q3403" i="1"/>
  <c r="R3403" i="1"/>
  <c r="S3403" i="1"/>
  <c r="T3403" i="1"/>
  <c r="U3403" i="1"/>
  <c r="V3403" i="1"/>
  <c r="Q3404" i="1"/>
  <c r="R3404" i="1"/>
  <c r="S3404" i="1"/>
  <c r="T3404" i="1"/>
  <c r="U3404" i="1"/>
  <c r="V3404" i="1"/>
  <c r="Q3405" i="1"/>
  <c r="R3405" i="1"/>
  <c r="S3405" i="1"/>
  <c r="T3405" i="1"/>
  <c r="U3405" i="1"/>
  <c r="V3405" i="1"/>
  <c r="Q3406" i="1"/>
  <c r="R3406" i="1"/>
  <c r="S3406" i="1"/>
  <c r="T3406" i="1"/>
  <c r="U3406" i="1"/>
  <c r="V3406" i="1"/>
  <c r="Q3407" i="1"/>
  <c r="R3407" i="1"/>
  <c r="S3407" i="1"/>
  <c r="T3407" i="1"/>
  <c r="U3407" i="1"/>
  <c r="V3407" i="1"/>
  <c r="Q3408" i="1"/>
  <c r="R3408" i="1"/>
  <c r="S3408" i="1"/>
  <c r="T3408" i="1"/>
  <c r="U3408" i="1"/>
  <c r="V3408" i="1"/>
  <c r="Q3409" i="1"/>
  <c r="R3409" i="1"/>
  <c r="S3409" i="1"/>
  <c r="T3409" i="1"/>
  <c r="U3409" i="1"/>
  <c r="V3409" i="1"/>
  <c r="Q3410" i="1"/>
  <c r="R3410" i="1"/>
  <c r="S3410" i="1"/>
  <c r="T3410" i="1"/>
  <c r="U3410" i="1"/>
  <c r="V3410" i="1"/>
  <c r="Q3411" i="1"/>
  <c r="R3411" i="1"/>
  <c r="S3411" i="1"/>
  <c r="T3411" i="1"/>
  <c r="U3411" i="1"/>
  <c r="V3411" i="1"/>
  <c r="Q3412" i="1"/>
  <c r="R3412" i="1"/>
  <c r="S3412" i="1"/>
  <c r="T3412" i="1"/>
  <c r="U3412" i="1"/>
  <c r="V3412" i="1"/>
  <c r="Q3413" i="1"/>
  <c r="R3413" i="1"/>
  <c r="S3413" i="1"/>
  <c r="T3413" i="1"/>
  <c r="U3413" i="1"/>
  <c r="V3413" i="1"/>
  <c r="Q3414" i="1"/>
  <c r="R3414" i="1"/>
  <c r="S3414" i="1"/>
  <c r="T3414" i="1"/>
  <c r="U3414" i="1"/>
  <c r="V3414" i="1"/>
  <c r="Q3415" i="1"/>
  <c r="R3415" i="1"/>
  <c r="S3415" i="1"/>
  <c r="T3415" i="1"/>
  <c r="U3415" i="1"/>
  <c r="V3415" i="1"/>
  <c r="Q3416" i="1"/>
  <c r="R3416" i="1"/>
  <c r="S3416" i="1"/>
  <c r="T3416" i="1"/>
  <c r="U3416" i="1"/>
  <c r="V3416" i="1"/>
  <c r="Q3417" i="1"/>
  <c r="R3417" i="1"/>
  <c r="S3417" i="1"/>
  <c r="T3417" i="1"/>
  <c r="U3417" i="1"/>
  <c r="V3417" i="1"/>
  <c r="Q3418" i="1"/>
  <c r="R3418" i="1"/>
  <c r="S3418" i="1"/>
  <c r="T3418" i="1"/>
  <c r="U3418" i="1"/>
  <c r="V3418" i="1"/>
  <c r="Q3419" i="1"/>
  <c r="R3419" i="1"/>
  <c r="S3419" i="1"/>
  <c r="T3419" i="1"/>
  <c r="U3419" i="1"/>
  <c r="V3419" i="1"/>
  <c r="Q3420" i="1"/>
  <c r="R3420" i="1"/>
  <c r="S3420" i="1"/>
  <c r="T3420" i="1"/>
  <c r="U3420" i="1"/>
  <c r="V3420" i="1"/>
  <c r="Q3421" i="1"/>
  <c r="R3421" i="1"/>
  <c r="S3421" i="1"/>
  <c r="T3421" i="1"/>
  <c r="U3421" i="1"/>
  <c r="V3421" i="1"/>
  <c r="Q3422" i="1"/>
  <c r="R3422" i="1"/>
  <c r="S3422" i="1"/>
  <c r="T3422" i="1"/>
  <c r="U3422" i="1"/>
  <c r="V3422" i="1"/>
  <c r="Q3423" i="1"/>
  <c r="R3423" i="1"/>
  <c r="S3423" i="1"/>
  <c r="T3423" i="1"/>
  <c r="U3423" i="1"/>
  <c r="V3423" i="1"/>
  <c r="Q3424" i="1"/>
  <c r="R3424" i="1"/>
  <c r="S3424" i="1"/>
  <c r="T3424" i="1"/>
  <c r="U3424" i="1"/>
  <c r="V3424" i="1"/>
  <c r="Q3425" i="1"/>
  <c r="R3425" i="1"/>
  <c r="S3425" i="1"/>
  <c r="T3425" i="1"/>
  <c r="U3425" i="1"/>
  <c r="V3425" i="1"/>
  <c r="Q3426" i="1"/>
  <c r="R3426" i="1"/>
  <c r="S3426" i="1"/>
  <c r="T3426" i="1"/>
  <c r="U3426" i="1"/>
  <c r="V3426" i="1"/>
  <c r="Q3427" i="1"/>
  <c r="R3427" i="1"/>
  <c r="S3427" i="1"/>
  <c r="T3427" i="1"/>
  <c r="U3427" i="1"/>
  <c r="V3427" i="1"/>
  <c r="Q3428" i="1"/>
  <c r="R3428" i="1"/>
  <c r="S3428" i="1"/>
  <c r="T3428" i="1"/>
  <c r="U3428" i="1"/>
  <c r="V3428" i="1"/>
  <c r="Q3429" i="1"/>
  <c r="R3429" i="1"/>
  <c r="S3429" i="1"/>
  <c r="T3429" i="1"/>
  <c r="U3429" i="1"/>
  <c r="V3429" i="1"/>
  <c r="Q3430" i="1"/>
  <c r="R3430" i="1"/>
  <c r="S3430" i="1"/>
  <c r="T3430" i="1"/>
  <c r="U3430" i="1"/>
  <c r="V3430" i="1"/>
  <c r="Q3431" i="1"/>
  <c r="R3431" i="1"/>
  <c r="S3431" i="1"/>
  <c r="T3431" i="1"/>
  <c r="U3431" i="1"/>
  <c r="V3431" i="1"/>
  <c r="Q3432" i="1"/>
  <c r="R3432" i="1"/>
  <c r="S3432" i="1"/>
  <c r="T3432" i="1"/>
  <c r="U3432" i="1"/>
  <c r="V3432" i="1"/>
  <c r="Q3433" i="1"/>
  <c r="R3433" i="1"/>
  <c r="S3433" i="1"/>
  <c r="T3433" i="1"/>
  <c r="U3433" i="1"/>
  <c r="V3433" i="1"/>
  <c r="Q3434" i="1"/>
  <c r="R3434" i="1"/>
  <c r="S3434" i="1"/>
  <c r="T3434" i="1"/>
  <c r="U3434" i="1"/>
  <c r="V3434" i="1"/>
  <c r="Q3435" i="1"/>
  <c r="R3435" i="1"/>
  <c r="S3435" i="1"/>
  <c r="T3435" i="1"/>
  <c r="U3435" i="1"/>
  <c r="V3435" i="1"/>
  <c r="Q3436" i="1"/>
  <c r="R3436" i="1"/>
  <c r="S3436" i="1"/>
  <c r="T3436" i="1"/>
  <c r="U3436" i="1"/>
  <c r="V3436" i="1"/>
  <c r="Q3437" i="1"/>
  <c r="R3437" i="1"/>
  <c r="S3437" i="1"/>
  <c r="T3437" i="1"/>
  <c r="U3437" i="1"/>
  <c r="V3437" i="1"/>
  <c r="Q3438" i="1"/>
  <c r="R3438" i="1"/>
  <c r="S3438" i="1"/>
  <c r="T3438" i="1"/>
  <c r="U3438" i="1"/>
  <c r="V3438" i="1"/>
  <c r="Q3439" i="1"/>
  <c r="R3439" i="1"/>
  <c r="S3439" i="1"/>
  <c r="T3439" i="1"/>
  <c r="U3439" i="1"/>
  <c r="V3439" i="1"/>
  <c r="Q3440" i="1"/>
  <c r="R3440" i="1"/>
  <c r="S3440" i="1"/>
  <c r="T3440" i="1"/>
  <c r="U3440" i="1"/>
  <c r="V3440" i="1"/>
  <c r="Q3441" i="1"/>
  <c r="R3441" i="1"/>
  <c r="S3441" i="1"/>
  <c r="T3441" i="1"/>
  <c r="U3441" i="1"/>
  <c r="V3441" i="1"/>
  <c r="Q3442" i="1"/>
  <c r="R3442" i="1"/>
  <c r="S3442" i="1"/>
  <c r="T3442" i="1"/>
  <c r="U3442" i="1"/>
  <c r="V3442" i="1"/>
  <c r="Q3443" i="1"/>
  <c r="R3443" i="1"/>
  <c r="S3443" i="1"/>
  <c r="T3443" i="1"/>
  <c r="U3443" i="1"/>
  <c r="V3443" i="1"/>
  <c r="Q3444" i="1"/>
  <c r="R3444" i="1"/>
  <c r="S3444" i="1"/>
  <c r="T3444" i="1"/>
  <c r="U3444" i="1"/>
  <c r="V3444" i="1"/>
  <c r="Q3445" i="1"/>
  <c r="R3445" i="1"/>
  <c r="S3445" i="1"/>
  <c r="T3445" i="1"/>
  <c r="U3445" i="1"/>
  <c r="V3445" i="1"/>
  <c r="Q3446" i="1"/>
  <c r="R3446" i="1"/>
  <c r="S3446" i="1"/>
  <c r="T3446" i="1"/>
  <c r="U3446" i="1"/>
  <c r="V3446" i="1"/>
  <c r="Q3447" i="1"/>
  <c r="R3447" i="1"/>
  <c r="S3447" i="1"/>
  <c r="T3447" i="1"/>
  <c r="U3447" i="1"/>
  <c r="V3447" i="1"/>
  <c r="Q3448" i="1"/>
  <c r="R3448" i="1"/>
  <c r="S3448" i="1"/>
  <c r="T3448" i="1"/>
  <c r="U3448" i="1"/>
  <c r="V3448" i="1"/>
  <c r="Q3449" i="1"/>
  <c r="R3449" i="1"/>
  <c r="S3449" i="1"/>
  <c r="T3449" i="1"/>
  <c r="U3449" i="1"/>
  <c r="V3449" i="1"/>
  <c r="Q3450" i="1"/>
  <c r="R3450" i="1"/>
  <c r="S3450" i="1"/>
  <c r="T3450" i="1"/>
  <c r="U3450" i="1"/>
  <c r="V3450" i="1"/>
  <c r="Q3451" i="1"/>
  <c r="R3451" i="1"/>
  <c r="S3451" i="1"/>
  <c r="T3451" i="1"/>
  <c r="U3451" i="1"/>
  <c r="V3451" i="1"/>
  <c r="Q3452" i="1"/>
  <c r="R3452" i="1"/>
  <c r="S3452" i="1"/>
  <c r="T3452" i="1"/>
  <c r="U3452" i="1"/>
  <c r="V3452" i="1"/>
  <c r="Q3453" i="1"/>
  <c r="R3453" i="1"/>
  <c r="S3453" i="1"/>
  <c r="T3453" i="1"/>
  <c r="U3453" i="1"/>
  <c r="V3453" i="1"/>
  <c r="Q3454" i="1"/>
  <c r="R3454" i="1"/>
  <c r="S3454" i="1"/>
  <c r="T3454" i="1"/>
  <c r="U3454" i="1"/>
  <c r="V3454" i="1"/>
  <c r="Q3455" i="1"/>
  <c r="R3455" i="1"/>
  <c r="S3455" i="1"/>
  <c r="T3455" i="1"/>
  <c r="U3455" i="1"/>
  <c r="V3455" i="1"/>
  <c r="Q3456" i="1"/>
  <c r="R3456" i="1"/>
  <c r="S3456" i="1"/>
  <c r="T3456" i="1"/>
  <c r="U3456" i="1"/>
  <c r="V3456" i="1"/>
  <c r="Q3457" i="1"/>
  <c r="R3457" i="1"/>
  <c r="S3457" i="1"/>
  <c r="T3457" i="1"/>
  <c r="U3457" i="1"/>
  <c r="V3457" i="1"/>
  <c r="Q3458" i="1"/>
  <c r="R3458" i="1"/>
  <c r="S3458" i="1"/>
  <c r="T3458" i="1"/>
  <c r="U3458" i="1"/>
  <c r="V3458" i="1"/>
  <c r="Q3459" i="1"/>
  <c r="R3459" i="1"/>
  <c r="S3459" i="1"/>
  <c r="T3459" i="1"/>
  <c r="U3459" i="1"/>
  <c r="V3459" i="1"/>
  <c r="Q3460" i="1"/>
  <c r="R3460" i="1"/>
  <c r="S3460" i="1"/>
  <c r="T3460" i="1"/>
  <c r="U3460" i="1"/>
  <c r="V3460" i="1"/>
  <c r="Q3461" i="1"/>
  <c r="R3461" i="1"/>
  <c r="S3461" i="1"/>
  <c r="T3461" i="1"/>
  <c r="U3461" i="1"/>
  <c r="V3461" i="1"/>
  <c r="Q3462" i="1"/>
  <c r="R3462" i="1"/>
  <c r="S3462" i="1"/>
  <c r="T3462" i="1"/>
  <c r="U3462" i="1"/>
  <c r="V3462" i="1"/>
  <c r="Q3463" i="1"/>
  <c r="R3463" i="1"/>
  <c r="S3463" i="1"/>
  <c r="T3463" i="1"/>
  <c r="U3463" i="1"/>
  <c r="V3463" i="1"/>
  <c r="Q3464" i="1"/>
  <c r="R3464" i="1"/>
  <c r="S3464" i="1"/>
  <c r="T3464" i="1"/>
  <c r="U3464" i="1"/>
  <c r="V3464" i="1"/>
  <c r="Q3465" i="1"/>
  <c r="R3465" i="1"/>
  <c r="S3465" i="1"/>
  <c r="T3465" i="1"/>
  <c r="U3465" i="1"/>
  <c r="V3465" i="1"/>
  <c r="Q3466" i="1"/>
  <c r="R3466" i="1"/>
  <c r="S3466" i="1"/>
  <c r="T3466" i="1"/>
  <c r="U3466" i="1"/>
  <c r="V3466" i="1"/>
  <c r="Q3467" i="1"/>
  <c r="R3467" i="1"/>
  <c r="S3467" i="1"/>
  <c r="T3467" i="1"/>
  <c r="U3467" i="1"/>
  <c r="V3467" i="1"/>
  <c r="Q3468" i="1"/>
  <c r="R3468" i="1"/>
  <c r="S3468" i="1"/>
  <c r="T3468" i="1"/>
  <c r="U3468" i="1"/>
  <c r="V3468" i="1"/>
  <c r="Q3469" i="1"/>
  <c r="R3469" i="1"/>
  <c r="S3469" i="1"/>
  <c r="T3469" i="1"/>
  <c r="U3469" i="1"/>
  <c r="V3469" i="1"/>
  <c r="Q3470" i="1"/>
  <c r="R3470" i="1"/>
  <c r="S3470" i="1"/>
  <c r="T3470" i="1"/>
  <c r="U3470" i="1"/>
  <c r="V3470" i="1"/>
  <c r="Q3471" i="1"/>
  <c r="R3471" i="1"/>
  <c r="S3471" i="1"/>
  <c r="T3471" i="1"/>
  <c r="U3471" i="1"/>
  <c r="V3471" i="1"/>
  <c r="Q3472" i="1"/>
  <c r="R3472" i="1"/>
  <c r="S3472" i="1"/>
  <c r="T3472" i="1"/>
  <c r="U3472" i="1"/>
  <c r="V3472" i="1"/>
  <c r="Q3473" i="1"/>
  <c r="R3473" i="1"/>
  <c r="S3473" i="1"/>
  <c r="T3473" i="1"/>
  <c r="U3473" i="1"/>
  <c r="V3473" i="1"/>
  <c r="Q3474" i="1"/>
  <c r="R3474" i="1"/>
  <c r="S3474" i="1"/>
  <c r="T3474" i="1"/>
  <c r="U3474" i="1"/>
  <c r="V3474" i="1"/>
  <c r="Q3475" i="1"/>
  <c r="R3475" i="1"/>
  <c r="S3475" i="1"/>
  <c r="T3475" i="1"/>
  <c r="U3475" i="1"/>
  <c r="V3475" i="1"/>
  <c r="Q3476" i="1"/>
  <c r="R3476" i="1"/>
  <c r="S3476" i="1"/>
  <c r="T3476" i="1"/>
  <c r="U3476" i="1"/>
  <c r="V3476" i="1"/>
  <c r="Q3477" i="1"/>
  <c r="R3477" i="1"/>
  <c r="S3477" i="1"/>
  <c r="T3477" i="1"/>
  <c r="U3477" i="1"/>
  <c r="V3477" i="1"/>
  <c r="Q3478" i="1"/>
  <c r="R3478" i="1"/>
  <c r="S3478" i="1"/>
  <c r="T3478" i="1"/>
  <c r="U3478" i="1"/>
  <c r="V3478" i="1"/>
  <c r="Q3479" i="1"/>
  <c r="R3479" i="1"/>
  <c r="S3479" i="1"/>
  <c r="T3479" i="1"/>
  <c r="U3479" i="1"/>
  <c r="V3479" i="1"/>
  <c r="Q3480" i="1"/>
  <c r="R3480" i="1"/>
  <c r="S3480" i="1"/>
  <c r="T3480" i="1"/>
  <c r="U3480" i="1"/>
  <c r="V3480" i="1"/>
  <c r="Q3481" i="1"/>
  <c r="R3481" i="1"/>
  <c r="S3481" i="1"/>
  <c r="T3481" i="1"/>
  <c r="U3481" i="1"/>
  <c r="V3481" i="1"/>
  <c r="Q3482" i="1"/>
  <c r="R3482" i="1"/>
  <c r="S3482" i="1"/>
  <c r="T3482" i="1"/>
  <c r="U3482" i="1"/>
  <c r="V3482" i="1"/>
  <c r="Q3483" i="1"/>
  <c r="R3483" i="1"/>
  <c r="S3483" i="1"/>
  <c r="T3483" i="1"/>
  <c r="U3483" i="1"/>
  <c r="V3483" i="1"/>
  <c r="Q3484" i="1"/>
  <c r="R3484" i="1"/>
  <c r="S3484" i="1"/>
  <c r="T3484" i="1"/>
  <c r="U3484" i="1"/>
  <c r="V3484" i="1"/>
  <c r="Q3485" i="1"/>
  <c r="R3485" i="1"/>
  <c r="S3485" i="1"/>
  <c r="T3485" i="1"/>
  <c r="U3485" i="1"/>
  <c r="V3485" i="1"/>
  <c r="Q3486" i="1"/>
  <c r="R3486" i="1"/>
  <c r="S3486" i="1"/>
  <c r="T3486" i="1"/>
  <c r="U3486" i="1"/>
  <c r="V3486" i="1"/>
  <c r="Q3487" i="1"/>
  <c r="R3487" i="1"/>
  <c r="S3487" i="1"/>
  <c r="T3487" i="1"/>
  <c r="U3487" i="1"/>
  <c r="V3487" i="1"/>
  <c r="Q3488" i="1"/>
  <c r="R3488" i="1"/>
  <c r="S3488" i="1"/>
  <c r="T3488" i="1"/>
  <c r="U3488" i="1"/>
  <c r="V3488" i="1"/>
  <c r="Q3489" i="1"/>
  <c r="R3489" i="1"/>
  <c r="S3489" i="1"/>
  <c r="T3489" i="1"/>
  <c r="U3489" i="1"/>
  <c r="V3489" i="1"/>
  <c r="Q3490" i="1"/>
  <c r="R3490" i="1"/>
  <c r="S3490" i="1"/>
  <c r="T3490" i="1"/>
  <c r="U3490" i="1"/>
  <c r="V3490" i="1"/>
  <c r="Q3491" i="1"/>
  <c r="R3491" i="1"/>
  <c r="S3491" i="1"/>
  <c r="T3491" i="1"/>
  <c r="U3491" i="1"/>
  <c r="V3491" i="1"/>
  <c r="Q3492" i="1"/>
  <c r="R3492" i="1"/>
  <c r="S3492" i="1"/>
  <c r="T3492" i="1"/>
  <c r="U3492" i="1"/>
  <c r="V3492" i="1"/>
  <c r="Q3493" i="1"/>
  <c r="R3493" i="1"/>
  <c r="S3493" i="1"/>
  <c r="T3493" i="1"/>
  <c r="U3493" i="1"/>
  <c r="V3493" i="1"/>
  <c r="Q3494" i="1"/>
  <c r="R3494" i="1"/>
  <c r="S3494" i="1"/>
  <c r="T3494" i="1"/>
  <c r="U3494" i="1"/>
  <c r="V3494" i="1"/>
  <c r="Q3495" i="1"/>
  <c r="R3495" i="1"/>
  <c r="S3495" i="1"/>
  <c r="T3495" i="1"/>
  <c r="U3495" i="1"/>
  <c r="V3495" i="1"/>
  <c r="Q3496" i="1"/>
  <c r="R3496" i="1"/>
  <c r="S3496" i="1"/>
  <c r="T3496" i="1"/>
  <c r="U3496" i="1"/>
  <c r="V3496" i="1"/>
  <c r="Q3497" i="1"/>
  <c r="R3497" i="1"/>
  <c r="S3497" i="1"/>
  <c r="T3497" i="1"/>
  <c r="U3497" i="1"/>
  <c r="V3497" i="1"/>
  <c r="Q3498" i="1"/>
  <c r="R3498" i="1"/>
  <c r="S3498" i="1"/>
  <c r="T3498" i="1"/>
  <c r="U3498" i="1"/>
  <c r="V3498" i="1"/>
  <c r="Q3499" i="1"/>
  <c r="R3499" i="1"/>
  <c r="S3499" i="1"/>
  <c r="T3499" i="1"/>
  <c r="U3499" i="1"/>
  <c r="V3499" i="1"/>
  <c r="Q3500" i="1"/>
  <c r="R3500" i="1"/>
  <c r="S3500" i="1"/>
  <c r="T3500" i="1"/>
  <c r="U3500" i="1"/>
  <c r="V3500" i="1"/>
  <c r="Q3501" i="1"/>
  <c r="R3501" i="1"/>
  <c r="S3501" i="1"/>
  <c r="T3501" i="1"/>
  <c r="U3501" i="1"/>
  <c r="V3501" i="1"/>
  <c r="Q3502" i="1"/>
  <c r="R3502" i="1"/>
  <c r="S3502" i="1"/>
  <c r="T3502" i="1"/>
  <c r="U3502" i="1"/>
  <c r="V3502" i="1"/>
  <c r="Q3503" i="1"/>
  <c r="R3503" i="1"/>
  <c r="S3503" i="1"/>
  <c r="T3503" i="1"/>
  <c r="U3503" i="1"/>
  <c r="V3503" i="1"/>
  <c r="Q3504" i="1"/>
  <c r="R3504" i="1"/>
  <c r="S3504" i="1"/>
  <c r="T3504" i="1"/>
  <c r="U3504" i="1"/>
  <c r="V3504" i="1"/>
  <c r="Q3505" i="1"/>
  <c r="R3505" i="1"/>
  <c r="S3505" i="1"/>
  <c r="T3505" i="1"/>
  <c r="U3505" i="1"/>
  <c r="V3505" i="1"/>
  <c r="Q3506" i="1"/>
  <c r="R3506" i="1"/>
  <c r="S3506" i="1"/>
  <c r="T3506" i="1"/>
  <c r="U3506" i="1"/>
  <c r="V3506" i="1"/>
  <c r="Q3507" i="1"/>
  <c r="R3507" i="1"/>
  <c r="S3507" i="1"/>
  <c r="T3507" i="1"/>
  <c r="U3507" i="1"/>
  <c r="V3507" i="1"/>
  <c r="Q3508" i="1"/>
  <c r="R3508" i="1"/>
  <c r="S3508" i="1"/>
  <c r="T3508" i="1"/>
  <c r="U3508" i="1"/>
  <c r="V3508" i="1"/>
  <c r="Q3509" i="1"/>
  <c r="R3509" i="1"/>
  <c r="S3509" i="1"/>
  <c r="T3509" i="1"/>
  <c r="U3509" i="1"/>
  <c r="V3509" i="1"/>
  <c r="Q3510" i="1"/>
  <c r="R3510" i="1"/>
  <c r="S3510" i="1"/>
  <c r="T3510" i="1"/>
  <c r="U3510" i="1"/>
  <c r="V3510" i="1"/>
  <c r="Q3511" i="1"/>
  <c r="R3511" i="1"/>
  <c r="S3511" i="1"/>
  <c r="T3511" i="1"/>
  <c r="U3511" i="1"/>
  <c r="V3511" i="1"/>
  <c r="Q3512" i="1"/>
  <c r="R3512" i="1"/>
  <c r="S3512" i="1"/>
  <c r="T3512" i="1"/>
  <c r="U3512" i="1"/>
  <c r="V3512" i="1"/>
  <c r="Q3513" i="1"/>
  <c r="R3513" i="1"/>
  <c r="S3513" i="1"/>
  <c r="T3513" i="1"/>
  <c r="U3513" i="1"/>
  <c r="V3513" i="1"/>
  <c r="Q3514" i="1"/>
  <c r="R3514" i="1"/>
  <c r="S3514" i="1"/>
  <c r="T3514" i="1"/>
  <c r="U3514" i="1"/>
  <c r="V3514" i="1"/>
  <c r="Q3515" i="1"/>
  <c r="R3515" i="1"/>
  <c r="S3515" i="1"/>
  <c r="T3515" i="1"/>
  <c r="U3515" i="1"/>
  <c r="V3515" i="1"/>
  <c r="Q3516" i="1"/>
  <c r="R3516" i="1"/>
  <c r="S3516" i="1"/>
  <c r="T3516" i="1"/>
  <c r="U3516" i="1"/>
  <c r="V3516" i="1"/>
  <c r="Q3517" i="1"/>
  <c r="R3517" i="1"/>
  <c r="S3517" i="1"/>
  <c r="T3517" i="1"/>
  <c r="U3517" i="1"/>
  <c r="V3517" i="1"/>
  <c r="Q3518" i="1"/>
  <c r="R3518" i="1"/>
  <c r="S3518" i="1"/>
  <c r="T3518" i="1"/>
  <c r="U3518" i="1"/>
  <c r="V3518" i="1"/>
  <c r="Q3519" i="1"/>
  <c r="R3519" i="1"/>
  <c r="S3519" i="1"/>
  <c r="T3519" i="1"/>
  <c r="U3519" i="1"/>
  <c r="V3519" i="1"/>
  <c r="Q3520" i="1"/>
  <c r="R3520" i="1"/>
  <c r="S3520" i="1"/>
  <c r="T3520" i="1"/>
  <c r="U3520" i="1"/>
  <c r="V3520" i="1"/>
  <c r="Q3521" i="1"/>
  <c r="R3521" i="1"/>
  <c r="S3521" i="1"/>
  <c r="T3521" i="1"/>
  <c r="U3521" i="1"/>
  <c r="V3521" i="1"/>
  <c r="Q3522" i="1"/>
  <c r="R3522" i="1"/>
  <c r="S3522" i="1"/>
  <c r="T3522" i="1"/>
  <c r="U3522" i="1"/>
  <c r="V3522" i="1"/>
  <c r="Q3523" i="1"/>
  <c r="R3523" i="1"/>
  <c r="S3523" i="1"/>
  <c r="T3523" i="1"/>
  <c r="U3523" i="1"/>
  <c r="V3523" i="1"/>
  <c r="Q3524" i="1"/>
  <c r="R3524" i="1"/>
  <c r="S3524" i="1"/>
  <c r="T3524" i="1"/>
  <c r="U3524" i="1"/>
  <c r="V3524" i="1"/>
  <c r="Q3525" i="1"/>
  <c r="R3525" i="1"/>
  <c r="S3525" i="1"/>
  <c r="T3525" i="1"/>
  <c r="U3525" i="1"/>
  <c r="V3525" i="1"/>
  <c r="Q3526" i="1"/>
  <c r="R3526" i="1"/>
  <c r="S3526" i="1"/>
  <c r="T3526" i="1"/>
  <c r="U3526" i="1"/>
  <c r="V3526" i="1"/>
  <c r="Q3527" i="1"/>
  <c r="R3527" i="1"/>
  <c r="S3527" i="1"/>
  <c r="T3527" i="1"/>
  <c r="U3527" i="1"/>
  <c r="V3527" i="1"/>
  <c r="Q3528" i="1"/>
  <c r="R3528" i="1"/>
  <c r="S3528" i="1"/>
  <c r="T3528" i="1"/>
  <c r="U3528" i="1"/>
  <c r="V3528" i="1"/>
  <c r="Q3529" i="1"/>
  <c r="R3529" i="1"/>
  <c r="S3529" i="1"/>
  <c r="T3529" i="1"/>
  <c r="U3529" i="1"/>
  <c r="V3529" i="1"/>
  <c r="Q3530" i="1"/>
  <c r="R3530" i="1"/>
  <c r="S3530" i="1"/>
  <c r="T3530" i="1"/>
  <c r="U3530" i="1"/>
  <c r="V3530" i="1"/>
  <c r="Q3531" i="1"/>
  <c r="R3531" i="1"/>
  <c r="S3531" i="1"/>
  <c r="T3531" i="1"/>
  <c r="U3531" i="1"/>
  <c r="V3531" i="1"/>
  <c r="Q3532" i="1"/>
  <c r="R3532" i="1"/>
  <c r="S3532" i="1"/>
  <c r="T3532" i="1"/>
  <c r="U3532" i="1"/>
  <c r="V3532" i="1"/>
  <c r="Q3533" i="1"/>
  <c r="R3533" i="1"/>
  <c r="S3533" i="1"/>
  <c r="T3533" i="1"/>
  <c r="U3533" i="1"/>
  <c r="V3533" i="1"/>
  <c r="Q3534" i="1"/>
  <c r="R3534" i="1"/>
  <c r="S3534" i="1"/>
  <c r="T3534" i="1"/>
  <c r="U3534" i="1"/>
  <c r="V3534" i="1"/>
  <c r="Q3535" i="1"/>
  <c r="R3535" i="1"/>
  <c r="S3535" i="1"/>
  <c r="T3535" i="1"/>
  <c r="U3535" i="1"/>
  <c r="V3535" i="1"/>
  <c r="Q3536" i="1"/>
  <c r="R3536" i="1"/>
  <c r="S3536" i="1"/>
  <c r="T3536" i="1"/>
  <c r="U3536" i="1"/>
  <c r="V3536" i="1"/>
  <c r="Q3537" i="1"/>
  <c r="R3537" i="1"/>
  <c r="S3537" i="1"/>
  <c r="T3537" i="1"/>
  <c r="U3537" i="1"/>
  <c r="V3537" i="1"/>
  <c r="Q3538" i="1"/>
  <c r="R3538" i="1"/>
  <c r="S3538" i="1"/>
  <c r="T3538" i="1"/>
  <c r="U3538" i="1"/>
  <c r="V3538" i="1"/>
  <c r="Q3539" i="1"/>
  <c r="R3539" i="1"/>
  <c r="S3539" i="1"/>
  <c r="T3539" i="1"/>
  <c r="U3539" i="1"/>
  <c r="V3539" i="1"/>
  <c r="Q3540" i="1"/>
  <c r="R3540" i="1"/>
  <c r="S3540" i="1"/>
  <c r="T3540" i="1"/>
  <c r="U3540" i="1"/>
  <c r="V3540" i="1"/>
  <c r="Q3541" i="1"/>
  <c r="R3541" i="1"/>
  <c r="S3541" i="1"/>
  <c r="T3541" i="1"/>
  <c r="U3541" i="1"/>
  <c r="V3541" i="1"/>
  <c r="Q3542" i="1"/>
  <c r="R3542" i="1"/>
  <c r="S3542" i="1"/>
  <c r="T3542" i="1"/>
  <c r="U3542" i="1"/>
  <c r="V3542" i="1"/>
  <c r="Q3543" i="1"/>
  <c r="R3543" i="1"/>
  <c r="S3543" i="1"/>
  <c r="T3543" i="1"/>
  <c r="U3543" i="1"/>
  <c r="V3543" i="1"/>
  <c r="Q3544" i="1"/>
  <c r="R3544" i="1"/>
  <c r="S3544" i="1"/>
  <c r="T3544" i="1"/>
  <c r="U3544" i="1"/>
  <c r="V3544" i="1"/>
  <c r="Q3545" i="1"/>
  <c r="R3545" i="1"/>
  <c r="S3545" i="1"/>
  <c r="T3545" i="1"/>
  <c r="U3545" i="1"/>
  <c r="V3545" i="1"/>
  <c r="Q3546" i="1"/>
  <c r="R3546" i="1"/>
  <c r="S3546" i="1"/>
  <c r="T3546" i="1"/>
  <c r="U3546" i="1"/>
  <c r="V3546" i="1"/>
  <c r="Q3547" i="1"/>
  <c r="R3547" i="1"/>
  <c r="S3547" i="1"/>
  <c r="T3547" i="1"/>
  <c r="U3547" i="1"/>
  <c r="V3547" i="1"/>
  <c r="Q3548" i="1"/>
  <c r="R3548" i="1"/>
  <c r="S3548" i="1"/>
  <c r="T3548" i="1"/>
  <c r="U3548" i="1"/>
  <c r="V3548" i="1"/>
  <c r="Q3549" i="1"/>
  <c r="R3549" i="1"/>
  <c r="S3549" i="1"/>
  <c r="T3549" i="1"/>
  <c r="U3549" i="1"/>
  <c r="V3549" i="1"/>
  <c r="Q3550" i="1"/>
  <c r="R3550" i="1"/>
  <c r="S3550" i="1"/>
  <c r="T3550" i="1"/>
  <c r="U3550" i="1"/>
  <c r="V3550" i="1"/>
  <c r="Q3551" i="1"/>
  <c r="R3551" i="1"/>
  <c r="S3551" i="1"/>
  <c r="T3551" i="1"/>
  <c r="U3551" i="1"/>
  <c r="V3551" i="1"/>
  <c r="Q3552" i="1"/>
  <c r="R3552" i="1"/>
  <c r="S3552" i="1"/>
  <c r="T3552" i="1"/>
  <c r="U3552" i="1"/>
  <c r="V3552" i="1"/>
  <c r="Q3553" i="1"/>
  <c r="R3553" i="1"/>
  <c r="S3553" i="1"/>
  <c r="T3553" i="1"/>
  <c r="U3553" i="1"/>
  <c r="V3553" i="1"/>
  <c r="Q3554" i="1"/>
  <c r="R3554" i="1"/>
  <c r="S3554" i="1"/>
  <c r="T3554" i="1"/>
  <c r="U3554" i="1"/>
  <c r="V3554" i="1"/>
  <c r="Q3555" i="1"/>
  <c r="R3555" i="1"/>
  <c r="S3555" i="1"/>
  <c r="T3555" i="1"/>
  <c r="U3555" i="1"/>
  <c r="V3555" i="1"/>
  <c r="Q3556" i="1"/>
  <c r="R3556" i="1"/>
  <c r="S3556" i="1"/>
  <c r="T3556" i="1"/>
  <c r="U3556" i="1"/>
  <c r="V3556" i="1"/>
  <c r="Q3557" i="1"/>
  <c r="R3557" i="1"/>
  <c r="S3557" i="1"/>
  <c r="T3557" i="1"/>
  <c r="U3557" i="1"/>
  <c r="V3557" i="1"/>
  <c r="Q3558" i="1"/>
  <c r="R3558" i="1"/>
  <c r="S3558" i="1"/>
  <c r="T3558" i="1"/>
  <c r="U3558" i="1"/>
  <c r="V3558" i="1"/>
  <c r="Q3559" i="1"/>
  <c r="R3559" i="1"/>
  <c r="S3559" i="1"/>
  <c r="T3559" i="1"/>
  <c r="U3559" i="1"/>
  <c r="V3559" i="1"/>
  <c r="Q3560" i="1"/>
  <c r="R3560" i="1"/>
  <c r="S3560" i="1"/>
  <c r="T3560" i="1"/>
  <c r="U3560" i="1"/>
  <c r="V3560" i="1"/>
  <c r="Q3561" i="1"/>
  <c r="R3561" i="1"/>
  <c r="S3561" i="1"/>
  <c r="T3561" i="1"/>
  <c r="U3561" i="1"/>
  <c r="V3561" i="1"/>
  <c r="Q3562" i="1"/>
  <c r="R3562" i="1"/>
  <c r="S3562" i="1"/>
  <c r="T3562" i="1"/>
  <c r="U3562" i="1"/>
  <c r="V3562" i="1"/>
  <c r="Q3563" i="1"/>
  <c r="R3563" i="1"/>
  <c r="S3563" i="1"/>
  <c r="T3563" i="1"/>
  <c r="U3563" i="1"/>
  <c r="V3563" i="1"/>
  <c r="Q3564" i="1"/>
  <c r="R3564" i="1"/>
  <c r="S3564" i="1"/>
  <c r="T3564" i="1"/>
  <c r="U3564" i="1"/>
  <c r="V3564" i="1"/>
  <c r="Q3565" i="1"/>
  <c r="R3565" i="1"/>
  <c r="S3565" i="1"/>
  <c r="T3565" i="1"/>
  <c r="U3565" i="1"/>
  <c r="V3565" i="1"/>
  <c r="Q3566" i="1"/>
  <c r="R3566" i="1"/>
  <c r="S3566" i="1"/>
  <c r="T3566" i="1"/>
  <c r="U3566" i="1"/>
  <c r="V3566" i="1"/>
  <c r="Q3567" i="1"/>
  <c r="R3567" i="1"/>
  <c r="S3567" i="1"/>
  <c r="T3567" i="1"/>
  <c r="U3567" i="1"/>
  <c r="V3567" i="1"/>
  <c r="Q3568" i="1"/>
  <c r="R3568" i="1"/>
  <c r="S3568" i="1"/>
  <c r="T3568" i="1"/>
  <c r="U3568" i="1"/>
  <c r="V3568" i="1"/>
  <c r="Q3569" i="1"/>
  <c r="R3569" i="1"/>
  <c r="S3569" i="1"/>
  <c r="T3569" i="1"/>
  <c r="U3569" i="1"/>
  <c r="V3569" i="1"/>
  <c r="Q3570" i="1"/>
  <c r="R3570" i="1"/>
  <c r="S3570" i="1"/>
  <c r="T3570" i="1"/>
  <c r="U3570" i="1"/>
  <c r="V3570" i="1"/>
  <c r="Q3571" i="1"/>
  <c r="R3571" i="1"/>
  <c r="S3571" i="1"/>
  <c r="T3571" i="1"/>
  <c r="U3571" i="1"/>
  <c r="V3571" i="1"/>
  <c r="Q3572" i="1"/>
  <c r="R3572" i="1"/>
  <c r="S3572" i="1"/>
  <c r="T3572" i="1"/>
  <c r="U3572" i="1"/>
  <c r="V3572" i="1"/>
  <c r="Q3573" i="1"/>
  <c r="R3573" i="1"/>
  <c r="S3573" i="1"/>
  <c r="T3573" i="1"/>
  <c r="U3573" i="1"/>
  <c r="V3573" i="1"/>
  <c r="Q3574" i="1"/>
  <c r="R3574" i="1"/>
  <c r="S3574" i="1"/>
  <c r="T3574" i="1"/>
  <c r="U3574" i="1"/>
  <c r="V3574" i="1"/>
  <c r="Q3575" i="1"/>
  <c r="R3575" i="1"/>
  <c r="S3575" i="1"/>
  <c r="T3575" i="1"/>
  <c r="U3575" i="1"/>
  <c r="V3575" i="1"/>
  <c r="Q3576" i="1"/>
  <c r="R3576" i="1"/>
  <c r="S3576" i="1"/>
  <c r="T3576" i="1"/>
  <c r="U3576" i="1"/>
  <c r="V3576" i="1"/>
  <c r="Q3577" i="1"/>
  <c r="R3577" i="1"/>
  <c r="S3577" i="1"/>
  <c r="T3577" i="1"/>
  <c r="U3577" i="1"/>
  <c r="V3577" i="1"/>
  <c r="Q3578" i="1"/>
  <c r="R3578" i="1"/>
  <c r="S3578" i="1"/>
  <c r="T3578" i="1"/>
  <c r="U3578" i="1"/>
  <c r="V3578" i="1"/>
  <c r="Q3579" i="1"/>
  <c r="R3579" i="1"/>
  <c r="S3579" i="1"/>
  <c r="T3579" i="1"/>
  <c r="U3579" i="1"/>
  <c r="V3579" i="1"/>
  <c r="Q3580" i="1"/>
  <c r="R3580" i="1"/>
  <c r="S3580" i="1"/>
  <c r="T3580" i="1"/>
  <c r="U3580" i="1"/>
  <c r="V3580" i="1"/>
  <c r="Q3581" i="1"/>
  <c r="R3581" i="1"/>
  <c r="S3581" i="1"/>
  <c r="T3581" i="1"/>
  <c r="U3581" i="1"/>
  <c r="V3581" i="1"/>
  <c r="Q3582" i="1"/>
  <c r="R3582" i="1"/>
  <c r="S3582" i="1"/>
  <c r="T3582" i="1"/>
  <c r="U3582" i="1"/>
  <c r="V3582" i="1"/>
  <c r="Q3583" i="1"/>
  <c r="R3583" i="1"/>
  <c r="S3583" i="1"/>
  <c r="T3583" i="1"/>
  <c r="U3583" i="1"/>
  <c r="V3583" i="1"/>
  <c r="Q3584" i="1"/>
  <c r="R3584" i="1"/>
  <c r="S3584" i="1"/>
  <c r="T3584" i="1"/>
  <c r="U3584" i="1"/>
  <c r="V3584" i="1"/>
  <c r="Q3585" i="1"/>
  <c r="R3585" i="1"/>
  <c r="S3585" i="1"/>
  <c r="T3585" i="1"/>
  <c r="U3585" i="1"/>
  <c r="V3585" i="1"/>
  <c r="Q3586" i="1"/>
  <c r="R3586" i="1"/>
  <c r="S3586" i="1"/>
  <c r="T3586" i="1"/>
  <c r="U3586" i="1"/>
  <c r="V3586" i="1"/>
  <c r="Q3587" i="1"/>
  <c r="R3587" i="1"/>
  <c r="S3587" i="1"/>
  <c r="T3587" i="1"/>
  <c r="U3587" i="1"/>
  <c r="V3587" i="1"/>
  <c r="Q3588" i="1"/>
  <c r="R3588" i="1"/>
  <c r="S3588" i="1"/>
  <c r="T3588" i="1"/>
  <c r="U3588" i="1"/>
  <c r="V3588" i="1"/>
  <c r="Q3589" i="1"/>
  <c r="R3589" i="1"/>
  <c r="S3589" i="1"/>
  <c r="T3589" i="1"/>
  <c r="U3589" i="1"/>
  <c r="V3589" i="1"/>
  <c r="Q3590" i="1"/>
  <c r="R3590" i="1"/>
  <c r="S3590" i="1"/>
  <c r="T3590" i="1"/>
  <c r="U3590" i="1"/>
  <c r="V3590" i="1"/>
  <c r="Q3591" i="1"/>
  <c r="R3591" i="1"/>
  <c r="S3591" i="1"/>
  <c r="T3591" i="1"/>
  <c r="U3591" i="1"/>
  <c r="V3591" i="1"/>
  <c r="Q3592" i="1"/>
  <c r="R3592" i="1"/>
  <c r="S3592" i="1"/>
  <c r="T3592" i="1"/>
  <c r="U3592" i="1"/>
  <c r="V3592" i="1"/>
  <c r="Q3593" i="1"/>
  <c r="R3593" i="1"/>
  <c r="S3593" i="1"/>
  <c r="T3593" i="1"/>
  <c r="U3593" i="1"/>
  <c r="V3593" i="1"/>
  <c r="Q3594" i="1"/>
  <c r="R3594" i="1"/>
  <c r="S3594" i="1"/>
  <c r="T3594" i="1"/>
  <c r="U3594" i="1"/>
  <c r="V3594" i="1"/>
  <c r="Q3595" i="1"/>
  <c r="R3595" i="1"/>
  <c r="S3595" i="1"/>
  <c r="T3595" i="1"/>
  <c r="U3595" i="1"/>
  <c r="V3595" i="1"/>
  <c r="Q3596" i="1"/>
  <c r="R3596" i="1"/>
  <c r="S3596" i="1"/>
  <c r="T3596" i="1"/>
  <c r="U3596" i="1"/>
  <c r="V3596" i="1"/>
  <c r="Q3597" i="1"/>
  <c r="R3597" i="1"/>
  <c r="S3597" i="1"/>
  <c r="T3597" i="1"/>
  <c r="U3597" i="1"/>
  <c r="V3597" i="1"/>
  <c r="Q3598" i="1"/>
  <c r="R3598" i="1"/>
  <c r="S3598" i="1"/>
  <c r="T3598" i="1"/>
  <c r="U3598" i="1"/>
  <c r="V3598" i="1"/>
  <c r="Q3599" i="1"/>
  <c r="R3599" i="1"/>
  <c r="S3599" i="1"/>
  <c r="T3599" i="1"/>
  <c r="U3599" i="1"/>
  <c r="V3599" i="1"/>
  <c r="Q3600" i="1"/>
  <c r="R3600" i="1"/>
  <c r="S3600" i="1"/>
  <c r="T3600" i="1"/>
  <c r="U3600" i="1"/>
  <c r="V3600" i="1"/>
  <c r="Q3601" i="1"/>
  <c r="R3601" i="1"/>
  <c r="S3601" i="1"/>
  <c r="T3601" i="1"/>
  <c r="U3601" i="1"/>
  <c r="V3601" i="1"/>
  <c r="Q3602" i="1"/>
  <c r="R3602" i="1"/>
  <c r="S3602" i="1"/>
  <c r="T3602" i="1"/>
  <c r="U3602" i="1"/>
  <c r="V3602" i="1"/>
  <c r="Q3603" i="1"/>
  <c r="R3603" i="1"/>
  <c r="S3603" i="1"/>
  <c r="T3603" i="1"/>
  <c r="U3603" i="1"/>
  <c r="V3603" i="1"/>
  <c r="Q3604" i="1"/>
  <c r="R3604" i="1"/>
  <c r="S3604" i="1"/>
  <c r="T3604" i="1"/>
  <c r="U3604" i="1"/>
  <c r="V3604" i="1"/>
  <c r="Q3605" i="1"/>
  <c r="R3605" i="1"/>
  <c r="S3605" i="1"/>
  <c r="T3605" i="1"/>
  <c r="U3605" i="1"/>
  <c r="V3605" i="1"/>
  <c r="Q3606" i="1"/>
  <c r="R3606" i="1"/>
  <c r="S3606" i="1"/>
  <c r="T3606" i="1"/>
  <c r="U3606" i="1"/>
  <c r="V3606" i="1"/>
  <c r="Q3607" i="1"/>
  <c r="R3607" i="1"/>
  <c r="S3607" i="1"/>
  <c r="T3607" i="1"/>
  <c r="U3607" i="1"/>
  <c r="V3607" i="1"/>
  <c r="Q3608" i="1"/>
  <c r="R3608" i="1"/>
  <c r="S3608" i="1"/>
  <c r="T3608" i="1"/>
  <c r="U3608" i="1"/>
  <c r="V3608" i="1"/>
  <c r="Q3609" i="1"/>
  <c r="R3609" i="1"/>
  <c r="S3609" i="1"/>
  <c r="T3609" i="1"/>
  <c r="U3609" i="1"/>
  <c r="V3609" i="1"/>
  <c r="Q3610" i="1"/>
  <c r="R3610" i="1"/>
  <c r="S3610" i="1"/>
  <c r="T3610" i="1"/>
  <c r="U3610" i="1"/>
  <c r="V3610" i="1"/>
  <c r="Q3611" i="1"/>
  <c r="R3611" i="1"/>
  <c r="S3611" i="1"/>
  <c r="T3611" i="1"/>
  <c r="U3611" i="1"/>
  <c r="V3611" i="1"/>
  <c r="Q3612" i="1"/>
  <c r="R3612" i="1"/>
  <c r="S3612" i="1"/>
  <c r="T3612" i="1"/>
  <c r="U3612" i="1"/>
  <c r="V3612" i="1"/>
  <c r="Q3613" i="1"/>
  <c r="R3613" i="1"/>
  <c r="S3613" i="1"/>
  <c r="T3613" i="1"/>
  <c r="U3613" i="1"/>
  <c r="V3613" i="1"/>
  <c r="Q3614" i="1"/>
  <c r="R3614" i="1"/>
  <c r="S3614" i="1"/>
  <c r="T3614" i="1"/>
  <c r="U3614" i="1"/>
  <c r="V3614" i="1"/>
  <c r="Q3615" i="1"/>
  <c r="R3615" i="1"/>
  <c r="S3615" i="1"/>
  <c r="T3615" i="1"/>
  <c r="U3615" i="1"/>
  <c r="V3615" i="1"/>
  <c r="Q3616" i="1"/>
  <c r="R3616" i="1"/>
  <c r="S3616" i="1"/>
  <c r="T3616" i="1"/>
  <c r="U3616" i="1"/>
  <c r="V3616" i="1"/>
  <c r="Q3617" i="1"/>
  <c r="R3617" i="1"/>
  <c r="S3617" i="1"/>
  <c r="T3617" i="1"/>
  <c r="U3617" i="1"/>
  <c r="V3617" i="1"/>
  <c r="Q3618" i="1"/>
  <c r="R3618" i="1"/>
  <c r="S3618" i="1"/>
  <c r="T3618" i="1"/>
  <c r="U3618" i="1"/>
  <c r="V3618" i="1"/>
  <c r="Q3619" i="1"/>
  <c r="R3619" i="1"/>
  <c r="S3619" i="1"/>
  <c r="T3619" i="1"/>
  <c r="U3619" i="1"/>
  <c r="V3619" i="1"/>
  <c r="Q3620" i="1"/>
  <c r="R3620" i="1"/>
  <c r="S3620" i="1"/>
  <c r="T3620" i="1"/>
  <c r="U3620" i="1"/>
  <c r="V3620" i="1"/>
  <c r="Q3621" i="1"/>
  <c r="R3621" i="1"/>
  <c r="S3621" i="1"/>
  <c r="T3621" i="1"/>
  <c r="U3621" i="1"/>
  <c r="V3621" i="1"/>
  <c r="Q3622" i="1"/>
  <c r="R3622" i="1"/>
  <c r="S3622" i="1"/>
  <c r="T3622" i="1"/>
  <c r="U3622" i="1"/>
  <c r="V3622" i="1"/>
  <c r="Q3623" i="1"/>
  <c r="R3623" i="1"/>
  <c r="S3623" i="1"/>
  <c r="T3623" i="1"/>
  <c r="U3623" i="1"/>
  <c r="V3623" i="1"/>
  <c r="Q3624" i="1"/>
  <c r="R3624" i="1"/>
  <c r="S3624" i="1"/>
  <c r="T3624" i="1"/>
  <c r="U3624" i="1"/>
  <c r="V3624" i="1"/>
  <c r="Q3625" i="1"/>
  <c r="R3625" i="1"/>
  <c r="S3625" i="1"/>
  <c r="T3625" i="1"/>
  <c r="U3625" i="1"/>
  <c r="V3625" i="1"/>
  <c r="Q3626" i="1"/>
  <c r="R3626" i="1"/>
  <c r="S3626" i="1"/>
  <c r="T3626" i="1"/>
  <c r="U3626" i="1"/>
  <c r="V3626" i="1"/>
  <c r="Q3627" i="1"/>
  <c r="R3627" i="1"/>
  <c r="S3627" i="1"/>
  <c r="T3627" i="1"/>
  <c r="U3627" i="1"/>
  <c r="V3627" i="1"/>
  <c r="Q3628" i="1"/>
  <c r="R3628" i="1"/>
  <c r="S3628" i="1"/>
  <c r="T3628" i="1"/>
  <c r="U3628" i="1"/>
  <c r="V3628" i="1"/>
  <c r="Q3629" i="1"/>
  <c r="R3629" i="1"/>
  <c r="S3629" i="1"/>
  <c r="T3629" i="1"/>
  <c r="U3629" i="1"/>
  <c r="V3629" i="1"/>
  <c r="Q3630" i="1"/>
  <c r="R3630" i="1"/>
  <c r="S3630" i="1"/>
  <c r="T3630" i="1"/>
  <c r="U3630" i="1"/>
  <c r="V3630" i="1"/>
  <c r="Q3631" i="1"/>
  <c r="R3631" i="1"/>
  <c r="S3631" i="1"/>
  <c r="T3631" i="1"/>
  <c r="U3631" i="1"/>
  <c r="V3631" i="1"/>
  <c r="Q3632" i="1"/>
  <c r="R3632" i="1"/>
  <c r="S3632" i="1"/>
  <c r="T3632" i="1"/>
  <c r="U3632" i="1"/>
  <c r="V3632" i="1"/>
  <c r="Q3633" i="1"/>
  <c r="R3633" i="1"/>
  <c r="S3633" i="1"/>
  <c r="T3633" i="1"/>
  <c r="U3633" i="1"/>
  <c r="V3633" i="1"/>
  <c r="Q3634" i="1"/>
  <c r="R3634" i="1"/>
  <c r="S3634" i="1"/>
  <c r="T3634" i="1"/>
  <c r="U3634" i="1"/>
  <c r="V3634" i="1"/>
  <c r="Q3635" i="1"/>
  <c r="R3635" i="1"/>
  <c r="S3635" i="1"/>
  <c r="T3635" i="1"/>
  <c r="U3635" i="1"/>
  <c r="V3635" i="1"/>
  <c r="Q3636" i="1"/>
  <c r="R3636" i="1"/>
  <c r="S3636" i="1"/>
  <c r="T3636" i="1"/>
  <c r="U3636" i="1"/>
  <c r="V3636" i="1"/>
  <c r="Q3637" i="1"/>
  <c r="R3637" i="1"/>
  <c r="S3637" i="1"/>
  <c r="T3637" i="1"/>
  <c r="U3637" i="1"/>
  <c r="V3637" i="1"/>
  <c r="Q3638" i="1"/>
  <c r="R3638" i="1"/>
  <c r="S3638" i="1"/>
  <c r="T3638" i="1"/>
  <c r="U3638" i="1"/>
  <c r="V3638" i="1"/>
  <c r="Q3639" i="1"/>
  <c r="R3639" i="1"/>
  <c r="S3639" i="1"/>
  <c r="T3639" i="1"/>
  <c r="U3639" i="1"/>
  <c r="V3639" i="1"/>
  <c r="Q3640" i="1"/>
  <c r="R3640" i="1"/>
  <c r="S3640" i="1"/>
  <c r="T3640" i="1"/>
  <c r="U3640" i="1"/>
  <c r="V3640" i="1"/>
  <c r="Q3641" i="1"/>
  <c r="R3641" i="1"/>
  <c r="S3641" i="1"/>
  <c r="T3641" i="1"/>
  <c r="U3641" i="1"/>
  <c r="V3641" i="1"/>
  <c r="Q3642" i="1"/>
  <c r="R3642" i="1"/>
  <c r="S3642" i="1"/>
  <c r="T3642" i="1"/>
  <c r="U3642" i="1"/>
  <c r="V3642" i="1"/>
  <c r="Q3643" i="1"/>
  <c r="R3643" i="1"/>
  <c r="S3643" i="1"/>
  <c r="T3643" i="1"/>
  <c r="U3643" i="1"/>
  <c r="V3643" i="1"/>
  <c r="Q3644" i="1"/>
  <c r="R3644" i="1"/>
  <c r="S3644" i="1"/>
  <c r="T3644" i="1"/>
  <c r="U3644" i="1"/>
  <c r="V3644" i="1"/>
  <c r="Q3645" i="1"/>
  <c r="R3645" i="1"/>
  <c r="S3645" i="1"/>
  <c r="T3645" i="1"/>
  <c r="U3645" i="1"/>
  <c r="V3645" i="1"/>
  <c r="Q3646" i="1"/>
  <c r="R3646" i="1"/>
  <c r="S3646" i="1"/>
  <c r="T3646" i="1"/>
  <c r="U3646" i="1"/>
  <c r="V3646" i="1"/>
  <c r="Q3647" i="1"/>
  <c r="R3647" i="1"/>
  <c r="S3647" i="1"/>
  <c r="T3647" i="1"/>
  <c r="U3647" i="1"/>
  <c r="V3647" i="1"/>
  <c r="Q3648" i="1"/>
  <c r="R3648" i="1"/>
  <c r="S3648" i="1"/>
  <c r="T3648" i="1"/>
  <c r="U3648" i="1"/>
  <c r="V3648" i="1"/>
  <c r="Q3649" i="1"/>
  <c r="R3649" i="1"/>
  <c r="S3649" i="1"/>
  <c r="T3649" i="1"/>
  <c r="U3649" i="1"/>
  <c r="V3649" i="1"/>
  <c r="Q3650" i="1"/>
  <c r="R3650" i="1"/>
  <c r="S3650" i="1"/>
  <c r="T3650" i="1"/>
  <c r="U3650" i="1"/>
  <c r="V3650" i="1"/>
  <c r="Q3651" i="1"/>
  <c r="R3651" i="1"/>
  <c r="S3651" i="1"/>
  <c r="T3651" i="1"/>
  <c r="U3651" i="1"/>
  <c r="V3651" i="1"/>
  <c r="Q3652" i="1"/>
  <c r="R3652" i="1"/>
  <c r="S3652" i="1"/>
  <c r="T3652" i="1"/>
  <c r="U3652" i="1"/>
  <c r="V3652" i="1"/>
  <c r="Q3653" i="1"/>
  <c r="R3653" i="1"/>
  <c r="S3653" i="1"/>
  <c r="T3653" i="1"/>
  <c r="U3653" i="1"/>
  <c r="V3653" i="1"/>
  <c r="Q3654" i="1"/>
  <c r="R3654" i="1"/>
  <c r="S3654" i="1"/>
  <c r="T3654" i="1"/>
  <c r="U3654" i="1"/>
  <c r="V3654" i="1"/>
  <c r="Q3655" i="1"/>
  <c r="R3655" i="1"/>
  <c r="S3655" i="1"/>
  <c r="T3655" i="1"/>
  <c r="U3655" i="1"/>
  <c r="V3655" i="1"/>
  <c r="Q3656" i="1"/>
  <c r="R3656" i="1"/>
  <c r="S3656" i="1"/>
  <c r="T3656" i="1"/>
  <c r="U3656" i="1"/>
  <c r="V3656" i="1"/>
  <c r="Q3657" i="1"/>
  <c r="R3657" i="1"/>
  <c r="S3657" i="1"/>
  <c r="T3657" i="1"/>
  <c r="U3657" i="1"/>
  <c r="V3657" i="1"/>
  <c r="Q3658" i="1"/>
  <c r="R3658" i="1"/>
  <c r="S3658" i="1"/>
  <c r="T3658" i="1"/>
  <c r="U3658" i="1"/>
  <c r="V3658" i="1"/>
  <c r="Q3659" i="1"/>
  <c r="R3659" i="1"/>
  <c r="S3659" i="1"/>
  <c r="T3659" i="1"/>
  <c r="U3659" i="1"/>
  <c r="V3659" i="1"/>
  <c r="Q3660" i="1"/>
  <c r="R3660" i="1"/>
  <c r="S3660" i="1"/>
  <c r="T3660" i="1"/>
  <c r="U3660" i="1"/>
  <c r="V3660" i="1"/>
  <c r="Q3661" i="1"/>
  <c r="R3661" i="1"/>
  <c r="S3661" i="1"/>
  <c r="T3661" i="1"/>
  <c r="U3661" i="1"/>
  <c r="V3661" i="1"/>
  <c r="Q3662" i="1"/>
  <c r="R3662" i="1"/>
  <c r="S3662" i="1"/>
  <c r="T3662" i="1"/>
  <c r="U3662" i="1"/>
  <c r="V3662" i="1"/>
  <c r="Q3663" i="1"/>
  <c r="R3663" i="1"/>
  <c r="S3663" i="1"/>
  <c r="T3663" i="1"/>
  <c r="U3663" i="1"/>
  <c r="V3663" i="1"/>
  <c r="Q3664" i="1"/>
  <c r="R3664" i="1"/>
  <c r="S3664" i="1"/>
  <c r="T3664" i="1"/>
  <c r="U3664" i="1"/>
  <c r="V3664" i="1"/>
  <c r="Q3665" i="1"/>
  <c r="R3665" i="1"/>
  <c r="S3665" i="1"/>
  <c r="T3665" i="1"/>
  <c r="U3665" i="1"/>
  <c r="V3665" i="1"/>
  <c r="Q3666" i="1"/>
  <c r="R3666" i="1"/>
  <c r="S3666" i="1"/>
  <c r="T3666" i="1"/>
  <c r="U3666" i="1"/>
  <c r="V3666" i="1"/>
  <c r="Q3667" i="1"/>
  <c r="R3667" i="1"/>
  <c r="S3667" i="1"/>
  <c r="T3667" i="1"/>
  <c r="U3667" i="1"/>
  <c r="V3667" i="1"/>
  <c r="Q3668" i="1"/>
  <c r="R3668" i="1"/>
  <c r="S3668" i="1"/>
  <c r="T3668" i="1"/>
  <c r="U3668" i="1"/>
  <c r="V3668" i="1"/>
  <c r="Q3669" i="1"/>
  <c r="R3669" i="1"/>
  <c r="S3669" i="1"/>
  <c r="T3669" i="1"/>
  <c r="U3669" i="1"/>
  <c r="V3669" i="1"/>
  <c r="Q3670" i="1"/>
  <c r="R3670" i="1"/>
  <c r="S3670" i="1"/>
  <c r="T3670" i="1"/>
  <c r="U3670" i="1"/>
  <c r="V3670" i="1"/>
  <c r="Q3671" i="1"/>
  <c r="R3671" i="1"/>
  <c r="S3671" i="1"/>
  <c r="T3671" i="1"/>
  <c r="U3671" i="1"/>
  <c r="V3671" i="1"/>
  <c r="Q3672" i="1"/>
  <c r="R3672" i="1"/>
  <c r="S3672" i="1"/>
  <c r="T3672" i="1"/>
  <c r="U3672" i="1"/>
  <c r="V3672" i="1"/>
  <c r="Q3673" i="1"/>
  <c r="R3673" i="1"/>
  <c r="S3673" i="1"/>
  <c r="T3673" i="1"/>
  <c r="U3673" i="1"/>
  <c r="V3673" i="1"/>
  <c r="Q3674" i="1"/>
  <c r="R3674" i="1"/>
  <c r="S3674" i="1"/>
  <c r="T3674" i="1"/>
  <c r="U3674" i="1"/>
  <c r="V3674" i="1"/>
  <c r="Q3675" i="1"/>
  <c r="R3675" i="1"/>
  <c r="S3675" i="1"/>
  <c r="T3675" i="1"/>
  <c r="U3675" i="1"/>
  <c r="V3675" i="1"/>
  <c r="Q3676" i="1"/>
  <c r="R3676" i="1"/>
  <c r="S3676" i="1"/>
  <c r="T3676" i="1"/>
  <c r="U3676" i="1"/>
  <c r="V3676" i="1"/>
  <c r="Q3677" i="1"/>
  <c r="R3677" i="1"/>
  <c r="S3677" i="1"/>
  <c r="T3677" i="1"/>
  <c r="U3677" i="1"/>
  <c r="V3677" i="1"/>
  <c r="Q3678" i="1"/>
  <c r="R3678" i="1"/>
  <c r="S3678" i="1"/>
  <c r="T3678" i="1"/>
  <c r="U3678" i="1"/>
  <c r="V3678" i="1"/>
  <c r="Q3679" i="1"/>
  <c r="R3679" i="1"/>
  <c r="S3679" i="1"/>
  <c r="T3679" i="1"/>
  <c r="U3679" i="1"/>
  <c r="V3679" i="1"/>
  <c r="Q3680" i="1"/>
  <c r="R3680" i="1"/>
  <c r="S3680" i="1"/>
  <c r="T3680" i="1"/>
  <c r="U3680" i="1"/>
  <c r="V3680" i="1"/>
  <c r="Q3681" i="1"/>
  <c r="R3681" i="1"/>
  <c r="S3681" i="1"/>
  <c r="T3681" i="1"/>
  <c r="U3681" i="1"/>
  <c r="V3681" i="1"/>
  <c r="Q3682" i="1"/>
  <c r="R3682" i="1"/>
  <c r="S3682" i="1"/>
  <c r="T3682" i="1"/>
  <c r="U3682" i="1"/>
  <c r="V3682" i="1"/>
  <c r="Q3683" i="1"/>
  <c r="R3683" i="1"/>
  <c r="S3683" i="1"/>
  <c r="T3683" i="1"/>
  <c r="U3683" i="1"/>
  <c r="V3683" i="1"/>
  <c r="Q3684" i="1"/>
  <c r="R3684" i="1"/>
  <c r="S3684" i="1"/>
  <c r="T3684" i="1"/>
  <c r="U3684" i="1"/>
  <c r="V3684" i="1"/>
  <c r="Q3685" i="1"/>
  <c r="R3685" i="1"/>
  <c r="S3685" i="1"/>
  <c r="T3685" i="1"/>
  <c r="U3685" i="1"/>
  <c r="V3685" i="1"/>
  <c r="Q3686" i="1"/>
  <c r="R3686" i="1"/>
  <c r="S3686" i="1"/>
  <c r="T3686" i="1"/>
  <c r="U3686" i="1"/>
  <c r="V3686" i="1"/>
  <c r="Q3687" i="1"/>
  <c r="R3687" i="1"/>
  <c r="S3687" i="1"/>
  <c r="T3687" i="1"/>
  <c r="U3687" i="1"/>
  <c r="V3687" i="1"/>
  <c r="Q3688" i="1"/>
  <c r="R3688" i="1"/>
  <c r="S3688" i="1"/>
  <c r="T3688" i="1"/>
  <c r="U3688" i="1"/>
  <c r="V3688" i="1"/>
  <c r="Q3689" i="1"/>
  <c r="R3689" i="1"/>
  <c r="S3689" i="1"/>
  <c r="T3689" i="1"/>
  <c r="U3689" i="1"/>
  <c r="V3689" i="1"/>
  <c r="Q3690" i="1"/>
  <c r="R3690" i="1"/>
  <c r="S3690" i="1"/>
  <c r="T3690" i="1"/>
  <c r="U3690" i="1"/>
  <c r="V3690" i="1"/>
  <c r="Q3691" i="1"/>
  <c r="R3691" i="1"/>
  <c r="S3691" i="1"/>
  <c r="T3691" i="1"/>
  <c r="U3691" i="1"/>
  <c r="V3691" i="1"/>
  <c r="Q3692" i="1"/>
  <c r="R3692" i="1"/>
  <c r="S3692" i="1"/>
  <c r="T3692" i="1"/>
  <c r="U3692" i="1"/>
  <c r="V3692" i="1"/>
  <c r="Q3693" i="1"/>
  <c r="R3693" i="1"/>
  <c r="S3693" i="1"/>
  <c r="T3693" i="1"/>
  <c r="U3693" i="1"/>
  <c r="V3693" i="1"/>
  <c r="Q3694" i="1"/>
  <c r="R3694" i="1"/>
  <c r="S3694" i="1"/>
  <c r="T3694" i="1"/>
  <c r="U3694" i="1"/>
  <c r="V3694" i="1"/>
  <c r="Q3695" i="1"/>
  <c r="R3695" i="1"/>
  <c r="S3695" i="1"/>
  <c r="T3695" i="1"/>
  <c r="U3695" i="1"/>
  <c r="V3695" i="1"/>
  <c r="Q3696" i="1"/>
  <c r="R3696" i="1"/>
  <c r="S3696" i="1"/>
  <c r="T3696" i="1"/>
  <c r="U3696" i="1"/>
  <c r="V3696" i="1"/>
  <c r="Q3697" i="1"/>
  <c r="R3697" i="1"/>
  <c r="S3697" i="1"/>
  <c r="T3697" i="1"/>
  <c r="U3697" i="1"/>
  <c r="V3697" i="1"/>
  <c r="Q3698" i="1"/>
  <c r="R3698" i="1"/>
  <c r="S3698" i="1"/>
  <c r="T3698" i="1"/>
  <c r="U3698" i="1"/>
  <c r="V3698" i="1"/>
  <c r="Q3699" i="1"/>
  <c r="R3699" i="1"/>
  <c r="S3699" i="1"/>
  <c r="T3699" i="1"/>
  <c r="U3699" i="1"/>
  <c r="V3699" i="1"/>
  <c r="Q3700" i="1"/>
  <c r="R3700" i="1"/>
  <c r="S3700" i="1"/>
  <c r="T3700" i="1"/>
  <c r="U3700" i="1"/>
  <c r="V3700" i="1"/>
  <c r="Q3701" i="1"/>
  <c r="R3701" i="1"/>
  <c r="S3701" i="1"/>
  <c r="T3701" i="1"/>
  <c r="U3701" i="1"/>
  <c r="V3701" i="1"/>
  <c r="Q3702" i="1"/>
  <c r="R3702" i="1"/>
  <c r="S3702" i="1"/>
  <c r="T3702" i="1"/>
  <c r="U3702" i="1"/>
  <c r="V3702" i="1"/>
  <c r="Q3705" i="1"/>
  <c r="R3705" i="1"/>
  <c r="S3705" i="1"/>
  <c r="T3705" i="1"/>
  <c r="U3705" i="1"/>
  <c r="V3705" i="1"/>
  <c r="Q3706" i="1"/>
  <c r="R3706" i="1"/>
  <c r="S3706" i="1"/>
  <c r="T3706" i="1"/>
  <c r="U3706" i="1"/>
  <c r="V3706" i="1"/>
  <c r="Q3707" i="1"/>
  <c r="R3707" i="1"/>
  <c r="S3707" i="1"/>
  <c r="T3707" i="1"/>
  <c r="U3707" i="1"/>
  <c r="V3707" i="1"/>
  <c r="Q3708" i="1"/>
  <c r="R3708" i="1"/>
  <c r="S3708" i="1"/>
  <c r="T3708" i="1"/>
  <c r="U3708" i="1"/>
  <c r="V3708" i="1"/>
  <c r="Q3709" i="1"/>
  <c r="R3709" i="1"/>
  <c r="S3709" i="1"/>
  <c r="T3709" i="1"/>
  <c r="U3709" i="1"/>
  <c r="V3709" i="1"/>
  <c r="Q3710" i="1"/>
  <c r="R3710" i="1"/>
  <c r="S3710" i="1"/>
  <c r="T3710" i="1"/>
  <c r="U3710" i="1"/>
  <c r="V3710" i="1"/>
  <c r="Q3711" i="1"/>
  <c r="R3711" i="1"/>
  <c r="S3711" i="1"/>
  <c r="T3711" i="1"/>
  <c r="U3711" i="1"/>
  <c r="V3711" i="1"/>
  <c r="Q3712" i="1"/>
  <c r="R3712" i="1"/>
  <c r="S3712" i="1"/>
  <c r="T3712" i="1"/>
  <c r="U3712" i="1"/>
  <c r="V3712" i="1"/>
  <c r="Q3713" i="1"/>
  <c r="R3713" i="1"/>
  <c r="S3713" i="1"/>
  <c r="T3713" i="1"/>
  <c r="U3713" i="1"/>
  <c r="V3713" i="1"/>
  <c r="Q3714" i="1"/>
  <c r="R3714" i="1"/>
  <c r="S3714" i="1"/>
  <c r="T3714" i="1"/>
  <c r="U3714" i="1"/>
  <c r="V3714" i="1"/>
  <c r="Q3715" i="1"/>
  <c r="R3715" i="1"/>
  <c r="S3715" i="1"/>
  <c r="T3715" i="1"/>
  <c r="U3715" i="1"/>
  <c r="V3715" i="1"/>
  <c r="Q3716" i="1"/>
  <c r="R3716" i="1"/>
  <c r="S3716" i="1"/>
  <c r="T3716" i="1"/>
  <c r="U3716" i="1"/>
  <c r="V3716" i="1"/>
  <c r="Q3717" i="1"/>
  <c r="R3717" i="1"/>
  <c r="S3717" i="1"/>
  <c r="T3717" i="1"/>
  <c r="U3717" i="1"/>
  <c r="V3717" i="1"/>
  <c r="Q3718" i="1"/>
  <c r="R3718" i="1"/>
  <c r="S3718" i="1"/>
  <c r="T3718" i="1"/>
  <c r="U3718" i="1"/>
  <c r="V3718" i="1"/>
  <c r="Q3719" i="1"/>
  <c r="R3719" i="1"/>
  <c r="S3719" i="1"/>
  <c r="T3719" i="1"/>
  <c r="U3719" i="1"/>
  <c r="V3719" i="1"/>
  <c r="Q3720" i="1"/>
  <c r="R3720" i="1"/>
  <c r="S3720" i="1"/>
  <c r="T3720" i="1"/>
  <c r="U3720" i="1"/>
  <c r="V3720" i="1"/>
  <c r="Q3721" i="1"/>
  <c r="R3721" i="1"/>
  <c r="S3721" i="1"/>
  <c r="T3721" i="1"/>
  <c r="U3721" i="1"/>
  <c r="V3721" i="1"/>
  <c r="Q3723" i="1"/>
  <c r="R3723" i="1"/>
  <c r="S3723" i="1"/>
  <c r="T3723" i="1"/>
  <c r="U3723" i="1"/>
  <c r="V3723" i="1"/>
  <c r="Q3724" i="1"/>
  <c r="R3724" i="1"/>
  <c r="S3724" i="1"/>
  <c r="T3724" i="1"/>
  <c r="U3724" i="1"/>
  <c r="V3724" i="1"/>
  <c r="Q3725" i="1"/>
  <c r="R3725" i="1"/>
  <c r="S3725" i="1"/>
  <c r="T3725" i="1"/>
  <c r="U3725" i="1"/>
  <c r="V3725" i="1"/>
  <c r="Q3726" i="1"/>
  <c r="R3726" i="1"/>
  <c r="S3726" i="1"/>
  <c r="T3726" i="1"/>
  <c r="U3726" i="1"/>
  <c r="V3726" i="1"/>
  <c r="Q3727" i="1"/>
  <c r="R3727" i="1"/>
  <c r="S3727" i="1"/>
  <c r="T3727" i="1"/>
  <c r="U3727" i="1"/>
  <c r="V3727" i="1"/>
  <c r="Q3728" i="1"/>
  <c r="R3728" i="1"/>
  <c r="S3728" i="1"/>
  <c r="T3728" i="1"/>
  <c r="U3728" i="1"/>
  <c r="V3728" i="1"/>
  <c r="Q3729" i="1"/>
  <c r="R3729" i="1"/>
  <c r="S3729" i="1"/>
  <c r="T3729" i="1"/>
  <c r="U3729" i="1"/>
  <c r="V3729" i="1"/>
  <c r="Q3730" i="1"/>
  <c r="R3730" i="1"/>
  <c r="S3730" i="1"/>
  <c r="T3730" i="1"/>
  <c r="U3730" i="1"/>
  <c r="V3730" i="1"/>
  <c r="Q3731" i="1"/>
  <c r="R3731" i="1"/>
  <c r="S3731" i="1"/>
  <c r="T3731" i="1"/>
  <c r="U3731" i="1"/>
  <c r="V3731" i="1"/>
  <c r="Q3732" i="1"/>
  <c r="R3732" i="1"/>
  <c r="S3732" i="1"/>
  <c r="T3732" i="1"/>
  <c r="U3732" i="1"/>
  <c r="V3732" i="1"/>
  <c r="Q3733" i="1"/>
  <c r="R3733" i="1"/>
  <c r="S3733" i="1"/>
  <c r="T3733" i="1"/>
  <c r="U3733" i="1"/>
  <c r="V3733" i="1"/>
  <c r="Q3734" i="1"/>
  <c r="R3734" i="1"/>
  <c r="S3734" i="1"/>
  <c r="T3734" i="1"/>
  <c r="U3734" i="1"/>
  <c r="V3734" i="1"/>
  <c r="Q3735" i="1"/>
  <c r="R3735" i="1"/>
  <c r="S3735" i="1"/>
  <c r="T3735" i="1"/>
  <c r="U3735" i="1"/>
  <c r="V3735" i="1"/>
  <c r="Q3736" i="1"/>
  <c r="R3736" i="1"/>
  <c r="S3736" i="1"/>
  <c r="T3736" i="1"/>
  <c r="U3736" i="1"/>
  <c r="V3736" i="1"/>
  <c r="Q3737" i="1"/>
  <c r="R3737" i="1"/>
  <c r="S3737" i="1"/>
  <c r="T3737" i="1"/>
  <c r="U3737" i="1"/>
  <c r="V3737" i="1"/>
  <c r="Q3738" i="1"/>
  <c r="R3738" i="1"/>
  <c r="S3738" i="1"/>
  <c r="T3738" i="1"/>
  <c r="U3738" i="1"/>
  <c r="V3738" i="1"/>
  <c r="Q3739" i="1"/>
  <c r="R3739" i="1"/>
  <c r="S3739" i="1"/>
  <c r="T3739" i="1"/>
  <c r="U3739" i="1"/>
  <c r="V3739" i="1"/>
  <c r="Q3740" i="1"/>
  <c r="R3740" i="1"/>
  <c r="S3740" i="1"/>
  <c r="T3740" i="1"/>
  <c r="U3740" i="1"/>
  <c r="V3740" i="1"/>
  <c r="Q3741" i="1"/>
  <c r="R3741" i="1"/>
  <c r="S3741" i="1"/>
  <c r="T3741" i="1"/>
  <c r="U3741" i="1"/>
  <c r="V3741" i="1"/>
  <c r="Q3742" i="1"/>
  <c r="R3742" i="1"/>
  <c r="S3742" i="1"/>
  <c r="T3742" i="1"/>
  <c r="U3742" i="1"/>
  <c r="V3742" i="1"/>
  <c r="Q3743" i="1"/>
  <c r="R3743" i="1"/>
  <c r="S3743" i="1"/>
  <c r="T3743" i="1"/>
  <c r="U3743" i="1"/>
  <c r="V3743" i="1"/>
  <c r="Q3744" i="1"/>
  <c r="R3744" i="1"/>
  <c r="S3744" i="1"/>
  <c r="T3744" i="1"/>
  <c r="U3744" i="1"/>
  <c r="V3744" i="1"/>
  <c r="Q3745" i="1"/>
  <c r="R3745" i="1"/>
  <c r="S3745" i="1"/>
  <c r="T3745" i="1"/>
  <c r="U3745" i="1"/>
  <c r="V3745" i="1"/>
  <c r="Q3746" i="1"/>
  <c r="R3746" i="1"/>
  <c r="S3746" i="1"/>
  <c r="T3746" i="1"/>
  <c r="U3746" i="1"/>
  <c r="V3746" i="1"/>
  <c r="Q3747" i="1"/>
  <c r="R3747" i="1"/>
  <c r="S3747" i="1"/>
  <c r="T3747" i="1"/>
  <c r="U3747" i="1"/>
  <c r="V3747" i="1"/>
  <c r="Q3748" i="1"/>
  <c r="R3748" i="1"/>
  <c r="S3748" i="1"/>
  <c r="T3748" i="1"/>
  <c r="U3748" i="1"/>
  <c r="V3748" i="1"/>
  <c r="Q3749" i="1"/>
  <c r="R3749" i="1"/>
  <c r="S3749" i="1"/>
  <c r="T3749" i="1"/>
  <c r="U3749" i="1"/>
  <c r="V3749" i="1"/>
  <c r="Q3750" i="1"/>
  <c r="R3750" i="1"/>
  <c r="S3750" i="1"/>
  <c r="T3750" i="1"/>
  <c r="U3750" i="1"/>
  <c r="V3750" i="1"/>
  <c r="Q3751" i="1"/>
  <c r="R3751" i="1"/>
  <c r="S3751" i="1"/>
  <c r="T3751" i="1"/>
  <c r="U3751" i="1"/>
  <c r="V3751" i="1"/>
  <c r="Q3752" i="1"/>
  <c r="R3752" i="1"/>
  <c r="S3752" i="1"/>
  <c r="T3752" i="1"/>
  <c r="U3752" i="1"/>
  <c r="V3752" i="1"/>
  <c r="Q3753" i="1"/>
  <c r="R3753" i="1"/>
  <c r="S3753" i="1"/>
  <c r="T3753" i="1"/>
  <c r="U3753" i="1"/>
  <c r="V3753" i="1"/>
  <c r="Q3754" i="1"/>
  <c r="R3754" i="1"/>
  <c r="S3754" i="1"/>
  <c r="T3754" i="1"/>
  <c r="U3754" i="1"/>
  <c r="V3754" i="1"/>
  <c r="Q3755" i="1"/>
  <c r="R3755" i="1"/>
  <c r="S3755" i="1"/>
  <c r="T3755" i="1"/>
  <c r="U3755" i="1"/>
  <c r="V3755" i="1"/>
  <c r="Q3756" i="1"/>
  <c r="R3756" i="1"/>
  <c r="S3756" i="1"/>
  <c r="T3756" i="1"/>
  <c r="U3756" i="1"/>
  <c r="V3756" i="1"/>
  <c r="Q3757" i="1"/>
  <c r="R3757" i="1"/>
  <c r="S3757" i="1"/>
  <c r="T3757" i="1"/>
  <c r="U3757" i="1"/>
  <c r="V3757" i="1"/>
  <c r="Q3758" i="1"/>
  <c r="R3758" i="1"/>
  <c r="S3758" i="1"/>
  <c r="T3758" i="1"/>
  <c r="U3758" i="1"/>
  <c r="V3758" i="1"/>
  <c r="Q3759" i="1"/>
  <c r="R3759" i="1"/>
  <c r="S3759" i="1"/>
  <c r="T3759" i="1"/>
  <c r="U3759" i="1"/>
  <c r="V3759" i="1"/>
  <c r="Q3760" i="1"/>
  <c r="R3760" i="1"/>
  <c r="S3760" i="1"/>
  <c r="T3760" i="1"/>
  <c r="U3760" i="1"/>
  <c r="V3760" i="1"/>
  <c r="Q3761" i="1"/>
  <c r="R3761" i="1"/>
  <c r="S3761" i="1"/>
  <c r="T3761" i="1"/>
  <c r="U3761" i="1"/>
  <c r="V3761" i="1"/>
  <c r="Q3762" i="1"/>
  <c r="R3762" i="1"/>
  <c r="S3762" i="1"/>
  <c r="T3762" i="1"/>
  <c r="U3762" i="1"/>
  <c r="V3762" i="1"/>
  <c r="Q3763" i="1"/>
  <c r="R3763" i="1"/>
  <c r="S3763" i="1"/>
  <c r="T3763" i="1"/>
  <c r="U3763" i="1"/>
  <c r="V3763" i="1"/>
  <c r="Q3764" i="1"/>
  <c r="R3764" i="1"/>
  <c r="S3764" i="1"/>
  <c r="T3764" i="1"/>
  <c r="U3764" i="1"/>
  <c r="V3764" i="1"/>
  <c r="Q3765" i="1"/>
  <c r="R3765" i="1"/>
  <c r="S3765" i="1"/>
  <c r="T3765" i="1"/>
  <c r="U3765" i="1"/>
  <c r="V3765" i="1"/>
  <c r="Q3766" i="1"/>
  <c r="R3766" i="1"/>
  <c r="S3766" i="1"/>
  <c r="T3766" i="1"/>
  <c r="U3766" i="1"/>
  <c r="V3766" i="1"/>
  <c r="Q3767" i="1"/>
  <c r="R3767" i="1"/>
  <c r="S3767" i="1"/>
  <c r="T3767" i="1"/>
  <c r="U3767" i="1"/>
  <c r="V3767" i="1"/>
  <c r="Q3768" i="1"/>
  <c r="R3768" i="1"/>
  <c r="S3768" i="1"/>
  <c r="T3768" i="1"/>
  <c r="U3768" i="1"/>
  <c r="V3768" i="1"/>
  <c r="Q3769" i="1"/>
  <c r="R3769" i="1"/>
  <c r="S3769" i="1"/>
  <c r="T3769" i="1"/>
  <c r="U3769" i="1"/>
  <c r="V3769" i="1"/>
  <c r="Q3770" i="1"/>
  <c r="R3770" i="1"/>
  <c r="S3770" i="1"/>
  <c r="T3770" i="1"/>
  <c r="U3770" i="1"/>
  <c r="V3770" i="1"/>
  <c r="Q3771" i="1"/>
  <c r="R3771" i="1"/>
  <c r="S3771" i="1"/>
  <c r="T3771" i="1"/>
  <c r="U3771" i="1"/>
  <c r="V3771" i="1"/>
  <c r="Q3772" i="1"/>
  <c r="R3772" i="1"/>
  <c r="S3772" i="1"/>
  <c r="T3772" i="1"/>
  <c r="U3772" i="1"/>
  <c r="V3772" i="1"/>
  <c r="Q3773" i="1"/>
  <c r="R3773" i="1"/>
  <c r="S3773" i="1"/>
  <c r="T3773" i="1"/>
  <c r="U3773" i="1"/>
  <c r="V3773" i="1"/>
  <c r="Q3774" i="1"/>
  <c r="R3774" i="1"/>
  <c r="S3774" i="1"/>
  <c r="T3774" i="1"/>
  <c r="U3774" i="1"/>
  <c r="V3774" i="1"/>
  <c r="Q3775" i="1"/>
  <c r="R3775" i="1"/>
  <c r="S3775" i="1"/>
  <c r="T3775" i="1"/>
  <c r="U3775" i="1"/>
  <c r="V3775" i="1"/>
  <c r="Q3776" i="1"/>
  <c r="R3776" i="1"/>
  <c r="S3776" i="1"/>
  <c r="T3776" i="1"/>
  <c r="U3776" i="1"/>
  <c r="V3776" i="1"/>
  <c r="Q3777" i="1"/>
  <c r="R3777" i="1"/>
  <c r="S3777" i="1"/>
  <c r="T3777" i="1"/>
  <c r="U3777" i="1"/>
  <c r="V3777" i="1"/>
  <c r="Q3778" i="1"/>
  <c r="R3778" i="1"/>
  <c r="S3778" i="1"/>
  <c r="T3778" i="1"/>
  <c r="U3778" i="1"/>
  <c r="V3778" i="1"/>
  <c r="Q3779" i="1"/>
  <c r="R3779" i="1"/>
  <c r="S3779" i="1"/>
  <c r="T3779" i="1"/>
  <c r="U3779" i="1"/>
  <c r="V3779" i="1"/>
  <c r="Q3780" i="1"/>
  <c r="R3780" i="1"/>
  <c r="S3780" i="1"/>
  <c r="T3780" i="1"/>
  <c r="U3780" i="1"/>
  <c r="V3780" i="1"/>
  <c r="Q3781" i="1"/>
  <c r="R3781" i="1"/>
  <c r="S3781" i="1"/>
  <c r="T3781" i="1"/>
  <c r="U3781" i="1"/>
  <c r="V3781" i="1"/>
  <c r="Q3782" i="1"/>
  <c r="R3782" i="1"/>
  <c r="S3782" i="1"/>
  <c r="T3782" i="1"/>
  <c r="U3782" i="1"/>
  <c r="V3782" i="1"/>
  <c r="Q3783" i="1"/>
  <c r="R3783" i="1"/>
  <c r="S3783" i="1"/>
  <c r="T3783" i="1"/>
  <c r="U3783" i="1"/>
  <c r="V3783" i="1"/>
  <c r="Q3784" i="1"/>
  <c r="R3784" i="1"/>
  <c r="S3784" i="1"/>
  <c r="T3784" i="1"/>
  <c r="U3784" i="1"/>
  <c r="V3784" i="1"/>
  <c r="Q3785" i="1"/>
  <c r="R3785" i="1"/>
  <c r="S3785" i="1"/>
  <c r="T3785" i="1"/>
  <c r="U3785" i="1"/>
  <c r="V3785" i="1"/>
  <c r="Q3786" i="1"/>
  <c r="R3786" i="1"/>
  <c r="S3786" i="1"/>
  <c r="T3786" i="1"/>
  <c r="U3786" i="1"/>
  <c r="V3786" i="1"/>
  <c r="Q3787" i="1"/>
  <c r="R3787" i="1"/>
  <c r="S3787" i="1"/>
  <c r="T3787" i="1"/>
  <c r="U3787" i="1"/>
  <c r="V3787" i="1"/>
  <c r="Q3788" i="1"/>
  <c r="R3788" i="1"/>
  <c r="S3788" i="1"/>
  <c r="T3788" i="1"/>
  <c r="U3788" i="1"/>
  <c r="V3788" i="1"/>
  <c r="Q3789" i="1"/>
  <c r="R3789" i="1"/>
  <c r="S3789" i="1"/>
  <c r="T3789" i="1"/>
  <c r="U3789" i="1"/>
  <c r="V3789" i="1"/>
  <c r="Q3790" i="1"/>
  <c r="R3790" i="1"/>
  <c r="S3790" i="1"/>
  <c r="T3790" i="1"/>
  <c r="U3790" i="1"/>
  <c r="V3790" i="1"/>
  <c r="Q3791" i="1"/>
  <c r="R3791" i="1"/>
  <c r="S3791" i="1"/>
  <c r="T3791" i="1"/>
  <c r="U3791" i="1"/>
  <c r="V3791" i="1"/>
  <c r="Q3792" i="1"/>
  <c r="R3792" i="1"/>
  <c r="S3792" i="1"/>
  <c r="T3792" i="1"/>
  <c r="U3792" i="1"/>
  <c r="V3792" i="1"/>
  <c r="Q3793" i="1"/>
  <c r="R3793" i="1"/>
  <c r="S3793" i="1"/>
  <c r="T3793" i="1"/>
  <c r="U3793" i="1"/>
  <c r="V3793" i="1"/>
  <c r="Q3794" i="1"/>
  <c r="R3794" i="1"/>
  <c r="S3794" i="1"/>
  <c r="T3794" i="1"/>
  <c r="U3794" i="1"/>
  <c r="V3794" i="1"/>
  <c r="Q3795" i="1"/>
  <c r="R3795" i="1"/>
  <c r="S3795" i="1"/>
  <c r="T3795" i="1"/>
  <c r="U3795" i="1"/>
  <c r="V3795" i="1"/>
  <c r="Q3796" i="1"/>
  <c r="R3796" i="1"/>
  <c r="S3796" i="1"/>
  <c r="T3796" i="1"/>
  <c r="U3796" i="1"/>
  <c r="V3796" i="1"/>
  <c r="Q3797" i="1"/>
  <c r="R3797" i="1"/>
  <c r="S3797" i="1"/>
  <c r="T3797" i="1"/>
  <c r="U3797" i="1"/>
  <c r="V3797" i="1"/>
  <c r="Q3798" i="1"/>
  <c r="R3798" i="1"/>
  <c r="S3798" i="1"/>
  <c r="T3798" i="1"/>
  <c r="U3798" i="1"/>
  <c r="V3798" i="1"/>
  <c r="Q3799" i="1"/>
  <c r="R3799" i="1"/>
  <c r="S3799" i="1"/>
  <c r="T3799" i="1"/>
  <c r="U3799" i="1"/>
  <c r="V3799" i="1"/>
  <c r="Q3800" i="1"/>
  <c r="R3800" i="1"/>
  <c r="S3800" i="1"/>
  <c r="T3800" i="1"/>
  <c r="U3800" i="1"/>
  <c r="V3800" i="1"/>
  <c r="Q3801" i="1"/>
  <c r="R3801" i="1"/>
  <c r="S3801" i="1"/>
  <c r="T3801" i="1"/>
  <c r="U3801" i="1"/>
  <c r="V3801" i="1"/>
  <c r="Q3802" i="1"/>
  <c r="R3802" i="1"/>
  <c r="S3802" i="1"/>
  <c r="T3802" i="1"/>
  <c r="U3802" i="1"/>
  <c r="V3802" i="1"/>
  <c r="Q3803" i="1"/>
  <c r="R3803" i="1"/>
  <c r="S3803" i="1"/>
  <c r="T3803" i="1"/>
  <c r="U3803" i="1"/>
  <c r="V3803" i="1"/>
  <c r="Q3804" i="1"/>
  <c r="R3804" i="1"/>
  <c r="S3804" i="1"/>
  <c r="T3804" i="1"/>
  <c r="U3804" i="1"/>
  <c r="V3804" i="1"/>
  <c r="Q3805" i="1"/>
  <c r="R3805" i="1"/>
  <c r="S3805" i="1"/>
  <c r="T3805" i="1"/>
  <c r="U3805" i="1"/>
  <c r="V3805" i="1"/>
  <c r="Q3806" i="1"/>
  <c r="R3806" i="1"/>
  <c r="S3806" i="1"/>
  <c r="T3806" i="1"/>
  <c r="U3806" i="1"/>
  <c r="V3806" i="1"/>
  <c r="Q3807" i="1"/>
  <c r="R3807" i="1"/>
  <c r="S3807" i="1"/>
  <c r="T3807" i="1"/>
  <c r="U3807" i="1"/>
  <c r="V3807" i="1"/>
  <c r="Q3808" i="1"/>
  <c r="R3808" i="1"/>
  <c r="S3808" i="1"/>
  <c r="T3808" i="1"/>
  <c r="U3808" i="1"/>
  <c r="V3808" i="1"/>
  <c r="Q3809" i="1"/>
  <c r="R3809" i="1"/>
  <c r="S3809" i="1"/>
  <c r="T3809" i="1"/>
  <c r="U3809" i="1"/>
  <c r="V3809" i="1"/>
  <c r="Q3810" i="1"/>
  <c r="R3810" i="1"/>
  <c r="S3810" i="1"/>
  <c r="T3810" i="1"/>
  <c r="U3810" i="1"/>
  <c r="V3810" i="1"/>
  <c r="Q3811" i="1"/>
  <c r="R3811" i="1"/>
  <c r="S3811" i="1"/>
  <c r="T3811" i="1"/>
  <c r="U3811" i="1"/>
  <c r="V3811" i="1"/>
  <c r="Q3812" i="1"/>
  <c r="R3812" i="1"/>
  <c r="S3812" i="1"/>
  <c r="T3812" i="1"/>
  <c r="U3812" i="1"/>
  <c r="V3812" i="1"/>
  <c r="Q3813" i="1"/>
  <c r="R3813" i="1"/>
  <c r="S3813" i="1"/>
  <c r="T3813" i="1"/>
  <c r="U3813" i="1"/>
  <c r="V3813" i="1"/>
  <c r="Q3814" i="1"/>
  <c r="R3814" i="1"/>
  <c r="S3814" i="1"/>
  <c r="T3814" i="1"/>
  <c r="U3814" i="1"/>
  <c r="V3814" i="1"/>
  <c r="Q3815" i="1"/>
  <c r="R3815" i="1"/>
  <c r="S3815" i="1"/>
  <c r="T3815" i="1"/>
  <c r="U3815" i="1"/>
  <c r="V3815" i="1"/>
  <c r="Q3816" i="1"/>
  <c r="R3816" i="1"/>
  <c r="S3816" i="1"/>
  <c r="T3816" i="1"/>
  <c r="U3816" i="1"/>
  <c r="V3816" i="1"/>
  <c r="Q3817" i="1"/>
  <c r="R3817" i="1"/>
  <c r="S3817" i="1"/>
  <c r="T3817" i="1"/>
  <c r="U3817" i="1"/>
  <c r="V3817" i="1"/>
  <c r="Q3818" i="1"/>
  <c r="R3818" i="1"/>
  <c r="S3818" i="1"/>
  <c r="T3818" i="1"/>
  <c r="U3818" i="1"/>
  <c r="V3818" i="1"/>
  <c r="Q3819" i="1"/>
  <c r="R3819" i="1"/>
  <c r="S3819" i="1"/>
  <c r="T3819" i="1"/>
  <c r="U3819" i="1"/>
  <c r="V3819" i="1"/>
  <c r="Q3820" i="1"/>
  <c r="R3820" i="1"/>
  <c r="S3820" i="1"/>
  <c r="T3820" i="1"/>
  <c r="U3820" i="1"/>
  <c r="V3820" i="1"/>
  <c r="Q3821" i="1"/>
  <c r="R3821" i="1"/>
  <c r="S3821" i="1"/>
  <c r="T3821" i="1"/>
  <c r="U3821" i="1"/>
  <c r="V3821" i="1"/>
  <c r="Q3822" i="1"/>
  <c r="R3822" i="1"/>
  <c r="S3822" i="1"/>
  <c r="T3822" i="1"/>
  <c r="U3822" i="1"/>
  <c r="V3822" i="1"/>
  <c r="Q3823" i="1"/>
  <c r="R3823" i="1"/>
  <c r="S3823" i="1"/>
  <c r="T3823" i="1"/>
  <c r="U3823" i="1"/>
  <c r="V3823" i="1"/>
  <c r="Q3824" i="1"/>
  <c r="R3824" i="1"/>
  <c r="S3824" i="1"/>
  <c r="T3824" i="1"/>
  <c r="U3824" i="1"/>
  <c r="V3824" i="1"/>
  <c r="Q3825" i="1"/>
  <c r="R3825" i="1"/>
  <c r="S3825" i="1"/>
  <c r="T3825" i="1"/>
  <c r="U3825" i="1"/>
  <c r="V3825" i="1"/>
  <c r="Q3826" i="1"/>
  <c r="R3826" i="1"/>
  <c r="S3826" i="1"/>
  <c r="T3826" i="1"/>
  <c r="U3826" i="1"/>
  <c r="V3826" i="1"/>
  <c r="Q3827" i="1"/>
  <c r="R3827" i="1"/>
  <c r="S3827" i="1"/>
  <c r="T3827" i="1"/>
  <c r="U3827" i="1"/>
  <c r="V3827" i="1"/>
  <c r="Q3828" i="1"/>
  <c r="R3828" i="1"/>
  <c r="S3828" i="1"/>
  <c r="T3828" i="1"/>
  <c r="U3828" i="1"/>
  <c r="V3828" i="1"/>
  <c r="Q3829" i="1"/>
  <c r="R3829" i="1"/>
  <c r="S3829" i="1"/>
  <c r="T3829" i="1"/>
  <c r="U3829" i="1"/>
  <c r="V3829" i="1"/>
  <c r="Q3830" i="1"/>
  <c r="R3830" i="1"/>
  <c r="S3830" i="1"/>
  <c r="T3830" i="1"/>
  <c r="U3830" i="1"/>
  <c r="V3830" i="1"/>
  <c r="Q3831" i="1"/>
  <c r="R3831" i="1"/>
  <c r="S3831" i="1"/>
  <c r="T3831" i="1"/>
  <c r="U3831" i="1"/>
  <c r="V3831" i="1"/>
  <c r="Q3832" i="1"/>
  <c r="R3832" i="1"/>
  <c r="S3832" i="1"/>
  <c r="T3832" i="1"/>
  <c r="U3832" i="1"/>
  <c r="V3832" i="1"/>
  <c r="Q3833" i="1"/>
  <c r="R3833" i="1"/>
  <c r="S3833" i="1"/>
  <c r="T3833" i="1"/>
  <c r="U3833" i="1"/>
  <c r="V3833" i="1"/>
  <c r="Q3834" i="1"/>
  <c r="R3834" i="1"/>
  <c r="S3834" i="1"/>
  <c r="T3834" i="1"/>
  <c r="U3834" i="1"/>
  <c r="V3834" i="1"/>
  <c r="Q3835" i="1"/>
  <c r="R3835" i="1"/>
  <c r="S3835" i="1"/>
  <c r="T3835" i="1"/>
  <c r="U3835" i="1"/>
  <c r="V3835" i="1"/>
  <c r="Q3836" i="1"/>
  <c r="R3836" i="1"/>
  <c r="S3836" i="1"/>
  <c r="T3836" i="1"/>
  <c r="U3836" i="1"/>
  <c r="V3836" i="1"/>
  <c r="Q3837" i="1"/>
  <c r="R3837" i="1"/>
  <c r="S3837" i="1"/>
  <c r="T3837" i="1"/>
  <c r="U3837" i="1"/>
  <c r="V3837" i="1"/>
  <c r="Q3838" i="1"/>
  <c r="R3838" i="1"/>
  <c r="S3838" i="1"/>
  <c r="T3838" i="1"/>
  <c r="U3838" i="1"/>
  <c r="V3838" i="1"/>
  <c r="Q3839" i="1"/>
  <c r="R3839" i="1"/>
  <c r="S3839" i="1"/>
  <c r="T3839" i="1"/>
  <c r="U3839" i="1"/>
  <c r="V3839" i="1"/>
  <c r="Q3840" i="1"/>
  <c r="R3840" i="1"/>
  <c r="S3840" i="1"/>
  <c r="T3840" i="1"/>
  <c r="U3840" i="1"/>
  <c r="V3840" i="1"/>
  <c r="Q3841" i="1"/>
  <c r="R3841" i="1"/>
  <c r="S3841" i="1"/>
  <c r="T3841" i="1"/>
  <c r="U3841" i="1"/>
  <c r="V3841" i="1"/>
  <c r="Q3842" i="1"/>
  <c r="R3842" i="1"/>
  <c r="S3842" i="1"/>
  <c r="T3842" i="1"/>
  <c r="U3842" i="1"/>
  <c r="V3842" i="1"/>
  <c r="Q3843" i="1"/>
  <c r="R3843" i="1"/>
  <c r="S3843" i="1"/>
  <c r="T3843" i="1"/>
  <c r="U3843" i="1"/>
  <c r="V3843" i="1"/>
  <c r="Q3844" i="1"/>
  <c r="R3844" i="1"/>
  <c r="S3844" i="1"/>
  <c r="T3844" i="1"/>
  <c r="U3844" i="1"/>
  <c r="V3844" i="1"/>
  <c r="Q3845" i="1"/>
  <c r="R3845" i="1"/>
  <c r="S3845" i="1"/>
  <c r="T3845" i="1"/>
  <c r="U3845" i="1"/>
  <c r="V3845" i="1"/>
  <c r="Q3846" i="1"/>
  <c r="R3846" i="1"/>
  <c r="S3846" i="1"/>
  <c r="T3846" i="1"/>
  <c r="U3846" i="1"/>
  <c r="V3846" i="1"/>
  <c r="Q3847" i="1"/>
  <c r="R3847" i="1"/>
  <c r="S3847" i="1"/>
  <c r="T3847" i="1"/>
  <c r="U3847" i="1"/>
  <c r="V3847" i="1"/>
  <c r="Q3848" i="1"/>
  <c r="R3848" i="1"/>
  <c r="S3848" i="1"/>
  <c r="T3848" i="1"/>
  <c r="U3848" i="1"/>
  <c r="V3848" i="1"/>
  <c r="Q3849" i="1"/>
  <c r="R3849" i="1"/>
  <c r="S3849" i="1"/>
  <c r="T3849" i="1"/>
  <c r="U3849" i="1"/>
  <c r="V3849" i="1"/>
  <c r="Q3850" i="1"/>
  <c r="R3850" i="1"/>
  <c r="S3850" i="1"/>
  <c r="T3850" i="1"/>
  <c r="U3850" i="1"/>
  <c r="V3850" i="1"/>
  <c r="Q3851" i="1"/>
  <c r="R3851" i="1"/>
  <c r="S3851" i="1"/>
  <c r="T3851" i="1"/>
  <c r="U3851" i="1"/>
  <c r="V3851" i="1"/>
  <c r="Q3852" i="1"/>
  <c r="R3852" i="1"/>
  <c r="S3852" i="1"/>
  <c r="T3852" i="1"/>
  <c r="U3852" i="1"/>
  <c r="V3852" i="1"/>
  <c r="Q3853" i="1"/>
  <c r="R3853" i="1"/>
  <c r="S3853" i="1"/>
  <c r="T3853" i="1"/>
  <c r="U3853" i="1"/>
  <c r="V3853" i="1"/>
  <c r="Q3854" i="1"/>
  <c r="R3854" i="1"/>
  <c r="S3854" i="1"/>
  <c r="T3854" i="1"/>
  <c r="U3854" i="1"/>
  <c r="V3854" i="1"/>
  <c r="Q3855" i="1"/>
  <c r="R3855" i="1"/>
  <c r="S3855" i="1"/>
  <c r="T3855" i="1"/>
  <c r="U3855" i="1"/>
  <c r="V3855" i="1"/>
  <c r="Q3856" i="1"/>
  <c r="R3856" i="1"/>
  <c r="S3856" i="1"/>
  <c r="T3856" i="1"/>
  <c r="U3856" i="1"/>
  <c r="V3856" i="1"/>
  <c r="Q3857" i="1"/>
  <c r="R3857" i="1"/>
  <c r="S3857" i="1"/>
  <c r="T3857" i="1"/>
  <c r="U3857" i="1"/>
  <c r="V3857" i="1"/>
  <c r="Q3858" i="1"/>
  <c r="R3858" i="1"/>
  <c r="S3858" i="1"/>
  <c r="T3858" i="1"/>
  <c r="U3858" i="1"/>
  <c r="V3858" i="1"/>
  <c r="Q3859" i="1"/>
  <c r="R3859" i="1"/>
  <c r="S3859" i="1"/>
  <c r="T3859" i="1"/>
  <c r="U3859" i="1"/>
  <c r="V3859" i="1"/>
  <c r="Q3860" i="1"/>
  <c r="R3860" i="1"/>
  <c r="S3860" i="1"/>
  <c r="T3860" i="1"/>
  <c r="U3860" i="1"/>
  <c r="V3860" i="1"/>
  <c r="Q3861" i="1"/>
  <c r="R3861" i="1"/>
  <c r="S3861" i="1"/>
  <c r="T3861" i="1"/>
  <c r="U3861" i="1"/>
  <c r="V3861" i="1"/>
  <c r="Q3862" i="1"/>
  <c r="R3862" i="1"/>
  <c r="S3862" i="1"/>
  <c r="T3862" i="1"/>
  <c r="U3862" i="1"/>
  <c r="V3862" i="1"/>
  <c r="Q3863" i="1"/>
  <c r="R3863" i="1"/>
  <c r="S3863" i="1"/>
  <c r="T3863" i="1"/>
  <c r="U3863" i="1"/>
  <c r="V3863" i="1"/>
  <c r="Q3864" i="1"/>
  <c r="R3864" i="1"/>
  <c r="S3864" i="1"/>
  <c r="T3864" i="1"/>
  <c r="U3864" i="1"/>
  <c r="V3864" i="1"/>
  <c r="Q3865" i="1"/>
  <c r="R3865" i="1"/>
  <c r="S3865" i="1"/>
  <c r="T3865" i="1"/>
  <c r="U3865" i="1"/>
  <c r="V3865" i="1"/>
  <c r="Q3866" i="1"/>
  <c r="R3866" i="1"/>
  <c r="S3866" i="1"/>
  <c r="T3866" i="1"/>
  <c r="U3866" i="1"/>
  <c r="V3866" i="1"/>
  <c r="Q3867" i="1"/>
  <c r="R3867" i="1"/>
  <c r="S3867" i="1"/>
  <c r="T3867" i="1"/>
  <c r="U3867" i="1"/>
  <c r="V3867" i="1"/>
  <c r="Q3868" i="1"/>
  <c r="R3868" i="1"/>
  <c r="S3868" i="1"/>
  <c r="T3868" i="1"/>
  <c r="U3868" i="1"/>
  <c r="V3868" i="1"/>
  <c r="Q3869" i="1"/>
  <c r="R3869" i="1"/>
  <c r="S3869" i="1"/>
  <c r="T3869" i="1"/>
  <c r="U3869" i="1"/>
  <c r="V3869" i="1"/>
  <c r="Q3870" i="1"/>
  <c r="R3870" i="1"/>
  <c r="S3870" i="1"/>
  <c r="T3870" i="1"/>
  <c r="U3870" i="1"/>
  <c r="V3870" i="1"/>
  <c r="Q3871" i="1"/>
  <c r="R3871" i="1"/>
  <c r="S3871" i="1"/>
  <c r="T3871" i="1"/>
  <c r="U3871" i="1"/>
  <c r="V3871" i="1"/>
  <c r="Q3872" i="1"/>
  <c r="R3872" i="1"/>
  <c r="S3872" i="1"/>
  <c r="T3872" i="1"/>
  <c r="U3872" i="1"/>
  <c r="V3872" i="1"/>
  <c r="Q3873" i="1"/>
  <c r="R3873" i="1"/>
  <c r="S3873" i="1"/>
  <c r="T3873" i="1"/>
  <c r="U3873" i="1"/>
  <c r="V3873" i="1"/>
  <c r="Q3874" i="1"/>
  <c r="R3874" i="1"/>
  <c r="S3874" i="1"/>
  <c r="T3874" i="1"/>
  <c r="U3874" i="1"/>
  <c r="V3874" i="1"/>
  <c r="Q3875" i="1"/>
  <c r="R3875" i="1"/>
  <c r="S3875" i="1"/>
  <c r="T3875" i="1"/>
  <c r="U3875" i="1"/>
  <c r="V3875" i="1"/>
  <c r="Q3876" i="1"/>
  <c r="R3876" i="1"/>
  <c r="S3876" i="1"/>
  <c r="T3876" i="1"/>
  <c r="U3876" i="1"/>
  <c r="V3876" i="1"/>
  <c r="Q3877" i="1"/>
  <c r="R3877" i="1"/>
  <c r="S3877" i="1"/>
  <c r="T3877" i="1"/>
  <c r="U3877" i="1"/>
  <c r="V3877" i="1"/>
  <c r="Q3878" i="1"/>
  <c r="R3878" i="1"/>
  <c r="S3878" i="1"/>
  <c r="T3878" i="1"/>
  <c r="U3878" i="1"/>
  <c r="V3878" i="1"/>
  <c r="Q3879" i="1"/>
  <c r="R3879" i="1"/>
  <c r="S3879" i="1"/>
  <c r="T3879" i="1"/>
  <c r="U3879" i="1"/>
  <c r="V3879" i="1"/>
  <c r="Q3880" i="1"/>
  <c r="R3880" i="1"/>
  <c r="S3880" i="1"/>
  <c r="T3880" i="1"/>
  <c r="U3880" i="1"/>
  <c r="V3880" i="1"/>
  <c r="Q3881" i="1"/>
  <c r="R3881" i="1"/>
  <c r="S3881" i="1"/>
  <c r="T3881" i="1"/>
  <c r="U3881" i="1"/>
  <c r="V3881" i="1"/>
  <c r="Q3882" i="1"/>
  <c r="R3882" i="1"/>
  <c r="S3882" i="1"/>
  <c r="T3882" i="1"/>
  <c r="U3882" i="1"/>
  <c r="V3882" i="1"/>
  <c r="Q3883" i="1"/>
  <c r="R3883" i="1"/>
  <c r="S3883" i="1"/>
  <c r="T3883" i="1"/>
  <c r="U3883" i="1"/>
  <c r="V3883" i="1"/>
  <c r="Q3884" i="1"/>
  <c r="R3884" i="1"/>
  <c r="S3884" i="1"/>
  <c r="T3884" i="1"/>
  <c r="U3884" i="1"/>
  <c r="V3884" i="1"/>
  <c r="Q3885" i="1"/>
  <c r="R3885" i="1"/>
  <c r="S3885" i="1"/>
  <c r="T3885" i="1"/>
  <c r="U3885" i="1"/>
  <c r="V3885" i="1"/>
  <c r="Q3886" i="1"/>
  <c r="R3886" i="1"/>
  <c r="S3886" i="1"/>
  <c r="T3886" i="1"/>
  <c r="U3886" i="1"/>
  <c r="V3886" i="1"/>
  <c r="Q3887" i="1"/>
  <c r="R3887" i="1"/>
  <c r="S3887" i="1"/>
  <c r="T3887" i="1"/>
  <c r="U3887" i="1"/>
  <c r="V3887" i="1"/>
  <c r="Q3888" i="1"/>
  <c r="R3888" i="1"/>
  <c r="S3888" i="1"/>
  <c r="T3888" i="1"/>
  <c r="U3888" i="1"/>
  <c r="V3888" i="1"/>
  <c r="Q3889" i="1"/>
  <c r="R3889" i="1"/>
  <c r="S3889" i="1"/>
  <c r="T3889" i="1"/>
  <c r="U3889" i="1"/>
  <c r="V3889" i="1"/>
  <c r="Q3890" i="1"/>
  <c r="R3890" i="1"/>
  <c r="S3890" i="1"/>
  <c r="T3890" i="1"/>
  <c r="U3890" i="1"/>
  <c r="V3890" i="1"/>
  <c r="Q3891" i="1"/>
  <c r="R3891" i="1"/>
  <c r="S3891" i="1"/>
  <c r="T3891" i="1"/>
  <c r="U3891" i="1"/>
  <c r="V3891" i="1"/>
  <c r="Q3892" i="1"/>
  <c r="R3892" i="1"/>
  <c r="S3892" i="1"/>
  <c r="T3892" i="1"/>
  <c r="U3892" i="1"/>
  <c r="V3892" i="1"/>
  <c r="Q3893" i="1"/>
  <c r="R3893" i="1"/>
  <c r="S3893" i="1"/>
  <c r="T3893" i="1"/>
  <c r="U3893" i="1"/>
  <c r="V3893" i="1"/>
  <c r="Q3894" i="1"/>
  <c r="R3894" i="1"/>
  <c r="S3894" i="1"/>
  <c r="T3894" i="1"/>
  <c r="U3894" i="1"/>
  <c r="V3894" i="1"/>
  <c r="Q3895" i="1"/>
  <c r="R3895" i="1"/>
  <c r="S3895" i="1"/>
  <c r="T3895" i="1"/>
  <c r="U3895" i="1"/>
  <c r="V3895" i="1"/>
  <c r="Q3896" i="1"/>
  <c r="R3896" i="1"/>
  <c r="S3896" i="1"/>
  <c r="T3896" i="1"/>
  <c r="U3896" i="1"/>
  <c r="V3896" i="1"/>
  <c r="Q3897" i="1"/>
  <c r="R3897" i="1"/>
  <c r="S3897" i="1"/>
  <c r="T3897" i="1"/>
  <c r="U3897" i="1"/>
  <c r="V3897" i="1"/>
  <c r="Q3898" i="1"/>
  <c r="R3898" i="1"/>
  <c r="S3898" i="1"/>
  <c r="T3898" i="1"/>
  <c r="U3898" i="1"/>
  <c r="V3898" i="1"/>
  <c r="Q3899" i="1"/>
  <c r="R3899" i="1"/>
  <c r="S3899" i="1"/>
  <c r="T3899" i="1"/>
  <c r="U3899" i="1"/>
  <c r="V3899" i="1"/>
  <c r="Q3900" i="1"/>
  <c r="R3900" i="1"/>
  <c r="S3900" i="1"/>
  <c r="T3900" i="1"/>
  <c r="U3900" i="1"/>
  <c r="V3900" i="1"/>
  <c r="Q3901" i="1"/>
  <c r="R3901" i="1"/>
  <c r="S3901" i="1"/>
  <c r="T3901" i="1"/>
  <c r="U3901" i="1"/>
  <c r="V3901" i="1"/>
  <c r="Q3902" i="1"/>
  <c r="R3902" i="1"/>
  <c r="S3902" i="1"/>
  <c r="T3902" i="1"/>
  <c r="U3902" i="1"/>
  <c r="V3902" i="1"/>
  <c r="Q3903" i="1"/>
  <c r="R3903" i="1"/>
  <c r="S3903" i="1"/>
  <c r="T3903" i="1"/>
  <c r="U3903" i="1"/>
  <c r="V3903" i="1"/>
  <c r="Q3904" i="1"/>
  <c r="R3904" i="1"/>
  <c r="S3904" i="1"/>
  <c r="T3904" i="1"/>
  <c r="U3904" i="1"/>
  <c r="V3904" i="1"/>
  <c r="Q3905" i="1"/>
  <c r="R3905" i="1"/>
  <c r="S3905" i="1"/>
  <c r="T3905" i="1"/>
  <c r="U3905" i="1"/>
  <c r="V3905" i="1"/>
  <c r="Q3906" i="1"/>
  <c r="R3906" i="1"/>
  <c r="S3906" i="1"/>
  <c r="T3906" i="1"/>
  <c r="U3906" i="1"/>
  <c r="V3906" i="1"/>
  <c r="Q3907" i="1"/>
  <c r="R3907" i="1"/>
  <c r="S3907" i="1"/>
  <c r="T3907" i="1"/>
  <c r="U3907" i="1"/>
  <c r="V3907" i="1"/>
  <c r="Q3908" i="1"/>
  <c r="R3908" i="1"/>
  <c r="S3908" i="1"/>
  <c r="T3908" i="1"/>
  <c r="U3908" i="1"/>
  <c r="V3908" i="1"/>
  <c r="Q3909" i="1"/>
  <c r="R3909" i="1"/>
  <c r="S3909" i="1"/>
  <c r="T3909" i="1"/>
  <c r="U3909" i="1"/>
  <c r="V3909" i="1"/>
  <c r="Q3910" i="1"/>
  <c r="R3910" i="1"/>
  <c r="S3910" i="1"/>
  <c r="T3910" i="1"/>
  <c r="U3910" i="1"/>
  <c r="V3910" i="1"/>
  <c r="Q3911" i="1"/>
  <c r="R3911" i="1"/>
  <c r="S3911" i="1"/>
  <c r="T3911" i="1"/>
  <c r="U3911" i="1"/>
  <c r="V3911" i="1"/>
  <c r="Q3912" i="1"/>
  <c r="R3912" i="1"/>
  <c r="S3912" i="1"/>
  <c r="T3912" i="1"/>
  <c r="U3912" i="1"/>
  <c r="V3912" i="1"/>
  <c r="Q3913" i="1"/>
  <c r="R3913" i="1"/>
  <c r="S3913" i="1"/>
  <c r="T3913" i="1"/>
  <c r="U3913" i="1"/>
  <c r="V3913" i="1"/>
  <c r="Q3914" i="1"/>
  <c r="R3914" i="1"/>
  <c r="S3914" i="1"/>
  <c r="T3914" i="1"/>
  <c r="U3914" i="1"/>
  <c r="V3914" i="1"/>
  <c r="Q3915" i="1"/>
  <c r="R3915" i="1"/>
  <c r="S3915" i="1"/>
  <c r="T3915" i="1"/>
  <c r="U3915" i="1"/>
  <c r="V3915" i="1"/>
  <c r="Q3916" i="1"/>
  <c r="R3916" i="1"/>
  <c r="S3916" i="1"/>
  <c r="T3916" i="1"/>
  <c r="U3916" i="1"/>
  <c r="V3916" i="1"/>
  <c r="Q3917" i="1"/>
  <c r="R3917" i="1"/>
  <c r="S3917" i="1"/>
  <c r="T3917" i="1"/>
  <c r="U3917" i="1"/>
  <c r="V3917" i="1"/>
  <c r="Q3918" i="1"/>
  <c r="R3918" i="1"/>
  <c r="S3918" i="1"/>
  <c r="T3918" i="1"/>
  <c r="U3918" i="1"/>
  <c r="V3918" i="1"/>
  <c r="Q3919" i="1"/>
  <c r="R3919" i="1"/>
  <c r="S3919" i="1"/>
  <c r="T3919" i="1"/>
  <c r="U3919" i="1"/>
  <c r="V3919" i="1"/>
  <c r="Q3920" i="1"/>
  <c r="R3920" i="1"/>
  <c r="S3920" i="1"/>
  <c r="T3920" i="1"/>
  <c r="U3920" i="1"/>
  <c r="V3920" i="1"/>
  <c r="Q3921" i="1"/>
  <c r="R3921" i="1"/>
  <c r="S3921" i="1"/>
  <c r="T3921" i="1"/>
  <c r="U3921" i="1"/>
  <c r="V3921" i="1"/>
  <c r="Q3922" i="1"/>
  <c r="R3922" i="1"/>
  <c r="S3922" i="1"/>
  <c r="T3922" i="1"/>
  <c r="U3922" i="1"/>
  <c r="V3922" i="1"/>
  <c r="Q3923" i="1"/>
  <c r="R3923" i="1"/>
  <c r="S3923" i="1"/>
  <c r="T3923" i="1"/>
  <c r="U3923" i="1"/>
  <c r="V3923" i="1"/>
  <c r="Q3924" i="1"/>
  <c r="R3924" i="1"/>
  <c r="S3924" i="1"/>
  <c r="T3924" i="1"/>
  <c r="U3924" i="1"/>
  <c r="V3924" i="1"/>
  <c r="Q3925" i="1"/>
  <c r="R3925" i="1"/>
  <c r="S3925" i="1"/>
  <c r="T3925" i="1"/>
  <c r="U3925" i="1"/>
  <c r="V3925" i="1"/>
  <c r="Q3926" i="1"/>
  <c r="R3926" i="1"/>
  <c r="S3926" i="1"/>
  <c r="T3926" i="1"/>
  <c r="U3926" i="1"/>
  <c r="V3926" i="1"/>
  <c r="Q3927" i="1"/>
  <c r="R3927" i="1"/>
  <c r="S3927" i="1"/>
  <c r="T3927" i="1"/>
  <c r="U3927" i="1"/>
  <c r="V3927" i="1"/>
  <c r="Q3928" i="1"/>
  <c r="R3928" i="1"/>
  <c r="S3928" i="1"/>
  <c r="T3928" i="1"/>
  <c r="U3928" i="1"/>
  <c r="V3928" i="1"/>
  <c r="Q3929" i="1"/>
  <c r="R3929" i="1"/>
  <c r="S3929" i="1"/>
  <c r="T3929" i="1"/>
  <c r="U3929" i="1"/>
  <c r="V3929" i="1"/>
  <c r="Q3931" i="1"/>
  <c r="R3931" i="1"/>
  <c r="S3931" i="1"/>
  <c r="T3931" i="1"/>
  <c r="U3931" i="1"/>
  <c r="V3931" i="1"/>
  <c r="Q3932" i="1"/>
  <c r="R3932" i="1"/>
  <c r="S3932" i="1"/>
  <c r="T3932" i="1"/>
  <c r="U3932" i="1"/>
  <c r="V3932" i="1"/>
  <c r="Q3933" i="1"/>
  <c r="R3933" i="1"/>
  <c r="S3933" i="1"/>
  <c r="T3933" i="1"/>
  <c r="U3933" i="1"/>
  <c r="V3933" i="1"/>
  <c r="Q3934" i="1"/>
  <c r="R3934" i="1"/>
  <c r="S3934" i="1"/>
  <c r="T3934" i="1"/>
  <c r="U3934" i="1"/>
  <c r="V3934" i="1"/>
  <c r="Q3935" i="1"/>
  <c r="R3935" i="1"/>
  <c r="S3935" i="1"/>
  <c r="T3935" i="1"/>
  <c r="U3935" i="1"/>
  <c r="V3935" i="1"/>
  <c r="Q3936" i="1"/>
  <c r="R3936" i="1"/>
  <c r="S3936" i="1"/>
  <c r="T3936" i="1"/>
  <c r="U3936" i="1"/>
  <c r="V3936" i="1"/>
  <c r="Q3937" i="1"/>
  <c r="R3937" i="1"/>
  <c r="S3937" i="1"/>
  <c r="T3937" i="1"/>
  <c r="U3937" i="1"/>
  <c r="V3937" i="1"/>
  <c r="Q3938" i="1"/>
  <c r="R3938" i="1"/>
  <c r="S3938" i="1"/>
  <c r="T3938" i="1"/>
  <c r="U3938" i="1"/>
  <c r="V3938" i="1"/>
  <c r="Q3939" i="1"/>
  <c r="R3939" i="1"/>
  <c r="S3939" i="1"/>
  <c r="T3939" i="1"/>
  <c r="U3939" i="1"/>
  <c r="V3939" i="1"/>
  <c r="Q3940" i="1"/>
  <c r="R3940" i="1"/>
  <c r="S3940" i="1"/>
  <c r="T3940" i="1"/>
  <c r="U3940" i="1"/>
  <c r="V3940" i="1"/>
  <c r="Q3941" i="1"/>
  <c r="R3941" i="1"/>
  <c r="S3941" i="1"/>
  <c r="T3941" i="1"/>
  <c r="U3941" i="1"/>
  <c r="V3941" i="1"/>
  <c r="Q3942" i="1"/>
  <c r="R3942" i="1"/>
  <c r="S3942" i="1"/>
  <c r="T3942" i="1"/>
  <c r="U3942" i="1"/>
  <c r="V3942" i="1"/>
  <c r="Q3943" i="1"/>
  <c r="R3943" i="1"/>
  <c r="S3943" i="1"/>
  <c r="T3943" i="1"/>
  <c r="U3943" i="1"/>
  <c r="V3943" i="1"/>
  <c r="Q3944" i="1"/>
  <c r="R3944" i="1"/>
  <c r="S3944" i="1"/>
  <c r="T3944" i="1"/>
  <c r="U3944" i="1"/>
  <c r="V3944" i="1"/>
  <c r="Q3945" i="1"/>
  <c r="R3945" i="1"/>
  <c r="S3945" i="1"/>
  <c r="T3945" i="1"/>
  <c r="U3945" i="1"/>
  <c r="V3945" i="1"/>
  <c r="Q3946" i="1"/>
  <c r="R3946" i="1"/>
  <c r="S3946" i="1"/>
  <c r="T3946" i="1"/>
  <c r="U3946" i="1"/>
  <c r="V3946" i="1"/>
  <c r="Q3947" i="1"/>
  <c r="R3947" i="1"/>
  <c r="S3947" i="1"/>
  <c r="T3947" i="1"/>
  <c r="U3947" i="1"/>
  <c r="V3947" i="1"/>
  <c r="Q3948" i="1"/>
  <c r="R3948" i="1"/>
  <c r="S3948" i="1"/>
  <c r="T3948" i="1"/>
  <c r="U3948" i="1"/>
  <c r="V3948" i="1"/>
  <c r="Q3949" i="1"/>
  <c r="R3949" i="1"/>
  <c r="S3949" i="1"/>
  <c r="T3949" i="1"/>
  <c r="U3949" i="1"/>
  <c r="V3949" i="1"/>
  <c r="Q3950" i="1"/>
  <c r="R3950" i="1"/>
  <c r="S3950" i="1"/>
  <c r="T3950" i="1"/>
  <c r="U3950" i="1"/>
  <c r="V3950" i="1"/>
  <c r="Q3951" i="1"/>
  <c r="R3951" i="1"/>
  <c r="S3951" i="1"/>
  <c r="T3951" i="1"/>
  <c r="U3951" i="1"/>
  <c r="V3951" i="1"/>
  <c r="Q3952" i="1"/>
  <c r="R3952" i="1"/>
  <c r="S3952" i="1"/>
  <c r="T3952" i="1"/>
  <c r="U3952" i="1"/>
  <c r="V3952" i="1"/>
  <c r="Q3953" i="1"/>
  <c r="R3953" i="1"/>
  <c r="S3953" i="1"/>
  <c r="T3953" i="1"/>
  <c r="U3953" i="1"/>
  <c r="V3953" i="1"/>
  <c r="Q3954" i="1"/>
  <c r="R3954" i="1"/>
  <c r="S3954" i="1"/>
  <c r="T3954" i="1"/>
  <c r="U3954" i="1"/>
  <c r="V3954" i="1"/>
  <c r="Q3955" i="1"/>
  <c r="R3955" i="1"/>
  <c r="S3955" i="1"/>
  <c r="T3955" i="1"/>
  <c r="U3955" i="1"/>
  <c r="V3955" i="1"/>
  <c r="Q3956" i="1"/>
  <c r="R3956" i="1"/>
  <c r="S3956" i="1"/>
  <c r="T3956" i="1"/>
  <c r="U3956" i="1"/>
  <c r="V3956" i="1"/>
  <c r="Q3957" i="1"/>
  <c r="R3957" i="1"/>
  <c r="S3957" i="1"/>
  <c r="T3957" i="1"/>
  <c r="U3957" i="1"/>
  <c r="V3957" i="1"/>
  <c r="Q3958" i="1"/>
  <c r="R3958" i="1"/>
  <c r="S3958" i="1"/>
  <c r="T3958" i="1"/>
  <c r="U3958" i="1"/>
  <c r="V3958" i="1"/>
  <c r="Q3959" i="1"/>
  <c r="R3959" i="1"/>
  <c r="S3959" i="1"/>
  <c r="T3959" i="1"/>
  <c r="U3959" i="1"/>
  <c r="V3959" i="1"/>
  <c r="Q3960" i="1"/>
  <c r="R3960" i="1"/>
  <c r="S3960" i="1"/>
  <c r="T3960" i="1"/>
  <c r="U3960" i="1"/>
  <c r="V3960" i="1"/>
  <c r="Q3961" i="1"/>
  <c r="R3961" i="1"/>
  <c r="S3961" i="1"/>
  <c r="T3961" i="1"/>
  <c r="U3961" i="1"/>
  <c r="V3961" i="1"/>
  <c r="Q3962" i="1"/>
  <c r="R3962" i="1"/>
  <c r="S3962" i="1"/>
  <c r="T3962" i="1"/>
  <c r="U3962" i="1"/>
  <c r="V3962" i="1"/>
  <c r="Q3963" i="1"/>
  <c r="R3963" i="1"/>
  <c r="S3963" i="1"/>
  <c r="T3963" i="1"/>
  <c r="U3963" i="1"/>
  <c r="V3963" i="1"/>
  <c r="Q3964" i="1"/>
  <c r="R3964" i="1"/>
  <c r="S3964" i="1"/>
  <c r="T3964" i="1"/>
  <c r="U3964" i="1"/>
  <c r="V3964" i="1"/>
  <c r="Q3965" i="1"/>
  <c r="R3965" i="1"/>
  <c r="S3965" i="1"/>
  <c r="T3965" i="1"/>
  <c r="U3965" i="1"/>
  <c r="V3965" i="1"/>
  <c r="Q3966" i="1"/>
  <c r="R3966" i="1"/>
  <c r="S3966" i="1"/>
  <c r="T3966" i="1"/>
  <c r="U3966" i="1"/>
  <c r="V3966" i="1"/>
  <c r="Q3967" i="1"/>
  <c r="R3967" i="1"/>
  <c r="S3967" i="1"/>
  <c r="T3967" i="1"/>
  <c r="U3967" i="1"/>
  <c r="V3967" i="1"/>
  <c r="Q3968" i="1"/>
  <c r="R3968" i="1"/>
  <c r="S3968" i="1"/>
  <c r="T3968" i="1"/>
  <c r="U3968" i="1"/>
  <c r="V3968" i="1"/>
  <c r="Q3969" i="1"/>
  <c r="R3969" i="1"/>
  <c r="S3969" i="1"/>
  <c r="T3969" i="1"/>
  <c r="U3969" i="1"/>
  <c r="V3969" i="1"/>
  <c r="Q3970" i="1"/>
  <c r="R3970" i="1"/>
  <c r="S3970" i="1"/>
  <c r="T3970" i="1"/>
  <c r="U3970" i="1"/>
  <c r="V3970" i="1"/>
  <c r="Q3971" i="1"/>
  <c r="R3971" i="1"/>
  <c r="S3971" i="1"/>
  <c r="T3971" i="1"/>
  <c r="U3971" i="1"/>
  <c r="V3971" i="1"/>
  <c r="Q3972" i="1"/>
  <c r="R3972" i="1"/>
  <c r="S3972" i="1"/>
  <c r="T3972" i="1"/>
  <c r="U3972" i="1"/>
  <c r="V3972" i="1"/>
  <c r="Q3973" i="1"/>
  <c r="R3973" i="1"/>
  <c r="S3973" i="1"/>
  <c r="T3973" i="1"/>
  <c r="U3973" i="1"/>
  <c r="V3973" i="1"/>
  <c r="Q3974" i="1"/>
  <c r="R3974" i="1"/>
  <c r="S3974" i="1"/>
  <c r="T3974" i="1"/>
  <c r="U3974" i="1"/>
  <c r="V3974" i="1"/>
  <c r="Q3975" i="1"/>
  <c r="R3975" i="1"/>
  <c r="S3975" i="1"/>
  <c r="T3975" i="1"/>
  <c r="U3975" i="1"/>
  <c r="V3975" i="1"/>
  <c r="Q3976" i="1"/>
  <c r="R3976" i="1"/>
  <c r="S3976" i="1"/>
  <c r="T3976" i="1"/>
  <c r="U3976" i="1"/>
  <c r="V3976" i="1"/>
  <c r="Q3977" i="1"/>
  <c r="R3977" i="1"/>
  <c r="S3977" i="1"/>
  <c r="T3977" i="1"/>
  <c r="U3977" i="1"/>
  <c r="V3977" i="1"/>
  <c r="Q3978" i="1"/>
  <c r="R3978" i="1"/>
  <c r="S3978" i="1"/>
  <c r="T3978" i="1"/>
  <c r="U3978" i="1"/>
  <c r="V3978" i="1"/>
  <c r="Q3979" i="1"/>
  <c r="R3979" i="1"/>
  <c r="S3979" i="1"/>
  <c r="T3979" i="1"/>
  <c r="U3979" i="1"/>
  <c r="V3979" i="1"/>
  <c r="Q3980" i="1"/>
  <c r="R3980" i="1"/>
  <c r="S3980" i="1"/>
  <c r="T3980" i="1"/>
  <c r="U3980" i="1"/>
  <c r="V3980" i="1"/>
  <c r="Q3981" i="1"/>
  <c r="R3981" i="1"/>
  <c r="S3981" i="1"/>
  <c r="T3981" i="1"/>
  <c r="U3981" i="1"/>
  <c r="V3981" i="1"/>
  <c r="Q3982" i="1"/>
  <c r="R3982" i="1"/>
  <c r="S3982" i="1"/>
  <c r="T3982" i="1"/>
  <c r="U3982" i="1"/>
  <c r="V3982" i="1"/>
  <c r="Q3983" i="1"/>
  <c r="R3983" i="1"/>
  <c r="S3983" i="1"/>
  <c r="T3983" i="1"/>
  <c r="U3983" i="1"/>
  <c r="V3983" i="1"/>
  <c r="Q3984" i="1"/>
  <c r="R3984" i="1"/>
  <c r="S3984" i="1"/>
  <c r="T3984" i="1"/>
  <c r="U3984" i="1"/>
  <c r="V3984" i="1"/>
  <c r="Q3985" i="1"/>
  <c r="R3985" i="1"/>
  <c r="S3985" i="1"/>
  <c r="T3985" i="1"/>
  <c r="U3985" i="1"/>
  <c r="V3985" i="1"/>
  <c r="Q3986" i="1"/>
  <c r="R3986" i="1"/>
  <c r="S3986" i="1"/>
  <c r="T3986" i="1"/>
  <c r="U3986" i="1"/>
  <c r="V3986" i="1"/>
  <c r="Q3987" i="1"/>
  <c r="R3987" i="1"/>
  <c r="S3987" i="1"/>
  <c r="T3987" i="1"/>
  <c r="U3987" i="1"/>
  <c r="V3987" i="1"/>
  <c r="Q3988" i="1"/>
  <c r="R3988" i="1"/>
  <c r="S3988" i="1"/>
  <c r="T3988" i="1"/>
  <c r="U3988" i="1"/>
  <c r="V3988" i="1"/>
  <c r="Q3989" i="1"/>
  <c r="R3989" i="1"/>
  <c r="S3989" i="1"/>
  <c r="T3989" i="1"/>
  <c r="U3989" i="1"/>
  <c r="V3989" i="1"/>
  <c r="Q3990" i="1"/>
  <c r="R3990" i="1"/>
  <c r="S3990" i="1"/>
  <c r="T3990" i="1"/>
  <c r="U3990" i="1"/>
  <c r="V3990" i="1"/>
  <c r="Q3991" i="1"/>
  <c r="R3991" i="1"/>
  <c r="S3991" i="1"/>
  <c r="T3991" i="1"/>
  <c r="U3991" i="1"/>
  <c r="V3991" i="1"/>
  <c r="Q3992" i="1"/>
  <c r="R3992" i="1"/>
  <c r="S3992" i="1"/>
  <c r="T3992" i="1"/>
  <c r="U3992" i="1"/>
  <c r="V3992" i="1"/>
  <c r="Q3993" i="1"/>
  <c r="R3993" i="1"/>
  <c r="S3993" i="1"/>
  <c r="T3993" i="1"/>
  <c r="U3993" i="1"/>
  <c r="V3993" i="1"/>
  <c r="Q3994" i="1"/>
  <c r="R3994" i="1"/>
  <c r="S3994" i="1"/>
  <c r="T3994" i="1"/>
  <c r="U3994" i="1"/>
  <c r="V3994" i="1"/>
  <c r="Q3995" i="1"/>
  <c r="R3995" i="1"/>
  <c r="S3995" i="1"/>
  <c r="T3995" i="1"/>
  <c r="U3995" i="1"/>
  <c r="V3995" i="1"/>
  <c r="Q3996" i="1"/>
  <c r="R3996" i="1"/>
  <c r="S3996" i="1"/>
  <c r="T3996" i="1"/>
  <c r="U3996" i="1"/>
  <c r="V3996" i="1"/>
  <c r="Q3997" i="1"/>
  <c r="R3997" i="1"/>
  <c r="S3997" i="1"/>
  <c r="T3997" i="1"/>
  <c r="U3997" i="1"/>
  <c r="V3997" i="1"/>
  <c r="Q3998" i="1"/>
  <c r="R3998" i="1"/>
  <c r="S3998" i="1"/>
  <c r="T3998" i="1"/>
  <c r="U3998" i="1"/>
  <c r="V3998" i="1"/>
  <c r="Q3999" i="1"/>
  <c r="R3999" i="1"/>
  <c r="S3999" i="1"/>
  <c r="T3999" i="1"/>
  <c r="U3999" i="1"/>
  <c r="V3999" i="1"/>
  <c r="Q4000" i="1"/>
  <c r="R4000" i="1"/>
  <c r="S4000" i="1"/>
  <c r="T4000" i="1"/>
  <c r="U4000" i="1"/>
  <c r="V4000" i="1"/>
  <c r="Q4001" i="1"/>
  <c r="R4001" i="1"/>
  <c r="S4001" i="1"/>
  <c r="T4001" i="1"/>
  <c r="U4001" i="1"/>
  <c r="V4001" i="1"/>
  <c r="Q4002" i="1"/>
  <c r="R4002" i="1"/>
  <c r="S4002" i="1"/>
  <c r="T4002" i="1"/>
  <c r="U4002" i="1"/>
  <c r="V4002" i="1"/>
  <c r="Q4003" i="1"/>
  <c r="R4003" i="1"/>
  <c r="S4003" i="1"/>
  <c r="T4003" i="1"/>
  <c r="U4003" i="1"/>
  <c r="V4003" i="1"/>
  <c r="Q4004" i="1"/>
  <c r="R4004" i="1"/>
  <c r="S4004" i="1"/>
  <c r="T4004" i="1"/>
  <c r="U4004" i="1"/>
  <c r="V4004" i="1"/>
  <c r="Q4005" i="1"/>
  <c r="R4005" i="1"/>
  <c r="S4005" i="1"/>
  <c r="T4005" i="1"/>
  <c r="U4005" i="1"/>
  <c r="V4005" i="1"/>
  <c r="Q4006" i="1"/>
  <c r="R4006" i="1"/>
  <c r="S4006" i="1"/>
  <c r="T4006" i="1"/>
  <c r="U4006" i="1"/>
  <c r="V4006" i="1"/>
  <c r="Q4007" i="1"/>
  <c r="R4007" i="1"/>
  <c r="S4007" i="1"/>
  <c r="T4007" i="1"/>
  <c r="U4007" i="1"/>
  <c r="V4007" i="1"/>
  <c r="Q4008" i="1"/>
  <c r="R4008" i="1"/>
  <c r="S4008" i="1"/>
  <c r="T4008" i="1"/>
  <c r="U4008" i="1"/>
  <c r="V4008" i="1"/>
  <c r="Q4009" i="1"/>
  <c r="R4009" i="1"/>
  <c r="S4009" i="1"/>
  <c r="T4009" i="1"/>
  <c r="U4009" i="1"/>
  <c r="V4009" i="1"/>
  <c r="Q4010" i="1"/>
  <c r="R4010" i="1"/>
  <c r="S4010" i="1"/>
  <c r="T4010" i="1"/>
  <c r="U4010" i="1"/>
  <c r="V4010" i="1"/>
  <c r="Q4011" i="1"/>
  <c r="R4011" i="1"/>
  <c r="S4011" i="1"/>
  <c r="T4011" i="1"/>
  <c r="U4011" i="1"/>
  <c r="V4011" i="1"/>
  <c r="Q4012" i="1"/>
  <c r="R4012" i="1"/>
  <c r="S4012" i="1"/>
  <c r="T4012" i="1"/>
  <c r="U4012" i="1"/>
  <c r="V4012" i="1"/>
  <c r="Q4013" i="1"/>
  <c r="R4013" i="1"/>
  <c r="S4013" i="1"/>
  <c r="T4013" i="1"/>
  <c r="U4013" i="1"/>
  <c r="V4013" i="1"/>
  <c r="Q4014" i="1"/>
  <c r="R4014" i="1"/>
  <c r="S4014" i="1"/>
  <c r="T4014" i="1"/>
  <c r="U4014" i="1"/>
  <c r="V4014" i="1"/>
  <c r="Q4015" i="1"/>
  <c r="R4015" i="1"/>
  <c r="S4015" i="1"/>
  <c r="T4015" i="1"/>
  <c r="U4015" i="1"/>
  <c r="V4015" i="1"/>
  <c r="Q4016" i="1"/>
  <c r="R4016" i="1"/>
  <c r="S4016" i="1"/>
  <c r="T4016" i="1"/>
  <c r="U4016" i="1"/>
  <c r="V4016" i="1"/>
  <c r="Q4017" i="1"/>
  <c r="R4017" i="1"/>
  <c r="S4017" i="1"/>
  <c r="T4017" i="1"/>
  <c r="U4017" i="1"/>
  <c r="V4017" i="1"/>
  <c r="Q4018" i="1"/>
  <c r="R4018" i="1"/>
  <c r="S4018" i="1"/>
  <c r="T4018" i="1"/>
  <c r="U4018" i="1"/>
  <c r="V4018" i="1"/>
  <c r="Q4019" i="1"/>
  <c r="R4019" i="1"/>
  <c r="S4019" i="1"/>
  <c r="T4019" i="1"/>
  <c r="U4019" i="1"/>
  <c r="V4019" i="1"/>
  <c r="Q4020" i="1"/>
  <c r="R4020" i="1"/>
  <c r="S4020" i="1"/>
  <c r="T4020" i="1"/>
  <c r="U4020" i="1"/>
  <c r="V4020" i="1"/>
  <c r="Q4021" i="1"/>
  <c r="R4021" i="1"/>
  <c r="S4021" i="1"/>
  <c r="T4021" i="1"/>
  <c r="U4021" i="1"/>
  <c r="V4021" i="1"/>
  <c r="Q4022" i="1"/>
  <c r="R4022" i="1"/>
  <c r="S4022" i="1"/>
  <c r="T4022" i="1"/>
  <c r="U4022" i="1"/>
  <c r="V4022" i="1"/>
  <c r="Q4023" i="1"/>
  <c r="R4023" i="1"/>
  <c r="S4023" i="1"/>
  <c r="T4023" i="1"/>
  <c r="U4023" i="1"/>
  <c r="V4023" i="1"/>
  <c r="Q4024" i="1"/>
  <c r="R4024" i="1"/>
  <c r="S4024" i="1"/>
  <c r="T4024" i="1"/>
  <c r="U4024" i="1"/>
  <c r="V4024" i="1"/>
  <c r="Q4025" i="1"/>
  <c r="R4025" i="1"/>
  <c r="S4025" i="1"/>
  <c r="T4025" i="1"/>
  <c r="U4025" i="1"/>
  <c r="V4025" i="1"/>
  <c r="Q4026" i="1"/>
  <c r="R4026" i="1"/>
  <c r="S4026" i="1"/>
  <c r="T4026" i="1"/>
  <c r="U4026" i="1"/>
  <c r="V4026" i="1"/>
  <c r="Q4027" i="1"/>
  <c r="R4027" i="1"/>
  <c r="S4027" i="1"/>
  <c r="T4027" i="1"/>
  <c r="U4027" i="1"/>
  <c r="V4027" i="1"/>
  <c r="Q4028" i="1"/>
  <c r="R4028" i="1"/>
  <c r="S4028" i="1"/>
  <c r="T4028" i="1"/>
  <c r="U4028" i="1"/>
  <c r="V4028" i="1"/>
  <c r="Q4029" i="1"/>
  <c r="R4029" i="1"/>
  <c r="S4029" i="1"/>
  <c r="T4029" i="1"/>
  <c r="U4029" i="1"/>
  <c r="V4029" i="1"/>
  <c r="Q4030" i="1"/>
  <c r="R4030" i="1"/>
  <c r="S4030" i="1"/>
  <c r="T4030" i="1"/>
  <c r="U4030" i="1"/>
  <c r="V4030" i="1"/>
  <c r="Q4031" i="1"/>
  <c r="R4031" i="1"/>
  <c r="S4031" i="1"/>
  <c r="T4031" i="1"/>
  <c r="U4031" i="1"/>
  <c r="V4031" i="1"/>
  <c r="Q4032" i="1"/>
  <c r="R4032" i="1"/>
  <c r="S4032" i="1"/>
  <c r="T4032" i="1"/>
  <c r="U4032" i="1"/>
  <c r="V4032" i="1"/>
  <c r="Q4033" i="1"/>
  <c r="R4033" i="1"/>
  <c r="S4033" i="1"/>
  <c r="T4033" i="1"/>
  <c r="U4033" i="1"/>
  <c r="V4033" i="1"/>
  <c r="Q4034" i="1"/>
  <c r="R4034" i="1"/>
  <c r="S4034" i="1"/>
  <c r="T4034" i="1"/>
  <c r="U4034" i="1"/>
  <c r="V4034" i="1"/>
  <c r="Q4035" i="1"/>
  <c r="R4035" i="1"/>
  <c r="S4035" i="1"/>
  <c r="T4035" i="1"/>
  <c r="U4035" i="1"/>
  <c r="V4035" i="1"/>
  <c r="Q4036" i="1"/>
  <c r="R4036" i="1"/>
  <c r="S4036" i="1"/>
  <c r="T4036" i="1"/>
  <c r="U4036" i="1"/>
  <c r="V4036" i="1"/>
  <c r="Q4037" i="1"/>
  <c r="R4037" i="1"/>
  <c r="S4037" i="1"/>
  <c r="T4037" i="1"/>
  <c r="U4037" i="1"/>
  <c r="V4037" i="1"/>
  <c r="Q4038" i="1"/>
  <c r="R4038" i="1"/>
  <c r="S4038" i="1"/>
  <c r="T4038" i="1"/>
  <c r="U4038" i="1"/>
  <c r="V4038" i="1"/>
  <c r="Q4039" i="1"/>
  <c r="R4039" i="1"/>
  <c r="S4039" i="1"/>
  <c r="T4039" i="1"/>
  <c r="U4039" i="1"/>
  <c r="V4039" i="1"/>
  <c r="Q4040" i="1"/>
  <c r="R4040" i="1"/>
  <c r="S4040" i="1"/>
  <c r="T4040" i="1"/>
  <c r="U4040" i="1"/>
  <c r="V4040" i="1"/>
  <c r="Q4041" i="1"/>
  <c r="R4041" i="1"/>
  <c r="S4041" i="1"/>
  <c r="T4041" i="1"/>
  <c r="U4041" i="1"/>
  <c r="V4041" i="1"/>
  <c r="Q4042" i="1"/>
  <c r="R4042" i="1"/>
  <c r="S4042" i="1"/>
  <c r="T4042" i="1"/>
  <c r="U4042" i="1"/>
  <c r="V4042" i="1"/>
  <c r="Q4043" i="1"/>
  <c r="R4043" i="1"/>
  <c r="S4043" i="1"/>
  <c r="T4043" i="1"/>
  <c r="U4043" i="1"/>
  <c r="V4043" i="1"/>
  <c r="Q4044" i="1"/>
  <c r="R4044" i="1"/>
  <c r="S4044" i="1"/>
  <c r="T4044" i="1"/>
  <c r="U4044" i="1"/>
  <c r="V4044" i="1"/>
  <c r="Q4045" i="1"/>
  <c r="R4045" i="1"/>
  <c r="S4045" i="1"/>
  <c r="T4045" i="1"/>
  <c r="U4045" i="1"/>
  <c r="V4045" i="1"/>
  <c r="Q4046" i="1"/>
  <c r="R4046" i="1"/>
  <c r="S4046" i="1"/>
  <c r="T4046" i="1"/>
  <c r="U4046" i="1"/>
  <c r="V4046" i="1"/>
  <c r="Q4047" i="1"/>
  <c r="R4047" i="1"/>
  <c r="S4047" i="1"/>
  <c r="T4047" i="1"/>
  <c r="U4047" i="1"/>
  <c r="V4047" i="1"/>
  <c r="Q4048" i="1"/>
  <c r="R4048" i="1"/>
  <c r="S4048" i="1"/>
  <c r="T4048" i="1"/>
  <c r="U4048" i="1"/>
  <c r="V4048" i="1"/>
  <c r="Q4049" i="1"/>
  <c r="R4049" i="1"/>
  <c r="S4049" i="1"/>
  <c r="T4049" i="1"/>
  <c r="U4049" i="1"/>
  <c r="V4049" i="1"/>
  <c r="Q4050" i="1"/>
  <c r="R4050" i="1"/>
  <c r="S4050" i="1"/>
  <c r="T4050" i="1"/>
  <c r="U4050" i="1"/>
  <c r="V4050" i="1"/>
  <c r="Q4051" i="1"/>
  <c r="R4051" i="1"/>
  <c r="S4051" i="1"/>
  <c r="T4051" i="1"/>
  <c r="U4051" i="1"/>
  <c r="V4051" i="1"/>
  <c r="Q4052" i="1"/>
  <c r="R4052" i="1"/>
  <c r="S4052" i="1"/>
  <c r="T4052" i="1"/>
  <c r="U4052" i="1"/>
  <c r="V4052" i="1"/>
  <c r="Q4053" i="1"/>
  <c r="R4053" i="1"/>
  <c r="S4053" i="1"/>
  <c r="T4053" i="1"/>
  <c r="U4053" i="1"/>
  <c r="V4053" i="1"/>
  <c r="Q4054" i="1"/>
  <c r="R4054" i="1"/>
  <c r="S4054" i="1"/>
  <c r="T4054" i="1"/>
  <c r="U4054" i="1"/>
  <c r="V4054" i="1"/>
  <c r="Q4055" i="1"/>
  <c r="R4055" i="1"/>
  <c r="S4055" i="1"/>
  <c r="T4055" i="1"/>
  <c r="U4055" i="1"/>
  <c r="V4055" i="1"/>
  <c r="Q4056" i="1"/>
  <c r="R4056" i="1"/>
  <c r="S4056" i="1"/>
  <c r="T4056" i="1"/>
  <c r="U4056" i="1"/>
  <c r="V4056" i="1"/>
  <c r="Q4057" i="1"/>
  <c r="R4057" i="1"/>
  <c r="S4057" i="1"/>
  <c r="T4057" i="1"/>
  <c r="U4057" i="1"/>
  <c r="V4057" i="1"/>
  <c r="Q4058" i="1"/>
  <c r="R4058" i="1"/>
  <c r="S4058" i="1"/>
  <c r="T4058" i="1"/>
  <c r="U4058" i="1"/>
  <c r="V4058" i="1"/>
  <c r="Q4059" i="1"/>
  <c r="R4059" i="1"/>
  <c r="S4059" i="1"/>
  <c r="T4059" i="1"/>
  <c r="U4059" i="1"/>
  <c r="V4059" i="1"/>
  <c r="Q4060" i="1"/>
  <c r="R4060" i="1"/>
  <c r="S4060" i="1"/>
  <c r="T4060" i="1"/>
  <c r="U4060" i="1"/>
  <c r="V4060" i="1"/>
  <c r="Q4061" i="1"/>
  <c r="R4061" i="1"/>
  <c r="S4061" i="1"/>
  <c r="T4061" i="1"/>
  <c r="U4061" i="1"/>
  <c r="V4061" i="1"/>
  <c r="Q4062" i="1"/>
  <c r="R4062" i="1"/>
  <c r="S4062" i="1"/>
  <c r="T4062" i="1"/>
  <c r="U4062" i="1"/>
  <c r="V4062" i="1"/>
  <c r="Q4063" i="1"/>
  <c r="R4063" i="1"/>
  <c r="S4063" i="1"/>
  <c r="T4063" i="1"/>
  <c r="U4063" i="1"/>
  <c r="V4063" i="1"/>
  <c r="Q4064" i="1"/>
  <c r="R4064" i="1"/>
  <c r="S4064" i="1"/>
  <c r="T4064" i="1"/>
  <c r="U4064" i="1"/>
  <c r="V4064" i="1"/>
  <c r="Q4065" i="1"/>
  <c r="R4065" i="1"/>
  <c r="S4065" i="1"/>
  <c r="T4065" i="1"/>
  <c r="U4065" i="1"/>
  <c r="V4065" i="1"/>
  <c r="Q4066" i="1"/>
  <c r="R4066" i="1"/>
  <c r="S4066" i="1"/>
  <c r="T4066" i="1"/>
  <c r="U4066" i="1"/>
  <c r="V4066" i="1"/>
  <c r="Q4067" i="1"/>
  <c r="R4067" i="1"/>
  <c r="S4067" i="1"/>
  <c r="T4067" i="1"/>
  <c r="U4067" i="1"/>
  <c r="V4067" i="1"/>
  <c r="Q4068" i="1"/>
  <c r="R4068" i="1"/>
  <c r="S4068" i="1"/>
  <c r="T4068" i="1"/>
  <c r="U4068" i="1"/>
  <c r="V4068" i="1"/>
  <c r="Q4069" i="1"/>
  <c r="R4069" i="1"/>
  <c r="S4069" i="1"/>
  <c r="T4069" i="1"/>
  <c r="U4069" i="1"/>
  <c r="V4069" i="1"/>
  <c r="Q4070" i="1"/>
  <c r="R4070" i="1"/>
  <c r="S4070" i="1"/>
  <c r="T4070" i="1"/>
  <c r="U4070" i="1"/>
  <c r="V4070" i="1"/>
  <c r="Q4071" i="1"/>
  <c r="R4071" i="1"/>
  <c r="S4071" i="1"/>
  <c r="T4071" i="1"/>
  <c r="U4071" i="1"/>
  <c r="V4071" i="1"/>
  <c r="Q4072" i="1"/>
  <c r="R4072" i="1"/>
  <c r="S4072" i="1"/>
  <c r="T4072" i="1"/>
  <c r="U4072" i="1"/>
  <c r="V4072" i="1"/>
  <c r="Q4073" i="1"/>
  <c r="R4073" i="1"/>
  <c r="S4073" i="1"/>
  <c r="T4073" i="1"/>
  <c r="U4073" i="1"/>
  <c r="V4073" i="1"/>
  <c r="Q4074" i="1"/>
  <c r="R4074" i="1"/>
  <c r="S4074" i="1"/>
  <c r="T4074" i="1"/>
  <c r="U4074" i="1"/>
  <c r="V4074" i="1"/>
  <c r="Q4075" i="1"/>
  <c r="R4075" i="1"/>
  <c r="S4075" i="1"/>
  <c r="T4075" i="1"/>
  <c r="U4075" i="1"/>
  <c r="V4075" i="1"/>
  <c r="Q4076" i="1"/>
  <c r="R4076" i="1"/>
  <c r="S4076" i="1"/>
  <c r="T4076" i="1"/>
  <c r="U4076" i="1"/>
  <c r="V4076" i="1"/>
  <c r="Q4077" i="1"/>
  <c r="R4077" i="1"/>
  <c r="S4077" i="1"/>
  <c r="T4077" i="1"/>
  <c r="U4077" i="1"/>
  <c r="V4077" i="1"/>
  <c r="Q4078" i="1"/>
  <c r="R4078" i="1"/>
  <c r="S4078" i="1"/>
  <c r="T4078" i="1"/>
  <c r="U4078" i="1"/>
  <c r="V4078" i="1"/>
  <c r="Q4079" i="1"/>
  <c r="R4079" i="1"/>
  <c r="S4079" i="1"/>
  <c r="T4079" i="1"/>
  <c r="U4079" i="1"/>
  <c r="V4079" i="1"/>
  <c r="Q4080" i="1"/>
  <c r="R4080" i="1"/>
  <c r="S4080" i="1"/>
  <c r="T4080" i="1"/>
  <c r="U4080" i="1"/>
  <c r="V4080" i="1"/>
  <c r="Q4081" i="1"/>
  <c r="R4081" i="1"/>
  <c r="S4081" i="1"/>
  <c r="T4081" i="1"/>
  <c r="U4081" i="1"/>
  <c r="V4081" i="1"/>
  <c r="Q4082" i="1"/>
  <c r="R4082" i="1"/>
  <c r="S4082" i="1"/>
  <c r="T4082" i="1"/>
  <c r="U4082" i="1"/>
  <c r="V4082" i="1"/>
  <c r="Q4083" i="1"/>
  <c r="R4083" i="1"/>
  <c r="S4083" i="1"/>
  <c r="T4083" i="1"/>
  <c r="U4083" i="1"/>
  <c r="V4083" i="1"/>
  <c r="Q4084" i="1"/>
  <c r="R4084" i="1"/>
  <c r="S4084" i="1"/>
  <c r="T4084" i="1"/>
  <c r="U4084" i="1"/>
  <c r="V4084" i="1"/>
  <c r="Q4085" i="1"/>
  <c r="R4085" i="1"/>
  <c r="S4085" i="1"/>
  <c r="T4085" i="1"/>
  <c r="U4085" i="1"/>
  <c r="V4085" i="1"/>
  <c r="Q4086" i="1"/>
  <c r="R4086" i="1"/>
  <c r="S4086" i="1"/>
  <c r="T4086" i="1"/>
  <c r="U4086" i="1"/>
  <c r="V4086" i="1"/>
  <c r="Q4087" i="1"/>
  <c r="R4087" i="1"/>
  <c r="S4087" i="1"/>
  <c r="T4087" i="1"/>
  <c r="U4087" i="1"/>
  <c r="V4087" i="1"/>
  <c r="Q4088" i="1"/>
  <c r="R4088" i="1"/>
  <c r="S4088" i="1"/>
  <c r="T4088" i="1"/>
  <c r="U4088" i="1"/>
  <c r="V4088" i="1"/>
  <c r="Q4089" i="1"/>
  <c r="R4089" i="1"/>
  <c r="S4089" i="1"/>
  <c r="T4089" i="1"/>
  <c r="U4089" i="1"/>
  <c r="V4089" i="1"/>
  <c r="Q4090" i="1"/>
  <c r="R4090" i="1"/>
  <c r="S4090" i="1"/>
  <c r="T4090" i="1"/>
  <c r="U4090" i="1"/>
  <c r="V4090" i="1"/>
  <c r="Q4091" i="1"/>
  <c r="R4091" i="1"/>
  <c r="S4091" i="1"/>
  <c r="T4091" i="1"/>
  <c r="U4091" i="1"/>
  <c r="V4091" i="1"/>
  <c r="Q4092" i="1"/>
  <c r="R4092" i="1"/>
  <c r="S4092" i="1"/>
  <c r="T4092" i="1"/>
  <c r="U4092" i="1"/>
  <c r="V4092" i="1"/>
  <c r="Q4093" i="1"/>
  <c r="R4093" i="1"/>
  <c r="S4093" i="1"/>
  <c r="T4093" i="1"/>
  <c r="U4093" i="1"/>
  <c r="V4093" i="1"/>
  <c r="Q4094" i="1"/>
  <c r="R4094" i="1"/>
  <c r="S4094" i="1"/>
  <c r="T4094" i="1"/>
  <c r="U4094" i="1"/>
  <c r="V4094" i="1"/>
  <c r="Q4095" i="1"/>
  <c r="R4095" i="1"/>
  <c r="S4095" i="1"/>
  <c r="T4095" i="1"/>
  <c r="U4095" i="1"/>
  <c r="V4095" i="1"/>
  <c r="Q4096" i="1"/>
  <c r="R4096" i="1"/>
  <c r="S4096" i="1"/>
  <c r="T4096" i="1"/>
  <c r="U4096" i="1"/>
  <c r="V4096" i="1"/>
  <c r="Q4097" i="1"/>
  <c r="R4097" i="1"/>
  <c r="S4097" i="1"/>
  <c r="T4097" i="1"/>
  <c r="U4097" i="1"/>
  <c r="V4097" i="1"/>
  <c r="Q4098" i="1"/>
  <c r="R4098" i="1"/>
  <c r="S4098" i="1"/>
  <c r="T4098" i="1"/>
  <c r="U4098" i="1"/>
  <c r="V4098" i="1"/>
  <c r="Q4099" i="1"/>
  <c r="R4099" i="1"/>
  <c r="S4099" i="1"/>
  <c r="T4099" i="1"/>
  <c r="U4099" i="1"/>
  <c r="V4099" i="1"/>
  <c r="Q4100" i="1"/>
  <c r="R4100" i="1"/>
  <c r="S4100" i="1"/>
  <c r="T4100" i="1"/>
  <c r="U4100" i="1"/>
  <c r="V4100" i="1"/>
  <c r="Q4101" i="1"/>
  <c r="R4101" i="1"/>
  <c r="S4101" i="1"/>
  <c r="T4101" i="1"/>
  <c r="U4101" i="1"/>
  <c r="V4101" i="1"/>
  <c r="Q4102" i="1"/>
  <c r="R4102" i="1"/>
  <c r="S4102" i="1"/>
  <c r="T4102" i="1"/>
  <c r="U4102" i="1"/>
  <c r="V4102" i="1"/>
  <c r="Q4103" i="1"/>
  <c r="R4103" i="1"/>
  <c r="S4103" i="1"/>
  <c r="T4103" i="1"/>
  <c r="U4103" i="1"/>
  <c r="V4103" i="1"/>
  <c r="Q4104" i="1"/>
  <c r="R4104" i="1"/>
  <c r="S4104" i="1"/>
  <c r="T4104" i="1"/>
  <c r="U4104" i="1"/>
  <c r="V4104" i="1"/>
  <c r="Q4105" i="1"/>
  <c r="R4105" i="1"/>
  <c r="S4105" i="1"/>
  <c r="T4105" i="1"/>
  <c r="U4105" i="1"/>
  <c r="V4105" i="1"/>
  <c r="Q4106" i="1"/>
  <c r="R4106" i="1"/>
  <c r="S4106" i="1"/>
  <c r="T4106" i="1"/>
  <c r="U4106" i="1"/>
  <c r="V4106" i="1"/>
  <c r="Q4107" i="1"/>
  <c r="R4107" i="1"/>
  <c r="S4107" i="1"/>
  <c r="T4107" i="1"/>
  <c r="U4107" i="1"/>
  <c r="V4107" i="1"/>
  <c r="Q4108" i="1"/>
  <c r="R4108" i="1"/>
  <c r="S4108" i="1"/>
  <c r="T4108" i="1"/>
  <c r="U4108" i="1"/>
  <c r="V4108" i="1"/>
  <c r="Q4109" i="1"/>
  <c r="R4109" i="1"/>
  <c r="S4109" i="1"/>
  <c r="T4109" i="1"/>
  <c r="U4109" i="1"/>
  <c r="V4109" i="1"/>
  <c r="Q4110" i="1"/>
  <c r="R4110" i="1"/>
  <c r="S4110" i="1"/>
  <c r="T4110" i="1"/>
  <c r="U4110" i="1"/>
  <c r="V4110" i="1"/>
  <c r="Q4111" i="1"/>
  <c r="R4111" i="1"/>
  <c r="S4111" i="1"/>
  <c r="T4111" i="1"/>
  <c r="U4111" i="1"/>
  <c r="V4111" i="1"/>
  <c r="Q4112" i="1"/>
  <c r="R4112" i="1"/>
  <c r="S4112" i="1"/>
  <c r="T4112" i="1"/>
  <c r="U4112" i="1"/>
  <c r="V4112" i="1"/>
  <c r="Q4113" i="1"/>
  <c r="R4113" i="1"/>
  <c r="S4113" i="1"/>
  <c r="T4113" i="1"/>
  <c r="U4113" i="1"/>
  <c r="V4113" i="1"/>
  <c r="Q4114" i="1"/>
  <c r="R4114" i="1"/>
  <c r="S4114" i="1"/>
  <c r="T4114" i="1"/>
  <c r="U4114" i="1"/>
  <c r="V4114" i="1"/>
  <c r="Q4115" i="1"/>
  <c r="R4115" i="1"/>
  <c r="S4115" i="1"/>
  <c r="T4115" i="1"/>
  <c r="U4115" i="1"/>
  <c r="V4115" i="1"/>
  <c r="Q4116" i="1"/>
  <c r="R4116" i="1"/>
  <c r="S4116" i="1"/>
  <c r="T4116" i="1"/>
  <c r="U4116" i="1"/>
  <c r="V4116" i="1"/>
  <c r="Q4117" i="1"/>
  <c r="R4117" i="1"/>
  <c r="S4117" i="1"/>
  <c r="T4117" i="1"/>
  <c r="U4117" i="1"/>
  <c r="V4117" i="1"/>
  <c r="Q4118" i="1"/>
  <c r="R4118" i="1"/>
  <c r="S4118" i="1"/>
  <c r="T4118" i="1"/>
  <c r="U4118" i="1"/>
  <c r="V4118" i="1"/>
  <c r="Q4119" i="1"/>
  <c r="R4119" i="1"/>
  <c r="S4119" i="1"/>
  <c r="T4119" i="1"/>
  <c r="U4119" i="1"/>
  <c r="V4119" i="1"/>
  <c r="Q4120" i="1"/>
  <c r="R4120" i="1"/>
  <c r="S4120" i="1"/>
  <c r="T4120" i="1"/>
  <c r="U4120" i="1"/>
  <c r="V4120" i="1"/>
  <c r="Q4121" i="1"/>
  <c r="R4121" i="1"/>
  <c r="S4121" i="1"/>
  <c r="T4121" i="1"/>
  <c r="U4121" i="1"/>
  <c r="V4121" i="1"/>
  <c r="Q4122" i="1"/>
  <c r="R4122" i="1"/>
  <c r="S4122" i="1"/>
  <c r="T4122" i="1"/>
  <c r="U4122" i="1"/>
  <c r="V4122" i="1"/>
  <c r="Q4123" i="1"/>
  <c r="R4123" i="1"/>
  <c r="S4123" i="1"/>
  <c r="T4123" i="1"/>
  <c r="U4123" i="1"/>
  <c r="V4123" i="1"/>
  <c r="Q4124" i="1"/>
  <c r="R4124" i="1"/>
  <c r="S4124" i="1"/>
  <c r="T4124" i="1"/>
  <c r="U4124" i="1"/>
  <c r="V4124" i="1"/>
  <c r="Q4125" i="1"/>
  <c r="R4125" i="1"/>
  <c r="S4125" i="1"/>
  <c r="T4125" i="1"/>
  <c r="U4125" i="1"/>
  <c r="V4125" i="1"/>
  <c r="Q4126" i="1"/>
  <c r="R4126" i="1"/>
  <c r="S4126" i="1"/>
  <c r="T4126" i="1"/>
  <c r="U4126" i="1"/>
  <c r="V4126" i="1"/>
  <c r="Q4127" i="1"/>
  <c r="R4127" i="1"/>
  <c r="S4127" i="1"/>
  <c r="T4127" i="1"/>
  <c r="U4127" i="1"/>
  <c r="V4127" i="1"/>
  <c r="Q4128" i="1"/>
  <c r="R4128" i="1"/>
  <c r="S4128" i="1"/>
  <c r="T4128" i="1"/>
  <c r="U4128" i="1"/>
  <c r="V4128" i="1"/>
  <c r="Q4129" i="1"/>
  <c r="R4129" i="1"/>
  <c r="S4129" i="1"/>
  <c r="T4129" i="1"/>
  <c r="U4129" i="1"/>
  <c r="V4129" i="1"/>
  <c r="Q4130" i="1"/>
  <c r="R4130" i="1"/>
  <c r="S4130" i="1"/>
  <c r="T4130" i="1"/>
  <c r="U4130" i="1"/>
  <c r="V4130" i="1"/>
  <c r="Q4131" i="1"/>
  <c r="R4131" i="1"/>
  <c r="S4131" i="1"/>
  <c r="T4131" i="1"/>
  <c r="U4131" i="1"/>
  <c r="V4131" i="1"/>
  <c r="Q4132" i="1"/>
  <c r="R4132" i="1"/>
  <c r="S4132" i="1"/>
  <c r="T4132" i="1"/>
  <c r="U4132" i="1"/>
  <c r="V4132" i="1"/>
  <c r="Q4133" i="1"/>
  <c r="R4133" i="1"/>
  <c r="S4133" i="1"/>
  <c r="T4133" i="1"/>
  <c r="U4133" i="1"/>
  <c r="V4133" i="1"/>
  <c r="Q4134" i="1"/>
  <c r="R4134" i="1"/>
  <c r="S4134" i="1"/>
  <c r="T4134" i="1"/>
  <c r="U4134" i="1"/>
  <c r="V4134" i="1"/>
  <c r="Q4135" i="1"/>
  <c r="R4135" i="1"/>
  <c r="S4135" i="1"/>
  <c r="T4135" i="1"/>
  <c r="U4135" i="1"/>
  <c r="V4135" i="1"/>
  <c r="Q4136" i="1"/>
  <c r="R4136" i="1"/>
  <c r="S4136" i="1"/>
  <c r="T4136" i="1"/>
  <c r="U4136" i="1"/>
  <c r="V4136" i="1"/>
  <c r="Q4137" i="1"/>
  <c r="R4137" i="1"/>
  <c r="S4137" i="1"/>
  <c r="T4137" i="1"/>
  <c r="U4137" i="1"/>
  <c r="V4137" i="1"/>
  <c r="Q4138" i="1"/>
  <c r="R4138" i="1"/>
  <c r="S4138" i="1"/>
  <c r="T4138" i="1"/>
  <c r="U4138" i="1"/>
  <c r="V4138" i="1"/>
  <c r="Q4139" i="1"/>
  <c r="R4139" i="1"/>
  <c r="S4139" i="1"/>
  <c r="T4139" i="1"/>
  <c r="U4139" i="1"/>
  <c r="V4139" i="1"/>
  <c r="Q4140" i="1"/>
  <c r="R4140" i="1"/>
  <c r="S4140" i="1"/>
  <c r="T4140" i="1"/>
  <c r="U4140" i="1"/>
  <c r="V4140" i="1"/>
  <c r="Q4141" i="1"/>
  <c r="R4141" i="1"/>
  <c r="S4141" i="1"/>
  <c r="T4141" i="1"/>
  <c r="U4141" i="1"/>
  <c r="V4141" i="1"/>
  <c r="Q4142" i="1"/>
  <c r="R4142" i="1"/>
  <c r="S4142" i="1"/>
  <c r="T4142" i="1"/>
  <c r="U4142" i="1"/>
  <c r="V4142" i="1"/>
  <c r="Q4143" i="1"/>
  <c r="R4143" i="1"/>
  <c r="S4143" i="1"/>
  <c r="T4143" i="1"/>
  <c r="U4143" i="1"/>
  <c r="V4143" i="1"/>
  <c r="Q4144" i="1"/>
  <c r="R4144" i="1"/>
  <c r="S4144" i="1"/>
  <c r="T4144" i="1"/>
  <c r="U4144" i="1"/>
  <c r="V4144" i="1"/>
  <c r="Q4145" i="1"/>
  <c r="R4145" i="1"/>
  <c r="S4145" i="1"/>
  <c r="T4145" i="1"/>
  <c r="U4145" i="1"/>
  <c r="V4145" i="1"/>
  <c r="Q4146" i="1"/>
  <c r="R4146" i="1"/>
  <c r="S4146" i="1"/>
  <c r="T4146" i="1"/>
  <c r="U4146" i="1"/>
  <c r="V4146" i="1"/>
  <c r="Q4147" i="1"/>
  <c r="R4147" i="1"/>
  <c r="S4147" i="1"/>
  <c r="T4147" i="1"/>
  <c r="U4147" i="1"/>
  <c r="V4147" i="1"/>
  <c r="Q4148" i="1"/>
  <c r="R4148" i="1"/>
  <c r="S4148" i="1"/>
  <c r="T4148" i="1"/>
  <c r="U4148" i="1"/>
  <c r="V4148" i="1"/>
  <c r="Q4149" i="1"/>
  <c r="R4149" i="1"/>
  <c r="S4149" i="1"/>
  <c r="T4149" i="1"/>
  <c r="U4149" i="1"/>
  <c r="V4149" i="1"/>
  <c r="Q4150" i="1"/>
  <c r="R4150" i="1"/>
  <c r="S4150" i="1"/>
  <c r="T4150" i="1"/>
  <c r="U4150" i="1"/>
  <c r="V4150" i="1"/>
  <c r="Q4151" i="1"/>
  <c r="R4151" i="1"/>
  <c r="S4151" i="1"/>
  <c r="T4151" i="1"/>
  <c r="U4151" i="1"/>
  <c r="V4151" i="1"/>
  <c r="Q4152" i="1"/>
  <c r="R4152" i="1"/>
  <c r="S4152" i="1"/>
  <c r="T4152" i="1"/>
  <c r="U4152" i="1"/>
  <c r="V4152" i="1"/>
  <c r="Q4153" i="1"/>
  <c r="R4153" i="1"/>
  <c r="S4153" i="1"/>
  <c r="T4153" i="1"/>
  <c r="U4153" i="1"/>
  <c r="V4153" i="1"/>
  <c r="Q4154" i="1"/>
  <c r="R4154" i="1"/>
  <c r="S4154" i="1"/>
  <c r="T4154" i="1"/>
  <c r="U4154" i="1"/>
  <c r="V4154" i="1"/>
  <c r="Q4155" i="1"/>
  <c r="R4155" i="1"/>
  <c r="S4155" i="1"/>
  <c r="T4155" i="1"/>
  <c r="U4155" i="1"/>
  <c r="V4155" i="1"/>
  <c r="Q4156" i="1"/>
  <c r="R4156" i="1"/>
  <c r="S4156" i="1"/>
  <c r="T4156" i="1"/>
  <c r="U4156" i="1"/>
  <c r="V4156" i="1"/>
  <c r="Q4157" i="1"/>
  <c r="R4157" i="1"/>
  <c r="S4157" i="1"/>
  <c r="T4157" i="1"/>
  <c r="U4157" i="1"/>
  <c r="V4157" i="1"/>
  <c r="Q4158" i="1"/>
  <c r="R4158" i="1"/>
  <c r="S4158" i="1"/>
  <c r="T4158" i="1"/>
  <c r="U4158" i="1"/>
  <c r="V4158" i="1"/>
  <c r="Q4159" i="1"/>
  <c r="R4159" i="1"/>
  <c r="S4159" i="1"/>
  <c r="T4159" i="1"/>
  <c r="U4159" i="1"/>
  <c r="V4159" i="1"/>
  <c r="Q4160" i="1"/>
  <c r="R4160" i="1"/>
  <c r="S4160" i="1"/>
  <c r="T4160" i="1"/>
  <c r="U4160" i="1"/>
  <c r="V4160" i="1"/>
  <c r="Q4161" i="1"/>
  <c r="R4161" i="1"/>
  <c r="S4161" i="1"/>
  <c r="T4161" i="1"/>
  <c r="U4161" i="1"/>
  <c r="V4161" i="1"/>
  <c r="Q4162" i="1"/>
  <c r="R4162" i="1"/>
  <c r="S4162" i="1"/>
  <c r="T4162" i="1"/>
  <c r="U4162" i="1"/>
  <c r="V4162" i="1"/>
  <c r="Q4163" i="1"/>
  <c r="R4163" i="1"/>
  <c r="S4163" i="1"/>
  <c r="T4163" i="1"/>
  <c r="U4163" i="1"/>
  <c r="V4163" i="1"/>
  <c r="Q4164" i="1"/>
  <c r="R4164" i="1"/>
  <c r="S4164" i="1"/>
  <c r="T4164" i="1"/>
  <c r="U4164" i="1"/>
  <c r="V4164" i="1"/>
  <c r="Q4165" i="1"/>
  <c r="R4165" i="1"/>
  <c r="S4165" i="1"/>
  <c r="T4165" i="1"/>
  <c r="U4165" i="1"/>
  <c r="V4165" i="1"/>
  <c r="Q4166" i="1"/>
  <c r="R4166" i="1"/>
  <c r="S4166" i="1"/>
  <c r="T4166" i="1"/>
  <c r="U4166" i="1"/>
  <c r="V4166" i="1"/>
  <c r="Q4167" i="1"/>
  <c r="R4167" i="1"/>
  <c r="S4167" i="1"/>
  <c r="T4167" i="1"/>
  <c r="U4167" i="1"/>
  <c r="V4167" i="1"/>
  <c r="Q4168" i="1"/>
  <c r="R4168" i="1"/>
  <c r="S4168" i="1"/>
  <c r="T4168" i="1"/>
  <c r="U4168" i="1"/>
  <c r="V4168" i="1"/>
  <c r="Q4169" i="1"/>
  <c r="R4169" i="1"/>
  <c r="S4169" i="1"/>
  <c r="T4169" i="1"/>
  <c r="U4169" i="1"/>
  <c r="V4169" i="1"/>
  <c r="Q4170" i="1"/>
  <c r="R4170" i="1"/>
  <c r="S4170" i="1"/>
  <c r="T4170" i="1"/>
  <c r="U4170" i="1"/>
  <c r="V4170" i="1"/>
  <c r="Q4171" i="1"/>
  <c r="R4171" i="1"/>
  <c r="S4171" i="1"/>
  <c r="T4171" i="1"/>
  <c r="U4171" i="1"/>
  <c r="V4171" i="1"/>
  <c r="Q4172" i="1"/>
  <c r="R4172" i="1"/>
  <c r="S4172" i="1"/>
  <c r="T4172" i="1"/>
  <c r="U4172" i="1"/>
  <c r="V4172" i="1"/>
  <c r="Q4173" i="1"/>
  <c r="R4173" i="1"/>
  <c r="S4173" i="1"/>
  <c r="T4173" i="1"/>
  <c r="U4173" i="1"/>
  <c r="V4173" i="1"/>
  <c r="Q4174" i="1"/>
  <c r="R4174" i="1"/>
  <c r="S4174" i="1"/>
  <c r="T4174" i="1"/>
  <c r="U4174" i="1"/>
  <c r="V4174" i="1"/>
  <c r="Q4175" i="1"/>
  <c r="R4175" i="1"/>
  <c r="S4175" i="1"/>
  <c r="T4175" i="1"/>
  <c r="U4175" i="1"/>
  <c r="V4175" i="1"/>
  <c r="Q4176" i="1"/>
  <c r="R4176" i="1"/>
  <c r="S4176" i="1"/>
  <c r="T4176" i="1"/>
  <c r="U4176" i="1"/>
  <c r="V4176" i="1"/>
  <c r="Q4177" i="1"/>
  <c r="R4177" i="1"/>
  <c r="S4177" i="1"/>
  <c r="T4177" i="1"/>
  <c r="U4177" i="1"/>
  <c r="V4177" i="1"/>
  <c r="Q4178" i="1"/>
  <c r="R4178" i="1"/>
  <c r="S4178" i="1"/>
  <c r="T4178" i="1"/>
  <c r="U4178" i="1"/>
  <c r="V4178" i="1"/>
  <c r="Q4179" i="1"/>
  <c r="R4179" i="1"/>
  <c r="S4179" i="1"/>
  <c r="T4179" i="1"/>
  <c r="U4179" i="1"/>
  <c r="V4179" i="1"/>
  <c r="Q4180" i="1"/>
  <c r="R4180" i="1"/>
  <c r="S4180" i="1"/>
  <c r="T4180" i="1"/>
  <c r="U4180" i="1"/>
  <c r="V4180" i="1"/>
  <c r="Q4181" i="1"/>
  <c r="R4181" i="1"/>
  <c r="S4181" i="1"/>
  <c r="T4181" i="1"/>
  <c r="U4181" i="1"/>
  <c r="V4181" i="1"/>
  <c r="Q4182" i="1"/>
  <c r="R4182" i="1"/>
  <c r="S4182" i="1"/>
  <c r="T4182" i="1"/>
  <c r="U4182" i="1"/>
  <c r="V4182" i="1"/>
  <c r="Q4183" i="1"/>
  <c r="R4183" i="1"/>
  <c r="S4183" i="1"/>
  <c r="T4183" i="1"/>
  <c r="U4183" i="1"/>
  <c r="V4183" i="1"/>
  <c r="Q4184" i="1"/>
  <c r="R4184" i="1"/>
  <c r="S4184" i="1"/>
  <c r="T4184" i="1"/>
  <c r="U4184" i="1"/>
  <c r="V4184" i="1"/>
  <c r="Q4185" i="1"/>
  <c r="R4185" i="1"/>
  <c r="S4185" i="1"/>
  <c r="T4185" i="1"/>
  <c r="U4185" i="1"/>
  <c r="V4185" i="1"/>
  <c r="Q4186" i="1"/>
  <c r="R4186" i="1"/>
  <c r="S4186" i="1"/>
  <c r="T4186" i="1"/>
  <c r="U4186" i="1"/>
  <c r="V4186" i="1"/>
  <c r="Q4187" i="1"/>
  <c r="R4187" i="1"/>
  <c r="S4187" i="1"/>
  <c r="T4187" i="1"/>
  <c r="U4187" i="1"/>
  <c r="V4187" i="1"/>
  <c r="Q4188" i="1"/>
  <c r="R4188" i="1"/>
  <c r="S4188" i="1"/>
  <c r="T4188" i="1"/>
  <c r="U4188" i="1"/>
  <c r="V4188" i="1"/>
  <c r="Q4189" i="1"/>
  <c r="R4189" i="1"/>
  <c r="S4189" i="1"/>
  <c r="T4189" i="1"/>
  <c r="U4189" i="1"/>
  <c r="V4189" i="1"/>
  <c r="Q4190" i="1"/>
  <c r="R4190" i="1"/>
  <c r="S4190" i="1"/>
  <c r="T4190" i="1"/>
  <c r="U4190" i="1"/>
  <c r="V4190" i="1"/>
  <c r="Q4191" i="1"/>
  <c r="R4191" i="1"/>
  <c r="S4191" i="1"/>
  <c r="T4191" i="1"/>
  <c r="U4191" i="1"/>
  <c r="V4191" i="1"/>
  <c r="Q4192" i="1"/>
  <c r="R4192" i="1"/>
  <c r="S4192" i="1"/>
  <c r="T4192" i="1"/>
  <c r="U4192" i="1"/>
  <c r="V4192" i="1"/>
  <c r="Q4193" i="1"/>
  <c r="R4193" i="1"/>
  <c r="S4193" i="1"/>
  <c r="T4193" i="1"/>
  <c r="U4193" i="1"/>
  <c r="V4193" i="1"/>
  <c r="Q4194" i="1"/>
  <c r="R4194" i="1"/>
  <c r="S4194" i="1"/>
  <c r="T4194" i="1"/>
  <c r="U4194" i="1"/>
  <c r="V4194" i="1"/>
  <c r="Q4195" i="1"/>
  <c r="R4195" i="1"/>
  <c r="S4195" i="1"/>
  <c r="T4195" i="1"/>
  <c r="U4195" i="1"/>
  <c r="V4195" i="1"/>
  <c r="Q4196" i="1"/>
  <c r="R4196" i="1"/>
  <c r="S4196" i="1"/>
  <c r="T4196" i="1"/>
  <c r="U4196" i="1"/>
  <c r="V4196" i="1"/>
  <c r="Q4197" i="1"/>
  <c r="R4197" i="1"/>
  <c r="S4197" i="1"/>
  <c r="T4197" i="1"/>
  <c r="U4197" i="1"/>
  <c r="V4197" i="1"/>
  <c r="Q4198" i="1"/>
  <c r="R4198" i="1"/>
  <c r="S4198" i="1"/>
  <c r="T4198" i="1"/>
  <c r="U4198" i="1"/>
  <c r="V4198" i="1"/>
  <c r="Q4199" i="1"/>
  <c r="R4199" i="1"/>
  <c r="S4199" i="1"/>
  <c r="T4199" i="1"/>
  <c r="U4199" i="1"/>
  <c r="V4199" i="1"/>
  <c r="Q4200" i="1"/>
  <c r="R4200" i="1"/>
  <c r="S4200" i="1"/>
  <c r="T4200" i="1"/>
  <c r="U4200" i="1"/>
  <c r="V4200" i="1"/>
  <c r="Q4201" i="1"/>
  <c r="R4201" i="1"/>
  <c r="S4201" i="1"/>
  <c r="T4201" i="1"/>
  <c r="U4201" i="1"/>
  <c r="V4201" i="1"/>
  <c r="Q4202" i="1"/>
  <c r="R4202" i="1"/>
  <c r="S4202" i="1"/>
  <c r="T4202" i="1"/>
  <c r="U4202" i="1"/>
  <c r="V4202" i="1"/>
  <c r="Q4203" i="1"/>
  <c r="R4203" i="1"/>
  <c r="S4203" i="1"/>
  <c r="T4203" i="1"/>
  <c r="U4203" i="1"/>
  <c r="V4203" i="1"/>
  <c r="Q4204" i="1"/>
  <c r="R4204" i="1"/>
  <c r="S4204" i="1"/>
  <c r="T4204" i="1"/>
  <c r="U4204" i="1"/>
  <c r="V4204" i="1"/>
  <c r="Q4205" i="1"/>
  <c r="R4205" i="1"/>
  <c r="S4205" i="1"/>
  <c r="T4205" i="1"/>
  <c r="U4205" i="1"/>
  <c r="V4205" i="1"/>
  <c r="Q4206" i="1"/>
  <c r="R4206" i="1"/>
  <c r="S4206" i="1"/>
  <c r="T4206" i="1"/>
  <c r="U4206" i="1"/>
  <c r="V4206" i="1"/>
  <c r="Q4207" i="1"/>
  <c r="R4207" i="1"/>
  <c r="S4207" i="1"/>
  <c r="T4207" i="1"/>
  <c r="U4207" i="1"/>
  <c r="V4207" i="1"/>
  <c r="Q4208" i="1"/>
  <c r="R4208" i="1"/>
  <c r="S4208" i="1"/>
  <c r="T4208" i="1"/>
  <c r="U4208" i="1"/>
  <c r="V4208" i="1"/>
  <c r="Q4209" i="1"/>
  <c r="R4209" i="1"/>
  <c r="S4209" i="1"/>
  <c r="T4209" i="1"/>
  <c r="U4209" i="1"/>
  <c r="V4209" i="1"/>
  <c r="Q4210" i="1"/>
  <c r="R4210" i="1"/>
  <c r="S4210" i="1"/>
  <c r="T4210" i="1"/>
  <c r="U4210" i="1"/>
  <c r="V4210" i="1"/>
  <c r="Q4211" i="1"/>
  <c r="R4211" i="1"/>
  <c r="S4211" i="1"/>
  <c r="T4211" i="1"/>
  <c r="U4211" i="1"/>
  <c r="V4211" i="1"/>
  <c r="Q4212" i="1"/>
  <c r="R4212" i="1"/>
  <c r="S4212" i="1"/>
  <c r="T4212" i="1"/>
  <c r="U4212" i="1"/>
  <c r="V4212" i="1"/>
  <c r="Q4213" i="1"/>
  <c r="R4213" i="1"/>
  <c r="S4213" i="1"/>
  <c r="T4213" i="1"/>
  <c r="U4213" i="1"/>
  <c r="V4213" i="1"/>
  <c r="Q4214" i="1"/>
  <c r="R4214" i="1"/>
  <c r="S4214" i="1"/>
  <c r="T4214" i="1"/>
  <c r="U4214" i="1"/>
  <c r="V4214" i="1"/>
  <c r="Q4215" i="1"/>
  <c r="R4215" i="1"/>
  <c r="S4215" i="1"/>
  <c r="T4215" i="1"/>
  <c r="U4215" i="1"/>
  <c r="V4215" i="1"/>
  <c r="Q4216" i="1"/>
  <c r="R4216" i="1"/>
  <c r="S4216" i="1"/>
  <c r="T4216" i="1"/>
  <c r="U4216" i="1"/>
  <c r="V4216" i="1"/>
  <c r="Q4217" i="1"/>
  <c r="R4217" i="1"/>
  <c r="S4217" i="1"/>
  <c r="T4217" i="1"/>
  <c r="U4217" i="1"/>
  <c r="V4217" i="1"/>
  <c r="Q4218" i="1"/>
  <c r="R4218" i="1"/>
  <c r="S4218" i="1"/>
  <c r="T4218" i="1"/>
  <c r="U4218" i="1"/>
  <c r="V4218" i="1"/>
  <c r="Q4219" i="1"/>
  <c r="R4219" i="1"/>
  <c r="S4219" i="1"/>
  <c r="T4219" i="1"/>
  <c r="U4219" i="1"/>
  <c r="V4219" i="1"/>
  <c r="Q4220" i="1"/>
  <c r="R4220" i="1"/>
  <c r="S4220" i="1"/>
  <c r="T4220" i="1"/>
  <c r="U4220" i="1"/>
  <c r="V4220" i="1"/>
  <c r="Q4221" i="1"/>
  <c r="R4221" i="1"/>
  <c r="S4221" i="1"/>
  <c r="T4221" i="1"/>
  <c r="U4221" i="1"/>
  <c r="V4221" i="1"/>
  <c r="Q4222" i="1"/>
  <c r="R4222" i="1"/>
  <c r="S4222" i="1"/>
  <c r="T4222" i="1"/>
  <c r="U4222" i="1"/>
  <c r="V4222" i="1"/>
  <c r="Q4223" i="1"/>
  <c r="R4223" i="1"/>
  <c r="S4223" i="1"/>
  <c r="T4223" i="1"/>
  <c r="U4223" i="1"/>
  <c r="V4223" i="1"/>
  <c r="Q4224" i="1"/>
  <c r="R4224" i="1"/>
  <c r="S4224" i="1"/>
  <c r="T4224" i="1"/>
  <c r="U4224" i="1"/>
  <c r="V4224" i="1"/>
  <c r="Q4225" i="1"/>
  <c r="R4225" i="1"/>
  <c r="S4225" i="1"/>
  <c r="T4225" i="1"/>
  <c r="U4225" i="1"/>
  <c r="V4225" i="1"/>
  <c r="Q4226" i="1"/>
  <c r="R4226" i="1"/>
  <c r="S4226" i="1"/>
  <c r="T4226" i="1"/>
  <c r="U4226" i="1"/>
  <c r="V4226" i="1"/>
  <c r="Q4227" i="1"/>
  <c r="R4227" i="1"/>
  <c r="S4227" i="1"/>
  <c r="T4227" i="1"/>
  <c r="U4227" i="1"/>
  <c r="V4227" i="1"/>
  <c r="Q4228" i="1"/>
  <c r="R4228" i="1"/>
  <c r="S4228" i="1"/>
  <c r="T4228" i="1"/>
  <c r="U4228" i="1"/>
  <c r="V4228" i="1"/>
  <c r="Q4229" i="1"/>
  <c r="R4229" i="1"/>
  <c r="S4229" i="1"/>
  <c r="T4229" i="1"/>
  <c r="U4229" i="1"/>
  <c r="V4229" i="1"/>
  <c r="Q4230" i="1"/>
  <c r="R4230" i="1"/>
  <c r="S4230" i="1"/>
  <c r="T4230" i="1"/>
  <c r="U4230" i="1"/>
  <c r="V4230" i="1"/>
  <c r="Q4231" i="1"/>
  <c r="R4231" i="1"/>
  <c r="S4231" i="1"/>
  <c r="T4231" i="1"/>
  <c r="U4231" i="1"/>
  <c r="V4231" i="1"/>
  <c r="Q4232" i="1"/>
  <c r="R4232" i="1"/>
  <c r="S4232" i="1"/>
  <c r="T4232" i="1"/>
  <c r="U4232" i="1"/>
  <c r="V4232" i="1"/>
  <c r="Q4233" i="1"/>
  <c r="R4233" i="1"/>
  <c r="S4233" i="1"/>
  <c r="T4233" i="1"/>
  <c r="U4233" i="1"/>
  <c r="V4233" i="1"/>
  <c r="Q4234" i="1"/>
  <c r="R4234" i="1"/>
  <c r="S4234" i="1"/>
  <c r="T4234" i="1"/>
  <c r="U4234" i="1"/>
  <c r="V4234" i="1"/>
  <c r="Q4235" i="1"/>
  <c r="R4235" i="1"/>
  <c r="S4235" i="1"/>
  <c r="T4235" i="1"/>
  <c r="U4235" i="1"/>
  <c r="V4235" i="1"/>
  <c r="Q4236" i="1"/>
  <c r="R4236" i="1"/>
  <c r="S4236" i="1"/>
  <c r="T4236" i="1"/>
  <c r="U4236" i="1"/>
  <c r="V4236" i="1"/>
  <c r="Q4237" i="1"/>
  <c r="R4237" i="1"/>
  <c r="S4237" i="1"/>
  <c r="T4237" i="1"/>
  <c r="U4237" i="1"/>
  <c r="V4237" i="1"/>
  <c r="Q4238" i="1"/>
  <c r="R4238" i="1"/>
  <c r="S4238" i="1"/>
  <c r="T4238" i="1"/>
  <c r="U4238" i="1"/>
  <c r="V4238" i="1"/>
  <c r="Q4239" i="1"/>
  <c r="R4239" i="1"/>
  <c r="S4239" i="1"/>
  <c r="T4239" i="1"/>
  <c r="U4239" i="1"/>
  <c r="V4239" i="1"/>
  <c r="Q4240" i="1"/>
  <c r="R4240" i="1"/>
  <c r="S4240" i="1"/>
  <c r="T4240" i="1"/>
  <c r="U4240" i="1"/>
  <c r="V4240" i="1"/>
  <c r="Q4241" i="1"/>
  <c r="R4241" i="1"/>
  <c r="S4241" i="1"/>
  <c r="T4241" i="1"/>
  <c r="U4241" i="1"/>
  <c r="V4241" i="1"/>
  <c r="Q4242" i="1"/>
  <c r="R4242" i="1"/>
  <c r="S4242" i="1"/>
  <c r="T4242" i="1"/>
  <c r="U4242" i="1"/>
  <c r="V4242" i="1"/>
  <c r="Q4243" i="1"/>
  <c r="R4243" i="1"/>
  <c r="S4243" i="1"/>
  <c r="T4243" i="1"/>
  <c r="U4243" i="1"/>
  <c r="V4243" i="1"/>
  <c r="Q4244" i="1"/>
  <c r="R4244" i="1"/>
  <c r="S4244" i="1"/>
  <c r="T4244" i="1"/>
  <c r="U4244" i="1"/>
  <c r="V4244" i="1"/>
  <c r="Q4245" i="1"/>
  <c r="R4245" i="1"/>
  <c r="S4245" i="1"/>
  <c r="T4245" i="1"/>
  <c r="U4245" i="1"/>
  <c r="V4245" i="1"/>
  <c r="Q4246" i="1"/>
  <c r="R4246" i="1"/>
  <c r="S4246" i="1"/>
  <c r="T4246" i="1"/>
  <c r="U4246" i="1"/>
  <c r="V4246" i="1"/>
  <c r="Q4247" i="1"/>
  <c r="R4247" i="1"/>
  <c r="S4247" i="1"/>
  <c r="T4247" i="1"/>
  <c r="U4247" i="1"/>
  <c r="V4247" i="1"/>
  <c r="Q4248" i="1"/>
  <c r="R4248" i="1"/>
  <c r="S4248" i="1"/>
  <c r="T4248" i="1"/>
  <c r="U4248" i="1"/>
  <c r="V4248" i="1"/>
  <c r="Q4249" i="1"/>
  <c r="R4249" i="1"/>
  <c r="S4249" i="1"/>
  <c r="T4249" i="1"/>
  <c r="U4249" i="1"/>
  <c r="V4249" i="1"/>
  <c r="Q4250" i="1"/>
  <c r="R4250" i="1"/>
  <c r="S4250" i="1"/>
  <c r="T4250" i="1"/>
  <c r="U4250" i="1"/>
  <c r="V4250" i="1"/>
  <c r="Q4251" i="1"/>
  <c r="R4251" i="1"/>
  <c r="S4251" i="1"/>
  <c r="T4251" i="1"/>
  <c r="U4251" i="1"/>
  <c r="V4251" i="1"/>
  <c r="Q4252" i="1"/>
  <c r="R4252" i="1"/>
  <c r="S4252" i="1"/>
  <c r="T4252" i="1"/>
  <c r="U4252" i="1"/>
  <c r="V4252" i="1"/>
  <c r="Q4253" i="1"/>
  <c r="R4253" i="1"/>
  <c r="S4253" i="1"/>
  <c r="T4253" i="1"/>
  <c r="U4253" i="1"/>
  <c r="V4253" i="1"/>
  <c r="Q4254" i="1"/>
  <c r="R4254" i="1"/>
  <c r="S4254" i="1"/>
  <c r="T4254" i="1"/>
  <c r="U4254" i="1"/>
  <c r="V4254" i="1"/>
  <c r="Q4255" i="1"/>
  <c r="R4255" i="1"/>
  <c r="S4255" i="1"/>
  <c r="T4255" i="1"/>
  <c r="U4255" i="1"/>
  <c r="V4255" i="1"/>
  <c r="Q4256" i="1"/>
  <c r="R4256" i="1"/>
  <c r="S4256" i="1"/>
  <c r="T4256" i="1"/>
  <c r="U4256" i="1"/>
  <c r="V4256" i="1"/>
  <c r="Q4257" i="1"/>
  <c r="R4257" i="1"/>
  <c r="S4257" i="1"/>
  <c r="T4257" i="1"/>
  <c r="U4257" i="1"/>
  <c r="V4257" i="1"/>
  <c r="Q4258" i="1"/>
  <c r="R4258" i="1"/>
  <c r="S4258" i="1"/>
  <c r="T4258" i="1"/>
  <c r="U4258" i="1"/>
  <c r="V4258" i="1"/>
  <c r="Q4259" i="1"/>
  <c r="R4259" i="1"/>
  <c r="S4259" i="1"/>
  <c r="T4259" i="1"/>
  <c r="U4259" i="1"/>
  <c r="V4259" i="1"/>
  <c r="Q4260" i="1"/>
  <c r="R4260" i="1"/>
  <c r="S4260" i="1"/>
  <c r="T4260" i="1"/>
  <c r="U4260" i="1"/>
  <c r="V4260" i="1"/>
  <c r="Q4261" i="1"/>
  <c r="R4261" i="1"/>
  <c r="S4261" i="1"/>
  <c r="T4261" i="1"/>
  <c r="U4261" i="1"/>
  <c r="V4261" i="1"/>
  <c r="Q4262" i="1"/>
  <c r="R4262" i="1"/>
  <c r="S4262" i="1"/>
  <c r="T4262" i="1"/>
  <c r="U4262" i="1"/>
  <c r="V4262" i="1"/>
  <c r="Q4263" i="1"/>
  <c r="R4263" i="1"/>
  <c r="S4263" i="1"/>
  <c r="T4263" i="1"/>
  <c r="U4263" i="1"/>
  <c r="V4263" i="1"/>
  <c r="Q4264" i="1"/>
  <c r="R4264" i="1"/>
  <c r="S4264" i="1"/>
  <c r="T4264" i="1"/>
  <c r="U4264" i="1"/>
  <c r="V4264" i="1"/>
  <c r="Q4265" i="1"/>
  <c r="R4265" i="1"/>
  <c r="S4265" i="1"/>
  <c r="T4265" i="1"/>
  <c r="U4265" i="1"/>
  <c r="V4265" i="1"/>
  <c r="Q4266" i="1"/>
  <c r="R4266" i="1"/>
  <c r="S4266" i="1"/>
  <c r="T4266" i="1"/>
  <c r="U4266" i="1"/>
  <c r="V4266" i="1"/>
  <c r="Q4267" i="1"/>
  <c r="R4267" i="1"/>
  <c r="S4267" i="1"/>
  <c r="T4267" i="1"/>
  <c r="U4267" i="1"/>
  <c r="V4267" i="1"/>
  <c r="Q4268" i="1"/>
  <c r="R4268" i="1"/>
  <c r="S4268" i="1"/>
  <c r="T4268" i="1"/>
  <c r="U4268" i="1"/>
  <c r="V4268" i="1"/>
  <c r="Q4269" i="1"/>
  <c r="R4269" i="1"/>
  <c r="S4269" i="1"/>
  <c r="T4269" i="1"/>
  <c r="U4269" i="1"/>
  <c r="V4269" i="1"/>
  <c r="Q4270" i="1"/>
  <c r="R4270" i="1"/>
  <c r="S4270" i="1"/>
  <c r="T4270" i="1"/>
  <c r="U4270" i="1"/>
  <c r="V4270" i="1"/>
  <c r="Q4271" i="1"/>
  <c r="R4271" i="1"/>
  <c r="S4271" i="1"/>
  <c r="T4271" i="1"/>
  <c r="U4271" i="1"/>
  <c r="V4271" i="1"/>
  <c r="Q4272" i="1"/>
  <c r="R4272" i="1"/>
  <c r="S4272" i="1"/>
  <c r="T4272" i="1"/>
  <c r="U4272" i="1"/>
  <c r="V4272" i="1"/>
  <c r="Q4273" i="1"/>
  <c r="R4273" i="1"/>
  <c r="S4273" i="1"/>
  <c r="T4273" i="1"/>
  <c r="U4273" i="1"/>
  <c r="V4273" i="1"/>
  <c r="Q4274" i="1"/>
  <c r="R4274" i="1"/>
  <c r="S4274" i="1"/>
  <c r="T4274" i="1"/>
  <c r="U4274" i="1"/>
  <c r="V4274" i="1"/>
  <c r="Q4275" i="1"/>
  <c r="R4275" i="1"/>
  <c r="S4275" i="1"/>
  <c r="T4275" i="1"/>
  <c r="U4275" i="1"/>
  <c r="V4275" i="1"/>
  <c r="Q4276" i="1"/>
  <c r="R4276" i="1"/>
  <c r="S4276" i="1"/>
  <c r="T4276" i="1"/>
  <c r="U4276" i="1"/>
  <c r="V4276" i="1"/>
  <c r="Q4277" i="1"/>
  <c r="R4277" i="1"/>
  <c r="S4277" i="1"/>
  <c r="T4277" i="1"/>
  <c r="U4277" i="1"/>
  <c r="V4277" i="1"/>
  <c r="Q4278" i="1"/>
  <c r="R4278" i="1"/>
  <c r="S4278" i="1"/>
  <c r="T4278" i="1"/>
  <c r="U4278" i="1"/>
  <c r="V4278" i="1"/>
  <c r="Q4279" i="1"/>
  <c r="R4279" i="1"/>
  <c r="S4279" i="1"/>
  <c r="T4279" i="1"/>
  <c r="U4279" i="1"/>
  <c r="V4279" i="1"/>
  <c r="Q4280" i="1"/>
  <c r="R4280" i="1"/>
  <c r="S4280" i="1"/>
  <c r="T4280" i="1"/>
  <c r="U4280" i="1"/>
  <c r="V4280" i="1"/>
  <c r="Q4281" i="1"/>
  <c r="R4281" i="1"/>
  <c r="S4281" i="1"/>
  <c r="T4281" i="1"/>
  <c r="U4281" i="1"/>
  <c r="V4281" i="1"/>
  <c r="Q4282" i="1"/>
  <c r="R4282" i="1"/>
  <c r="S4282" i="1"/>
  <c r="T4282" i="1"/>
  <c r="U4282" i="1"/>
  <c r="V4282" i="1"/>
  <c r="Q4283" i="1"/>
  <c r="R4283" i="1"/>
  <c r="S4283" i="1"/>
  <c r="T4283" i="1"/>
  <c r="U4283" i="1"/>
  <c r="V4283" i="1"/>
  <c r="Q4284" i="1"/>
  <c r="R4284" i="1"/>
  <c r="S4284" i="1"/>
  <c r="T4284" i="1"/>
  <c r="U4284" i="1"/>
  <c r="V4284" i="1"/>
  <c r="Q4285" i="1"/>
  <c r="R4285" i="1"/>
  <c r="S4285" i="1"/>
  <c r="T4285" i="1"/>
  <c r="U4285" i="1"/>
  <c r="V4285" i="1"/>
  <c r="Q4286" i="1"/>
  <c r="R4286" i="1"/>
  <c r="S4286" i="1"/>
  <c r="T4286" i="1"/>
  <c r="U4286" i="1"/>
  <c r="V4286" i="1"/>
  <c r="Q4287" i="1"/>
  <c r="R4287" i="1"/>
  <c r="S4287" i="1"/>
  <c r="T4287" i="1"/>
  <c r="U4287" i="1"/>
  <c r="V4287" i="1"/>
  <c r="Q4288" i="1"/>
  <c r="R4288" i="1"/>
  <c r="S4288" i="1"/>
  <c r="T4288" i="1"/>
  <c r="U4288" i="1"/>
  <c r="V4288" i="1"/>
  <c r="Q4293" i="1"/>
  <c r="R4293" i="1"/>
  <c r="S4293" i="1"/>
  <c r="T4293" i="1"/>
  <c r="U4293" i="1"/>
  <c r="V4293" i="1"/>
  <c r="Q4294" i="1"/>
  <c r="R4294" i="1"/>
  <c r="S4294" i="1"/>
  <c r="T4294" i="1"/>
  <c r="U4294" i="1"/>
  <c r="V4294" i="1"/>
  <c r="Q4295" i="1"/>
  <c r="R4295" i="1"/>
  <c r="S4295" i="1"/>
  <c r="T4295" i="1"/>
  <c r="U4295" i="1"/>
  <c r="V4295" i="1"/>
  <c r="Q4296" i="1"/>
  <c r="R4296" i="1"/>
  <c r="S4296" i="1"/>
  <c r="T4296" i="1"/>
  <c r="U4296" i="1"/>
  <c r="V4296" i="1"/>
  <c r="Q4297" i="1"/>
  <c r="R4297" i="1"/>
  <c r="S4297" i="1"/>
  <c r="T4297" i="1"/>
  <c r="U4297" i="1"/>
  <c r="V4297" i="1"/>
  <c r="Q4298" i="1"/>
  <c r="R4298" i="1"/>
  <c r="S4298" i="1"/>
  <c r="T4298" i="1"/>
  <c r="U4298" i="1"/>
  <c r="V4298" i="1"/>
  <c r="Q4299" i="1"/>
  <c r="R4299" i="1"/>
  <c r="S4299" i="1"/>
  <c r="T4299" i="1"/>
  <c r="U4299" i="1"/>
  <c r="V4299" i="1"/>
  <c r="Q4300" i="1"/>
  <c r="R4300" i="1"/>
  <c r="S4300" i="1"/>
  <c r="T4300" i="1"/>
  <c r="U4300" i="1"/>
  <c r="V4300" i="1"/>
  <c r="Q4301" i="1"/>
  <c r="R4301" i="1"/>
  <c r="S4301" i="1"/>
  <c r="T4301" i="1"/>
  <c r="U4301" i="1"/>
  <c r="V4301" i="1"/>
  <c r="Q4302" i="1"/>
  <c r="R4302" i="1"/>
  <c r="S4302" i="1"/>
  <c r="T4302" i="1"/>
  <c r="U4302" i="1"/>
  <c r="V4302" i="1"/>
  <c r="Q4303" i="1"/>
  <c r="R4303" i="1"/>
  <c r="S4303" i="1"/>
  <c r="T4303" i="1"/>
  <c r="U4303" i="1"/>
  <c r="V4303" i="1"/>
  <c r="Q4305" i="1"/>
  <c r="R4305" i="1"/>
  <c r="S4305" i="1"/>
  <c r="T4305" i="1"/>
  <c r="U4305" i="1"/>
  <c r="V4305" i="1"/>
  <c r="Q4306" i="1"/>
  <c r="R4306" i="1"/>
  <c r="S4306" i="1"/>
  <c r="T4306" i="1"/>
  <c r="U4306" i="1"/>
  <c r="V4306" i="1"/>
  <c r="Q4307" i="1"/>
  <c r="R4307" i="1"/>
  <c r="S4307" i="1"/>
  <c r="T4307" i="1"/>
  <c r="U4307" i="1"/>
  <c r="V4307" i="1"/>
  <c r="Q4308" i="1"/>
  <c r="R4308" i="1"/>
  <c r="S4308" i="1"/>
  <c r="T4308" i="1"/>
  <c r="U4308" i="1"/>
  <c r="V4308" i="1"/>
  <c r="Q4309" i="1"/>
  <c r="R4309" i="1"/>
  <c r="S4309" i="1"/>
  <c r="T4309" i="1"/>
  <c r="U4309" i="1"/>
  <c r="V4309" i="1"/>
  <c r="Q4310" i="1"/>
  <c r="R4310" i="1"/>
  <c r="S4310" i="1"/>
  <c r="T4310" i="1"/>
  <c r="U4310" i="1"/>
  <c r="V4310" i="1"/>
  <c r="Q4311" i="1"/>
  <c r="R4311" i="1"/>
  <c r="S4311" i="1"/>
  <c r="T4311" i="1"/>
  <c r="U4311" i="1"/>
  <c r="V4311" i="1"/>
  <c r="Q4314" i="1"/>
  <c r="R4314" i="1"/>
  <c r="S4314" i="1"/>
  <c r="T4314" i="1"/>
  <c r="U4314" i="1"/>
  <c r="V4314" i="1"/>
  <c r="Q4315" i="1"/>
  <c r="R4315" i="1"/>
  <c r="S4315" i="1"/>
  <c r="T4315" i="1"/>
  <c r="U4315" i="1"/>
  <c r="V4315" i="1"/>
  <c r="Q4316" i="1"/>
  <c r="R4316" i="1"/>
  <c r="S4316" i="1"/>
  <c r="T4316" i="1"/>
  <c r="U4316" i="1"/>
  <c r="V4316" i="1"/>
  <c r="Q4317" i="1"/>
  <c r="R4317" i="1"/>
  <c r="S4317" i="1"/>
  <c r="T4317" i="1"/>
  <c r="U4317" i="1"/>
  <c r="V4317" i="1"/>
  <c r="Q4318" i="1"/>
  <c r="R4318" i="1"/>
  <c r="S4318" i="1"/>
  <c r="T4318" i="1"/>
  <c r="U4318" i="1"/>
  <c r="V4318" i="1"/>
  <c r="Q4319" i="1"/>
  <c r="R4319" i="1"/>
  <c r="S4319" i="1"/>
  <c r="T4319" i="1"/>
  <c r="U4319" i="1"/>
  <c r="V4319" i="1"/>
  <c r="Q4320" i="1"/>
  <c r="R4320" i="1"/>
  <c r="S4320" i="1"/>
  <c r="T4320" i="1"/>
  <c r="U4320" i="1"/>
  <c r="V4320" i="1"/>
  <c r="Q4321" i="1"/>
  <c r="R4321" i="1"/>
  <c r="S4321" i="1"/>
  <c r="T4321" i="1"/>
  <c r="U4321" i="1"/>
  <c r="V4321" i="1"/>
  <c r="Q4322" i="1"/>
  <c r="R4322" i="1"/>
  <c r="S4322" i="1"/>
  <c r="T4322" i="1"/>
  <c r="U4322" i="1"/>
  <c r="V4322" i="1"/>
  <c r="Q4323" i="1"/>
  <c r="R4323" i="1"/>
  <c r="S4323" i="1"/>
  <c r="T4323" i="1"/>
  <c r="U4323" i="1"/>
  <c r="V4323" i="1"/>
  <c r="Q4324" i="1"/>
  <c r="R4324" i="1"/>
  <c r="S4324" i="1"/>
  <c r="T4324" i="1"/>
  <c r="U4324" i="1"/>
  <c r="V4324" i="1"/>
  <c r="Q4325" i="1"/>
  <c r="R4325" i="1"/>
  <c r="S4325" i="1"/>
  <c r="T4325" i="1"/>
  <c r="U4325" i="1"/>
  <c r="V4325" i="1"/>
  <c r="Q4326" i="1"/>
  <c r="R4326" i="1"/>
  <c r="S4326" i="1"/>
  <c r="T4326" i="1"/>
  <c r="U4326" i="1"/>
  <c r="V4326" i="1"/>
  <c r="Q4327" i="1"/>
  <c r="R4327" i="1"/>
  <c r="S4327" i="1"/>
  <c r="T4327" i="1"/>
  <c r="U4327" i="1"/>
  <c r="V4327" i="1"/>
  <c r="Q4328" i="1"/>
  <c r="R4328" i="1"/>
  <c r="S4328" i="1"/>
  <c r="T4328" i="1"/>
  <c r="U4328" i="1"/>
  <c r="V4328" i="1"/>
  <c r="Q4329" i="1"/>
  <c r="R4329" i="1"/>
  <c r="S4329" i="1"/>
  <c r="T4329" i="1"/>
  <c r="U4329" i="1"/>
  <c r="V4329" i="1"/>
  <c r="Q4330" i="1"/>
  <c r="R4330" i="1"/>
  <c r="S4330" i="1"/>
  <c r="T4330" i="1"/>
  <c r="U4330" i="1"/>
  <c r="V4330" i="1"/>
  <c r="Q4331" i="1"/>
  <c r="R4331" i="1"/>
  <c r="S4331" i="1"/>
  <c r="T4331" i="1"/>
  <c r="U4331" i="1"/>
  <c r="V4331" i="1"/>
  <c r="Q4332" i="1"/>
  <c r="R4332" i="1"/>
  <c r="S4332" i="1"/>
  <c r="T4332" i="1"/>
  <c r="U4332" i="1"/>
  <c r="V4332" i="1"/>
  <c r="Q4333" i="1"/>
  <c r="R4333" i="1"/>
  <c r="S4333" i="1"/>
  <c r="T4333" i="1"/>
  <c r="U4333" i="1"/>
  <c r="V4333" i="1"/>
  <c r="Q4334" i="1"/>
  <c r="R4334" i="1"/>
  <c r="S4334" i="1"/>
  <c r="T4334" i="1"/>
  <c r="U4334" i="1"/>
  <c r="V4334" i="1"/>
  <c r="Q4335" i="1"/>
  <c r="R4335" i="1"/>
  <c r="S4335" i="1"/>
  <c r="T4335" i="1"/>
  <c r="U4335" i="1"/>
  <c r="V4335" i="1"/>
  <c r="Q4336" i="1"/>
  <c r="R4336" i="1"/>
  <c r="S4336" i="1"/>
  <c r="T4336" i="1"/>
  <c r="U4336" i="1"/>
  <c r="V4336" i="1"/>
  <c r="Q4337" i="1"/>
  <c r="R4337" i="1"/>
  <c r="S4337" i="1"/>
  <c r="T4337" i="1"/>
  <c r="U4337" i="1"/>
  <c r="V4337" i="1"/>
  <c r="Q4338" i="1"/>
  <c r="R4338" i="1"/>
  <c r="S4338" i="1"/>
  <c r="T4338" i="1"/>
  <c r="U4338" i="1"/>
  <c r="V4338" i="1"/>
  <c r="Q4339" i="1"/>
  <c r="R4339" i="1"/>
  <c r="S4339" i="1"/>
  <c r="T4339" i="1"/>
  <c r="U4339" i="1"/>
  <c r="V4339" i="1"/>
  <c r="Q4340" i="1"/>
  <c r="R4340" i="1"/>
  <c r="S4340" i="1"/>
  <c r="T4340" i="1"/>
  <c r="U4340" i="1"/>
  <c r="V4340" i="1"/>
  <c r="Q4341" i="1"/>
  <c r="R4341" i="1"/>
  <c r="S4341" i="1"/>
  <c r="T4341" i="1"/>
  <c r="U4341" i="1"/>
  <c r="V4341" i="1"/>
  <c r="Q4342" i="1"/>
  <c r="R4342" i="1"/>
  <c r="S4342" i="1"/>
  <c r="T4342" i="1"/>
  <c r="U4342" i="1"/>
  <c r="V4342" i="1"/>
  <c r="Q4343" i="1"/>
  <c r="R4343" i="1"/>
  <c r="S4343" i="1"/>
  <c r="T4343" i="1"/>
  <c r="U4343" i="1"/>
  <c r="V4343" i="1"/>
  <c r="Q4344" i="1"/>
  <c r="R4344" i="1"/>
  <c r="S4344" i="1"/>
  <c r="T4344" i="1"/>
  <c r="U4344" i="1"/>
  <c r="V4344" i="1"/>
  <c r="Q4345" i="1"/>
  <c r="R4345" i="1"/>
  <c r="S4345" i="1"/>
  <c r="T4345" i="1"/>
  <c r="U4345" i="1"/>
  <c r="V4345" i="1"/>
  <c r="Q4347" i="1"/>
  <c r="R4347" i="1"/>
  <c r="S4347" i="1"/>
  <c r="T4347" i="1"/>
  <c r="U4347" i="1"/>
  <c r="V4347" i="1"/>
  <c r="Q4348" i="1"/>
  <c r="R4348" i="1"/>
  <c r="S4348" i="1"/>
  <c r="T4348" i="1"/>
  <c r="U4348" i="1"/>
  <c r="V4348" i="1"/>
  <c r="Q4349" i="1"/>
  <c r="R4349" i="1"/>
  <c r="S4349" i="1"/>
  <c r="T4349" i="1"/>
  <c r="U4349" i="1"/>
  <c r="V4349" i="1"/>
  <c r="Q4350" i="1"/>
  <c r="R4350" i="1"/>
  <c r="S4350" i="1"/>
  <c r="T4350" i="1"/>
  <c r="U4350" i="1"/>
  <c r="V4350" i="1"/>
  <c r="Q4351" i="1"/>
  <c r="R4351" i="1"/>
  <c r="S4351" i="1"/>
  <c r="T4351" i="1"/>
  <c r="U4351" i="1"/>
  <c r="V4351" i="1"/>
  <c r="Q4352" i="1"/>
  <c r="R4352" i="1"/>
  <c r="S4352" i="1"/>
  <c r="T4352" i="1"/>
  <c r="U4352" i="1"/>
  <c r="V4352" i="1"/>
  <c r="Q4353" i="1"/>
  <c r="R4353" i="1"/>
  <c r="S4353" i="1"/>
  <c r="T4353" i="1"/>
  <c r="U4353" i="1"/>
  <c r="V4353" i="1"/>
  <c r="Q4354" i="1"/>
  <c r="R4354" i="1"/>
  <c r="S4354" i="1"/>
  <c r="T4354" i="1"/>
  <c r="U4354" i="1"/>
  <c r="V4354" i="1"/>
  <c r="Q4355" i="1"/>
  <c r="R4355" i="1"/>
  <c r="S4355" i="1"/>
  <c r="T4355" i="1"/>
  <c r="U4355" i="1"/>
  <c r="V4355" i="1"/>
  <c r="Q4356" i="1"/>
  <c r="R4356" i="1"/>
  <c r="S4356" i="1"/>
  <c r="T4356" i="1"/>
  <c r="U4356" i="1"/>
  <c r="V4356" i="1"/>
  <c r="Q4357" i="1"/>
  <c r="R4357" i="1"/>
  <c r="S4357" i="1"/>
  <c r="T4357" i="1"/>
  <c r="U4357" i="1"/>
  <c r="V4357" i="1"/>
  <c r="Q4358" i="1"/>
  <c r="R4358" i="1"/>
  <c r="S4358" i="1"/>
  <c r="T4358" i="1"/>
  <c r="U4358" i="1"/>
  <c r="V4358" i="1"/>
  <c r="Q4359" i="1"/>
  <c r="R4359" i="1"/>
  <c r="S4359" i="1"/>
  <c r="T4359" i="1"/>
  <c r="U4359" i="1"/>
  <c r="V4359" i="1"/>
  <c r="Q4360" i="1"/>
  <c r="R4360" i="1"/>
  <c r="S4360" i="1"/>
  <c r="T4360" i="1"/>
  <c r="U4360" i="1"/>
  <c r="V4360" i="1"/>
  <c r="Q4361" i="1"/>
  <c r="R4361" i="1"/>
  <c r="S4361" i="1"/>
  <c r="T4361" i="1"/>
  <c r="U4361" i="1"/>
  <c r="V4361" i="1"/>
  <c r="Q4362" i="1"/>
  <c r="R4362" i="1"/>
  <c r="S4362" i="1"/>
  <c r="T4362" i="1"/>
  <c r="U4362" i="1"/>
  <c r="V4362" i="1"/>
  <c r="Q4363" i="1"/>
  <c r="R4363" i="1"/>
  <c r="S4363" i="1"/>
  <c r="T4363" i="1"/>
  <c r="U4363" i="1"/>
  <c r="V4363" i="1"/>
  <c r="Q4364" i="1"/>
  <c r="R4364" i="1"/>
  <c r="S4364" i="1"/>
  <c r="T4364" i="1"/>
  <c r="U4364" i="1"/>
  <c r="V4364" i="1"/>
  <c r="Q4365" i="1"/>
  <c r="R4365" i="1"/>
  <c r="S4365" i="1"/>
  <c r="T4365" i="1"/>
  <c r="U4365" i="1"/>
  <c r="V4365" i="1"/>
  <c r="Q4366" i="1"/>
  <c r="R4366" i="1"/>
  <c r="S4366" i="1"/>
  <c r="T4366" i="1"/>
  <c r="U4366" i="1"/>
  <c r="V4366" i="1"/>
  <c r="Q4367" i="1"/>
  <c r="R4367" i="1"/>
  <c r="S4367" i="1"/>
  <c r="T4367" i="1"/>
  <c r="U4367" i="1"/>
  <c r="V4367" i="1"/>
  <c r="Q4368" i="1"/>
  <c r="R4368" i="1"/>
  <c r="S4368" i="1"/>
  <c r="T4368" i="1"/>
  <c r="U4368" i="1"/>
  <c r="V4368" i="1"/>
  <c r="Q4370" i="1"/>
  <c r="R4370" i="1"/>
  <c r="S4370" i="1"/>
  <c r="T4370" i="1"/>
  <c r="U4370" i="1"/>
  <c r="V4370" i="1"/>
  <c r="Q4371" i="1"/>
  <c r="R4371" i="1"/>
  <c r="S4371" i="1"/>
  <c r="T4371" i="1"/>
  <c r="U4371" i="1"/>
  <c r="V4371" i="1"/>
  <c r="Q4372" i="1"/>
  <c r="R4372" i="1"/>
  <c r="S4372" i="1"/>
  <c r="T4372" i="1"/>
  <c r="U4372" i="1"/>
  <c r="V4372" i="1"/>
  <c r="Q4373" i="1"/>
  <c r="R4373" i="1"/>
  <c r="S4373" i="1"/>
  <c r="T4373" i="1"/>
  <c r="U4373" i="1"/>
  <c r="V4373" i="1"/>
  <c r="Q4374" i="1"/>
  <c r="R4374" i="1"/>
  <c r="S4374" i="1"/>
  <c r="T4374" i="1"/>
  <c r="U4374" i="1"/>
  <c r="V4374" i="1"/>
  <c r="Q4375" i="1"/>
  <c r="R4375" i="1"/>
  <c r="S4375" i="1"/>
  <c r="T4375" i="1"/>
  <c r="U4375" i="1"/>
  <c r="V4375" i="1"/>
  <c r="Q4376" i="1"/>
  <c r="R4376" i="1"/>
  <c r="S4376" i="1"/>
  <c r="T4376" i="1"/>
  <c r="U4376" i="1"/>
  <c r="V4376" i="1"/>
  <c r="Q4377" i="1"/>
  <c r="R4377" i="1"/>
  <c r="S4377" i="1"/>
  <c r="T4377" i="1"/>
  <c r="U4377" i="1"/>
  <c r="V4377" i="1"/>
  <c r="Q4378" i="1"/>
  <c r="R4378" i="1"/>
  <c r="S4378" i="1"/>
  <c r="T4378" i="1"/>
  <c r="U4378" i="1"/>
  <c r="V4378" i="1"/>
  <c r="Q4379" i="1"/>
  <c r="R4379" i="1"/>
  <c r="S4379" i="1"/>
  <c r="T4379" i="1"/>
  <c r="U4379" i="1"/>
  <c r="V4379" i="1"/>
  <c r="Q4380" i="1"/>
  <c r="R4380" i="1"/>
  <c r="S4380" i="1"/>
  <c r="T4380" i="1"/>
  <c r="U4380" i="1"/>
  <c r="V4380" i="1"/>
  <c r="Q4381" i="1"/>
  <c r="R4381" i="1"/>
  <c r="S4381" i="1"/>
  <c r="T4381" i="1"/>
  <c r="U4381" i="1"/>
  <c r="V4381" i="1"/>
  <c r="Q4382" i="1"/>
  <c r="R4382" i="1"/>
  <c r="S4382" i="1"/>
  <c r="T4382" i="1"/>
  <c r="U4382" i="1"/>
  <c r="V4382" i="1"/>
  <c r="Q4383" i="1"/>
  <c r="R4383" i="1"/>
  <c r="S4383" i="1"/>
  <c r="T4383" i="1"/>
  <c r="U4383" i="1"/>
  <c r="V4383" i="1"/>
  <c r="Q4384" i="1"/>
  <c r="R4384" i="1"/>
  <c r="S4384" i="1"/>
  <c r="T4384" i="1"/>
  <c r="U4384" i="1"/>
  <c r="V4384" i="1"/>
  <c r="Q4385" i="1"/>
  <c r="R4385" i="1"/>
  <c r="S4385" i="1"/>
  <c r="T4385" i="1"/>
  <c r="U4385" i="1"/>
  <c r="V4385" i="1"/>
  <c r="Q4388" i="1"/>
  <c r="R4388" i="1"/>
  <c r="S4388" i="1"/>
  <c r="T4388" i="1"/>
  <c r="U4388" i="1"/>
  <c r="V4388" i="1"/>
  <c r="Q4389" i="1"/>
  <c r="R4389" i="1"/>
  <c r="S4389" i="1"/>
  <c r="T4389" i="1"/>
  <c r="U4389" i="1"/>
  <c r="V4389" i="1"/>
  <c r="Q4390" i="1"/>
  <c r="R4390" i="1"/>
  <c r="S4390" i="1"/>
  <c r="T4390" i="1"/>
  <c r="U4390" i="1"/>
  <c r="V4390" i="1"/>
  <c r="Q4391" i="1"/>
  <c r="R4391" i="1"/>
  <c r="S4391" i="1"/>
  <c r="T4391" i="1"/>
  <c r="U4391" i="1"/>
  <c r="V4391" i="1"/>
  <c r="Q4392" i="1"/>
  <c r="R4392" i="1"/>
  <c r="S4392" i="1"/>
  <c r="T4392" i="1"/>
  <c r="U4392" i="1"/>
  <c r="V4392" i="1"/>
  <c r="Q4393" i="1"/>
  <c r="R4393" i="1"/>
  <c r="S4393" i="1"/>
  <c r="T4393" i="1"/>
  <c r="U4393" i="1"/>
  <c r="V4393" i="1"/>
  <c r="Q4394" i="1"/>
  <c r="R4394" i="1"/>
  <c r="S4394" i="1"/>
  <c r="T4394" i="1"/>
  <c r="U4394" i="1"/>
  <c r="V4394" i="1"/>
  <c r="Q4395" i="1"/>
  <c r="R4395" i="1"/>
  <c r="S4395" i="1"/>
  <c r="T4395" i="1"/>
  <c r="U4395" i="1"/>
  <c r="V4395" i="1"/>
  <c r="Q4396" i="1"/>
  <c r="R4396" i="1"/>
  <c r="S4396" i="1"/>
  <c r="T4396" i="1"/>
  <c r="U4396" i="1"/>
  <c r="V4396" i="1"/>
  <c r="Q4398" i="1"/>
  <c r="R4398" i="1"/>
  <c r="S4398" i="1"/>
  <c r="T4398" i="1"/>
  <c r="U4398" i="1"/>
  <c r="V4398" i="1"/>
  <c r="Q4399" i="1"/>
  <c r="R4399" i="1"/>
  <c r="S4399" i="1"/>
  <c r="T4399" i="1"/>
  <c r="U4399" i="1"/>
  <c r="V4399" i="1"/>
  <c r="Q4400" i="1"/>
  <c r="R4400" i="1"/>
  <c r="S4400" i="1"/>
  <c r="T4400" i="1"/>
  <c r="U4400" i="1"/>
  <c r="V4400" i="1"/>
  <c r="Q4401" i="1"/>
  <c r="R4401" i="1"/>
  <c r="S4401" i="1"/>
  <c r="T4401" i="1"/>
  <c r="U4401" i="1"/>
  <c r="V4401" i="1"/>
  <c r="Q4402" i="1"/>
  <c r="R4402" i="1"/>
  <c r="S4402" i="1"/>
  <c r="T4402" i="1"/>
  <c r="U4402" i="1"/>
  <c r="V4402" i="1"/>
  <c r="Q4403" i="1"/>
  <c r="R4403" i="1"/>
  <c r="S4403" i="1"/>
  <c r="T4403" i="1"/>
  <c r="U4403" i="1"/>
  <c r="V4403" i="1"/>
  <c r="Q4404" i="1"/>
  <c r="R4404" i="1"/>
  <c r="S4404" i="1"/>
  <c r="T4404" i="1"/>
  <c r="U4404" i="1"/>
  <c r="V4404" i="1"/>
  <c r="Q4405" i="1"/>
  <c r="R4405" i="1"/>
  <c r="S4405" i="1"/>
  <c r="T4405" i="1"/>
  <c r="U4405" i="1"/>
  <c r="V4405" i="1"/>
  <c r="Q4406" i="1"/>
  <c r="R4406" i="1"/>
  <c r="S4406" i="1"/>
  <c r="T4406" i="1"/>
  <c r="U4406" i="1"/>
  <c r="V4406" i="1"/>
  <c r="Q4407" i="1"/>
  <c r="R4407" i="1"/>
  <c r="S4407" i="1"/>
  <c r="T4407" i="1"/>
  <c r="U4407" i="1"/>
  <c r="V4407" i="1"/>
  <c r="Q4408" i="1"/>
  <c r="R4408" i="1"/>
  <c r="S4408" i="1"/>
  <c r="T4408" i="1"/>
  <c r="U4408" i="1"/>
  <c r="V4408" i="1"/>
  <c r="Q4409" i="1"/>
  <c r="R4409" i="1"/>
  <c r="S4409" i="1"/>
  <c r="T4409" i="1"/>
  <c r="U4409" i="1"/>
  <c r="V4409" i="1"/>
  <c r="Q4410" i="1"/>
  <c r="R4410" i="1"/>
  <c r="S4410" i="1"/>
  <c r="T4410" i="1"/>
  <c r="U4410" i="1"/>
  <c r="V4410" i="1"/>
  <c r="Q4411" i="1"/>
  <c r="R4411" i="1"/>
  <c r="S4411" i="1"/>
  <c r="T4411" i="1"/>
  <c r="U4411" i="1"/>
  <c r="V4411" i="1"/>
  <c r="Q4412" i="1"/>
  <c r="R4412" i="1"/>
  <c r="S4412" i="1"/>
  <c r="T4412" i="1"/>
  <c r="U4412" i="1"/>
  <c r="V4412" i="1"/>
  <c r="Q4414" i="1"/>
  <c r="R4414" i="1"/>
  <c r="S4414" i="1"/>
  <c r="T4414" i="1"/>
  <c r="U4414" i="1"/>
  <c r="V4414" i="1"/>
  <c r="Q4415" i="1"/>
  <c r="R4415" i="1"/>
  <c r="S4415" i="1"/>
  <c r="T4415" i="1"/>
  <c r="U4415" i="1"/>
  <c r="V4415" i="1"/>
  <c r="Q4416" i="1"/>
  <c r="R4416" i="1"/>
  <c r="S4416" i="1"/>
  <c r="T4416" i="1"/>
  <c r="U4416" i="1"/>
  <c r="V4416" i="1"/>
  <c r="Q4417" i="1"/>
  <c r="R4417" i="1"/>
  <c r="S4417" i="1"/>
  <c r="T4417" i="1"/>
  <c r="U4417" i="1"/>
  <c r="V4417" i="1"/>
  <c r="Q4418" i="1"/>
  <c r="R4418" i="1"/>
  <c r="S4418" i="1"/>
  <c r="T4418" i="1"/>
  <c r="U4418" i="1"/>
  <c r="V4418" i="1"/>
  <c r="Q4419" i="1"/>
  <c r="R4419" i="1"/>
  <c r="S4419" i="1"/>
  <c r="T4419" i="1"/>
  <c r="U4419" i="1"/>
  <c r="V4419" i="1"/>
  <c r="Q4420" i="1"/>
  <c r="R4420" i="1"/>
  <c r="S4420" i="1"/>
  <c r="T4420" i="1"/>
  <c r="U4420" i="1"/>
  <c r="V4420" i="1"/>
  <c r="Q4421" i="1"/>
  <c r="R4421" i="1"/>
  <c r="S4421" i="1"/>
  <c r="T4421" i="1"/>
  <c r="U4421" i="1"/>
  <c r="V4421" i="1"/>
  <c r="Q4422" i="1"/>
  <c r="R4422" i="1"/>
  <c r="S4422" i="1"/>
  <c r="T4422" i="1"/>
  <c r="U4422" i="1"/>
  <c r="V4422" i="1"/>
  <c r="Q4423" i="1"/>
  <c r="R4423" i="1"/>
  <c r="S4423" i="1"/>
  <c r="T4423" i="1"/>
  <c r="U4423" i="1"/>
  <c r="V4423" i="1"/>
  <c r="Q4424" i="1"/>
  <c r="R4424" i="1"/>
  <c r="S4424" i="1"/>
  <c r="T4424" i="1"/>
  <c r="U4424" i="1"/>
  <c r="V4424" i="1"/>
  <c r="Q4425" i="1"/>
  <c r="R4425" i="1"/>
  <c r="S4425" i="1"/>
  <c r="T4425" i="1"/>
  <c r="U4425" i="1"/>
  <c r="V4425" i="1"/>
  <c r="Q4426" i="1"/>
  <c r="R4426" i="1"/>
  <c r="S4426" i="1"/>
  <c r="T4426" i="1"/>
  <c r="U4426" i="1"/>
  <c r="V4426" i="1"/>
  <c r="Q4427" i="1"/>
  <c r="R4427" i="1"/>
  <c r="S4427" i="1"/>
  <c r="T4427" i="1"/>
  <c r="U4427" i="1"/>
  <c r="V4427" i="1"/>
  <c r="Q4428" i="1"/>
  <c r="R4428" i="1"/>
  <c r="S4428" i="1"/>
  <c r="T4428" i="1"/>
  <c r="U4428" i="1"/>
  <c r="V4428" i="1"/>
  <c r="Q4429" i="1"/>
  <c r="R4429" i="1"/>
  <c r="S4429" i="1"/>
  <c r="T4429" i="1"/>
  <c r="U4429" i="1"/>
  <c r="V4429" i="1"/>
  <c r="Q4430" i="1"/>
  <c r="R4430" i="1"/>
  <c r="S4430" i="1"/>
  <c r="T4430" i="1"/>
  <c r="U4430" i="1"/>
  <c r="V4430" i="1"/>
  <c r="Q4431" i="1"/>
  <c r="R4431" i="1"/>
  <c r="S4431" i="1"/>
  <c r="T4431" i="1"/>
  <c r="U4431" i="1"/>
  <c r="V4431" i="1"/>
  <c r="Q4432" i="1"/>
  <c r="R4432" i="1"/>
  <c r="S4432" i="1"/>
  <c r="T4432" i="1"/>
  <c r="U4432" i="1"/>
  <c r="V4432" i="1"/>
  <c r="Q4433" i="1"/>
  <c r="R4433" i="1"/>
  <c r="S4433" i="1"/>
  <c r="T4433" i="1"/>
  <c r="U4433" i="1"/>
  <c r="V4433" i="1"/>
  <c r="Q4434" i="1"/>
  <c r="R4434" i="1"/>
  <c r="S4434" i="1"/>
  <c r="T4434" i="1"/>
  <c r="U4434" i="1"/>
  <c r="V4434" i="1"/>
  <c r="Q4435" i="1"/>
  <c r="R4435" i="1"/>
  <c r="S4435" i="1"/>
  <c r="T4435" i="1"/>
  <c r="U4435" i="1"/>
  <c r="V4435" i="1"/>
  <c r="Q4436" i="1"/>
  <c r="R4436" i="1"/>
  <c r="S4436" i="1"/>
  <c r="T4436" i="1"/>
  <c r="U4436" i="1"/>
  <c r="V4436" i="1"/>
  <c r="Q4437" i="1"/>
  <c r="R4437" i="1"/>
  <c r="S4437" i="1"/>
  <c r="T4437" i="1"/>
  <c r="U4437" i="1"/>
  <c r="V4437" i="1"/>
  <c r="Q4438" i="1"/>
  <c r="R4438" i="1"/>
  <c r="S4438" i="1"/>
  <c r="T4438" i="1"/>
  <c r="U4438" i="1"/>
  <c r="V4438" i="1"/>
  <c r="Q4439" i="1"/>
  <c r="R4439" i="1"/>
  <c r="S4439" i="1"/>
  <c r="T4439" i="1"/>
  <c r="U4439" i="1"/>
  <c r="V4439" i="1"/>
  <c r="Q4440" i="1"/>
  <c r="R4440" i="1"/>
  <c r="S4440" i="1"/>
  <c r="T4440" i="1"/>
  <c r="U4440" i="1"/>
  <c r="V4440" i="1"/>
  <c r="Q4441" i="1"/>
  <c r="R4441" i="1"/>
  <c r="S4441" i="1"/>
  <c r="T4441" i="1"/>
  <c r="U4441" i="1"/>
  <c r="V4441" i="1"/>
  <c r="Q4442" i="1"/>
  <c r="R4442" i="1"/>
  <c r="S4442" i="1"/>
  <c r="T4442" i="1"/>
  <c r="U4442" i="1"/>
  <c r="V4442" i="1"/>
  <c r="Q4443" i="1"/>
  <c r="R4443" i="1"/>
  <c r="S4443" i="1"/>
  <c r="T4443" i="1"/>
  <c r="U4443" i="1"/>
  <c r="V4443" i="1"/>
  <c r="Q4444" i="1"/>
  <c r="R4444" i="1"/>
  <c r="S4444" i="1"/>
  <c r="T4444" i="1"/>
  <c r="U4444" i="1"/>
  <c r="V4444" i="1"/>
  <c r="Q4445" i="1"/>
  <c r="R4445" i="1"/>
  <c r="S4445" i="1"/>
  <c r="T4445" i="1"/>
  <c r="U4445" i="1"/>
  <c r="V4445" i="1"/>
  <c r="Q4446" i="1"/>
  <c r="R4446" i="1"/>
  <c r="S4446" i="1"/>
  <c r="T4446" i="1"/>
  <c r="U4446" i="1"/>
  <c r="V4446" i="1"/>
  <c r="Q4447" i="1"/>
  <c r="R4447" i="1"/>
  <c r="S4447" i="1"/>
  <c r="T4447" i="1"/>
  <c r="U4447" i="1"/>
  <c r="V4447" i="1"/>
  <c r="Q4448" i="1"/>
  <c r="R4448" i="1"/>
  <c r="S4448" i="1"/>
  <c r="T4448" i="1"/>
  <c r="U4448" i="1"/>
  <c r="V4448" i="1"/>
  <c r="Q4449" i="1"/>
  <c r="R4449" i="1"/>
  <c r="S4449" i="1"/>
  <c r="T4449" i="1"/>
  <c r="U4449" i="1"/>
  <c r="V4449" i="1"/>
  <c r="Q4450" i="1"/>
  <c r="R4450" i="1"/>
  <c r="S4450" i="1"/>
  <c r="T4450" i="1"/>
  <c r="U4450" i="1"/>
  <c r="V4450" i="1"/>
  <c r="Q4451" i="1"/>
  <c r="R4451" i="1"/>
  <c r="S4451" i="1"/>
  <c r="T4451" i="1"/>
  <c r="U4451" i="1"/>
  <c r="V4451" i="1"/>
  <c r="Q4452" i="1"/>
  <c r="R4452" i="1"/>
  <c r="S4452" i="1"/>
  <c r="T4452" i="1"/>
  <c r="U4452" i="1"/>
  <c r="V4452" i="1"/>
  <c r="Q4453" i="1"/>
  <c r="R4453" i="1"/>
  <c r="S4453" i="1"/>
  <c r="T4453" i="1"/>
  <c r="U4453" i="1"/>
  <c r="V4453" i="1"/>
  <c r="Q4454" i="1"/>
  <c r="R4454" i="1"/>
  <c r="S4454" i="1"/>
  <c r="T4454" i="1"/>
  <c r="U4454" i="1"/>
  <c r="V4454" i="1"/>
  <c r="Q4455" i="1"/>
  <c r="R4455" i="1"/>
  <c r="S4455" i="1"/>
  <c r="T4455" i="1"/>
  <c r="U4455" i="1"/>
  <c r="V4455" i="1"/>
  <c r="Q4456" i="1"/>
  <c r="R4456" i="1"/>
  <c r="S4456" i="1"/>
  <c r="T4456" i="1"/>
  <c r="U4456" i="1"/>
  <c r="V4456" i="1"/>
  <c r="Q4457" i="1"/>
  <c r="R4457" i="1"/>
  <c r="S4457" i="1"/>
  <c r="T4457" i="1"/>
  <c r="U4457" i="1"/>
  <c r="V4457" i="1"/>
  <c r="Q4458" i="1"/>
  <c r="R4458" i="1"/>
  <c r="S4458" i="1"/>
  <c r="T4458" i="1"/>
  <c r="U4458" i="1"/>
  <c r="V4458" i="1"/>
  <c r="Q4459" i="1"/>
  <c r="R4459" i="1"/>
  <c r="S4459" i="1"/>
  <c r="T4459" i="1"/>
  <c r="U4459" i="1"/>
  <c r="V4459" i="1"/>
  <c r="Q4460" i="1"/>
  <c r="R4460" i="1"/>
  <c r="S4460" i="1"/>
  <c r="T4460" i="1"/>
  <c r="U4460" i="1"/>
  <c r="V4460" i="1"/>
  <c r="Q4461" i="1"/>
  <c r="R4461" i="1"/>
  <c r="S4461" i="1"/>
  <c r="T4461" i="1"/>
  <c r="U4461" i="1"/>
  <c r="V4461" i="1"/>
  <c r="Q4462" i="1"/>
  <c r="R4462" i="1"/>
  <c r="S4462" i="1"/>
  <c r="T4462" i="1"/>
  <c r="U4462" i="1"/>
  <c r="V4462" i="1"/>
  <c r="Q4463" i="1"/>
  <c r="R4463" i="1"/>
  <c r="S4463" i="1"/>
  <c r="T4463" i="1"/>
  <c r="U4463" i="1"/>
  <c r="V4463" i="1"/>
  <c r="Q4464" i="1"/>
  <c r="R4464" i="1"/>
  <c r="S4464" i="1"/>
  <c r="T4464" i="1"/>
  <c r="U4464" i="1"/>
  <c r="V4464" i="1"/>
  <c r="Q4466" i="1"/>
  <c r="R4466" i="1"/>
  <c r="S4466" i="1"/>
  <c r="T4466" i="1"/>
  <c r="U4466" i="1"/>
  <c r="V4466" i="1"/>
  <c r="Q4467" i="1"/>
  <c r="R4467" i="1"/>
  <c r="S4467" i="1"/>
  <c r="T4467" i="1"/>
  <c r="U4467" i="1"/>
  <c r="V4467" i="1"/>
  <c r="Q4469" i="1"/>
  <c r="R4469" i="1"/>
  <c r="S4469" i="1"/>
  <c r="T4469" i="1"/>
  <c r="U4469" i="1"/>
  <c r="V4469" i="1"/>
  <c r="Q4470" i="1"/>
  <c r="R4470" i="1"/>
  <c r="S4470" i="1"/>
  <c r="T4470" i="1"/>
  <c r="U4470" i="1"/>
  <c r="V4470" i="1"/>
  <c r="Q4471" i="1"/>
  <c r="R4471" i="1"/>
  <c r="S4471" i="1"/>
  <c r="T4471" i="1"/>
  <c r="U4471" i="1"/>
  <c r="V4471" i="1"/>
  <c r="Q4472" i="1"/>
  <c r="R4472" i="1"/>
  <c r="S4472" i="1"/>
  <c r="T4472" i="1"/>
  <c r="U4472" i="1"/>
  <c r="V4472" i="1"/>
  <c r="Q4473" i="1"/>
  <c r="R4473" i="1"/>
  <c r="S4473" i="1"/>
  <c r="T4473" i="1"/>
  <c r="U4473" i="1"/>
  <c r="V4473" i="1"/>
  <c r="Q4474" i="1"/>
  <c r="R4474" i="1"/>
  <c r="S4474" i="1"/>
  <c r="T4474" i="1"/>
  <c r="U4474" i="1"/>
  <c r="V4474" i="1"/>
  <c r="Q4475" i="1"/>
  <c r="R4475" i="1"/>
  <c r="S4475" i="1"/>
  <c r="T4475" i="1"/>
  <c r="U4475" i="1"/>
  <c r="V4475" i="1"/>
  <c r="Q4476" i="1"/>
  <c r="R4476" i="1"/>
  <c r="S4476" i="1"/>
  <c r="T4476" i="1"/>
  <c r="U4476" i="1"/>
  <c r="V4476" i="1"/>
  <c r="Q4477" i="1"/>
  <c r="R4477" i="1"/>
  <c r="S4477" i="1"/>
  <c r="T4477" i="1"/>
  <c r="U4477" i="1"/>
  <c r="V4477" i="1"/>
  <c r="Q4478" i="1"/>
  <c r="R4478" i="1"/>
  <c r="S4478" i="1"/>
  <c r="T4478" i="1"/>
  <c r="U4478" i="1"/>
  <c r="V4478" i="1"/>
  <c r="Q4479" i="1"/>
  <c r="R4479" i="1"/>
  <c r="S4479" i="1"/>
  <c r="T4479" i="1"/>
  <c r="U4479" i="1"/>
  <c r="V4479" i="1"/>
  <c r="Q4480" i="1"/>
  <c r="R4480" i="1"/>
  <c r="S4480" i="1"/>
  <c r="T4480" i="1"/>
  <c r="U4480" i="1"/>
  <c r="V4480" i="1"/>
  <c r="Q4481" i="1"/>
  <c r="R4481" i="1"/>
  <c r="S4481" i="1"/>
  <c r="T4481" i="1"/>
  <c r="U4481" i="1"/>
  <c r="V4481" i="1"/>
  <c r="Q4482" i="1"/>
  <c r="R4482" i="1"/>
  <c r="S4482" i="1"/>
  <c r="T4482" i="1"/>
  <c r="U4482" i="1"/>
  <c r="V4482" i="1"/>
  <c r="Q4483" i="1"/>
  <c r="R4483" i="1"/>
  <c r="S4483" i="1"/>
  <c r="T4483" i="1"/>
  <c r="U4483" i="1"/>
  <c r="V4483" i="1"/>
  <c r="Q4484" i="1"/>
  <c r="R4484" i="1"/>
  <c r="S4484" i="1"/>
  <c r="T4484" i="1"/>
  <c r="U4484" i="1"/>
  <c r="V4484" i="1"/>
  <c r="Q4485" i="1"/>
  <c r="R4485" i="1"/>
  <c r="S4485" i="1"/>
  <c r="T4485" i="1"/>
  <c r="U4485" i="1"/>
  <c r="V4485" i="1"/>
  <c r="Q4486" i="1"/>
  <c r="R4486" i="1"/>
  <c r="S4486" i="1"/>
  <c r="T4486" i="1"/>
  <c r="U4486" i="1"/>
  <c r="V4486" i="1"/>
  <c r="Q4487" i="1"/>
  <c r="R4487" i="1"/>
  <c r="S4487" i="1"/>
  <c r="T4487" i="1"/>
  <c r="U4487" i="1"/>
  <c r="V4487" i="1"/>
  <c r="Q4488" i="1"/>
  <c r="R4488" i="1"/>
  <c r="S4488" i="1"/>
  <c r="T4488" i="1"/>
  <c r="U4488" i="1"/>
  <c r="V4488" i="1"/>
  <c r="Q4491" i="1"/>
  <c r="R4491" i="1"/>
  <c r="S4491" i="1"/>
  <c r="T4491" i="1"/>
  <c r="U4491" i="1"/>
  <c r="V4491" i="1"/>
  <c r="Q4492" i="1"/>
  <c r="R4492" i="1"/>
  <c r="S4492" i="1"/>
  <c r="T4492" i="1"/>
  <c r="U4492" i="1"/>
  <c r="V4492" i="1"/>
  <c r="Q4493" i="1"/>
  <c r="R4493" i="1"/>
  <c r="S4493" i="1"/>
  <c r="T4493" i="1"/>
  <c r="U4493" i="1"/>
  <c r="V4493" i="1"/>
  <c r="Q4494" i="1"/>
  <c r="R4494" i="1"/>
  <c r="S4494" i="1"/>
  <c r="T4494" i="1"/>
  <c r="U4494" i="1"/>
  <c r="V4494" i="1"/>
  <c r="Q4495" i="1"/>
  <c r="R4495" i="1"/>
  <c r="S4495" i="1"/>
  <c r="T4495" i="1"/>
  <c r="U4495" i="1"/>
  <c r="V4495" i="1"/>
  <c r="Q4497" i="1"/>
  <c r="R4497" i="1"/>
  <c r="S4497" i="1"/>
  <c r="T4497" i="1"/>
  <c r="U4497" i="1"/>
  <c r="V4497" i="1"/>
  <c r="Q4498" i="1"/>
  <c r="R4498" i="1"/>
  <c r="S4498" i="1"/>
  <c r="T4498" i="1"/>
  <c r="U4498" i="1"/>
  <c r="V4498" i="1"/>
  <c r="Q4499" i="1"/>
  <c r="R4499" i="1"/>
  <c r="S4499" i="1"/>
  <c r="T4499" i="1"/>
  <c r="U4499" i="1"/>
  <c r="V4499" i="1"/>
  <c r="Q4502" i="1"/>
  <c r="R4502" i="1"/>
  <c r="S4502" i="1"/>
  <c r="T4502" i="1"/>
  <c r="U4502" i="1"/>
  <c r="V4502" i="1"/>
  <c r="Q4503" i="1"/>
  <c r="R4503" i="1"/>
  <c r="S4503" i="1"/>
  <c r="T4503" i="1"/>
  <c r="U4503" i="1"/>
  <c r="V4503" i="1"/>
  <c r="Q4504" i="1"/>
  <c r="R4504" i="1"/>
  <c r="S4504" i="1"/>
  <c r="T4504" i="1"/>
  <c r="U4504" i="1"/>
  <c r="V4504" i="1"/>
  <c r="Q4505" i="1"/>
  <c r="R4505" i="1"/>
  <c r="S4505" i="1"/>
  <c r="T4505" i="1"/>
  <c r="U4505" i="1"/>
  <c r="V4505" i="1"/>
  <c r="Q4506" i="1"/>
  <c r="R4506" i="1"/>
  <c r="S4506" i="1"/>
  <c r="T4506" i="1"/>
  <c r="U4506" i="1"/>
  <c r="V4506" i="1"/>
  <c r="Q4507" i="1"/>
  <c r="R4507" i="1"/>
  <c r="S4507" i="1"/>
  <c r="T4507" i="1"/>
  <c r="U4507" i="1"/>
  <c r="V4507" i="1"/>
  <c r="Q4509" i="1"/>
  <c r="R4509" i="1"/>
  <c r="S4509" i="1"/>
  <c r="T4509" i="1"/>
  <c r="U4509" i="1"/>
  <c r="V4509" i="1"/>
  <c r="Q4510" i="1"/>
  <c r="R4510" i="1"/>
  <c r="S4510" i="1"/>
  <c r="T4510" i="1"/>
  <c r="U4510" i="1"/>
  <c r="V4510" i="1"/>
  <c r="Q4511" i="1"/>
  <c r="R4511" i="1"/>
  <c r="S4511" i="1"/>
  <c r="T4511" i="1"/>
  <c r="U4511" i="1"/>
  <c r="V4511" i="1"/>
  <c r="Q4512" i="1"/>
  <c r="R4512" i="1"/>
  <c r="S4512" i="1"/>
  <c r="T4512" i="1"/>
  <c r="U4512" i="1"/>
  <c r="V4512" i="1"/>
  <c r="Q4513" i="1"/>
  <c r="R4513" i="1"/>
  <c r="S4513" i="1"/>
  <c r="T4513" i="1"/>
  <c r="U4513" i="1"/>
  <c r="V4513" i="1"/>
  <c r="Q4514" i="1"/>
  <c r="R4514" i="1"/>
  <c r="S4514" i="1"/>
  <c r="T4514" i="1"/>
  <c r="U4514" i="1"/>
  <c r="V4514" i="1"/>
  <c r="Q4515" i="1"/>
  <c r="R4515" i="1"/>
  <c r="S4515" i="1"/>
  <c r="T4515" i="1"/>
  <c r="U4515" i="1"/>
  <c r="V4515" i="1"/>
  <c r="Q4516" i="1"/>
  <c r="R4516" i="1"/>
  <c r="S4516" i="1"/>
  <c r="T4516" i="1"/>
  <c r="U4516" i="1"/>
  <c r="V4516" i="1"/>
  <c r="Q4517" i="1"/>
  <c r="R4517" i="1"/>
  <c r="S4517" i="1"/>
  <c r="T4517" i="1"/>
  <c r="U4517" i="1"/>
  <c r="V4517" i="1"/>
  <c r="Q4518" i="1"/>
  <c r="R4518" i="1"/>
  <c r="S4518" i="1"/>
  <c r="T4518" i="1"/>
  <c r="U4518" i="1"/>
  <c r="V4518" i="1"/>
  <c r="Q4519" i="1"/>
  <c r="R4519" i="1"/>
  <c r="S4519" i="1"/>
  <c r="T4519" i="1"/>
  <c r="U4519" i="1"/>
  <c r="V4519" i="1"/>
  <c r="Q4520" i="1"/>
  <c r="R4520" i="1"/>
  <c r="S4520" i="1"/>
  <c r="T4520" i="1"/>
  <c r="U4520" i="1"/>
  <c r="V4520" i="1"/>
  <c r="Q4521" i="1"/>
  <c r="R4521" i="1"/>
  <c r="S4521" i="1"/>
  <c r="T4521" i="1"/>
  <c r="U4521" i="1"/>
  <c r="V4521" i="1"/>
  <c r="Q4522" i="1"/>
  <c r="R4522" i="1"/>
  <c r="S4522" i="1"/>
  <c r="T4522" i="1"/>
  <c r="U4522" i="1"/>
  <c r="V4522" i="1"/>
  <c r="Q4523" i="1"/>
  <c r="R4523" i="1"/>
  <c r="S4523" i="1"/>
  <c r="T4523" i="1"/>
  <c r="U4523" i="1"/>
  <c r="V4523" i="1"/>
  <c r="Q4524" i="1"/>
  <c r="R4524" i="1"/>
  <c r="S4524" i="1"/>
  <c r="T4524" i="1"/>
  <c r="U4524" i="1"/>
  <c r="V4524" i="1"/>
  <c r="Q4525" i="1"/>
  <c r="R4525" i="1"/>
  <c r="S4525" i="1"/>
  <c r="T4525" i="1"/>
  <c r="U4525" i="1"/>
  <c r="V4525" i="1"/>
  <c r="Q4526" i="1"/>
  <c r="R4526" i="1"/>
  <c r="S4526" i="1"/>
  <c r="T4526" i="1"/>
  <c r="U4526" i="1"/>
  <c r="V4526" i="1"/>
  <c r="Q4527" i="1"/>
  <c r="R4527" i="1"/>
  <c r="S4527" i="1"/>
  <c r="T4527" i="1"/>
  <c r="U4527" i="1"/>
  <c r="V4527" i="1"/>
  <c r="Q4528" i="1"/>
  <c r="R4528" i="1"/>
  <c r="S4528" i="1"/>
  <c r="T4528" i="1"/>
  <c r="U4528" i="1"/>
  <c r="V4528" i="1"/>
  <c r="Q4529" i="1"/>
  <c r="R4529" i="1"/>
  <c r="S4529" i="1"/>
  <c r="T4529" i="1"/>
  <c r="U4529" i="1"/>
  <c r="V4529" i="1"/>
  <c r="Q4530" i="1"/>
  <c r="R4530" i="1"/>
  <c r="S4530" i="1"/>
  <c r="T4530" i="1"/>
  <c r="U4530" i="1"/>
  <c r="V4530" i="1"/>
  <c r="Q4531" i="1"/>
  <c r="R4531" i="1"/>
  <c r="S4531" i="1"/>
  <c r="T4531" i="1"/>
  <c r="U4531" i="1"/>
  <c r="V4531" i="1"/>
  <c r="Q4532" i="1"/>
  <c r="R4532" i="1"/>
  <c r="S4532" i="1"/>
  <c r="T4532" i="1"/>
  <c r="U4532" i="1"/>
  <c r="V4532" i="1"/>
  <c r="Q4533" i="1"/>
  <c r="R4533" i="1"/>
  <c r="S4533" i="1"/>
  <c r="T4533" i="1"/>
  <c r="U4533" i="1"/>
  <c r="V4533" i="1"/>
  <c r="Q4534" i="1"/>
  <c r="R4534" i="1"/>
  <c r="S4534" i="1"/>
  <c r="T4534" i="1"/>
  <c r="U4534" i="1"/>
  <c r="V4534" i="1"/>
  <c r="Q4535" i="1"/>
  <c r="R4535" i="1"/>
  <c r="S4535" i="1"/>
  <c r="T4535" i="1"/>
  <c r="U4535" i="1"/>
  <c r="V4535" i="1"/>
  <c r="Q4536" i="1"/>
  <c r="R4536" i="1"/>
  <c r="S4536" i="1"/>
  <c r="T4536" i="1"/>
  <c r="U4536" i="1"/>
  <c r="V4536" i="1"/>
  <c r="Q4538" i="1"/>
  <c r="R4538" i="1"/>
  <c r="S4538" i="1"/>
  <c r="T4538" i="1"/>
  <c r="U4538" i="1"/>
  <c r="V4538" i="1"/>
  <c r="Q4539" i="1"/>
  <c r="R4539" i="1"/>
  <c r="S4539" i="1"/>
  <c r="T4539" i="1"/>
  <c r="U4539" i="1"/>
  <c r="V4539" i="1"/>
  <c r="Q4541" i="1"/>
  <c r="R4541" i="1"/>
  <c r="S4541" i="1"/>
  <c r="T4541" i="1"/>
  <c r="U4541" i="1"/>
  <c r="V4541" i="1"/>
  <c r="Q4542" i="1"/>
  <c r="R4542" i="1"/>
  <c r="S4542" i="1"/>
  <c r="T4542" i="1"/>
  <c r="U4542" i="1"/>
  <c r="V4542" i="1"/>
  <c r="Q4544" i="1"/>
  <c r="R4544" i="1"/>
  <c r="S4544" i="1"/>
  <c r="T4544" i="1"/>
  <c r="U4544" i="1"/>
  <c r="V4544" i="1"/>
  <c r="Q4545" i="1"/>
  <c r="R4545" i="1"/>
  <c r="S4545" i="1"/>
  <c r="T4545" i="1"/>
  <c r="U4545" i="1"/>
  <c r="V4545" i="1"/>
  <c r="Q4546" i="1"/>
  <c r="R4546" i="1"/>
  <c r="S4546" i="1"/>
  <c r="T4546" i="1"/>
  <c r="U4546" i="1"/>
  <c r="V4546" i="1"/>
  <c r="Q4547" i="1"/>
  <c r="R4547" i="1"/>
  <c r="S4547" i="1"/>
  <c r="T4547" i="1"/>
  <c r="U4547" i="1"/>
  <c r="V4547" i="1"/>
  <c r="Q4548" i="1"/>
  <c r="R4548" i="1"/>
  <c r="S4548" i="1"/>
  <c r="T4548" i="1"/>
  <c r="U4548" i="1"/>
  <c r="V4548" i="1"/>
  <c r="Q4549" i="1"/>
  <c r="R4549" i="1"/>
  <c r="S4549" i="1"/>
  <c r="T4549" i="1"/>
  <c r="U4549" i="1"/>
  <c r="V4549" i="1"/>
  <c r="Q4550" i="1"/>
  <c r="R4550" i="1"/>
  <c r="S4550" i="1"/>
  <c r="T4550" i="1"/>
  <c r="U4550" i="1"/>
  <c r="V4550" i="1"/>
  <c r="Q4551" i="1"/>
  <c r="R4551" i="1"/>
  <c r="S4551" i="1"/>
  <c r="T4551" i="1"/>
  <c r="U4551" i="1"/>
  <c r="V4551" i="1"/>
  <c r="Q4552" i="1"/>
  <c r="R4552" i="1"/>
  <c r="S4552" i="1"/>
  <c r="T4552" i="1"/>
  <c r="U4552" i="1"/>
  <c r="V4552" i="1"/>
  <c r="Q4553" i="1"/>
  <c r="R4553" i="1"/>
  <c r="S4553" i="1"/>
  <c r="T4553" i="1"/>
  <c r="U4553" i="1"/>
  <c r="V4553" i="1"/>
  <c r="Q4554" i="1"/>
  <c r="R4554" i="1"/>
  <c r="S4554" i="1"/>
  <c r="T4554" i="1"/>
  <c r="U4554" i="1"/>
  <c r="V4554" i="1"/>
  <c r="Q4555" i="1"/>
  <c r="R4555" i="1"/>
  <c r="S4555" i="1"/>
  <c r="T4555" i="1"/>
  <c r="U4555" i="1"/>
  <c r="V4555" i="1"/>
  <c r="Q4556" i="1"/>
  <c r="R4556" i="1"/>
  <c r="S4556" i="1"/>
  <c r="T4556" i="1"/>
  <c r="U4556" i="1"/>
  <c r="V4556" i="1"/>
  <c r="Q4557" i="1"/>
  <c r="R4557" i="1"/>
  <c r="S4557" i="1"/>
  <c r="T4557" i="1"/>
  <c r="U4557" i="1"/>
  <c r="V4557" i="1"/>
  <c r="Q4558" i="1"/>
  <c r="R4558" i="1"/>
  <c r="S4558" i="1"/>
  <c r="T4558" i="1"/>
  <c r="U4558" i="1"/>
  <c r="V4558" i="1"/>
  <c r="Q4559" i="1"/>
  <c r="R4559" i="1"/>
  <c r="S4559" i="1"/>
  <c r="T4559" i="1"/>
  <c r="U4559" i="1"/>
  <c r="V4559" i="1"/>
  <c r="Q4560" i="1"/>
  <c r="R4560" i="1"/>
  <c r="S4560" i="1"/>
  <c r="T4560" i="1"/>
  <c r="U4560" i="1"/>
  <c r="V4560" i="1"/>
  <c r="Q4561" i="1"/>
  <c r="R4561" i="1"/>
  <c r="S4561" i="1"/>
  <c r="T4561" i="1"/>
  <c r="U4561" i="1"/>
  <c r="V4561" i="1"/>
  <c r="Q4562" i="1"/>
  <c r="R4562" i="1"/>
  <c r="S4562" i="1"/>
  <c r="T4562" i="1"/>
  <c r="U4562" i="1"/>
  <c r="V4562" i="1"/>
  <c r="Q4563" i="1"/>
  <c r="R4563" i="1"/>
  <c r="S4563" i="1"/>
  <c r="T4563" i="1"/>
  <c r="U4563" i="1"/>
  <c r="V4563" i="1"/>
  <c r="Q4564" i="1"/>
  <c r="R4564" i="1"/>
  <c r="S4564" i="1"/>
  <c r="T4564" i="1"/>
  <c r="U4564" i="1"/>
  <c r="V4564" i="1"/>
  <c r="Q4566" i="1"/>
  <c r="R4566" i="1"/>
  <c r="S4566" i="1"/>
  <c r="T4566" i="1"/>
  <c r="U4566" i="1"/>
  <c r="V4566" i="1"/>
  <c r="Q4567" i="1"/>
  <c r="R4567" i="1"/>
  <c r="S4567" i="1"/>
  <c r="T4567" i="1"/>
  <c r="U4567" i="1"/>
  <c r="V4567" i="1"/>
  <c r="Q4568" i="1"/>
  <c r="R4568" i="1"/>
  <c r="S4568" i="1"/>
  <c r="T4568" i="1"/>
  <c r="U4568" i="1"/>
  <c r="V4568" i="1"/>
  <c r="Q4569" i="1"/>
  <c r="R4569" i="1"/>
  <c r="S4569" i="1"/>
  <c r="T4569" i="1"/>
  <c r="U4569" i="1"/>
  <c r="V4569" i="1"/>
  <c r="Q4570" i="1"/>
  <c r="R4570" i="1"/>
  <c r="S4570" i="1"/>
  <c r="T4570" i="1"/>
  <c r="U4570" i="1"/>
  <c r="V4570" i="1"/>
  <c r="Q4571" i="1"/>
  <c r="R4571" i="1"/>
  <c r="S4571" i="1"/>
  <c r="T4571" i="1"/>
  <c r="U4571" i="1"/>
  <c r="V4571" i="1"/>
  <c r="Q4572" i="1"/>
  <c r="R4572" i="1"/>
  <c r="S4572" i="1"/>
  <c r="T4572" i="1"/>
  <c r="U4572" i="1"/>
  <c r="V4572" i="1"/>
  <c r="Q4573" i="1"/>
  <c r="R4573" i="1"/>
  <c r="S4573" i="1"/>
  <c r="T4573" i="1"/>
  <c r="U4573" i="1"/>
  <c r="V4573" i="1"/>
  <c r="Q4574" i="1"/>
  <c r="R4574" i="1"/>
  <c r="S4574" i="1"/>
  <c r="T4574" i="1"/>
  <c r="U4574" i="1"/>
  <c r="V4574" i="1"/>
  <c r="Q4577" i="1"/>
  <c r="R4577" i="1"/>
  <c r="S4577" i="1"/>
  <c r="T4577" i="1"/>
  <c r="U4577" i="1"/>
  <c r="V4577" i="1"/>
  <c r="Q4578" i="1"/>
  <c r="R4578" i="1"/>
  <c r="S4578" i="1"/>
  <c r="T4578" i="1"/>
  <c r="U4578" i="1"/>
  <c r="V4578" i="1"/>
  <c r="Q4579" i="1"/>
  <c r="R4579" i="1"/>
  <c r="S4579" i="1"/>
  <c r="T4579" i="1"/>
  <c r="U4579" i="1"/>
  <c r="V4579" i="1"/>
  <c r="Q4580" i="1"/>
  <c r="R4580" i="1"/>
  <c r="S4580" i="1"/>
  <c r="T4580" i="1"/>
  <c r="U4580" i="1"/>
  <c r="V4580" i="1"/>
  <c r="Q4581" i="1"/>
  <c r="R4581" i="1"/>
  <c r="S4581" i="1"/>
  <c r="T4581" i="1"/>
  <c r="U4581" i="1"/>
  <c r="V4581" i="1"/>
  <c r="Q4583" i="1"/>
  <c r="R4583" i="1"/>
  <c r="S4583" i="1"/>
  <c r="T4583" i="1"/>
  <c r="U4583" i="1"/>
  <c r="V4583" i="1"/>
  <c r="Q4584" i="1"/>
  <c r="R4584" i="1"/>
  <c r="S4584" i="1"/>
  <c r="T4584" i="1"/>
  <c r="U4584" i="1"/>
  <c r="V4584" i="1"/>
  <c r="Q4585" i="1"/>
  <c r="R4585" i="1"/>
  <c r="S4585" i="1"/>
  <c r="T4585" i="1"/>
  <c r="U4585" i="1"/>
  <c r="V4585" i="1"/>
  <c r="Q4587" i="1"/>
  <c r="R4587" i="1"/>
  <c r="S4587" i="1"/>
  <c r="T4587" i="1"/>
  <c r="U4587" i="1"/>
  <c r="V4587" i="1"/>
  <c r="Q4588" i="1"/>
  <c r="R4588" i="1"/>
  <c r="S4588" i="1"/>
  <c r="T4588" i="1"/>
  <c r="U4588" i="1"/>
  <c r="V4588" i="1"/>
  <c r="Q4589" i="1"/>
  <c r="R4589" i="1"/>
  <c r="S4589" i="1"/>
  <c r="T4589" i="1"/>
  <c r="U4589" i="1"/>
  <c r="V4589" i="1"/>
  <c r="Q4590" i="1"/>
  <c r="R4590" i="1"/>
  <c r="S4590" i="1"/>
  <c r="T4590" i="1"/>
  <c r="U4590" i="1"/>
  <c r="V4590" i="1"/>
  <c r="Q4591" i="1"/>
  <c r="R4591" i="1"/>
  <c r="S4591" i="1"/>
  <c r="T4591" i="1"/>
  <c r="U4591" i="1"/>
  <c r="V4591" i="1"/>
  <c r="Q4593" i="1"/>
  <c r="R4593" i="1"/>
  <c r="S4593" i="1"/>
  <c r="T4593" i="1"/>
  <c r="U4593" i="1"/>
  <c r="V4593" i="1"/>
  <c r="Q4594" i="1"/>
  <c r="R4594" i="1"/>
  <c r="S4594" i="1"/>
  <c r="T4594" i="1"/>
  <c r="U4594" i="1"/>
  <c r="V4594" i="1"/>
  <c r="Q4595" i="1"/>
  <c r="R4595" i="1"/>
  <c r="S4595" i="1"/>
  <c r="T4595" i="1"/>
  <c r="U4595" i="1"/>
  <c r="V4595" i="1"/>
  <c r="Q4596" i="1"/>
  <c r="R4596" i="1"/>
  <c r="S4596" i="1"/>
  <c r="T4596" i="1"/>
  <c r="U4596" i="1"/>
  <c r="V4596" i="1"/>
  <c r="Q4598" i="1"/>
  <c r="R4598" i="1"/>
  <c r="S4598" i="1"/>
  <c r="T4598" i="1"/>
  <c r="U4598" i="1"/>
  <c r="V4598" i="1"/>
  <c r="Q4599" i="1"/>
  <c r="R4599" i="1"/>
  <c r="S4599" i="1"/>
  <c r="T4599" i="1"/>
  <c r="U4599" i="1"/>
  <c r="V4599" i="1"/>
  <c r="Q4600" i="1"/>
  <c r="R4600" i="1"/>
  <c r="S4600" i="1"/>
  <c r="T4600" i="1"/>
  <c r="U4600" i="1"/>
  <c r="V4600" i="1"/>
  <c r="Q4601" i="1"/>
  <c r="R4601" i="1"/>
  <c r="S4601" i="1"/>
  <c r="T4601" i="1"/>
  <c r="U4601" i="1"/>
  <c r="V4601" i="1"/>
  <c r="Q4603" i="1"/>
  <c r="R4603" i="1"/>
  <c r="S4603" i="1"/>
  <c r="T4603" i="1"/>
  <c r="U4603" i="1"/>
  <c r="V4603" i="1"/>
  <c r="Q4604" i="1"/>
  <c r="R4604" i="1"/>
  <c r="S4604" i="1"/>
  <c r="T4604" i="1"/>
  <c r="U4604" i="1"/>
  <c r="V4604" i="1"/>
  <c r="Q4605" i="1"/>
  <c r="R4605" i="1"/>
  <c r="S4605" i="1"/>
  <c r="T4605" i="1"/>
  <c r="U4605" i="1"/>
  <c r="V4605" i="1"/>
  <c r="Q4606" i="1"/>
  <c r="R4606" i="1"/>
  <c r="S4606" i="1"/>
  <c r="T4606" i="1"/>
  <c r="U4606" i="1"/>
  <c r="V4606" i="1"/>
  <c r="Q4607" i="1"/>
  <c r="R4607" i="1"/>
  <c r="S4607" i="1"/>
  <c r="T4607" i="1"/>
  <c r="U4607" i="1"/>
  <c r="V4607" i="1"/>
  <c r="Q4608" i="1"/>
  <c r="R4608" i="1"/>
  <c r="S4608" i="1"/>
  <c r="T4608" i="1"/>
  <c r="U4608" i="1"/>
  <c r="V4608" i="1"/>
  <c r="Q4609" i="1"/>
  <c r="R4609" i="1"/>
  <c r="S4609" i="1"/>
  <c r="T4609" i="1"/>
  <c r="U4609" i="1"/>
  <c r="V4609" i="1"/>
  <c r="Q4611" i="1"/>
  <c r="R4611" i="1"/>
  <c r="S4611" i="1"/>
  <c r="T4611" i="1"/>
  <c r="U4611" i="1"/>
  <c r="V4611" i="1"/>
  <c r="Q4612" i="1"/>
  <c r="R4612" i="1"/>
  <c r="S4612" i="1"/>
  <c r="T4612" i="1"/>
  <c r="U4612" i="1"/>
  <c r="V4612" i="1"/>
  <c r="Q4613" i="1"/>
  <c r="R4613" i="1"/>
  <c r="S4613" i="1"/>
  <c r="T4613" i="1"/>
  <c r="U4613" i="1"/>
  <c r="V4613" i="1"/>
  <c r="Q4614" i="1"/>
  <c r="R4614" i="1"/>
  <c r="S4614" i="1"/>
  <c r="T4614" i="1"/>
  <c r="U4614" i="1"/>
  <c r="V4614" i="1"/>
  <c r="Q4615" i="1"/>
  <c r="R4615" i="1"/>
  <c r="S4615" i="1"/>
  <c r="T4615" i="1"/>
  <c r="U4615" i="1"/>
  <c r="V4615" i="1"/>
  <c r="Q4616" i="1"/>
  <c r="R4616" i="1"/>
  <c r="S4616" i="1"/>
  <c r="T4616" i="1"/>
  <c r="U4616" i="1"/>
  <c r="V4616" i="1"/>
  <c r="Q4617" i="1"/>
  <c r="R4617" i="1"/>
  <c r="S4617" i="1"/>
  <c r="T4617" i="1"/>
  <c r="U4617" i="1"/>
  <c r="V4617" i="1"/>
  <c r="Q4618" i="1"/>
  <c r="R4618" i="1"/>
  <c r="S4618" i="1"/>
  <c r="T4618" i="1"/>
  <c r="U4618" i="1"/>
  <c r="V4618" i="1"/>
  <c r="Q4619" i="1"/>
  <c r="R4619" i="1"/>
  <c r="S4619" i="1"/>
  <c r="T4619" i="1"/>
  <c r="U4619" i="1"/>
  <c r="V4619" i="1"/>
  <c r="Q4620" i="1"/>
  <c r="R4620" i="1"/>
  <c r="S4620" i="1"/>
  <c r="T4620" i="1"/>
  <c r="U4620" i="1"/>
  <c r="V4620" i="1"/>
  <c r="Q4621" i="1"/>
  <c r="R4621" i="1"/>
  <c r="S4621" i="1"/>
  <c r="T4621" i="1"/>
  <c r="U4621" i="1"/>
  <c r="V4621" i="1"/>
  <c r="Q4623" i="1"/>
  <c r="R4623" i="1"/>
  <c r="S4623" i="1"/>
  <c r="T4623" i="1"/>
  <c r="U4623" i="1"/>
  <c r="V4623" i="1"/>
  <c r="Q4624" i="1"/>
  <c r="R4624" i="1"/>
  <c r="S4624" i="1"/>
  <c r="T4624" i="1"/>
  <c r="U4624" i="1"/>
  <c r="V4624" i="1"/>
  <c r="Q4625" i="1"/>
  <c r="R4625" i="1"/>
  <c r="S4625" i="1"/>
  <c r="T4625" i="1"/>
  <c r="U4625" i="1"/>
  <c r="V4625" i="1"/>
  <c r="Q4627" i="1"/>
  <c r="R4627" i="1"/>
  <c r="S4627" i="1"/>
  <c r="T4627" i="1"/>
  <c r="U4627" i="1"/>
  <c r="V4627" i="1"/>
  <c r="Q4628" i="1"/>
  <c r="R4628" i="1"/>
  <c r="S4628" i="1"/>
  <c r="T4628" i="1"/>
  <c r="U4628" i="1"/>
  <c r="V4628" i="1"/>
  <c r="Q4629" i="1"/>
  <c r="R4629" i="1"/>
  <c r="S4629" i="1"/>
  <c r="T4629" i="1"/>
  <c r="U4629" i="1"/>
  <c r="V4629" i="1"/>
  <c r="Q4631" i="1"/>
  <c r="R4631" i="1"/>
  <c r="S4631" i="1"/>
  <c r="T4631" i="1"/>
  <c r="U4631" i="1"/>
  <c r="V4631" i="1"/>
  <c r="Q4632" i="1"/>
  <c r="R4632" i="1"/>
  <c r="S4632" i="1"/>
  <c r="T4632" i="1"/>
  <c r="U4632" i="1"/>
  <c r="V4632" i="1"/>
  <c r="Q4633" i="1"/>
  <c r="R4633" i="1"/>
  <c r="S4633" i="1"/>
  <c r="T4633" i="1"/>
  <c r="U4633" i="1"/>
  <c r="V4633" i="1"/>
  <c r="Q4634" i="1"/>
  <c r="R4634" i="1"/>
  <c r="S4634" i="1"/>
  <c r="T4634" i="1"/>
  <c r="U4634" i="1"/>
  <c r="V4634" i="1"/>
  <c r="Q4635" i="1"/>
  <c r="R4635" i="1"/>
  <c r="S4635" i="1"/>
  <c r="T4635" i="1"/>
  <c r="U4635" i="1"/>
  <c r="V4635" i="1"/>
  <c r="Q4636" i="1"/>
  <c r="R4636" i="1"/>
  <c r="S4636" i="1"/>
  <c r="T4636" i="1"/>
  <c r="U4636" i="1"/>
  <c r="V4636" i="1"/>
  <c r="Q4637" i="1"/>
  <c r="R4637" i="1"/>
  <c r="S4637" i="1"/>
  <c r="T4637" i="1"/>
  <c r="U4637" i="1"/>
  <c r="V4637" i="1"/>
  <c r="Q4638" i="1"/>
  <c r="R4638" i="1"/>
  <c r="S4638" i="1"/>
  <c r="T4638" i="1"/>
  <c r="U4638" i="1"/>
  <c r="V4638" i="1"/>
  <c r="Q4639" i="1"/>
  <c r="R4639" i="1"/>
  <c r="S4639" i="1"/>
  <c r="T4639" i="1"/>
  <c r="U4639" i="1"/>
  <c r="V4639" i="1"/>
  <c r="Q4641" i="1"/>
  <c r="R4641" i="1"/>
  <c r="S4641" i="1"/>
  <c r="T4641" i="1"/>
  <c r="U4641" i="1"/>
  <c r="V4641" i="1"/>
  <c r="Q4642" i="1"/>
  <c r="R4642" i="1"/>
  <c r="S4642" i="1"/>
  <c r="T4642" i="1"/>
  <c r="U4642" i="1"/>
  <c r="V4642" i="1"/>
  <c r="Q4643" i="1"/>
  <c r="R4643" i="1"/>
  <c r="S4643" i="1"/>
  <c r="T4643" i="1"/>
  <c r="U4643" i="1"/>
  <c r="V4643" i="1"/>
  <c r="Q4644" i="1"/>
  <c r="R4644" i="1"/>
  <c r="S4644" i="1"/>
  <c r="T4644" i="1"/>
  <c r="U4644" i="1"/>
  <c r="V4644" i="1"/>
  <c r="Q4645" i="1"/>
  <c r="R4645" i="1"/>
  <c r="S4645" i="1"/>
  <c r="T4645" i="1"/>
  <c r="U4645" i="1"/>
  <c r="V4645" i="1"/>
  <c r="Q4646" i="1"/>
  <c r="R4646" i="1"/>
  <c r="S4646" i="1"/>
  <c r="T4646" i="1"/>
  <c r="U4646" i="1"/>
  <c r="V4646" i="1"/>
  <c r="Q4647" i="1"/>
  <c r="R4647" i="1"/>
  <c r="S4647" i="1"/>
  <c r="T4647" i="1"/>
  <c r="U4647" i="1"/>
  <c r="V4647" i="1"/>
  <c r="Q4648" i="1"/>
  <c r="R4648" i="1"/>
  <c r="S4648" i="1"/>
  <c r="T4648" i="1"/>
  <c r="U4648" i="1"/>
  <c r="V4648" i="1"/>
  <c r="Q4649" i="1"/>
  <c r="R4649" i="1"/>
  <c r="S4649" i="1"/>
  <c r="T4649" i="1"/>
  <c r="U4649" i="1"/>
  <c r="V4649" i="1"/>
  <c r="Q4650" i="1"/>
  <c r="R4650" i="1"/>
  <c r="S4650" i="1"/>
  <c r="T4650" i="1"/>
  <c r="U4650" i="1"/>
  <c r="V4650" i="1"/>
  <c r="Q4651" i="1"/>
  <c r="R4651" i="1"/>
  <c r="S4651" i="1"/>
  <c r="T4651" i="1"/>
  <c r="U4651" i="1"/>
  <c r="V4651" i="1"/>
  <c r="Q4652" i="1"/>
  <c r="R4652" i="1"/>
  <c r="S4652" i="1"/>
  <c r="T4652" i="1"/>
  <c r="U4652" i="1"/>
  <c r="V4652" i="1"/>
  <c r="Q4653" i="1"/>
  <c r="R4653" i="1"/>
  <c r="S4653" i="1"/>
  <c r="T4653" i="1"/>
  <c r="U4653" i="1"/>
  <c r="V4653" i="1"/>
  <c r="Q4654" i="1"/>
  <c r="R4654" i="1"/>
  <c r="S4654" i="1"/>
  <c r="T4654" i="1"/>
  <c r="U4654" i="1"/>
  <c r="V4654" i="1"/>
  <c r="Q4655" i="1"/>
  <c r="R4655" i="1"/>
  <c r="S4655" i="1"/>
  <c r="T4655" i="1"/>
  <c r="U4655" i="1"/>
  <c r="V4655" i="1"/>
  <c r="Q4656" i="1"/>
  <c r="R4656" i="1"/>
  <c r="S4656" i="1"/>
  <c r="T4656" i="1"/>
  <c r="U4656" i="1"/>
  <c r="V4656" i="1"/>
  <c r="Q4657" i="1"/>
  <c r="R4657" i="1"/>
  <c r="S4657" i="1"/>
  <c r="T4657" i="1"/>
  <c r="U4657" i="1"/>
  <c r="V4657" i="1"/>
  <c r="Q4658" i="1"/>
  <c r="R4658" i="1"/>
  <c r="S4658" i="1"/>
  <c r="T4658" i="1"/>
  <c r="U4658" i="1"/>
  <c r="V4658" i="1"/>
  <c r="Q4659" i="1"/>
  <c r="R4659" i="1"/>
  <c r="S4659" i="1"/>
  <c r="T4659" i="1"/>
  <c r="U4659" i="1"/>
  <c r="V4659" i="1"/>
  <c r="Q4660" i="1"/>
  <c r="R4660" i="1"/>
  <c r="S4660" i="1"/>
  <c r="T4660" i="1"/>
  <c r="U4660" i="1"/>
  <c r="V4660" i="1"/>
  <c r="Q4661" i="1"/>
  <c r="R4661" i="1"/>
  <c r="S4661" i="1"/>
  <c r="T4661" i="1"/>
  <c r="U4661" i="1"/>
  <c r="V4661" i="1"/>
  <c r="Q4662" i="1"/>
  <c r="R4662" i="1"/>
  <c r="S4662" i="1"/>
  <c r="T4662" i="1"/>
  <c r="U4662" i="1"/>
  <c r="V4662" i="1"/>
  <c r="Q4663" i="1"/>
  <c r="R4663" i="1"/>
  <c r="S4663" i="1"/>
  <c r="T4663" i="1"/>
  <c r="U4663" i="1"/>
  <c r="V4663" i="1"/>
  <c r="Q4664" i="1"/>
  <c r="R4664" i="1"/>
  <c r="S4664" i="1"/>
  <c r="T4664" i="1"/>
  <c r="U4664" i="1"/>
  <c r="V4664" i="1"/>
  <c r="Q4665" i="1"/>
  <c r="R4665" i="1"/>
  <c r="S4665" i="1"/>
  <c r="T4665" i="1"/>
  <c r="U4665" i="1"/>
  <c r="V4665" i="1"/>
  <c r="Q4666" i="1"/>
  <c r="R4666" i="1"/>
  <c r="S4666" i="1"/>
  <c r="T4666" i="1"/>
  <c r="U4666" i="1"/>
  <c r="V4666" i="1"/>
  <c r="Q4667" i="1"/>
  <c r="R4667" i="1"/>
  <c r="S4667" i="1"/>
  <c r="T4667" i="1"/>
  <c r="U4667" i="1"/>
  <c r="V4667" i="1"/>
  <c r="Q4668" i="1"/>
  <c r="R4668" i="1"/>
  <c r="S4668" i="1"/>
  <c r="T4668" i="1"/>
  <c r="U4668" i="1"/>
  <c r="V4668" i="1"/>
  <c r="Q4670" i="1"/>
  <c r="R4670" i="1"/>
  <c r="T4670" i="1"/>
  <c r="U4670" i="1"/>
  <c r="Q4671" i="1"/>
  <c r="R4671" i="1"/>
  <c r="S4671" i="1"/>
  <c r="T4671" i="1"/>
  <c r="U4671" i="1"/>
  <c r="V4671" i="1"/>
  <c r="Q4672" i="1"/>
  <c r="R4672" i="1"/>
  <c r="S4672" i="1"/>
  <c r="T4672" i="1"/>
  <c r="U4672" i="1"/>
  <c r="V4672" i="1"/>
  <c r="Q4673" i="1"/>
  <c r="R4673" i="1"/>
  <c r="S4673" i="1"/>
  <c r="T4673" i="1"/>
  <c r="U4673" i="1"/>
  <c r="V4673" i="1"/>
  <c r="Q4674" i="1"/>
  <c r="R4674" i="1"/>
  <c r="S4674" i="1"/>
  <c r="T4674" i="1"/>
  <c r="U4674" i="1"/>
  <c r="V4674" i="1"/>
  <c r="Q4675" i="1"/>
  <c r="R4675" i="1"/>
  <c r="S4675" i="1"/>
  <c r="T4675" i="1"/>
  <c r="U4675" i="1"/>
  <c r="V4675" i="1"/>
  <c r="Q4676" i="1"/>
  <c r="R4676" i="1"/>
  <c r="S4676" i="1"/>
  <c r="T4676" i="1"/>
  <c r="U4676" i="1"/>
  <c r="V4676" i="1"/>
  <c r="Q4677" i="1"/>
  <c r="R4677" i="1"/>
  <c r="S4677" i="1"/>
  <c r="T4677" i="1"/>
  <c r="U4677" i="1"/>
  <c r="V4677" i="1"/>
  <c r="Q4678" i="1"/>
  <c r="R4678" i="1"/>
  <c r="S4678" i="1"/>
  <c r="T4678" i="1"/>
  <c r="U4678" i="1"/>
  <c r="V4678" i="1"/>
  <c r="Q4679" i="1"/>
  <c r="R4679" i="1"/>
  <c r="S4679" i="1"/>
  <c r="T4679" i="1"/>
  <c r="U4679" i="1"/>
  <c r="V4679" i="1"/>
  <c r="Q4680" i="1"/>
  <c r="R4680" i="1"/>
  <c r="S4680" i="1"/>
  <c r="T4680" i="1"/>
  <c r="U4680" i="1"/>
  <c r="V4680" i="1"/>
  <c r="Q4681" i="1"/>
  <c r="R4681" i="1"/>
  <c r="S4681" i="1"/>
  <c r="T4681" i="1"/>
  <c r="U4681" i="1"/>
  <c r="V4681" i="1"/>
  <c r="Q4682" i="1"/>
  <c r="R4682" i="1"/>
  <c r="S4682" i="1"/>
  <c r="T4682" i="1"/>
  <c r="U4682" i="1"/>
  <c r="V4682" i="1"/>
  <c r="Q4683" i="1"/>
  <c r="R4683" i="1"/>
  <c r="S4683" i="1"/>
  <c r="T4683" i="1"/>
  <c r="U4683" i="1"/>
  <c r="V4683" i="1"/>
  <c r="Q4684" i="1"/>
  <c r="R4684" i="1"/>
  <c r="S4684" i="1"/>
  <c r="T4684" i="1"/>
  <c r="U4684" i="1"/>
  <c r="V4684" i="1"/>
  <c r="Q4685" i="1"/>
  <c r="R4685" i="1"/>
  <c r="S4685" i="1"/>
  <c r="T4685" i="1"/>
  <c r="U4685" i="1"/>
  <c r="V4685" i="1"/>
  <c r="Q4687" i="1"/>
  <c r="R4687" i="1"/>
  <c r="S4687" i="1"/>
  <c r="T4687" i="1"/>
  <c r="U4687" i="1"/>
  <c r="V4687" i="1"/>
  <c r="Q4688" i="1"/>
  <c r="R4688" i="1"/>
  <c r="S4688" i="1"/>
  <c r="T4688" i="1"/>
  <c r="U4688" i="1"/>
  <c r="V4688" i="1"/>
  <c r="Q4689" i="1"/>
  <c r="R4689" i="1"/>
  <c r="S4689" i="1"/>
  <c r="T4689" i="1"/>
  <c r="U4689" i="1"/>
  <c r="V4689" i="1"/>
  <c r="Q4690" i="1"/>
  <c r="R4690" i="1"/>
  <c r="S4690" i="1"/>
  <c r="T4690" i="1"/>
  <c r="U4690" i="1"/>
  <c r="V4690" i="1"/>
  <c r="Q4691" i="1"/>
  <c r="R4691" i="1"/>
  <c r="S4691" i="1"/>
  <c r="T4691" i="1"/>
  <c r="U4691" i="1"/>
  <c r="V4691" i="1"/>
  <c r="Q4692" i="1"/>
  <c r="R4692" i="1"/>
  <c r="S4692" i="1"/>
  <c r="T4692" i="1"/>
  <c r="U4692" i="1"/>
  <c r="V4692" i="1"/>
  <c r="Q4694" i="1"/>
  <c r="R4694" i="1"/>
  <c r="S4694" i="1"/>
  <c r="T4694" i="1"/>
  <c r="U4694" i="1"/>
  <c r="V4694" i="1"/>
  <c r="Q4695" i="1"/>
  <c r="R4695" i="1"/>
  <c r="S4695" i="1"/>
  <c r="T4695" i="1"/>
  <c r="U4695" i="1"/>
  <c r="V4695" i="1"/>
  <c r="Q4696" i="1"/>
  <c r="R4696" i="1"/>
  <c r="S4696" i="1"/>
  <c r="T4696" i="1"/>
  <c r="U4696" i="1"/>
  <c r="V4696" i="1"/>
  <c r="Q4697" i="1"/>
  <c r="R4697" i="1"/>
  <c r="S4697" i="1"/>
  <c r="T4697" i="1"/>
  <c r="U4697" i="1"/>
  <c r="V4697" i="1"/>
  <c r="Q4698" i="1"/>
  <c r="R4698" i="1"/>
  <c r="S4698" i="1"/>
  <c r="T4698" i="1"/>
  <c r="U4698" i="1"/>
  <c r="V4698" i="1"/>
  <c r="Q4699" i="1"/>
  <c r="R4699" i="1"/>
  <c r="S4699" i="1"/>
  <c r="T4699" i="1"/>
  <c r="U4699" i="1"/>
  <c r="V4699" i="1"/>
  <c r="Q4700" i="1"/>
  <c r="R4700" i="1"/>
  <c r="S4700" i="1"/>
  <c r="T4700" i="1"/>
  <c r="U4700" i="1"/>
  <c r="V4700" i="1"/>
  <c r="Q4701" i="1"/>
  <c r="R4701" i="1"/>
  <c r="S4701" i="1"/>
  <c r="T4701" i="1"/>
  <c r="U4701" i="1"/>
  <c r="V4701" i="1"/>
  <c r="Q4702" i="1"/>
  <c r="R4702" i="1"/>
  <c r="S4702" i="1"/>
  <c r="T4702" i="1"/>
  <c r="U4702" i="1"/>
  <c r="V4702" i="1"/>
  <c r="Q4703" i="1"/>
  <c r="R4703" i="1"/>
  <c r="S4703" i="1"/>
  <c r="T4703" i="1"/>
  <c r="U4703" i="1"/>
  <c r="V4703" i="1"/>
  <c r="Q4704" i="1"/>
  <c r="R4704" i="1"/>
  <c r="S4704" i="1"/>
  <c r="T4704" i="1"/>
  <c r="U4704" i="1"/>
  <c r="V4704" i="1"/>
  <c r="Q4705" i="1"/>
  <c r="R4705" i="1"/>
  <c r="S4705" i="1"/>
  <c r="T4705" i="1"/>
  <c r="U4705" i="1"/>
  <c r="V4705" i="1"/>
  <c r="Q4706" i="1"/>
  <c r="R4706" i="1"/>
  <c r="S4706" i="1"/>
  <c r="T4706" i="1"/>
  <c r="U4706" i="1"/>
  <c r="V4706" i="1"/>
  <c r="Q4707" i="1"/>
  <c r="R4707" i="1"/>
  <c r="S4707" i="1"/>
  <c r="T4707" i="1"/>
  <c r="U4707" i="1"/>
  <c r="V4707" i="1"/>
  <c r="Q4708" i="1"/>
  <c r="R4708" i="1"/>
  <c r="S4708" i="1"/>
  <c r="T4708" i="1"/>
  <c r="U4708" i="1"/>
  <c r="V4708" i="1"/>
  <c r="Q4709" i="1"/>
  <c r="R4709" i="1"/>
  <c r="S4709" i="1"/>
  <c r="T4709" i="1"/>
  <c r="U4709" i="1"/>
  <c r="V4709" i="1"/>
  <c r="Q4710" i="1"/>
  <c r="R4710" i="1"/>
  <c r="S4710" i="1"/>
  <c r="T4710" i="1"/>
  <c r="U4710" i="1"/>
  <c r="V4710" i="1"/>
  <c r="Q4711" i="1"/>
  <c r="R4711" i="1"/>
  <c r="S4711" i="1"/>
  <c r="T4711" i="1"/>
  <c r="U4711" i="1"/>
  <c r="V4711" i="1"/>
  <c r="Q4712" i="1"/>
  <c r="R4712" i="1"/>
  <c r="S4712" i="1"/>
  <c r="T4712" i="1"/>
  <c r="U4712" i="1"/>
  <c r="V4712" i="1"/>
  <c r="Q4713" i="1"/>
  <c r="R4713" i="1"/>
  <c r="S4713" i="1"/>
  <c r="T4713" i="1"/>
  <c r="U4713" i="1"/>
  <c r="V4713" i="1"/>
  <c r="Q4714" i="1"/>
  <c r="R4714" i="1"/>
  <c r="S4714" i="1"/>
  <c r="T4714" i="1"/>
  <c r="U4714" i="1"/>
  <c r="V4714" i="1"/>
  <c r="Q4715" i="1"/>
  <c r="R4715" i="1"/>
  <c r="S4715" i="1"/>
  <c r="T4715" i="1"/>
  <c r="U4715" i="1"/>
  <c r="V4715" i="1"/>
  <c r="Q4716" i="1"/>
  <c r="R4716" i="1"/>
  <c r="S4716" i="1"/>
  <c r="T4716" i="1"/>
  <c r="U4716" i="1"/>
  <c r="V4716" i="1"/>
  <c r="Q4717" i="1"/>
  <c r="R4717" i="1"/>
  <c r="S4717" i="1"/>
  <c r="T4717" i="1"/>
  <c r="U4717" i="1"/>
  <c r="V4717" i="1"/>
  <c r="Q4718" i="1"/>
  <c r="R4718" i="1"/>
  <c r="S4718" i="1"/>
  <c r="T4718" i="1"/>
  <c r="U4718" i="1"/>
  <c r="V4718" i="1"/>
  <c r="Q4719" i="1"/>
  <c r="R4719" i="1"/>
  <c r="S4719" i="1"/>
  <c r="T4719" i="1"/>
  <c r="U4719" i="1"/>
  <c r="V4719" i="1"/>
  <c r="Q4720" i="1"/>
  <c r="R4720" i="1"/>
  <c r="S4720" i="1"/>
  <c r="T4720" i="1"/>
  <c r="U4720" i="1"/>
  <c r="V4720" i="1"/>
  <c r="Q4721" i="1"/>
  <c r="R4721" i="1"/>
  <c r="S4721" i="1"/>
  <c r="T4721" i="1"/>
  <c r="U4721" i="1"/>
  <c r="V4721" i="1"/>
  <c r="Q4722" i="1"/>
  <c r="R4722" i="1"/>
  <c r="S4722" i="1"/>
  <c r="T4722" i="1"/>
  <c r="U4722" i="1"/>
  <c r="V4722" i="1"/>
  <c r="Q4723" i="1"/>
  <c r="R4723" i="1"/>
  <c r="S4723" i="1"/>
  <c r="T4723" i="1"/>
  <c r="U4723" i="1"/>
  <c r="V4723" i="1"/>
  <c r="Q4724" i="1"/>
  <c r="R4724" i="1"/>
  <c r="S4724" i="1"/>
  <c r="T4724" i="1"/>
  <c r="U4724" i="1"/>
  <c r="V4724" i="1"/>
  <c r="Q4725" i="1"/>
  <c r="R4725" i="1"/>
  <c r="S4725" i="1"/>
  <c r="T4725" i="1"/>
  <c r="U4725" i="1"/>
  <c r="V4725" i="1"/>
  <c r="Q4728" i="1"/>
  <c r="R4728" i="1"/>
  <c r="S4728" i="1"/>
  <c r="T4728" i="1"/>
  <c r="U4728" i="1"/>
  <c r="V4728" i="1"/>
  <c r="Q4729" i="1"/>
  <c r="R4729" i="1"/>
  <c r="S4729" i="1"/>
  <c r="T4729" i="1"/>
  <c r="U4729" i="1"/>
  <c r="V4729" i="1"/>
  <c r="Q4730" i="1"/>
  <c r="R4730" i="1"/>
  <c r="S4730" i="1"/>
  <c r="T4730" i="1"/>
  <c r="U4730" i="1"/>
  <c r="V4730" i="1"/>
  <c r="Q4731" i="1"/>
  <c r="R4731" i="1"/>
  <c r="S4731" i="1"/>
  <c r="T4731" i="1"/>
  <c r="U4731" i="1"/>
  <c r="V4731" i="1"/>
  <c r="Q4732" i="1"/>
  <c r="R4732" i="1"/>
  <c r="S4732" i="1"/>
  <c r="T4732" i="1"/>
  <c r="U4732" i="1"/>
  <c r="V4732" i="1"/>
  <c r="Q4733" i="1"/>
  <c r="R4733" i="1"/>
  <c r="S4733" i="1"/>
  <c r="T4733" i="1"/>
  <c r="U4733" i="1"/>
  <c r="V4733" i="1"/>
  <c r="Q4734" i="1"/>
  <c r="R4734" i="1"/>
  <c r="S4734" i="1"/>
  <c r="T4734" i="1"/>
  <c r="U4734" i="1"/>
  <c r="V4734" i="1"/>
  <c r="Q4735" i="1"/>
  <c r="R4735" i="1"/>
  <c r="S4735" i="1"/>
  <c r="T4735" i="1"/>
  <c r="U4735" i="1"/>
  <c r="V4735" i="1"/>
  <c r="Q4736" i="1"/>
  <c r="R4736" i="1"/>
  <c r="S4736" i="1"/>
  <c r="T4736" i="1"/>
  <c r="U4736" i="1"/>
  <c r="V4736" i="1"/>
  <c r="Q4737" i="1"/>
  <c r="R4737" i="1"/>
  <c r="S4737" i="1"/>
  <c r="T4737" i="1"/>
  <c r="U4737" i="1"/>
  <c r="V4737" i="1"/>
  <c r="Q4739" i="1"/>
  <c r="R4739" i="1"/>
  <c r="S4739" i="1"/>
  <c r="T4739" i="1"/>
  <c r="U4739" i="1"/>
  <c r="V4739" i="1"/>
  <c r="Q4740" i="1"/>
  <c r="R4740" i="1"/>
  <c r="S4740" i="1"/>
  <c r="T4740" i="1"/>
  <c r="U4740" i="1"/>
  <c r="V4740" i="1"/>
  <c r="Q4741" i="1"/>
  <c r="R4741" i="1"/>
  <c r="S4741" i="1"/>
  <c r="T4741" i="1"/>
  <c r="U4741" i="1"/>
  <c r="V4741" i="1"/>
  <c r="Q4742" i="1"/>
  <c r="R4742" i="1"/>
  <c r="S4742" i="1"/>
  <c r="T4742" i="1"/>
  <c r="U4742" i="1"/>
  <c r="V4742" i="1"/>
  <c r="Q4743" i="1"/>
  <c r="R4743" i="1"/>
  <c r="S4743" i="1"/>
  <c r="T4743" i="1"/>
  <c r="U4743" i="1"/>
  <c r="V4743" i="1"/>
  <c r="Q4744" i="1"/>
  <c r="R4744" i="1"/>
  <c r="S4744" i="1"/>
  <c r="T4744" i="1"/>
  <c r="U4744" i="1"/>
  <c r="V4744" i="1"/>
  <c r="Q4745" i="1"/>
  <c r="R4745" i="1"/>
  <c r="S4745" i="1"/>
  <c r="T4745" i="1"/>
  <c r="U4745" i="1"/>
  <c r="V4745" i="1"/>
  <c r="Q4746" i="1"/>
  <c r="R4746" i="1"/>
  <c r="S4746" i="1"/>
  <c r="T4746" i="1"/>
  <c r="U4746" i="1"/>
  <c r="V4746" i="1"/>
  <c r="Q4747" i="1"/>
  <c r="R4747" i="1"/>
  <c r="S4747" i="1"/>
  <c r="T4747" i="1"/>
  <c r="U4747" i="1"/>
  <c r="V4747" i="1"/>
  <c r="Q4748" i="1"/>
  <c r="R4748" i="1"/>
  <c r="S4748" i="1"/>
  <c r="T4748" i="1"/>
  <c r="U4748" i="1"/>
  <c r="V4748" i="1"/>
  <c r="Q4749" i="1"/>
  <c r="R4749" i="1"/>
  <c r="S4749" i="1"/>
  <c r="T4749" i="1"/>
  <c r="U4749" i="1"/>
  <c r="V4749" i="1"/>
  <c r="Q4750" i="1"/>
  <c r="R4750" i="1"/>
  <c r="S4750" i="1"/>
  <c r="T4750" i="1"/>
  <c r="U4750" i="1"/>
  <c r="V4750" i="1"/>
  <c r="Q4751" i="1"/>
  <c r="R4751" i="1"/>
  <c r="S4751" i="1"/>
  <c r="T4751" i="1"/>
  <c r="U4751" i="1"/>
  <c r="V4751" i="1"/>
  <c r="Q4753" i="1"/>
  <c r="R4753" i="1"/>
  <c r="S4753" i="1"/>
  <c r="T4753" i="1"/>
  <c r="U4753" i="1"/>
  <c r="V4753" i="1"/>
  <c r="Q4754" i="1"/>
  <c r="R4754" i="1"/>
  <c r="S4754" i="1"/>
  <c r="T4754" i="1"/>
  <c r="U4754" i="1"/>
  <c r="V4754" i="1"/>
  <c r="Q4755" i="1"/>
  <c r="R4755" i="1"/>
  <c r="S4755" i="1"/>
  <c r="T4755" i="1"/>
  <c r="U4755" i="1"/>
  <c r="V4755" i="1"/>
  <c r="Q4756" i="1"/>
  <c r="R4756" i="1"/>
  <c r="S4756" i="1"/>
  <c r="T4756" i="1"/>
  <c r="U4756" i="1"/>
  <c r="V4756" i="1"/>
  <c r="Q4757" i="1"/>
  <c r="R4757" i="1"/>
  <c r="S4757" i="1"/>
  <c r="T4757" i="1"/>
  <c r="U4757" i="1"/>
  <c r="V4757" i="1"/>
  <c r="Q4758" i="1"/>
  <c r="R4758" i="1"/>
  <c r="S4758" i="1"/>
  <c r="T4758" i="1"/>
  <c r="U4758" i="1"/>
  <c r="V4758" i="1"/>
  <c r="Q4759" i="1"/>
  <c r="R4759" i="1"/>
  <c r="S4759" i="1"/>
  <c r="T4759" i="1"/>
  <c r="U4759" i="1"/>
  <c r="V4759" i="1"/>
  <c r="Q4760" i="1"/>
  <c r="R4760" i="1"/>
  <c r="S4760" i="1"/>
  <c r="T4760" i="1"/>
  <c r="U4760" i="1"/>
  <c r="V4760" i="1"/>
  <c r="Q4761" i="1"/>
  <c r="R4761" i="1"/>
  <c r="S4761" i="1"/>
  <c r="T4761" i="1"/>
  <c r="U4761" i="1"/>
  <c r="V4761" i="1"/>
  <c r="Q4762" i="1"/>
  <c r="R4762" i="1"/>
  <c r="S4762" i="1"/>
  <c r="T4762" i="1"/>
  <c r="U4762" i="1"/>
  <c r="V4762" i="1"/>
  <c r="Q4763" i="1"/>
  <c r="R4763" i="1"/>
  <c r="S4763" i="1"/>
  <c r="T4763" i="1"/>
  <c r="U4763" i="1"/>
  <c r="V4763" i="1"/>
  <c r="Q4764" i="1"/>
  <c r="R4764" i="1"/>
  <c r="S4764" i="1"/>
  <c r="T4764" i="1"/>
  <c r="U4764" i="1"/>
  <c r="V4764" i="1"/>
  <c r="Q4765" i="1"/>
  <c r="R4765" i="1"/>
  <c r="S4765" i="1"/>
  <c r="T4765" i="1"/>
  <c r="U4765" i="1"/>
  <c r="V4765" i="1"/>
  <c r="Q4766" i="1"/>
  <c r="R4766" i="1"/>
  <c r="S4766" i="1"/>
  <c r="T4766" i="1"/>
  <c r="U4766" i="1"/>
  <c r="V4766" i="1"/>
  <c r="Q4767" i="1"/>
  <c r="R4767" i="1"/>
  <c r="S4767" i="1"/>
  <c r="T4767" i="1"/>
  <c r="U4767" i="1"/>
  <c r="V4767" i="1"/>
  <c r="Q4768" i="1"/>
  <c r="R4768" i="1"/>
  <c r="S4768" i="1"/>
  <c r="T4768" i="1"/>
  <c r="U4768" i="1"/>
  <c r="V4768" i="1"/>
  <c r="Q4769" i="1"/>
  <c r="R4769" i="1"/>
  <c r="S4769" i="1"/>
  <c r="T4769" i="1"/>
  <c r="U4769" i="1"/>
  <c r="V4769" i="1"/>
  <c r="Q4770" i="1"/>
  <c r="R4770" i="1"/>
  <c r="S4770" i="1"/>
  <c r="T4770" i="1"/>
  <c r="U4770" i="1"/>
  <c r="V4770" i="1"/>
  <c r="Q4771" i="1"/>
  <c r="R4771" i="1"/>
  <c r="S4771" i="1"/>
  <c r="T4771" i="1"/>
  <c r="U4771" i="1"/>
  <c r="V4771" i="1"/>
  <c r="Q4772" i="1"/>
  <c r="R4772" i="1"/>
  <c r="S4772" i="1"/>
  <c r="T4772" i="1"/>
  <c r="U4772" i="1"/>
  <c r="V4772" i="1"/>
  <c r="Q4774" i="1"/>
  <c r="R4774" i="1"/>
  <c r="S4774" i="1"/>
  <c r="T4774" i="1"/>
  <c r="U4774" i="1"/>
  <c r="V4774" i="1"/>
  <c r="Q4775" i="1"/>
  <c r="R4775" i="1"/>
  <c r="S4775" i="1"/>
  <c r="T4775" i="1"/>
  <c r="U4775" i="1"/>
  <c r="V4775" i="1"/>
  <c r="Q4776" i="1"/>
  <c r="R4776" i="1"/>
  <c r="S4776" i="1"/>
  <c r="T4776" i="1"/>
  <c r="U4776" i="1"/>
  <c r="V4776" i="1"/>
  <c r="Q4777" i="1"/>
  <c r="R4777" i="1"/>
  <c r="S4777" i="1"/>
  <c r="T4777" i="1"/>
  <c r="U4777" i="1"/>
  <c r="V4777" i="1"/>
  <c r="Q4778" i="1"/>
  <c r="R4778" i="1"/>
  <c r="S4778" i="1"/>
  <c r="T4778" i="1"/>
  <c r="U4778" i="1"/>
  <c r="V4778" i="1"/>
  <c r="Q4779" i="1"/>
  <c r="R4779" i="1"/>
  <c r="S4779" i="1"/>
  <c r="T4779" i="1"/>
  <c r="U4779" i="1"/>
  <c r="V4779" i="1"/>
  <c r="Q4780" i="1"/>
  <c r="R4780" i="1"/>
  <c r="S4780" i="1"/>
  <c r="T4780" i="1"/>
  <c r="U4780" i="1"/>
  <c r="V4780" i="1"/>
  <c r="Q4781" i="1"/>
  <c r="R4781" i="1"/>
  <c r="S4781" i="1"/>
  <c r="T4781" i="1"/>
  <c r="U4781" i="1"/>
  <c r="V4781" i="1"/>
  <c r="Q4782" i="1"/>
  <c r="R4782" i="1"/>
  <c r="S4782" i="1"/>
  <c r="T4782" i="1"/>
  <c r="U4782" i="1"/>
  <c r="V4782" i="1"/>
  <c r="Q4783" i="1"/>
  <c r="R4783" i="1"/>
  <c r="S4783" i="1"/>
  <c r="T4783" i="1"/>
  <c r="U4783" i="1"/>
  <c r="V4783" i="1"/>
  <c r="Q4786" i="1"/>
  <c r="R4786" i="1"/>
  <c r="S4786" i="1"/>
  <c r="T4786" i="1"/>
  <c r="U4786" i="1"/>
  <c r="V4786" i="1"/>
  <c r="Q4787" i="1"/>
  <c r="R4787" i="1"/>
  <c r="S4787" i="1"/>
  <c r="T4787" i="1"/>
  <c r="U4787" i="1"/>
  <c r="V4787" i="1"/>
  <c r="Q4788" i="1"/>
  <c r="R4788" i="1"/>
  <c r="S4788" i="1"/>
  <c r="T4788" i="1"/>
  <c r="U4788" i="1"/>
  <c r="V4788" i="1"/>
  <c r="Q4789" i="1"/>
  <c r="R4789" i="1"/>
  <c r="S4789" i="1"/>
  <c r="T4789" i="1"/>
  <c r="U4789" i="1"/>
  <c r="V4789" i="1"/>
  <c r="Q4790" i="1"/>
  <c r="R4790" i="1"/>
  <c r="S4790" i="1"/>
  <c r="T4790" i="1"/>
  <c r="U4790" i="1"/>
  <c r="V4790" i="1"/>
  <c r="Q4791" i="1"/>
  <c r="R4791" i="1"/>
  <c r="S4791" i="1"/>
  <c r="T4791" i="1"/>
  <c r="U4791" i="1"/>
  <c r="V4791" i="1"/>
  <c r="Q4793" i="1"/>
  <c r="R4793" i="1"/>
  <c r="S4793" i="1"/>
  <c r="T4793" i="1"/>
  <c r="U4793" i="1"/>
  <c r="V4793" i="1"/>
  <c r="Q4794" i="1"/>
  <c r="R4794" i="1"/>
  <c r="S4794" i="1"/>
  <c r="T4794" i="1"/>
  <c r="U4794" i="1"/>
  <c r="V4794" i="1"/>
  <c r="Q4795" i="1"/>
  <c r="R4795" i="1"/>
  <c r="S4795" i="1"/>
  <c r="T4795" i="1"/>
  <c r="U4795" i="1"/>
  <c r="V4795" i="1"/>
  <c r="Q4797" i="1"/>
  <c r="R4797" i="1"/>
  <c r="S4797" i="1"/>
  <c r="T4797" i="1"/>
  <c r="U4797" i="1"/>
  <c r="V4797" i="1"/>
  <c r="Q4798" i="1"/>
  <c r="R4798" i="1"/>
  <c r="S4798" i="1"/>
  <c r="T4798" i="1"/>
  <c r="U4798" i="1"/>
  <c r="V4798" i="1"/>
  <c r="Q4799" i="1"/>
  <c r="R4799" i="1"/>
  <c r="S4799" i="1"/>
  <c r="T4799" i="1"/>
  <c r="U4799" i="1"/>
  <c r="V4799" i="1"/>
  <c r="Q4800" i="1"/>
  <c r="R4800" i="1"/>
  <c r="S4800" i="1"/>
  <c r="T4800" i="1"/>
  <c r="U4800" i="1"/>
  <c r="V4800" i="1"/>
  <c r="Q4801" i="1"/>
  <c r="R4801" i="1"/>
  <c r="S4801" i="1"/>
  <c r="T4801" i="1"/>
  <c r="U4801" i="1"/>
  <c r="V4801" i="1"/>
  <c r="Q4802" i="1"/>
  <c r="R4802" i="1"/>
  <c r="S4802" i="1"/>
  <c r="T4802" i="1"/>
  <c r="U4802" i="1"/>
  <c r="V4802" i="1"/>
  <c r="Q4803" i="1"/>
  <c r="R4803" i="1"/>
  <c r="S4803" i="1"/>
  <c r="T4803" i="1"/>
  <c r="U4803" i="1"/>
  <c r="V4803" i="1"/>
  <c r="Q4804" i="1"/>
  <c r="R4804" i="1"/>
  <c r="S4804" i="1"/>
  <c r="T4804" i="1"/>
  <c r="U4804" i="1"/>
  <c r="V4804" i="1"/>
  <c r="Q4805" i="1"/>
  <c r="R4805" i="1"/>
  <c r="S4805" i="1"/>
  <c r="T4805" i="1"/>
  <c r="U4805" i="1"/>
  <c r="V4805" i="1"/>
  <c r="Q4807" i="1"/>
  <c r="R4807" i="1"/>
  <c r="S4807" i="1"/>
  <c r="T4807" i="1"/>
  <c r="U4807" i="1"/>
  <c r="V4807" i="1"/>
  <c r="Q4808" i="1"/>
  <c r="R4808" i="1"/>
  <c r="S4808" i="1"/>
  <c r="T4808" i="1"/>
  <c r="U4808" i="1"/>
  <c r="V4808" i="1"/>
  <c r="Q4809" i="1"/>
  <c r="R4809" i="1"/>
  <c r="S4809" i="1"/>
  <c r="T4809" i="1"/>
  <c r="U4809" i="1"/>
  <c r="V4809" i="1"/>
  <c r="Q4810" i="1"/>
  <c r="R4810" i="1"/>
  <c r="S4810" i="1"/>
  <c r="T4810" i="1"/>
  <c r="U4810" i="1"/>
  <c r="V4810" i="1"/>
  <c r="Q4811" i="1"/>
  <c r="R4811" i="1"/>
  <c r="S4811" i="1"/>
  <c r="T4811" i="1"/>
  <c r="U4811" i="1"/>
  <c r="V4811" i="1"/>
  <c r="Q4812" i="1"/>
  <c r="R4812" i="1"/>
  <c r="S4812" i="1"/>
  <c r="T4812" i="1"/>
  <c r="U4812" i="1"/>
  <c r="V4812" i="1"/>
  <c r="Q4813" i="1"/>
  <c r="R4813" i="1"/>
  <c r="S4813" i="1"/>
  <c r="T4813" i="1"/>
  <c r="U4813" i="1"/>
  <c r="V4813" i="1"/>
  <c r="Q4814" i="1"/>
  <c r="R4814" i="1"/>
  <c r="S4814" i="1"/>
  <c r="T4814" i="1"/>
  <c r="U4814" i="1"/>
  <c r="V4814" i="1"/>
  <c r="Q4815" i="1"/>
  <c r="R4815" i="1"/>
  <c r="S4815" i="1"/>
  <c r="T4815" i="1"/>
  <c r="U4815" i="1"/>
  <c r="V4815" i="1"/>
  <c r="Q4817" i="1"/>
  <c r="R4817" i="1"/>
  <c r="S4817" i="1"/>
  <c r="T4817" i="1"/>
  <c r="U4817" i="1"/>
  <c r="V4817" i="1"/>
  <c r="Q4818" i="1"/>
  <c r="R4818" i="1"/>
  <c r="S4818" i="1"/>
  <c r="T4818" i="1"/>
  <c r="U4818" i="1"/>
  <c r="V4818" i="1"/>
  <c r="Q4819" i="1"/>
  <c r="R4819" i="1"/>
  <c r="S4819" i="1"/>
  <c r="T4819" i="1"/>
  <c r="U4819" i="1"/>
  <c r="V4819" i="1"/>
  <c r="Q4820" i="1"/>
  <c r="R4820" i="1"/>
  <c r="S4820" i="1"/>
  <c r="T4820" i="1"/>
  <c r="U4820" i="1"/>
  <c r="V4820" i="1"/>
  <c r="Q4821" i="1"/>
  <c r="R4821" i="1"/>
  <c r="S4821" i="1"/>
  <c r="T4821" i="1"/>
  <c r="U4821" i="1"/>
  <c r="V4821" i="1"/>
  <c r="Q4822" i="1"/>
  <c r="R4822" i="1"/>
  <c r="S4822" i="1"/>
  <c r="T4822" i="1"/>
  <c r="U4822" i="1"/>
  <c r="V4822" i="1"/>
  <c r="Q4823" i="1"/>
  <c r="R4823" i="1"/>
  <c r="S4823" i="1"/>
  <c r="T4823" i="1"/>
  <c r="U4823" i="1"/>
  <c r="V4823" i="1"/>
  <c r="Q4824" i="1"/>
  <c r="R4824" i="1"/>
  <c r="S4824" i="1"/>
  <c r="T4824" i="1"/>
  <c r="U4824" i="1"/>
  <c r="V4824" i="1"/>
  <c r="Q4825" i="1"/>
  <c r="R4825" i="1"/>
  <c r="S4825" i="1"/>
  <c r="T4825" i="1"/>
  <c r="U4825" i="1"/>
  <c r="V4825" i="1"/>
  <c r="Q4827" i="1"/>
  <c r="R4827" i="1"/>
  <c r="S4827" i="1"/>
  <c r="T4827" i="1"/>
  <c r="U4827" i="1"/>
  <c r="V4827" i="1"/>
  <c r="Q4828" i="1"/>
  <c r="R4828" i="1"/>
  <c r="S4828" i="1"/>
  <c r="T4828" i="1"/>
  <c r="U4828" i="1"/>
  <c r="V4828" i="1"/>
  <c r="Q4829" i="1"/>
  <c r="R4829" i="1"/>
  <c r="S4829" i="1"/>
  <c r="T4829" i="1"/>
  <c r="U4829" i="1"/>
  <c r="V4829" i="1"/>
  <c r="Q4830" i="1"/>
  <c r="R4830" i="1"/>
  <c r="S4830" i="1"/>
  <c r="T4830" i="1"/>
  <c r="U4830" i="1"/>
  <c r="V4830" i="1"/>
  <c r="Q4831" i="1"/>
  <c r="R4831" i="1"/>
  <c r="S4831" i="1"/>
  <c r="T4831" i="1"/>
  <c r="U4831" i="1"/>
  <c r="V4831" i="1"/>
  <c r="Q4833" i="1"/>
  <c r="R4833" i="1"/>
  <c r="S4833" i="1"/>
  <c r="T4833" i="1"/>
  <c r="U4833" i="1"/>
  <c r="V4833" i="1"/>
  <c r="Q4834" i="1"/>
  <c r="R4834" i="1"/>
  <c r="S4834" i="1"/>
  <c r="T4834" i="1"/>
  <c r="U4834" i="1"/>
  <c r="V4834" i="1"/>
  <c r="Q4835" i="1"/>
  <c r="R4835" i="1"/>
  <c r="S4835" i="1"/>
  <c r="T4835" i="1"/>
  <c r="U4835" i="1"/>
  <c r="V4835" i="1"/>
  <c r="Q4836" i="1"/>
  <c r="R4836" i="1"/>
  <c r="S4836" i="1"/>
  <c r="T4836" i="1"/>
  <c r="U4836" i="1"/>
  <c r="V4836" i="1"/>
  <c r="Q4837" i="1"/>
  <c r="R4837" i="1"/>
  <c r="S4837" i="1"/>
  <c r="T4837" i="1"/>
  <c r="U4837" i="1"/>
  <c r="V4837" i="1"/>
  <c r="Q4839" i="1"/>
  <c r="R4839" i="1"/>
  <c r="S4839" i="1"/>
  <c r="T4839" i="1"/>
  <c r="U4839" i="1"/>
  <c r="V4839" i="1"/>
  <c r="Q4840" i="1"/>
  <c r="R4840" i="1"/>
  <c r="S4840" i="1"/>
  <c r="T4840" i="1"/>
  <c r="U4840" i="1"/>
  <c r="V4840" i="1"/>
  <c r="Q4842" i="1"/>
  <c r="R4842" i="1"/>
  <c r="S4842" i="1"/>
  <c r="T4842" i="1"/>
  <c r="U4842" i="1"/>
  <c r="V4842" i="1"/>
  <c r="Q4843" i="1"/>
  <c r="R4843" i="1"/>
  <c r="S4843" i="1"/>
  <c r="T4843" i="1"/>
  <c r="U4843" i="1"/>
  <c r="V4843" i="1"/>
  <c r="Q4845" i="1"/>
  <c r="R4845" i="1"/>
  <c r="S4845" i="1"/>
  <c r="T4845" i="1"/>
  <c r="U4845" i="1"/>
  <c r="V4845" i="1"/>
  <c r="Q4846" i="1"/>
  <c r="R4846" i="1"/>
  <c r="S4846" i="1"/>
  <c r="T4846" i="1"/>
  <c r="U4846" i="1"/>
  <c r="V4846" i="1"/>
  <c r="Q4847" i="1"/>
  <c r="R4847" i="1"/>
  <c r="S4847" i="1"/>
  <c r="T4847" i="1"/>
  <c r="U4847" i="1"/>
  <c r="V4847" i="1"/>
  <c r="Q4848" i="1"/>
  <c r="R4848" i="1"/>
  <c r="S4848" i="1"/>
  <c r="T4848" i="1"/>
  <c r="U4848" i="1"/>
  <c r="V4848" i="1"/>
  <c r="Q4849" i="1"/>
  <c r="R4849" i="1"/>
  <c r="S4849" i="1"/>
  <c r="T4849" i="1"/>
  <c r="U4849" i="1"/>
  <c r="V4849" i="1"/>
  <c r="Q4850" i="1"/>
  <c r="R4850" i="1"/>
  <c r="S4850" i="1"/>
  <c r="T4850" i="1"/>
  <c r="U4850" i="1"/>
  <c r="V4850" i="1"/>
  <c r="Q4851" i="1"/>
  <c r="R4851" i="1"/>
  <c r="S4851" i="1"/>
  <c r="T4851" i="1"/>
  <c r="U4851" i="1"/>
  <c r="V4851" i="1"/>
  <c r="Q4852" i="1"/>
  <c r="R4852" i="1"/>
  <c r="S4852" i="1"/>
  <c r="T4852" i="1"/>
  <c r="U4852" i="1"/>
  <c r="V4852" i="1"/>
  <c r="Q4853" i="1"/>
  <c r="R4853" i="1"/>
  <c r="S4853" i="1"/>
  <c r="T4853" i="1"/>
  <c r="U4853" i="1"/>
  <c r="V4853" i="1"/>
  <c r="Q4854" i="1"/>
  <c r="R4854" i="1"/>
  <c r="S4854" i="1"/>
  <c r="T4854" i="1"/>
  <c r="U4854" i="1"/>
  <c r="V4854" i="1"/>
  <c r="Q4855" i="1"/>
  <c r="R4855" i="1"/>
  <c r="S4855" i="1"/>
  <c r="T4855" i="1"/>
  <c r="U4855" i="1"/>
  <c r="V4855" i="1"/>
  <c r="Q4856" i="1"/>
  <c r="R4856" i="1"/>
  <c r="S4856" i="1"/>
  <c r="T4856" i="1"/>
  <c r="U4856" i="1"/>
  <c r="V4856" i="1"/>
  <c r="Q4857" i="1"/>
  <c r="R4857" i="1"/>
  <c r="S4857" i="1"/>
  <c r="T4857" i="1"/>
  <c r="U4857" i="1"/>
  <c r="V4857" i="1"/>
  <c r="Q4858" i="1"/>
  <c r="R4858" i="1"/>
  <c r="S4858" i="1"/>
  <c r="T4858" i="1"/>
  <c r="U4858" i="1"/>
  <c r="V4858" i="1"/>
  <c r="Q4861" i="1"/>
  <c r="R4861" i="1"/>
  <c r="S4861" i="1"/>
  <c r="T4861" i="1"/>
  <c r="U4861" i="1"/>
  <c r="V4861" i="1"/>
  <c r="Q4862" i="1"/>
  <c r="R4862" i="1"/>
  <c r="S4862" i="1"/>
  <c r="T4862" i="1"/>
  <c r="U4862" i="1"/>
  <c r="V4862" i="1"/>
  <c r="Q4863" i="1"/>
  <c r="R4863" i="1"/>
  <c r="S4863" i="1"/>
  <c r="T4863" i="1"/>
  <c r="U4863" i="1"/>
  <c r="V4863" i="1"/>
  <c r="Q4864" i="1"/>
  <c r="R4864" i="1"/>
  <c r="S4864" i="1"/>
  <c r="T4864" i="1"/>
  <c r="U4864" i="1"/>
  <c r="V4864" i="1"/>
  <c r="Q4865" i="1"/>
  <c r="R4865" i="1"/>
  <c r="S4865" i="1"/>
  <c r="T4865" i="1"/>
  <c r="U4865" i="1"/>
  <c r="V4865" i="1"/>
  <c r="Q4866" i="1"/>
  <c r="R4866" i="1"/>
  <c r="S4866" i="1"/>
  <c r="T4866" i="1"/>
  <c r="U4866" i="1"/>
  <c r="V4866" i="1"/>
  <c r="Q4867" i="1"/>
  <c r="R4867" i="1"/>
  <c r="S4867" i="1"/>
  <c r="T4867" i="1"/>
  <c r="U4867" i="1"/>
  <c r="V4867" i="1"/>
  <c r="Q4868" i="1"/>
  <c r="R4868" i="1"/>
  <c r="S4868" i="1"/>
  <c r="T4868" i="1"/>
  <c r="U4868" i="1"/>
  <c r="V4868" i="1"/>
  <c r="Q4869" i="1"/>
  <c r="R4869" i="1"/>
  <c r="S4869" i="1"/>
  <c r="T4869" i="1"/>
  <c r="U4869" i="1"/>
  <c r="V4869" i="1"/>
  <c r="Q4870" i="1"/>
  <c r="R4870" i="1"/>
  <c r="S4870" i="1"/>
  <c r="T4870" i="1"/>
  <c r="U4870" i="1"/>
  <c r="V4870" i="1"/>
  <c r="Q4871" i="1"/>
  <c r="R4871" i="1"/>
  <c r="S4871" i="1"/>
  <c r="T4871" i="1"/>
  <c r="U4871" i="1"/>
  <c r="V4871" i="1"/>
  <c r="Q4873" i="1"/>
  <c r="R4873" i="1"/>
  <c r="S4873" i="1"/>
  <c r="T4873" i="1"/>
  <c r="U4873" i="1"/>
  <c r="V4873" i="1"/>
  <c r="Q4874" i="1"/>
  <c r="R4874" i="1"/>
  <c r="S4874" i="1"/>
  <c r="T4874" i="1"/>
  <c r="U4874" i="1"/>
  <c r="V4874" i="1"/>
  <c r="Q4875" i="1"/>
  <c r="R4875" i="1"/>
  <c r="S4875" i="1"/>
  <c r="T4875" i="1"/>
  <c r="U4875" i="1"/>
  <c r="V4875" i="1"/>
  <c r="Q4876" i="1"/>
  <c r="R4876" i="1"/>
  <c r="S4876" i="1"/>
  <c r="T4876" i="1"/>
  <c r="U4876" i="1"/>
  <c r="V4876" i="1"/>
  <c r="Q4877" i="1"/>
  <c r="R4877" i="1"/>
  <c r="S4877" i="1"/>
  <c r="T4877" i="1"/>
  <c r="U4877" i="1"/>
  <c r="V4877" i="1"/>
  <c r="Q4878" i="1"/>
  <c r="R4878" i="1"/>
  <c r="S4878" i="1"/>
  <c r="T4878" i="1"/>
  <c r="U4878" i="1"/>
  <c r="V4878" i="1"/>
  <c r="Q4879" i="1"/>
  <c r="R4879" i="1"/>
  <c r="S4879" i="1"/>
  <c r="T4879" i="1"/>
  <c r="U4879" i="1"/>
  <c r="V4879" i="1"/>
  <c r="Q4880" i="1"/>
  <c r="R4880" i="1"/>
  <c r="S4880" i="1"/>
  <c r="T4880" i="1"/>
  <c r="U4880" i="1"/>
  <c r="V4880" i="1"/>
  <c r="Q4881" i="1"/>
  <c r="R4881" i="1"/>
  <c r="S4881" i="1"/>
  <c r="T4881" i="1"/>
  <c r="U4881" i="1"/>
  <c r="V4881" i="1"/>
  <c r="Q4882" i="1"/>
  <c r="R4882" i="1"/>
  <c r="S4882" i="1"/>
  <c r="T4882" i="1"/>
  <c r="U4882" i="1"/>
  <c r="V4882" i="1"/>
  <c r="Q4883" i="1"/>
  <c r="R4883" i="1"/>
  <c r="S4883" i="1"/>
  <c r="T4883" i="1"/>
  <c r="U4883" i="1"/>
  <c r="V4883" i="1"/>
  <c r="Q4884" i="1"/>
  <c r="R4884" i="1"/>
  <c r="S4884" i="1"/>
  <c r="T4884" i="1"/>
  <c r="U4884" i="1"/>
  <c r="V4884" i="1"/>
  <c r="Q4885" i="1"/>
  <c r="R4885" i="1"/>
  <c r="S4885" i="1"/>
  <c r="T4885" i="1"/>
  <c r="U4885" i="1"/>
  <c r="V4885" i="1"/>
  <c r="Q4886" i="1"/>
  <c r="R4886" i="1"/>
  <c r="S4886" i="1"/>
  <c r="T4886" i="1"/>
  <c r="U4886" i="1"/>
  <c r="V4886" i="1"/>
  <c r="Q4887" i="1"/>
  <c r="R4887" i="1"/>
  <c r="S4887" i="1"/>
  <c r="T4887" i="1"/>
  <c r="U4887" i="1"/>
  <c r="V4887" i="1"/>
  <c r="Q4888" i="1"/>
  <c r="R4888" i="1"/>
  <c r="S4888" i="1"/>
  <c r="T4888" i="1"/>
  <c r="U4888" i="1"/>
  <c r="V4888" i="1"/>
  <c r="Q4889" i="1"/>
  <c r="R4889" i="1"/>
  <c r="S4889" i="1"/>
  <c r="T4889" i="1"/>
  <c r="U4889" i="1"/>
  <c r="V4889" i="1"/>
  <c r="Q4890" i="1"/>
  <c r="R4890" i="1"/>
  <c r="S4890" i="1"/>
  <c r="T4890" i="1"/>
  <c r="U4890" i="1"/>
  <c r="V4890" i="1"/>
  <c r="Q4891" i="1"/>
  <c r="R4891" i="1"/>
  <c r="S4891" i="1"/>
  <c r="T4891" i="1"/>
  <c r="U4891" i="1"/>
  <c r="V4891" i="1"/>
  <c r="Q4892" i="1"/>
  <c r="R4892" i="1"/>
  <c r="S4892" i="1"/>
  <c r="T4892" i="1"/>
  <c r="U4892" i="1"/>
  <c r="V4892" i="1"/>
  <c r="Q4893" i="1"/>
  <c r="R4893" i="1"/>
  <c r="S4893" i="1"/>
  <c r="T4893" i="1"/>
  <c r="U4893" i="1"/>
  <c r="V4893" i="1"/>
  <c r="Q4895" i="1"/>
  <c r="R4895" i="1"/>
  <c r="S4895" i="1"/>
  <c r="T4895" i="1"/>
  <c r="U4895" i="1"/>
  <c r="V4895" i="1"/>
  <c r="Q4896" i="1"/>
  <c r="R4896" i="1"/>
  <c r="S4896" i="1"/>
  <c r="T4896" i="1"/>
  <c r="U4896" i="1"/>
  <c r="V4896" i="1"/>
  <c r="Q4897" i="1"/>
  <c r="R4897" i="1"/>
  <c r="S4897" i="1"/>
  <c r="T4897" i="1"/>
  <c r="U4897" i="1"/>
  <c r="V4897" i="1"/>
  <c r="Q4898" i="1"/>
  <c r="R4898" i="1"/>
  <c r="S4898" i="1"/>
  <c r="T4898" i="1"/>
  <c r="U4898" i="1"/>
  <c r="V4898" i="1"/>
  <c r="Q4900" i="1"/>
  <c r="R4900" i="1"/>
  <c r="S4900" i="1"/>
  <c r="T4900" i="1"/>
  <c r="U4900" i="1"/>
  <c r="V4900" i="1"/>
  <c r="Q4901" i="1"/>
  <c r="R4901" i="1"/>
  <c r="S4901" i="1"/>
  <c r="T4901" i="1"/>
  <c r="U4901" i="1"/>
  <c r="V4901" i="1"/>
  <c r="Q4902" i="1"/>
  <c r="R4902" i="1"/>
  <c r="S4902" i="1"/>
  <c r="T4902" i="1"/>
  <c r="U4902" i="1"/>
  <c r="V4902" i="1"/>
  <c r="Q4903" i="1"/>
  <c r="R4903" i="1"/>
  <c r="S4903" i="1"/>
  <c r="T4903" i="1"/>
  <c r="U4903" i="1"/>
  <c r="V4903" i="1"/>
  <c r="Q4904" i="1"/>
  <c r="R4904" i="1"/>
  <c r="S4904" i="1"/>
  <c r="T4904" i="1"/>
  <c r="U4904" i="1"/>
  <c r="V4904" i="1"/>
  <c r="Q4905" i="1"/>
  <c r="R4905" i="1"/>
  <c r="S4905" i="1"/>
  <c r="T4905" i="1"/>
  <c r="U4905" i="1"/>
  <c r="V4905" i="1"/>
  <c r="Q4906" i="1"/>
  <c r="R4906" i="1"/>
  <c r="S4906" i="1"/>
  <c r="T4906" i="1"/>
  <c r="U4906" i="1"/>
  <c r="V4906" i="1"/>
  <c r="Q4907" i="1"/>
  <c r="R4907" i="1"/>
  <c r="S4907" i="1"/>
  <c r="T4907" i="1"/>
  <c r="U4907" i="1"/>
  <c r="V4907" i="1"/>
  <c r="Q4908" i="1"/>
  <c r="R4908" i="1"/>
  <c r="S4908" i="1"/>
  <c r="T4908" i="1"/>
  <c r="U4908" i="1"/>
  <c r="V4908" i="1"/>
  <c r="Q4909" i="1"/>
  <c r="R4909" i="1"/>
  <c r="S4909" i="1"/>
  <c r="T4909" i="1"/>
  <c r="U4909" i="1"/>
  <c r="V4909" i="1"/>
  <c r="Q4910" i="1"/>
  <c r="R4910" i="1"/>
  <c r="S4910" i="1"/>
  <c r="T4910" i="1"/>
  <c r="U4910" i="1"/>
  <c r="V4910" i="1"/>
  <c r="Q4911" i="1"/>
  <c r="R4911" i="1"/>
  <c r="S4911" i="1"/>
  <c r="T4911" i="1"/>
  <c r="U4911" i="1"/>
  <c r="V4911" i="1"/>
  <c r="Q4912" i="1"/>
  <c r="R4912" i="1"/>
  <c r="S4912" i="1"/>
  <c r="T4912" i="1"/>
  <c r="U4912" i="1"/>
  <c r="V4912" i="1"/>
  <c r="Q4913" i="1"/>
  <c r="R4913" i="1"/>
  <c r="S4913" i="1"/>
  <c r="T4913" i="1"/>
  <c r="U4913" i="1"/>
  <c r="V4913" i="1"/>
  <c r="Q4914" i="1"/>
  <c r="R4914" i="1"/>
  <c r="S4914" i="1"/>
  <c r="T4914" i="1"/>
  <c r="U4914" i="1"/>
  <c r="V4914" i="1"/>
  <c r="Q4915" i="1"/>
  <c r="R4915" i="1"/>
  <c r="S4915" i="1"/>
  <c r="T4915" i="1"/>
  <c r="U4915" i="1"/>
  <c r="V4915" i="1"/>
  <c r="Q4916" i="1"/>
  <c r="R4916" i="1"/>
  <c r="S4916" i="1"/>
  <c r="T4916" i="1"/>
  <c r="U4916" i="1"/>
  <c r="V4916" i="1"/>
  <c r="Q4917" i="1"/>
  <c r="R4917" i="1"/>
  <c r="S4917" i="1"/>
  <c r="T4917" i="1"/>
  <c r="U4917" i="1"/>
  <c r="V4917" i="1"/>
  <c r="Q4918" i="1"/>
  <c r="R4918" i="1"/>
  <c r="S4918" i="1"/>
  <c r="T4918" i="1"/>
  <c r="U4918" i="1"/>
  <c r="V4918" i="1"/>
  <c r="Q4919" i="1"/>
  <c r="R4919" i="1"/>
  <c r="S4919" i="1"/>
  <c r="T4919" i="1"/>
  <c r="U4919" i="1"/>
  <c r="V4919" i="1"/>
  <c r="Q4920" i="1"/>
  <c r="R4920" i="1"/>
  <c r="S4920" i="1"/>
  <c r="T4920" i="1"/>
  <c r="U4920" i="1"/>
  <c r="V4920" i="1"/>
  <c r="Q4921" i="1"/>
  <c r="R4921" i="1"/>
  <c r="S4921" i="1"/>
  <c r="T4921" i="1"/>
  <c r="U4921" i="1"/>
  <c r="V4921" i="1"/>
  <c r="Q4922" i="1"/>
  <c r="R4922" i="1"/>
  <c r="S4922" i="1"/>
  <c r="T4922" i="1"/>
  <c r="U4922" i="1"/>
  <c r="V4922" i="1"/>
  <c r="Q4923" i="1"/>
  <c r="R4923" i="1"/>
  <c r="S4923" i="1"/>
  <c r="T4923" i="1"/>
  <c r="U4923" i="1"/>
  <c r="V4923" i="1"/>
  <c r="Q4924" i="1"/>
  <c r="R4924" i="1"/>
  <c r="S4924" i="1"/>
  <c r="T4924" i="1"/>
  <c r="U4924" i="1"/>
  <c r="V4924" i="1"/>
  <c r="Q4925" i="1"/>
  <c r="R4925" i="1"/>
  <c r="S4925" i="1"/>
  <c r="T4925" i="1"/>
  <c r="U4925" i="1"/>
  <c r="V4925" i="1"/>
  <c r="Q4926" i="1"/>
  <c r="R4926" i="1"/>
  <c r="S4926" i="1"/>
  <c r="T4926" i="1"/>
  <c r="U4926" i="1"/>
  <c r="V4926" i="1"/>
  <c r="Q4927" i="1"/>
  <c r="R4927" i="1"/>
  <c r="S4927" i="1"/>
  <c r="T4927" i="1"/>
  <c r="U4927" i="1"/>
  <c r="V4927" i="1"/>
  <c r="Q4928" i="1"/>
  <c r="R4928" i="1"/>
  <c r="S4928" i="1"/>
  <c r="T4928" i="1"/>
  <c r="U4928" i="1"/>
  <c r="V4928" i="1"/>
  <c r="Q4931" i="1"/>
  <c r="R4931" i="1"/>
  <c r="S4931" i="1"/>
  <c r="T4931" i="1"/>
  <c r="U4931" i="1"/>
  <c r="V4931" i="1"/>
  <c r="Q4932" i="1"/>
  <c r="R4932" i="1"/>
  <c r="S4932" i="1"/>
  <c r="T4932" i="1"/>
  <c r="U4932" i="1"/>
  <c r="V4932" i="1"/>
  <c r="Q4933" i="1"/>
  <c r="R4933" i="1"/>
  <c r="S4933" i="1"/>
  <c r="T4933" i="1"/>
  <c r="U4933" i="1"/>
  <c r="V4933" i="1"/>
  <c r="Q4934" i="1"/>
  <c r="R4934" i="1"/>
  <c r="S4934" i="1"/>
  <c r="T4934" i="1"/>
  <c r="U4934" i="1"/>
  <c r="V4934" i="1"/>
  <c r="Q4935" i="1"/>
  <c r="R4935" i="1"/>
  <c r="S4935" i="1"/>
  <c r="T4935" i="1"/>
  <c r="U4935" i="1"/>
  <c r="V4935" i="1"/>
  <c r="Q4936" i="1"/>
  <c r="R4936" i="1"/>
  <c r="S4936" i="1"/>
  <c r="T4936" i="1"/>
  <c r="U4936" i="1"/>
  <c r="V4936" i="1"/>
  <c r="Q4937" i="1"/>
  <c r="R4937" i="1"/>
  <c r="S4937" i="1"/>
  <c r="T4937" i="1"/>
  <c r="U4937" i="1"/>
  <c r="V4937" i="1"/>
  <c r="Q4938" i="1"/>
  <c r="R4938" i="1"/>
  <c r="S4938" i="1"/>
  <c r="T4938" i="1"/>
  <c r="U4938" i="1"/>
  <c r="V4938" i="1"/>
  <c r="Q4939" i="1"/>
  <c r="R4939" i="1"/>
  <c r="S4939" i="1"/>
  <c r="T4939" i="1"/>
  <c r="U4939" i="1"/>
  <c r="V4939" i="1"/>
  <c r="Q4940" i="1"/>
  <c r="R4940" i="1"/>
  <c r="S4940" i="1"/>
  <c r="T4940" i="1"/>
  <c r="U4940" i="1"/>
  <c r="V4940" i="1"/>
  <c r="Q4941" i="1"/>
  <c r="R4941" i="1"/>
  <c r="S4941" i="1"/>
  <c r="T4941" i="1"/>
  <c r="U4941" i="1"/>
  <c r="V4941" i="1"/>
  <c r="Q4942" i="1"/>
  <c r="R4942" i="1"/>
  <c r="S4942" i="1"/>
  <c r="T4942" i="1"/>
  <c r="U4942" i="1"/>
  <c r="V4942" i="1"/>
  <c r="Q4943" i="1"/>
  <c r="R4943" i="1"/>
  <c r="S4943" i="1"/>
  <c r="T4943" i="1"/>
  <c r="U4943" i="1"/>
  <c r="V4943" i="1"/>
  <c r="Q4944" i="1"/>
  <c r="R4944" i="1"/>
  <c r="S4944" i="1"/>
  <c r="T4944" i="1"/>
  <c r="U4944" i="1"/>
  <c r="V4944" i="1"/>
  <c r="Q4945" i="1"/>
  <c r="R4945" i="1"/>
  <c r="S4945" i="1"/>
  <c r="T4945" i="1"/>
  <c r="U4945" i="1"/>
  <c r="V4945" i="1"/>
  <c r="Q4946" i="1"/>
  <c r="R4946" i="1"/>
  <c r="S4946" i="1"/>
  <c r="T4946" i="1"/>
  <c r="U4946" i="1"/>
  <c r="V4946" i="1"/>
  <c r="Q4947" i="1"/>
  <c r="R4947" i="1"/>
  <c r="S4947" i="1"/>
  <c r="T4947" i="1"/>
  <c r="U4947" i="1"/>
  <c r="V4947" i="1"/>
  <c r="Q4948" i="1"/>
  <c r="R4948" i="1"/>
  <c r="S4948" i="1"/>
  <c r="T4948" i="1"/>
  <c r="U4948" i="1"/>
  <c r="V4948" i="1"/>
  <c r="Q4949" i="1"/>
  <c r="R4949" i="1"/>
  <c r="S4949" i="1"/>
  <c r="T4949" i="1"/>
  <c r="U4949" i="1"/>
  <c r="V4949" i="1"/>
  <c r="Q4950" i="1"/>
  <c r="R4950" i="1"/>
  <c r="S4950" i="1"/>
  <c r="T4950" i="1"/>
  <c r="U4950" i="1"/>
  <c r="V4950" i="1"/>
  <c r="Q4951" i="1"/>
  <c r="R4951" i="1"/>
  <c r="S4951" i="1"/>
  <c r="T4951" i="1"/>
  <c r="U4951" i="1"/>
  <c r="V4951" i="1"/>
  <c r="Q4952" i="1"/>
  <c r="R4952" i="1"/>
  <c r="S4952" i="1"/>
  <c r="T4952" i="1"/>
  <c r="U4952" i="1"/>
  <c r="V4952" i="1"/>
  <c r="Q4953" i="1"/>
  <c r="R4953" i="1"/>
  <c r="S4953" i="1"/>
  <c r="T4953" i="1"/>
  <c r="U4953" i="1"/>
  <c r="V4953" i="1"/>
  <c r="Q4954" i="1"/>
  <c r="R4954" i="1"/>
  <c r="S4954" i="1"/>
  <c r="T4954" i="1"/>
  <c r="U4954" i="1"/>
  <c r="V4954" i="1"/>
  <c r="Q4955" i="1"/>
  <c r="R4955" i="1"/>
  <c r="S4955" i="1"/>
  <c r="T4955" i="1"/>
  <c r="U4955" i="1"/>
  <c r="V4955" i="1"/>
  <c r="Q4956" i="1"/>
  <c r="R4956" i="1"/>
  <c r="S4956" i="1"/>
  <c r="T4956" i="1"/>
  <c r="U4956" i="1"/>
  <c r="V4956" i="1"/>
  <c r="Q4957" i="1"/>
  <c r="R4957" i="1"/>
  <c r="S4957" i="1"/>
  <c r="T4957" i="1"/>
  <c r="U4957" i="1"/>
  <c r="V4957" i="1"/>
  <c r="Q4958" i="1"/>
  <c r="R4958" i="1"/>
  <c r="S4958" i="1"/>
  <c r="T4958" i="1"/>
  <c r="U4958" i="1"/>
  <c r="V4958" i="1"/>
  <c r="Q4959" i="1"/>
  <c r="R4959" i="1"/>
  <c r="S4959" i="1"/>
  <c r="T4959" i="1"/>
  <c r="U4959" i="1"/>
  <c r="V4959" i="1"/>
  <c r="Q4960" i="1"/>
  <c r="R4960" i="1"/>
  <c r="S4960" i="1"/>
  <c r="T4960" i="1"/>
  <c r="U4960" i="1"/>
  <c r="V4960" i="1"/>
  <c r="Q4963" i="1"/>
  <c r="R4963" i="1"/>
  <c r="S4963" i="1"/>
  <c r="T4963" i="1"/>
  <c r="U4963" i="1"/>
  <c r="V4963" i="1"/>
  <c r="Q4964" i="1"/>
  <c r="R4964" i="1"/>
  <c r="S4964" i="1"/>
  <c r="T4964" i="1"/>
  <c r="U4964" i="1"/>
  <c r="V4964" i="1"/>
  <c r="Q4965" i="1"/>
  <c r="R4965" i="1"/>
  <c r="S4965" i="1"/>
  <c r="T4965" i="1"/>
  <c r="U4965" i="1"/>
  <c r="V4965" i="1"/>
  <c r="Q4966" i="1"/>
  <c r="R4966" i="1"/>
  <c r="S4966" i="1"/>
  <c r="T4966" i="1"/>
  <c r="U4966" i="1"/>
  <c r="V4966" i="1"/>
  <c r="Q4967" i="1"/>
  <c r="R4967" i="1"/>
  <c r="S4967" i="1"/>
  <c r="T4967" i="1"/>
  <c r="U4967" i="1"/>
  <c r="V4967" i="1"/>
  <c r="Q4968" i="1"/>
  <c r="R4968" i="1"/>
  <c r="S4968" i="1"/>
  <c r="T4968" i="1"/>
  <c r="U4968" i="1"/>
  <c r="V4968" i="1"/>
  <c r="Q4970" i="1"/>
  <c r="R4970" i="1"/>
  <c r="S4970" i="1"/>
  <c r="T4970" i="1"/>
  <c r="U4970" i="1"/>
  <c r="V4970" i="1"/>
  <c r="Q4971" i="1"/>
  <c r="R4971" i="1"/>
  <c r="S4971" i="1"/>
  <c r="T4971" i="1"/>
  <c r="U4971" i="1"/>
  <c r="V4971" i="1"/>
  <c r="Q4972" i="1"/>
  <c r="R4972" i="1"/>
  <c r="S4972" i="1"/>
  <c r="T4972" i="1"/>
  <c r="U4972" i="1"/>
  <c r="V4972" i="1"/>
  <c r="Q4973" i="1"/>
  <c r="R4973" i="1"/>
  <c r="S4973" i="1"/>
  <c r="T4973" i="1"/>
  <c r="U4973" i="1"/>
  <c r="V4973" i="1"/>
  <c r="Q4974" i="1"/>
  <c r="R4974" i="1"/>
  <c r="S4974" i="1"/>
  <c r="T4974" i="1"/>
  <c r="U4974" i="1"/>
  <c r="V4974" i="1"/>
  <c r="Q4975" i="1"/>
  <c r="R4975" i="1"/>
  <c r="S4975" i="1"/>
  <c r="T4975" i="1"/>
  <c r="U4975" i="1"/>
  <c r="V4975" i="1"/>
  <c r="Q4976" i="1"/>
  <c r="R4976" i="1"/>
  <c r="S4976" i="1"/>
  <c r="T4976" i="1"/>
  <c r="U4976" i="1"/>
  <c r="V4976" i="1"/>
  <c r="Q4977" i="1"/>
  <c r="R4977" i="1"/>
  <c r="S4977" i="1"/>
  <c r="T4977" i="1"/>
  <c r="U4977" i="1"/>
  <c r="V4977" i="1"/>
  <c r="Q4978" i="1"/>
  <c r="R4978" i="1"/>
  <c r="S4978" i="1"/>
  <c r="T4978" i="1"/>
  <c r="U4978" i="1"/>
  <c r="V4978" i="1"/>
  <c r="Q4979" i="1"/>
  <c r="R4979" i="1"/>
  <c r="S4979" i="1"/>
  <c r="T4979" i="1"/>
  <c r="U4979" i="1"/>
  <c r="V4979" i="1"/>
  <c r="Q4980" i="1"/>
  <c r="R4980" i="1"/>
  <c r="S4980" i="1"/>
  <c r="T4980" i="1"/>
  <c r="U4980" i="1"/>
  <c r="V4980" i="1"/>
  <c r="Q4981" i="1"/>
  <c r="R4981" i="1"/>
  <c r="S4981" i="1"/>
  <c r="T4981" i="1"/>
  <c r="U4981" i="1"/>
  <c r="V4981" i="1"/>
  <c r="Q4982" i="1"/>
  <c r="R4982" i="1"/>
  <c r="S4982" i="1"/>
  <c r="T4982" i="1"/>
  <c r="U4982" i="1"/>
  <c r="V4982" i="1"/>
  <c r="Q4983" i="1"/>
  <c r="R4983" i="1"/>
  <c r="S4983" i="1"/>
  <c r="T4983" i="1"/>
  <c r="U4983" i="1"/>
  <c r="V4983" i="1"/>
  <c r="Q4984" i="1"/>
  <c r="R4984" i="1"/>
  <c r="S4984" i="1"/>
  <c r="T4984" i="1"/>
  <c r="U4984" i="1"/>
  <c r="V4984" i="1"/>
  <c r="Q4985" i="1"/>
  <c r="R4985" i="1"/>
  <c r="S4985" i="1"/>
  <c r="T4985" i="1"/>
  <c r="U4985" i="1"/>
  <c r="V4985" i="1"/>
  <c r="Q4986" i="1"/>
  <c r="R4986" i="1"/>
  <c r="S4986" i="1"/>
  <c r="T4986" i="1"/>
  <c r="U4986" i="1"/>
  <c r="V4986" i="1"/>
  <c r="Q4987" i="1"/>
  <c r="R4987" i="1"/>
  <c r="S4987" i="1"/>
  <c r="T4987" i="1"/>
  <c r="U4987" i="1"/>
  <c r="V4987" i="1"/>
  <c r="Q4988" i="1"/>
  <c r="R4988" i="1"/>
  <c r="S4988" i="1"/>
  <c r="T4988" i="1"/>
  <c r="U4988" i="1"/>
  <c r="V4988" i="1"/>
  <c r="Q4989" i="1"/>
  <c r="R4989" i="1"/>
  <c r="S4989" i="1"/>
  <c r="T4989" i="1"/>
  <c r="U4989" i="1"/>
  <c r="V4989" i="1"/>
  <c r="Q4991" i="1"/>
  <c r="R4991" i="1"/>
  <c r="S4991" i="1"/>
  <c r="T4991" i="1"/>
  <c r="U4991" i="1"/>
  <c r="V4991" i="1"/>
  <c r="Q4992" i="1"/>
  <c r="R4992" i="1"/>
  <c r="S4992" i="1"/>
  <c r="T4992" i="1"/>
  <c r="U4992" i="1"/>
  <c r="V4992" i="1"/>
  <c r="Q4993" i="1"/>
  <c r="R4993" i="1"/>
  <c r="S4993" i="1"/>
  <c r="T4993" i="1"/>
  <c r="U4993" i="1"/>
  <c r="V4993" i="1"/>
  <c r="Q4994" i="1"/>
  <c r="R4994" i="1"/>
  <c r="S4994" i="1"/>
  <c r="T4994" i="1"/>
  <c r="U4994" i="1"/>
  <c r="V4994" i="1"/>
  <c r="Q4995" i="1"/>
  <c r="R4995" i="1"/>
  <c r="S4995" i="1"/>
  <c r="T4995" i="1"/>
  <c r="U4995" i="1"/>
  <c r="V4995" i="1"/>
  <c r="Q4996" i="1"/>
  <c r="R4996" i="1"/>
  <c r="S4996" i="1"/>
  <c r="T4996" i="1"/>
  <c r="U4996" i="1"/>
  <c r="V4996" i="1"/>
  <c r="Q4997" i="1"/>
  <c r="R4997" i="1"/>
  <c r="S4997" i="1"/>
  <c r="T4997" i="1"/>
  <c r="U4997" i="1"/>
  <c r="V4997" i="1"/>
  <c r="Q4998" i="1"/>
  <c r="R4998" i="1"/>
  <c r="S4998" i="1"/>
  <c r="T4998" i="1"/>
  <c r="U4998" i="1"/>
  <c r="V4998" i="1"/>
  <c r="Q4999" i="1"/>
  <c r="R4999" i="1"/>
  <c r="S4999" i="1"/>
  <c r="T4999" i="1"/>
  <c r="U4999" i="1"/>
  <c r="V4999" i="1"/>
  <c r="Q5000" i="1"/>
  <c r="R5000" i="1"/>
  <c r="S5000" i="1"/>
  <c r="T5000" i="1"/>
  <c r="U5000" i="1"/>
  <c r="V5000" i="1"/>
  <c r="Q5001" i="1"/>
  <c r="R5001" i="1"/>
  <c r="S5001" i="1"/>
  <c r="T5001" i="1"/>
  <c r="U5001" i="1"/>
  <c r="V5001" i="1"/>
  <c r="Q5002" i="1"/>
  <c r="R5002" i="1"/>
  <c r="S5002" i="1"/>
  <c r="T5002" i="1"/>
  <c r="U5002" i="1"/>
  <c r="V5002" i="1"/>
  <c r="Q5003" i="1"/>
  <c r="R5003" i="1"/>
  <c r="S5003" i="1"/>
  <c r="T5003" i="1"/>
  <c r="U5003" i="1"/>
  <c r="V5003" i="1"/>
  <c r="Q5005" i="1"/>
  <c r="R5005" i="1"/>
  <c r="S5005" i="1"/>
  <c r="T5005" i="1"/>
  <c r="U5005" i="1"/>
  <c r="V5005" i="1"/>
  <c r="Q5006" i="1"/>
  <c r="R5006" i="1"/>
  <c r="S5006" i="1"/>
  <c r="T5006" i="1"/>
  <c r="U5006" i="1"/>
  <c r="V5006" i="1"/>
  <c r="Q5007" i="1"/>
  <c r="R5007" i="1"/>
  <c r="S5007" i="1"/>
  <c r="T5007" i="1"/>
  <c r="U5007" i="1"/>
  <c r="V5007" i="1"/>
  <c r="Q5009" i="1"/>
  <c r="R5009" i="1"/>
  <c r="S5009" i="1"/>
  <c r="T5009" i="1"/>
  <c r="U5009" i="1"/>
  <c r="V5009" i="1"/>
  <c r="Q5010" i="1"/>
  <c r="R5010" i="1"/>
  <c r="S5010" i="1"/>
  <c r="T5010" i="1"/>
  <c r="U5010" i="1"/>
  <c r="V5010" i="1"/>
  <c r="Q5011" i="1"/>
  <c r="R5011" i="1"/>
  <c r="S5011" i="1"/>
  <c r="T5011" i="1"/>
  <c r="U5011" i="1"/>
  <c r="V5011" i="1"/>
  <c r="Q5012" i="1"/>
  <c r="R5012" i="1"/>
  <c r="S5012" i="1"/>
  <c r="T5012" i="1"/>
  <c r="U5012" i="1"/>
  <c r="V5012" i="1"/>
  <c r="Q5013" i="1"/>
  <c r="R5013" i="1"/>
  <c r="S5013" i="1"/>
  <c r="T5013" i="1"/>
  <c r="U5013" i="1"/>
  <c r="V5013" i="1"/>
  <c r="Q5014" i="1"/>
  <c r="R5014" i="1"/>
  <c r="S5014" i="1"/>
  <c r="T5014" i="1"/>
  <c r="U5014" i="1"/>
  <c r="V5014" i="1"/>
  <c r="Q5015" i="1"/>
  <c r="R5015" i="1"/>
  <c r="S5015" i="1"/>
  <c r="T5015" i="1"/>
  <c r="U5015" i="1"/>
  <c r="V5015" i="1"/>
  <c r="Q5016" i="1"/>
  <c r="R5016" i="1"/>
  <c r="S5016" i="1"/>
  <c r="T5016" i="1"/>
  <c r="U5016" i="1"/>
  <c r="V5016" i="1"/>
  <c r="Q5017" i="1"/>
  <c r="R5017" i="1"/>
  <c r="S5017" i="1"/>
  <c r="T5017" i="1"/>
  <c r="U5017" i="1"/>
  <c r="V5017" i="1"/>
  <c r="Q5018" i="1"/>
  <c r="R5018" i="1"/>
  <c r="S5018" i="1"/>
  <c r="T5018" i="1"/>
  <c r="U5018" i="1"/>
  <c r="V5018" i="1"/>
  <c r="Q5019" i="1"/>
  <c r="R5019" i="1"/>
  <c r="S5019" i="1"/>
  <c r="T5019" i="1"/>
  <c r="U5019" i="1"/>
  <c r="V5019" i="1"/>
  <c r="Q5020" i="1"/>
  <c r="R5020" i="1"/>
  <c r="S5020" i="1"/>
  <c r="T5020" i="1"/>
  <c r="U5020" i="1"/>
  <c r="V5020" i="1"/>
  <c r="Q5021" i="1"/>
  <c r="R5021" i="1"/>
  <c r="S5021" i="1"/>
  <c r="T5021" i="1"/>
  <c r="U5021" i="1"/>
  <c r="V5021" i="1"/>
  <c r="Q5022" i="1"/>
  <c r="R5022" i="1"/>
  <c r="S5022" i="1"/>
  <c r="T5022" i="1"/>
  <c r="U5022" i="1"/>
  <c r="V5022" i="1"/>
  <c r="Q5023" i="1"/>
  <c r="R5023" i="1"/>
  <c r="S5023" i="1"/>
  <c r="T5023" i="1"/>
  <c r="U5023" i="1"/>
  <c r="V5023" i="1"/>
  <c r="Q5024" i="1"/>
  <c r="R5024" i="1"/>
  <c r="S5024" i="1"/>
  <c r="T5024" i="1"/>
  <c r="U5024" i="1"/>
  <c r="V5024" i="1"/>
  <c r="Q5025" i="1"/>
  <c r="R5025" i="1"/>
  <c r="S5025" i="1"/>
  <c r="T5025" i="1"/>
  <c r="U5025" i="1"/>
  <c r="V5025" i="1"/>
  <c r="Q5026" i="1"/>
  <c r="R5026" i="1"/>
  <c r="S5026" i="1"/>
  <c r="T5026" i="1"/>
  <c r="U5026" i="1"/>
  <c r="V5026" i="1"/>
  <c r="Q5027" i="1"/>
  <c r="R5027" i="1"/>
  <c r="S5027" i="1"/>
  <c r="T5027" i="1"/>
  <c r="U5027" i="1"/>
  <c r="V5027" i="1"/>
  <c r="Q5028" i="1"/>
  <c r="R5028" i="1"/>
  <c r="S5028" i="1"/>
  <c r="T5028" i="1"/>
  <c r="U5028" i="1"/>
  <c r="V5028" i="1"/>
  <c r="Q5029" i="1"/>
  <c r="R5029" i="1"/>
  <c r="S5029" i="1"/>
  <c r="T5029" i="1"/>
  <c r="U5029" i="1"/>
  <c r="V5029" i="1"/>
  <c r="Q5032" i="1"/>
  <c r="R5032" i="1"/>
  <c r="S5032" i="1"/>
  <c r="T5032" i="1"/>
  <c r="U5032" i="1"/>
  <c r="V5032" i="1"/>
  <c r="Q5033" i="1"/>
  <c r="R5033" i="1"/>
  <c r="S5033" i="1"/>
  <c r="T5033" i="1"/>
  <c r="U5033" i="1"/>
  <c r="V5033" i="1"/>
  <c r="Q5034" i="1"/>
  <c r="R5034" i="1"/>
  <c r="S5034" i="1"/>
  <c r="T5034" i="1"/>
  <c r="U5034" i="1"/>
  <c r="V5034" i="1"/>
  <c r="Q5035" i="1"/>
  <c r="R5035" i="1"/>
  <c r="S5035" i="1"/>
  <c r="T5035" i="1"/>
  <c r="U5035" i="1"/>
  <c r="V5035" i="1"/>
  <c r="Q5036" i="1"/>
  <c r="R5036" i="1"/>
  <c r="S5036" i="1"/>
  <c r="T5036" i="1"/>
  <c r="U5036" i="1"/>
  <c r="V5036" i="1"/>
  <c r="Q5037" i="1"/>
  <c r="R5037" i="1"/>
  <c r="S5037" i="1"/>
  <c r="T5037" i="1"/>
  <c r="U5037" i="1"/>
  <c r="V5037" i="1"/>
  <c r="Q5038" i="1"/>
  <c r="R5038" i="1"/>
  <c r="S5038" i="1"/>
  <c r="T5038" i="1"/>
  <c r="U5038" i="1"/>
  <c r="V5038" i="1"/>
  <c r="Q5039" i="1"/>
  <c r="R5039" i="1"/>
  <c r="S5039" i="1"/>
  <c r="T5039" i="1"/>
  <c r="U5039" i="1"/>
  <c r="V5039" i="1"/>
  <c r="Q5040" i="1"/>
  <c r="R5040" i="1"/>
  <c r="S5040" i="1"/>
  <c r="T5040" i="1"/>
  <c r="U5040" i="1"/>
  <c r="V5040" i="1"/>
  <c r="Q5041" i="1"/>
  <c r="R5041" i="1"/>
  <c r="S5041" i="1"/>
  <c r="T5041" i="1"/>
  <c r="U5041" i="1"/>
  <c r="V5041" i="1"/>
  <c r="Q5042" i="1"/>
  <c r="R5042" i="1"/>
  <c r="S5042" i="1"/>
  <c r="T5042" i="1"/>
  <c r="U5042" i="1"/>
  <c r="V5042" i="1"/>
  <c r="Q5043" i="1"/>
  <c r="R5043" i="1"/>
  <c r="S5043" i="1"/>
  <c r="T5043" i="1"/>
  <c r="U5043" i="1"/>
  <c r="V5043" i="1"/>
  <c r="Q5045" i="1"/>
  <c r="R5045" i="1"/>
  <c r="S5045" i="1"/>
  <c r="T5045" i="1"/>
  <c r="U5045" i="1"/>
  <c r="V5045" i="1"/>
  <c r="Q5046" i="1"/>
  <c r="R5046" i="1"/>
  <c r="S5046" i="1"/>
  <c r="T5046" i="1"/>
  <c r="U5046" i="1"/>
  <c r="V5046" i="1"/>
  <c r="Q5047" i="1"/>
  <c r="R5047" i="1"/>
  <c r="S5047" i="1"/>
  <c r="T5047" i="1"/>
  <c r="U5047" i="1"/>
  <c r="V5047" i="1"/>
  <c r="Q5048" i="1"/>
  <c r="R5048" i="1"/>
  <c r="S5048" i="1"/>
  <c r="T5048" i="1"/>
  <c r="U5048" i="1"/>
  <c r="V5048" i="1"/>
  <c r="Q5049" i="1"/>
  <c r="R5049" i="1"/>
  <c r="S5049" i="1"/>
  <c r="T5049" i="1"/>
  <c r="U5049" i="1"/>
  <c r="V5049" i="1"/>
  <c r="Q5050" i="1"/>
  <c r="R5050" i="1"/>
  <c r="S5050" i="1"/>
  <c r="T5050" i="1"/>
  <c r="U5050" i="1"/>
  <c r="V5050" i="1"/>
  <c r="Q5051" i="1"/>
  <c r="R5051" i="1"/>
  <c r="S5051" i="1"/>
  <c r="T5051" i="1"/>
  <c r="U5051" i="1"/>
  <c r="V5051" i="1"/>
  <c r="Q5052" i="1"/>
  <c r="R5052" i="1"/>
  <c r="S5052" i="1"/>
  <c r="T5052" i="1"/>
  <c r="U5052" i="1"/>
  <c r="V5052" i="1"/>
  <c r="Q5053" i="1"/>
  <c r="R5053" i="1"/>
  <c r="S5053" i="1"/>
  <c r="T5053" i="1"/>
  <c r="U5053" i="1"/>
  <c r="V5053" i="1"/>
  <c r="Q5054" i="1"/>
  <c r="R5054" i="1"/>
  <c r="S5054" i="1"/>
  <c r="T5054" i="1"/>
  <c r="U5054" i="1"/>
  <c r="V5054" i="1"/>
  <c r="Q5055" i="1"/>
  <c r="R5055" i="1"/>
  <c r="S5055" i="1"/>
  <c r="T5055" i="1"/>
  <c r="U5055" i="1"/>
  <c r="V5055" i="1"/>
  <c r="Q5056" i="1"/>
  <c r="R5056" i="1"/>
  <c r="S5056" i="1"/>
  <c r="T5056" i="1"/>
  <c r="U5056" i="1"/>
  <c r="V5056" i="1"/>
  <c r="Q5057" i="1"/>
  <c r="R5057" i="1"/>
  <c r="S5057" i="1"/>
  <c r="T5057" i="1"/>
  <c r="U5057" i="1"/>
  <c r="V5057" i="1"/>
  <c r="Q5058" i="1"/>
  <c r="R5058" i="1"/>
  <c r="S5058" i="1"/>
  <c r="T5058" i="1"/>
  <c r="U5058" i="1"/>
  <c r="V5058" i="1"/>
  <c r="Q5059" i="1"/>
  <c r="R5059" i="1"/>
  <c r="S5059" i="1"/>
  <c r="T5059" i="1"/>
  <c r="U5059" i="1"/>
  <c r="V5059" i="1"/>
  <c r="Q5060" i="1"/>
  <c r="R5060" i="1"/>
  <c r="S5060" i="1"/>
  <c r="T5060" i="1"/>
  <c r="U5060" i="1"/>
  <c r="V5060" i="1"/>
  <c r="Q5061" i="1"/>
  <c r="R5061" i="1"/>
  <c r="S5061" i="1"/>
  <c r="T5061" i="1"/>
  <c r="U5061" i="1"/>
  <c r="V5061" i="1"/>
  <c r="Q5062" i="1"/>
  <c r="R5062" i="1"/>
  <c r="S5062" i="1"/>
  <c r="T5062" i="1"/>
  <c r="U5062" i="1"/>
  <c r="V5062" i="1"/>
  <c r="Q5063" i="1"/>
  <c r="R5063" i="1"/>
  <c r="S5063" i="1"/>
  <c r="T5063" i="1"/>
  <c r="U5063" i="1"/>
  <c r="V5063" i="1"/>
  <c r="Q5064" i="1"/>
  <c r="R5064" i="1"/>
  <c r="S5064" i="1"/>
  <c r="T5064" i="1"/>
  <c r="U5064" i="1"/>
  <c r="V5064" i="1"/>
  <c r="Q5065" i="1"/>
  <c r="R5065" i="1"/>
  <c r="S5065" i="1"/>
  <c r="T5065" i="1"/>
  <c r="U5065" i="1"/>
  <c r="V5065" i="1"/>
  <c r="Q5066" i="1"/>
  <c r="R5066" i="1"/>
  <c r="S5066" i="1"/>
  <c r="T5066" i="1"/>
  <c r="U5066" i="1"/>
  <c r="V5066" i="1"/>
  <c r="Q5067" i="1"/>
  <c r="R5067" i="1"/>
  <c r="S5067" i="1"/>
  <c r="T5067" i="1"/>
  <c r="U5067" i="1"/>
  <c r="V5067" i="1"/>
  <c r="Q5068" i="1"/>
  <c r="R5068" i="1"/>
  <c r="S5068" i="1"/>
  <c r="T5068" i="1"/>
  <c r="U5068" i="1"/>
  <c r="V5068" i="1"/>
  <c r="Q5069" i="1"/>
  <c r="R5069" i="1"/>
  <c r="S5069" i="1"/>
  <c r="T5069" i="1"/>
  <c r="U5069" i="1"/>
  <c r="V5069" i="1"/>
  <c r="Q5070" i="1"/>
  <c r="R5070" i="1"/>
  <c r="S5070" i="1"/>
  <c r="T5070" i="1"/>
  <c r="U5070" i="1"/>
  <c r="V5070" i="1"/>
  <c r="Q5071" i="1"/>
  <c r="R5071" i="1"/>
  <c r="S5071" i="1"/>
  <c r="T5071" i="1"/>
  <c r="U5071" i="1"/>
  <c r="V5071" i="1"/>
  <c r="Q5072" i="1"/>
  <c r="R5072" i="1"/>
  <c r="S5072" i="1"/>
  <c r="T5072" i="1"/>
  <c r="U5072" i="1"/>
  <c r="V5072" i="1"/>
  <c r="Q5073" i="1"/>
  <c r="R5073" i="1"/>
  <c r="S5073" i="1"/>
  <c r="T5073" i="1"/>
  <c r="U5073" i="1"/>
  <c r="V5073" i="1"/>
  <c r="Q5074" i="1"/>
  <c r="R5074" i="1"/>
  <c r="S5074" i="1"/>
  <c r="T5074" i="1"/>
  <c r="U5074" i="1"/>
  <c r="V5074" i="1"/>
  <c r="Q5075" i="1"/>
  <c r="R5075" i="1"/>
  <c r="S5075" i="1"/>
  <c r="T5075" i="1"/>
  <c r="U5075" i="1"/>
  <c r="V5075" i="1"/>
  <c r="Q5076" i="1"/>
  <c r="R5076" i="1"/>
  <c r="S5076" i="1"/>
  <c r="T5076" i="1"/>
  <c r="U5076" i="1"/>
  <c r="V5076" i="1"/>
  <c r="Q5077" i="1"/>
  <c r="R5077" i="1"/>
  <c r="S5077" i="1"/>
  <c r="T5077" i="1"/>
  <c r="U5077" i="1"/>
  <c r="V5077" i="1"/>
  <c r="Q5078" i="1"/>
  <c r="R5078" i="1"/>
  <c r="S5078" i="1"/>
  <c r="T5078" i="1"/>
  <c r="U5078" i="1"/>
  <c r="V5078" i="1"/>
  <c r="Q5079" i="1"/>
  <c r="R5079" i="1"/>
  <c r="S5079" i="1"/>
  <c r="T5079" i="1"/>
  <c r="U5079" i="1"/>
  <c r="V5079" i="1"/>
  <c r="Q5081" i="1"/>
  <c r="R5081" i="1"/>
  <c r="S5081" i="1"/>
  <c r="T5081" i="1"/>
  <c r="U5081" i="1"/>
  <c r="V5081" i="1"/>
  <c r="Q5082" i="1"/>
  <c r="R5082" i="1"/>
  <c r="S5082" i="1"/>
  <c r="T5082" i="1"/>
  <c r="U5082" i="1"/>
  <c r="V5082" i="1"/>
  <c r="Q5083" i="1"/>
  <c r="R5083" i="1"/>
  <c r="S5083" i="1"/>
  <c r="T5083" i="1"/>
  <c r="U5083" i="1"/>
  <c r="V5083" i="1"/>
  <c r="Q5084" i="1"/>
  <c r="R5084" i="1"/>
  <c r="S5084" i="1"/>
  <c r="T5084" i="1"/>
  <c r="U5084" i="1"/>
  <c r="V5084" i="1"/>
  <c r="Q5085" i="1"/>
  <c r="R5085" i="1"/>
  <c r="S5085" i="1"/>
  <c r="T5085" i="1"/>
  <c r="U5085" i="1"/>
  <c r="V5085" i="1"/>
  <c r="Q5086" i="1"/>
  <c r="R5086" i="1"/>
  <c r="S5086" i="1"/>
  <c r="T5086" i="1"/>
  <c r="U5086" i="1"/>
  <c r="V5086" i="1"/>
  <c r="Q5087" i="1"/>
  <c r="R5087" i="1"/>
  <c r="S5087" i="1"/>
  <c r="T5087" i="1"/>
  <c r="U5087" i="1"/>
  <c r="V5087" i="1"/>
  <c r="N1420" i="1"/>
  <c r="N1405" i="1"/>
  <c r="N1404" i="1"/>
  <c r="N5008" i="1"/>
  <c r="N5004" i="1"/>
  <c r="N4990" i="1"/>
  <c r="N5026" i="1"/>
  <c r="N5021" i="1"/>
  <c r="N5017" i="1"/>
  <c r="N5013" i="1"/>
  <c r="N4930" i="1" l="1"/>
  <c r="N4844" i="1"/>
  <c r="N4500" i="1"/>
  <c r="N4496" i="1"/>
  <c r="N4442" i="1" l="1"/>
  <c r="N4369" i="1"/>
  <c r="N4346" i="1"/>
  <c r="N4313" i="1"/>
  <c r="N282" i="1"/>
  <c r="N396" i="1"/>
  <c r="N4826" i="1" l="1"/>
  <c r="D2119" i="1" l="1"/>
  <c r="N74" i="1" l="1"/>
  <c r="N4437" i="1" l="1"/>
  <c r="N15" i="1" l="1"/>
  <c r="N4816" i="1" l="1"/>
  <c r="N4806" i="1"/>
  <c r="N4796" i="1"/>
  <c r="N76" i="1"/>
  <c r="N870" i="1" l="1"/>
  <c r="N861" i="1"/>
  <c r="N3694" i="1" l="1"/>
  <c r="N2865" i="1"/>
  <c r="N2849" i="1"/>
  <c r="N2831" i="1"/>
  <c r="N4792" i="1"/>
  <c r="N105" i="1" l="1"/>
  <c r="N113" i="1"/>
  <c r="N110" i="1"/>
  <c r="N107" i="1"/>
  <c r="N386" i="1"/>
  <c r="N2485" i="1" l="1"/>
  <c r="N53" i="1"/>
  <c r="N51" i="1"/>
  <c r="N49" i="1"/>
  <c r="N1107" i="1" l="1"/>
  <c r="N1090" i="1"/>
  <c r="N1053" i="1"/>
  <c r="N1052" i="1"/>
  <c r="N33" i="1"/>
  <c r="N31" i="1"/>
  <c r="N4986" i="1" l="1"/>
  <c r="N4988" i="1"/>
  <c r="N4922" i="1"/>
  <c r="N4918" i="1"/>
  <c r="N4838" i="1"/>
  <c r="N4432" i="1" l="1"/>
  <c r="N4329" i="1"/>
  <c r="N93" i="1"/>
  <c r="N96" i="1" l="1"/>
  <c r="N4317" i="1" l="1"/>
  <c r="N4974" i="1" l="1"/>
  <c r="N4970" i="1"/>
  <c r="N10" i="1" l="1"/>
  <c r="N4325" i="1" l="1"/>
  <c r="N4416" i="1" l="1"/>
  <c r="N3930" i="1"/>
  <c r="N1391" i="1"/>
  <c r="N1378" i="1"/>
  <c r="N100" i="1" l="1"/>
  <c r="N90" i="1"/>
  <c r="N84" i="1"/>
  <c r="N81" i="1"/>
  <c r="N78" i="1"/>
  <c r="N70" i="1"/>
  <c r="N67" i="1"/>
  <c r="N64" i="1"/>
  <c r="N61" i="1"/>
  <c r="N58" i="1"/>
  <c r="N55" i="1"/>
  <c r="N46" i="1"/>
  <c r="N42" i="1"/>
  <c r="N38" i="1"/>
  <c r="N35" i="1"/>
  <c r="N28" i="1"/>
  <c r="N25" i="1"/>
  <c r="N4899" i="1"/>
  <c r="N4894" i="1"/>
  <c r="N4872" i="1"/>
  <c r="N4860" i="1"/>
  <c r="N4465" i="1"/>
  <c r="N3722" i="1"/>
  <c r="N3704" i="1"/>
  <c r="N2947" i="1"/>
  <c r="N2552" i="1"/>
  <c r="N2117" i="1"/>
  <c r="N1469" i="1"/>
  <c r="N1214" i="1"/>
  <c r="N860" i="1"/>
  <c r="N756" i="1"/>
  <c r="N436" i="1"/>
  <c r="N4951" i="1"/>
  <c r="N4982" i="1"/>
  <c r="N4978" i="1"/>
  <c r="N4924" i="1"/>
  <c r="N4913" i="1"/>
  <c r="N4907" i="1"/>
  <c r="N4841" i="1"/>
  <c r="N4832" i="1"/>
  <c r="N4577" i="1"/>
  <c r="N4468" i="1"/>
  <c r="N4331" i="1"/>
  <c r="N4460" i="1"/>
  <c r="N4455" i="1"/>
  <c r="N4450" i="1"/>
  <c r="N1354" i="1"/>
  <c r="N1337" i="1"/>
  <c r="N1309" i="1"/>
  <c r="N1286" i="1"/>
  <c r="N1255" i="1"/>
  <c r="N1227" i="1"/>
  <c r="N1215" i="1"/>
  <c r="N983" i="1"/>
  <c r="N949" i="1"/>
  <c r="N927" i="1"/>
  <c r="N903" i="1"/>
  <c r="N857" i="1"/>
  <c r="N855" i="1"/>
  <c r="N840" i="1"/>
  <c r="N822" i="1"/>
  <c r="N770" i="1"/>
  <c r="N757" i="1"/>
  <c r="N565" i="1"/>
  <c r="N541" i="1"/>
  <c r="N4900" i="1" l="1"/>
  <c r="N4785" i="1"/>
  <c r="N4773" i="1"/>
  <c r="N4727" i="1"/>
  <c r="N4738" i="1"/>
  <c r="N4752" i="1"/>
  <c r="N4565" i="1"/>
  <c r="N4537" i="1"/>
  <c r="N4508" i="1"/>
  <c r="N4490" i="1" l="1"/>
  <c r="N435" i="1"/>
  <c r="N422" i="1"/>
  <c r="N311" i="1"/>
  <c r="N21" i="1" l="1"/>
  <c r="N17" i="1"/>
  <c r="V12" i="1"/>
  <c r="U12" i="1"/>
  <c r="T12" i="1"/>
  <c r="S12" i="1"/>
  <c r="R12" i="1"/>
  <c r="Q12" i="1"/>
  <c r="N11" i="1"/>
  <c r="Q5088" i="1" l="1"/>
  <c r="V5088" i="1"/>
  <c r="V5089" i="1" s="1"/>
  <c r="R5088" i="1"/>
  <c r="U5088" i="1"/>
  <c r="T5088" i="1"/>
  <c r="S5088" i="1"/>
  <c r="U5089" i="1" l="1"/>
  <c r="T5089" i="1" s="1"/>
  <c r="S5089" i="1" s="1"/>
  <c r="R5089" i="1" s="1"/>
  <c r="Q5089" i="1" s="1"/>
  <c r="W5089" i="1" s="1"/>
  <c r="N98" i="1" s="1"/>
  <c r="N87" i="1" l="1"/>
  <c r="N89" i="1"/>
  <c r="N262" i="1"/>
  <c r="N103" i="1"/>
  <c r="N179" i="1"/>
  <c r="N232" i="1"/>
  <c r="N266" i="1"/>
  <c r="N152" i="1"/>
  <c r="N297" i="1"/>
  <c r="N298" i="1"/>
  <c r="N369" i="1"/>
  <c r="N368" i="1"/>
  <c r="N370" i="1"/>
  <c r="N486" i="1"/>
  <c r="N501" i="1"/>
  <c r="N497" i="1"/>
  <c r="N493" i="1"/>
  <c r="N489" i="1"/>
  <c r="N502" i="1"/>
  <c r="N498" i="1"/>
  <c r="N494" i="1"/>
  <c r="N490" i="1"/>
  <c r="N500" i="1"/>
  <c r="N492" i="1"/>
  <c r="N485" i="1"/>
  <c r="N499" i="1"/>
  <c r="N495" i="1"/>
  <c r="N491" i="1"/>
  <c r="N487" i="1"/>
  <c r="N496" i="1"/>
  <c r="N488" i="1"/>
  <c r="N481" i="1"/>
  <c r="N477" i="1"/>
  <c r="N473" i="1"/>
  <c r="N469" i="1"/>
  <c r="N480" i="1"/>
  <c r="N476" i="1"/>
  <c r="N468" i="1"/>
  <c r="N482" i="1"/>
  <c r="N478" i="1"/>
  <c r="N474" i="1"/>
  <c r="N470" i="1"/>
  <c r="N466" i="1"/>
  <c r="N484" i="1"/>
  <c r="N472" i="1"/>
  <c r="N483" i="1"/>
  <c r="N479" i="1"/>
  <c r="N475" i="1"/>
  <c r="N471" i="1"/>
  <c r="N467" i="1"/>
  <c r="N465" i="1"/>
  <c r="N461" i="1"/>
  <c r="N457" i="1"/>
  <c r="N453" i="1"/>
  <c r="N459" i="1"/>
  <c r="N455" i="1"/>
  <c r="N456" i="1"/>
  <c r="N462" i="1"/>
  <c r="N458" i="1"/>
  <c r="N454" i="1"/>
  <c r="N463" i="1"/>
  <c r="N451" i="1"/>
  <c r="N464" i="1"/>
  <c r="N460" i="1"/>
  <c r="N452" i="1"/>
  <c r="N1466" i="1"/>
  <c r="N1462" i="1"/>
  <c r="N1458" i="1"/>
  <c r="N1454" i="1"/>
  <c r="N1450" i="1"/>
  <c r="N1446" i="1"/>
  <c r="N1442" i="1"/>
  <c r="N1438" i="1"/>
  <c r="N1434" i="1"/>
  <c r="N1430" i="1"/>
  <c r="N1426" i="1"/>
  <c r="N1422" i="1"/>
  <c r="N1464" i="1"/>
  <c r="N1460" i="1"/>
  <c r="N1452" i="1"/>
  <c r="N1444" i="1"/>
  <c r="N1440" i="1"/>
  <c r="N1432" i="1"/>
  <c r="N1424" i="1"/>
  <c r="N1465" i="1"/>
  <c r="N1449" i="1"/>
  <c r="N1445" i="1"/>
  <c r="N1437" i="1"/>
  <c r="N1433" i="1"/>
  <c r="N1425" i="1"/>
  <c r="N1467" i="1"/>
  <c r="N1463" i="1"/>
  <c r="N1459" i="1"/>
  <c r="N1455" i="1"/>
  <c r="N1451" i="1"/>
  <c r="N1447" i="1"/>
  <c r="N1443" i="1"/>
  <c r="N1439" i="1"/>
  <c r="N1435" i="1"/>
  <c r="N1431" i="1"/>
  <c r="N1427" i="1"/>
  <c r="N1423" i="1"/>
  <c r="N1468" i="1"/>
  <c r="N1456" i="1"/>
  <c r="N1448" i="1"/>
  <c r="N1436" i="1"/>
  <c r="N1428" i="1"/>
  <c r="N1461" i="1"/>
  <c r="N1457" i="1"/>
  <c r="N1453" i="1"/>
  <c r="N1441" i="1"/>
  <c r="N1429" i="1"/>
  <c r="N1421" i="1"/>
  <c r="N1417" i="1"/>
  <c r="N1413" i="1"/>
  <c r="N1409" i="1"/>
  <c r="N1418" i="1"/>
  <c r="N1414" i="1"/>
  <c r="N1410" i="1"/>
  <c r="N1419" i="1"/>
  <c r="N1415" i="1"/>
  <c r="N1411" i="1"/>
  <c r="N1407" i="1"/>
  <c r="N1408" i="1"/>
  <c r="N1416" i="1"/>
  <c r="N1412" i="1"/>
  <c r="N4294" i="1"/>
  <c r="N1406" i="1"/>
  <c r="N4305" i="1"/>
  <c r="N4299" i="1"/>
  <c r="N4303" i="1"/>
  <c r="N4302" i="1"/>
  <c r="N4339" i="1"/>
  <c r="N4338" i="1"/>
  <c r="N4382" i="1"/>
  <c r="N4333" i="1"/>
  <c r="N4410" i="1"/>
  <c r="N4383" i="1"/>
  <c r="N4449" i="1"/>
  <c r="N4447" i="1"/>
  <c r="N4448" i="1"/>
  <c r="N4445" i="1"/>
  <c r="N4446" i="1"/>
  <c r="N4444" i="1"/>
  <c r="N4482" i="1"/>
  <c r="N4484" i="1"/>
  <c r="N4689" i="1"/>
  <c r="N4478" i="1"/>
  <c r="N4724" i="1"/>
  <c r="N4725" i="1"/>
  <c r="N4718" i="1"/>
  <c r="N4722" i="1"/>
  <c r="N4719" i="1"/>
  <c r="N4720" i="1"/>
  <c r="N4721" i="1"/>
  <c r="N5055" i="1"/>
  <c r="N5056" i="1"/>
  <c r="N5057" i="1"/>
  <c r="N2695" i="1"/>
  <c r="N2691" i="1"/>
  <c r="N2690" i="1"/>
  <c r="N2696" i="1"/>
  <c r="N2692" i="1"/>
  <c r="N2693" i="1"/>
  <c r="N2694" i="1"/>
  <c r="N2687" i="1"/>
  <c r="N2686" i="1"/>
  <c r="N2688" i="1"/>
  <c r="N2684" i="1"/>
  <c r="N2689" i="1"/>
  <c r="N2685" i="1"/>
  <c r="N2683" i="1"/>
  <c r="N2679" i="1"/>
  <c r="N2680" i="1"/>
  <c r="N2681" i="1"/>
  <c r="N2682" i="1"/>
  <c r="N2678" i="1"/>
  <c r="N2675" i="1"/>
  <c r="N2676" i="1"/>
  <c r="N2672" i="1"/>
  <c r="N2677" i="1"/>
  <c r="N2673" i="1"/>
  <c r="N2674" i="1"/>
  <c r="N2671" i="1"/>
  <c r="N2667" i="1"/>
  <c r="N2670" i="1"/>
  <c r="N2668" i="1"/>
  <c r="N2669" i="1"/>
  <c r="N2666" i="1"/>
  <c r="N2663" i="1"/>
  <c r="N2659" i="1"/>
  <c r="N2662" i="1"/>
  <c r="N2664" i="1"/>
  <c r="N2660" i="1"/>
  <c r="N2658" i="1"/>
  <c r="N2665" i="1"/>
  <c r="N2661" i="1"/>
  <c r="N2657" i="1"/>
  <c r="N2655" i="1"/>
  <c r="N2651" i="1"/>
  <c r="N2656" i="1"/>
  <c r="N2652" i="1"/>
  <c r="N2653" i="1"/>
  <c r="N2654" i="1"/>
  <c r="N2649" i="1"/>
  <c r="N2645" i="1"/>
  <c r="N2648" i="1"/>
  <c r="N2650" i="1"/>
  <c r="N2646" i="1"/>
  <c r="N2647" i="1"/>
  <c r="N2641" i="1"/>
  <c r="N2637" i="1"/>
  <c r="N2644" i="1"/>
  <c r="N2640" i="1"/>
  <c r="N2636" i="1"/>
  <c r="N2642" i="1"/>
  <c r="N2638" i="1"/>
  <c r="N2643" i="1"/>
  <c r="N2639" i="1"/>
  <c r="N2633" i="1"/>
  <c r="N2629" i="1"/>
  <c r="N2634" i="1"/>
  <c r="N2630" i="1"/>
  <c r="N2628" i="1"/>
  <c r="N2635" i="1"/>
  <c r="N2631" i="1"/>
  <c r="N2632" i="1"/>
  <c r="N2619" i="1"/>
  <c r="N2625" i="1"/>
  <c r="N2621" i="1"/>
  <c r="N2624" i="1"/>
  <c r="N2626" i="1"/>
  <c r="N2622" i="1"/>
  <c r="N2620" i="1"/>
  <c r="N2623" i="1"/>
  <c r="N2627" i="1"/>
  <c r="N399" i="1"/>
  <c r="N144" i="1"/>
  <c r="N5047" i="1"/>
  <c r="N5048" i="1"/>
  <c r="N141" i="1"/>
  <c r="N142" i="1"/>
  <c r="N175" i="1"/>
  <c r="N176" i="1"/>
  <c r="N3487" i="1"/>
  <c r="N3491" i="1"/>
  <c r="N3492" i="1"/>
  <c r="N3488" i="1"/>
  <c r="N3490" i="1"/>
  <c r="N3493" i="1"/>
  <c r="N3489" i="1"/>
  <c r="N3480" i="1"/>
  <c r="N3484" i="1"/>
  <c r="N3485" i="1"/>
  <c r="N3486" i="1"/>
  <c r="N3466" i="1"/>
  <c r="N3468" i="1"/>
  <c r="N3469" i="1"/>
  <c r="N3470" i="1"/>
  <c r="N3109" i="1"/>
  <c r="N3110" i="1"/>
  <c r="N3111" i="1"/>
  <c r="N3105" i="1"/>
  <c r="N3106" i="1"/>
  <c r="N3107" i="1"/>
  <c r="N3108" i="1"/>
  <c r="N3148" i="1"/>
  <c r="N3155" i="1"/>
  <c r="N3134" i="1"/>
  <c r="N3141" i="1"/>
  <c r="N3119" i="1"/>
  <c r="N3127" i="1"/>
  <c r="N3096" i="1"/>
  <c r="N3103" i="1"/>
  <c r="N3104" i="1"/>
  <c r="N3094" i="1"/>
  <c r="N3095" i="1"/>
  <c r="N444" i="1"/>
  <c r="N440" i="1"/>
  <c r="N449" i="1"/>
  <c r="N445" i="1"/>
  <c r="N441" i="1"/>
  <c r="N447" i="1"/>
  <c r="N443" i="1"/>
  <c r="N439" i="1"/>
  <c r="N450" i="1"/>
  <c r="N446" i="1"/>
  <c r="N442" i="1"/>
  <c r="N438" i="1"/>
  <c r="N5027" i="1"/>
  <c r="N5023" i="1"/>
  <c r="N5019" i="1"/>
  <c r="N5015" i="1"/>
  <c r="N5011" i="1"/>
  <c r="N5006" i="1"/>
  <c r="N5001" i="1"/>
  <c r="N4997" i="1"/>
  <c r="N4993" i="1"/>
  <c r="N5022" i="1"/>
  <c r="N5018" i="1"/>
  <c r="N5010" i="1"/>
  <c r="N5005" i="1"/>
  <c r="N4996" i="1"/>
  <c r="N5028" i="1"/>
  <c r="N5024" i="1"/>
  <c r="N5020" i="1"/>
  <c r="N5016" i="1"/>
  <c r="N5012" i="1"/>
  <c r="N5007" i="1"/>
  <c r="N5002" i="1"/>
  <c r="N4998" i="1"/>
  <c r="N4994" i="1"/>
  <c r="N5014" i="1"/>
  <c r="N4992" i="1"/>
  <c r="N5029" i="1"/>
  <c r="N5025" i="1"/>
  <c r="N5009" i="1"/>
  <c r="N5003" i="1"/>
  <c r="N4999" i="1"/>
  <c r="N4995" i="1"/>
  <c r="N4991" i="1"/>
  <c r="N5000" i="1"/>
  <c r="N4950" i="1"/>
  <c r="N4890" i="1"/>
  <c r="N4949" i="1"/>
  <c r="N4493" i="1"/>
  <c r="N4691" i="1"/>
  <c r="N4443" i="1"/>
  <c r="N4467" i="1"/>
  <c r="N4316" i="1"/>
  <c r="N4293" i="1"/>
  <c r="N4308" i="1"/>
  <c r="N4309" i="1"/>
  <c r="N4310" i="1"/>
  <c r="N413" i="1"/>
  <c r="N367" i="1"/>
  <c r="N397" i="1"/>
  <c r="N202" i="1"/>
  <c r="N341" i="1"/>
  <c r="N342" i="1"/>
  <c r="N343" i="1"/>
  <c r="N151" i="1"/>
  <c r="N185" i="1"/>
  <c r="N186" i="1"/>
  <c r="N428" i="1"/>
  <c r="N427" i="1"/>
  <c r="N4544" i="1"/>
  <c r="N4545" i="1"/>
  <c r="N4542" i="1"/>
  <c r="N4539" i="1"/>
  <c r="N2422" i="1"/>
  <c r="N4541" i="1"/>
  <c r="N3877" i="1"/>
  <c r="N3883" i="1"/>
  <c r="N3879" i="1"/>
  <c r="N3882" i="1"/>
  <c r="N3880" i="1"/>
  <c r="N3878" i="1"/>
  <c r="N3881" i="1"/>
  <c r="N3873" i="1"/>
  <c r="N3874" i="1"/>
  <c r="N3872" i="1"/>
  <c r="N3875" i="1"/>
  <c r="N3871" i="1"/>
  <c r="N3870" i="1"/>
  <c r="N4884" i="1"/>
  <c r="N4885" i="1"/>
  <c r="N4804" i="1"/>
  <c r="N4883" i="1"/>
  <c r="N4824" i="1"/>
  <c r="N4814" i="1"/>
  <c r="N2414" i="1"/>
  <c r="N2410" i="1"/>
  <c r="N2413" i="1"/>
  <c r="N2411" i="1"/>
  <c r="N2412" i="1"/>
  <c r="N2423" i="1"/>
  <c r="N2418" i="1"/>
  <c r="N2425" i="1"/>
  <c r="N2421" i="1"/>
  <c r="N2417" i="1"/>
  <c r="N2424" i="1"/>
  <c r="N2419" i="1"/>
  <c r="N2420" i="1"/>
  <c r="N2471" i="1"/>
  <c r="N2467" i="1"/>
  <c r="N2483" i="1"/>
  <c r="N2479" i="1"/>
  <c r="N2475" i="1"/>
  <c r="N2462" i="1"/>
  <c r="N2458" i="1"/>
  <c r="N2454" i="1"/>
  <c r="N2450" i="1"/>
  <c r="N2446" i="1"/>
  <c r="N2442" i="1"/>
  <c r="N2438" i="1"/>
  <c r="N2434" i="1"/>
  <c r="N2430" i="1"/>
  <c r="N2472" i="1"/>
  <c r="N2468" i="1"/>
  <c r="N2484" i="1"/>
  <c r="N2480" i="1"/>
  <c r="N2476" i="1"/>
  <c r="N2463" i="1"/>
  <c r="N2459" i="1"/>
  <c r="N2455" i="1"/>
  <c r="N2451" i="1"/>
  <c r="N2447" i="1"/>
  <c r="N2443" i="1"/>
  <c r="N2439" i="1"/>
  <c r="N2435" i="1"/>
  <c r="N2431" i="1"/>
  <c r="N2473" i="1"/>
  <c r="N2469" i="1"/>
  <c r="N2465" i="1"/>
  <c r="N2481" i="1"/>
  <c r="N2477" i="1"/>
  <c r="N2464" i="1"/>
  <c r="N2460" i="1"/>
  <c r="N2456" i="1"/>
  <c r="N2452" i="1"/>
  <c r="N2448" i="1"/>
  <c r="N2444" i="1"/>
  <c r="N2440" i="1"/>
  <c r="N2436" i="1"/>
  <c r="N2432" i="1"/>
  <c r="N2428" i="1"/>
  <c r="N2470" i="1"/>
  <c r="N2466" i="1"/>
  <c r="N2482" i="1"/>
  <c r="N2478" i="1"/>
  <c r="N2474" i="1"/>
  <c r="N2461" i="1"/>
  <c r="N2457" i="1"/>
  <c r="N2453" i="1"/>
  <c r="N2449" i="1"/>
  <c r="N2445" i="1"/>
  <c r="N2441" i="1"/>
  <c r="N2437" i="1"/>
  <c r="N2433" i="1"/>
  <c r="N2429" i="1"/>
  <c r="N2416" i="1"/>
  <c r="N2427" i="1"/>
  <c r="N3464" i="1"/>
  <c r="N2409" i="1"/>
  <c r="N2830" i="1"/>
  <c r="N2826" i="1"/>
  <c r="N2822" i="1"/>
  <c r="N2827" i="1"/>
  <c r="N2823" i="1"/>
  <c r="N2828" i="1"/>
  <c r="N2824" i="1"/>
  <c r="N2829" i="1"/>
  <c r="N2825" i="1"/>
  <c r="N2817" i="1"/>
  <c r="N2813" i="1"/>
  <c r="N2818" i="1"/>
  <c r="N2814" i="1"/>
  <c r="N2820" i="1"/>
  <c r="N2812" i="1"/>
  <c r="N2819" i="1"/>
  <c r="N2815" i="1"/>
  <c r="N2816" i="1"/>
  <c r="N2811" i="1"/>
  <c r="N2821" i="1"/>
  <c r="N2570" i="1"/>
  <c r="N2568" i="1"/>
  <c r="N2571" i="1"/>
  <c r="N2616" i="1"/>
  <c r="N2569" i="1"/>
  <c r="N2615" i="1"/>
  <c r="N2617" i="1"/>
  <c r="N344" i="1"/>
  <c r="N2614" i="1"/>
  <c r="N4379" i="1"/>
  <c r="N4497" i="1"/>
  <c r="N4498" i="1"/>
  <c r="N4499" i="1"/>
  <c r="N192" i="1"/>
  <c r="N193" i="1"/>
  <c r="N158" i="1"/>
  <c r="N159" i="1"/>
  <c r="N160" i="1"/>
  <c r="N147" i="1"/>
  <c r="N3283" i="1"/>
  <c r="N3291" i="1"/>
  <c r="N3287" i="1"/>
  <c r="N3292" i="1"/>
  <c r="N3288" i="1"/>
  <c r="N3284" i="1"/>
  <c r="N3289" i="1"/>
  <c r="N3285" i="1"/>
  <c r="N3290" i="1"/>
  <c r="N3286" i="1"/>
  <c r="N3281" i="1"/>
  <c r="N3282" i="1"/>
  <c r="N3211" i="1"/>
  <c r="N3273" i="1"/>
  <c r="N3200" i="1"/>
  <c r="N3204" i="1"/>
  <c r="N3219" i="1"/>
  <c r="N3220" i="1"/>
  <c r="N3313" i="1"/>
  <c r="N3157" i="1"/>
  <c r="N3158" i="1"/>
  <c r="N3308" i="1"/>
  <c r="N3311" i="1"/>
  <c r="N3327" i="1"/>
  <c r="N3294" i="1"/>
  <c r="N3317" i="1"/>
  <c r="N3323" i="1"/>
  <c r="N3325" i="1"/>
  <c r="N3326" i="1"/>
  <c r="N3328" i="1"/>
  <c r="N3315" i="1"/>
  <c r="N3321" i="1"/>
  <c r="N3318" i="1"/>
  <c r="N3322" i="1"/>
  <c r="N3316" i="1"/>
  <c r="N3324" i="1"/>
  <c r="N3320" i="1"/>
  <c r="N3319" i="1"/>
  <c r="N4827" i="1"/>
  <c r="N4829" i="1"/>
  <c r="N4831" i="1"/>
  <c r="N4828" i="1"/>
  <c r="N4830" i="1"/>
  <c r="N4850" i="1"/>
  <c r="N4851" i="1"/>
  <c r="N4852" i="1"/>
  <c r="N4853" i="1"/>
  <c r="N4854" i="1"/>
  <c r="N2173" i="1"/>
  <c r="N2170" i="1"/>
  <c r="N2341" i="1"/>
  <c r="N3126" i="1"/>
  <c r="N2093" i="1"/>
  <c r="N1117" i="1"/>
  <c r="N3118" i="1"/>
  <c r="N1183" i="1"/>
  <c r="N1185" i="1"/>
  <c r="N1184" i="1"/>
  <c r="N1166" i="1"/>
  <c r="N1162" i="1"/>
  <c r="N1167" i="1"/>
  <c r="N1163" i="1"/>
  <c r="N1165" i="1"/>
  <c r="N1161" i="1"/>
  <c r="N1168" i="1"/>
  <c r="N1164" i="1"/>
  <c r="N1151" i="1"/>
  <c r="N1152" i="1"/>
  <c r="N1145" i="1"/>
  <c r="N1146" i="1"/>
  <c r="N1148" i="1"/>
  <c r="N1147" i="1"/>
  <c r="N393" i="1"/>
  <c r="N1149" i="1"/>
  <c r="N1150" i="1"/>
  <c r="N4656" i="1"/>
  <c r="N4871" i="1"/>
  <c r="N4507" i="1"/>
  <c r="N130" i="1"/>
  <c r="N135" i="1"/>
  <c r="N75" i="1"/>
  <c r="N250" i="1"/>
  <c r="N264" i="1"/>
  <c r="N318" i="1"/>
  <c r="N4947" i="1"/>
  <c r="N177" i="1"/>
  <c r="N291" i="1"/>
  <c r="N292" i="1"/>
  <c r="N5086" i="1"/>
  <c r="N5084" i="1"/>
  <c r="N5087" i="1"/>
  <c r="N5085" i="1"/>
  <c r="N5040" i="1"/>
  <c r="N5041" i="1"/>
  <c r="N5042" i="1"/>
  <c r="N395" i="1"/>
  <c r="N4385" i="1"/>
  <c r="N197" i="1"/>
  <c r="N4512" i="1"/>
  <c r="N167" i="1"/>
  <c r="N2391" i="1"/>
  <c r="N4439" i="1"/>
  <c r="N4440" i="1"/>
  <c r="N4438" i="1"/>
  <c r="N4441" i="1"/>
  <c r="N2396" i="1"/>
  <c r="N2395" i="1"/>
  <c r="N2350" i="1"/>
  <c r="N2342" i="1"/>
  <c r="N2381" i="1"/>
  <c r="N2380" i="1"/>
  <c r="N4037" i="1"/>
  <c r="N1560" i="1"/>
  <c r="N4848" i="1"/>
  <c r="N4846" i="1"/>
  <c r="N4847" i="1"/>
  <c r="N3575" i="1"/>
  <c r="N3577" i="1"/>
  <c r="N3571" i="1"/>
  <c r="N3572" i="1"/>
  <c r="N3564" i="1"/>
  <c r="N3568" i="1"/>
  <c r="N16" i="1"/>
  <c r="N3561" i="1"/>
  <c r="N247" i="1"/>
  <c r="N249" i="1"/>
  <c r="N222" i="1"/>
  <c r="N223" i="1"/>
  <c r="N132" i="1"/>
  <c r="N134" i="1"/>
  <c r="N2943" i="1"/>
  <c r="N2944" i="1"/>
  <c r="N2942" i="1"/>
  <c r="N2945" i="1"/>
  <c r="N2926" i="1"/>
  <c r="N2939" i="1"/>
  <c r="N2935" i="1"/>
  <c r="N2931" i="1"/>
  <c r="N2927" i="1"/>
  <c r="N2930" i="1"/>
  <c r="N2940" i="1"/>
  <c r="N2936" i="1"/>
  <c r="N2932" i="1"/>
  <c r="N2928" i="1"/>
  <c r="N2934" i="1"/>
  <c r="N2941" i="1"/>
  <c r="N2937" i="1"/>
  <c r="N2933" i="1"/>
  <c r="N2929" i="1"/>
  <c r="N2938" i="1"/>
  <c r="N4518" i="1"/>
  <c r="N4503" i="1"/>
  <c r="N4514" i="1"/>
  <c r="N4516" i="1"/>
  <c r="N231" i="1"/>
  <c r="N4676" i="1"/>
  <c r="N4678" i="1"/>
  <c r="N4680" i="1"/>
  <c r="N4682" i="1"/>
  <c r="N4675" i="1"/>
  <c r="N4677" i="1"/>
  <c r="N4679" i="1"/>
  <c r="N4681" i="1"/>
  <c r="N4674" i="1"/>
  <c r="N3151" i="1"/>
  <c r="N3150" i="1"/>
  <c r="N3152" i="1"/>
  <c r="N3154" i="1"/>
  <c r="N3153" i="1"/>
  <c r="N3147" i="1"/>
  <c r="N3144" i="1"/>
  <c r="N3146" i="1"/>
  <c r="N3143" i="1"/>
  <c r="N3145" i="1"/>
  <c r="N3139" i="1"/>
  <c r="N3136" i="1"/>
  <c r="N3138" i="1"/>
  <c r="N3140" i="1"/>
  <c r="N3137" i="1"/>
  <c r="N3149" i="1"/>
  <c r="N3131" i="1"/>
  <c r="N3133" i="1"/>
  <c r="N3130" i="1"/>
  <c r="N3129" i="1"/>
  <c r="N3132" i="1"/>
  <c r="N3135" i="1"/>
  <c r="N3142" i="1"/>
  <c r="N3128" i="1"/>
  <c r="N3159" i="1"/>
  <c r="N3160" i="1"/>
  <c r="N2845" i="1"/>
  <c r="N2847" i="1"/>
  <c r="N2846" i="1"/>
  <c r="N2848" i="1"/>
  <c r="N2861" i="1"/>
  <c r="N2862" i="1"/>
  <c r="N2864" i="1"/>
  <c r="N2863" i="1"/>
  <c r="N2857" i="1"/>
  <c r="N2858" i="1"/>
  <c r="N2860" i="1"/>
  <c r="N2859" i="1"/>
  <c r="N1106" i="1"/>
  <c r="N1105" i="1"/>
  <c r="N1056" i="1"/>
  <c r="N1104" i="1"/>
  <c r="N4817" i="1"/>
  <c r="N4818" i="1"/>
  <c r="N4820" i="1"/>
  <c r="N4822" i="1"/>
  <c r="N4821" i="1"/>
  <c r="N4825" i="1"/>
  <c r="N4819" i="1"/>
  <c r="N4823" i="1"/>
  <c r="N4815" i="1"/>
  <c r="N4807" i="1"/>
  <c r="N4811" i="1"/>
  <c r="N4813" i="1"/>
  <c r="N4808" i="1"/>
  <c r="N4809" i="1"/>
  <c r="N4810" i="1"/>
  <c r="N4812" i="1"/>
  <c r="N4801" i="1"/>
  <c r="N4798" i="1"/>
  <c r="N4800" i="1"/>
  <c r="N4802" i="1"/>
  <c r="N4803" i="1"/>
  <c r="N4805" i="1"/>
  <c r="N4799" i="1"/>
  <c r="N4797" i="1"/>
  <c r="N4865" i="1"/>
  <c r="N4869" i="1"/>
  <c r="N4867" i="1"/>
  <c r="N4891" i="1"/>
  <c r="N3218" i="1"/>
  <c r="N77" i="1"/>
  <c r="N3087" i="1"/>
  <c r="N3117" i="1"/>
  <c r="N3061" i="1"/>
  <c r="N3057" i="1"/>
  <c r="N3065" i="1"/>
  <c r="N3066" i="1"/>
  <c r="N3076" i="1"/>
  <c r="N3075" i="1"/>
  <c r="N3079" i="1"/>
  <c r="N3077" i="1"/>
  <c r="N3700" i="1"/>
  <c r="N3702" i="1"/>
  <c r="N4125" i="1"/>
  <c r="N4122" i="1"/>
  <c r="N4124" i="1"/>
  <c r="N4121" i="1"/>
  <c r="N4123" i="1"/>
  <c r="N4126" i="1"/>
  <c r="N4118" i="1"/>
  <c r="N4115" i="1"/>
  <c r="N4116" i="1"/>
  <c r="N4117" i="1"/>
  <c r="N4119" i="1"/>
  <c r="N4114" i="1"/>
  <c r="N2913" i="1"/>
  <c r="N2923" i="1"/>
  <c r="N2904" i="1"/>
  <c r="N2905" i="1"/>
  <c r="N2877" i="1"/>
  <c r="N2867" i="1"/>
  <c r="N2856" i="1"/>
  <c r="N2883" i="1"/>
  <c r="N2400" i="1"/>
  <c r="N1925" i="1"/>
  <c r="N1213" i="1"/>
  <c r="N1206" i="1"/>
  <c r="N1192" i="1"/>
  <c r="N1199" i="1"/>
  <c r="N1176" i="1"/>
  <c r="N1178" i="1"/>
  <c r="N1180" i="1"/>
  <c r="N1182" i="1"/>
  <c r="N1177" i="1"/>
  <c r="N1179" i="1"/>
  <c r="N1181" i="1"/>
  <c r="N1169" i="1"/>
  <c r="N1172" i="1"/>
  <c r="N1171" i="1"/>
  <c r="N1173" i="1"/>
  <c r="N1175" i="1"/>
  <c r="N1170" i="1"/>
  <c r="N1174" i="1"/>
  <c r="N1159" i="1"/>
  <c r="N1160" i="1"/>
  <c r="N1143" i="1"/>
  <c r="N1144" i="1"/>
  <c r="N1134" i="1"/>
  <c r="N1132" i="1"/>
  <c r="N1136" i="1"/>
  <c r="N1135" i="1"/>
  <c r="N1133" i="1"/>
  <c r="N1118" i="1"/>
  <c r="N1127" i="1"/>
  <c r="N1129" i="1"/>
  <c r="N1131" i="1"/>
  <c r="N1130" i="1"/>
  <c r="N1128" i="1"/>
  <c r="N1125" i="1"/>
  <c r="N1126" i="1"/>
  <c r="N1115" i="1"/>
  <c r="N1116" i="1"/>
  <c r="N1102" i="1"/>
  <c r="N1108" i="1"/>
  <c r="N1101" i="1"/>
  <c r="N1103" i="1"/>
  <c r="N1099" i="1"/>
  <c r="N1100" i="1"/>
  <c r="N1093" i="1"/>
  <c r="N1094" i="1"/>
  <c r="N1096" i="1"/>
  <c r="N1098" i="1"/>
  <c r="N1095" i="1"/>
  <c r="N1097" i="1"/>
  <c r="N1061" i="1"/>
  <c r="N1069" i="1"/>
  <c r="N1070" i="1"/>
  <c r="N1071" i="1"/>
  <c r="N1072" i="1"/>
  <c r="N1057" i="1"/>
  <c r="N1065" i="1"/>
  <c r="N1067" i="1"/>
  <c r="N1066" i="1"/>
  <c r="N1068" i="1"/>
  <c r="N1055" i="1"/>
  <c r="N1054" i="1"/>
  <c r="N1085" i="1"/>
  <c r="N1082" i="1"/>
  <c r="N1084" i="1"/>
  <c r="N1083" i="1"/>
  <c r="N1081" i="1"/>
  <c r="N900" i="1"/>
  <c r="N896" i="1"/>
  <c r="N892" i="1"/>
  <c r="N888" i="1"/>
  <c r="N899" i="1"/>
  <c r="N895" i="1"/>
  <c r="N891" i="1"/>
  <c r="N901" i="1"/>
  <c r="N897" i="1"/>
  <c r="N893" i="1"/>
  <c r="N889" i="1"/>
  <c r="N885" i="1"/>
  <c r="N902" i="1"/>
  <c r="N898" i="1"/>
  <c r="N894" i="1"/>
  <c r="N890" i="1"/>
  <c r="N886" i="1"/>
  <c r="N887" i="1"/>
  <c r="N884" i="1"/>
  <c r="N883" i="1"/>
  <c r="N880" i="1"/>
  <c r="N876" i="1"/>
  <c r="N872" i="1"/>
  <c r="N868" i="1"/>
  <c r="N864" i="1"/>
  <c r="N877" i="1"/>
  <c r="N873" i="1"/>
  <c r="N881" i="1"/>
  <c r="N882" i="1"/>
  <c r="N878" i="1"/>
  <c r="N874" i="1"/>
  <c r="N866" i="1"/>
  <c r="N879" i="1"/>
  <c r="N875" i="1"/>
  <c r="N871" i="1"/>
  <c r="N867" i="1"/>
  <c r="N863" i="1"/>
  <c r="N869" i="1"/>
  <c r="N865" i="1"/>
  <c r="N961" i="1"/>
  <c r="N862" i="1"/>
  <c r="N930" i="1"/>
  <c r="N926" i="1"/>
  <c r="N933" i="1"/>
  <c r="N923" i="1"/>
  <c r="N924" i="1"/>
  <c r="N920" i="1"/>
  <c r="N922" i="1"/>
  <c r="N925" i="1"/>
  <c r="N921" i="1"/>
  <c r="N366" i="1"/>
  <c r="N4571" i="1"/>
  <c r="N216" i="1"/>
  <c r="N3499" i="1"/>
  <c r="N3497" i="1"/>
  <c r="N3498" i="1"/>
  <c r="N2382" i="1"/>
  <c r="N2576" i="1"/>
  <c r="N1628" i="1"/>
  <c r="N1631" i="1"/>
  <c r="N4273" i="1"/>
  <c r="N4274" i="1"/>
  <c r="N4270" i="1"/>
  <c r="N4271" i="1"/>
  <c r="N4267" i="1"/>
  <c r="N4268" i="1"/>
  <c r="N4264" i="1"/>
  <c r="N4265" i="1"/>
  <c r="N544" i="1"/>
  <c r="N545" i="1"/>
  <c r="N4402" i="1"/>
  <c r="N542" i="1"/>
  <c r="N543" i="1"/>
  <c r="N4611" i="1"/>
  <c r="N4613" i="1"/>
  <c r="N4612" i="1"/>
  <c r="N4614" i="1"/>
  <c r="N4550" i="1"/>
  <c r="N4548" i="1"/>
  <c r="N4549" i="1"/>
  <c r="N4551" i="1"/>
  <c r="N4547" i="1"/>
  <c r="N4552" i="1"/>
  <c r="N4554" i="1"/>
  <c r="N4553" i="1"/>
  <c r="N4748" i="1"/>
  <c r="N4781" i="1"/>
  <c r="N4745" i="1"/>
  <c r="N4774" i="1"/>
  <c r="N4742" i="1"/>
  <c r="N4780" i="1"/>
  <c r="N4749" i="1"/>
  <c r="N4778" i="1"/>
  <c r="N4746" i="1"/>
  <c r="N4775" i="1"/>
  <c r="N4739" i="1"/>
  <c r="N4743" i="1"/>
  <c r="N4741" i="1"/>
  <c r="N4750" i="1"/>
  <c r="N4747" i="1"/>
  <c r="N4779" i="1"/>
  <c r="N4776" i="1"/>
  <c r="N4740" i="1"/>
  <c r="N4782" i="1"/>
  <c r="N4744" i="1"/>
  <c r="N4777" i="1"/>
  <c r="N4751" i="1"/>
  <c r="N4845" i="1"/>
  <c r="N4849" i="1"/>
  <c r="N4888" i="1"/>
  <c r="N4882" i="1"/>
  <c r="N4887" i="1"/>
  <c r="N4889" i="1"/>
  <c r="N4886" i="1"/>
  <c r="N4538" i="1"/>
  <c r="N5068" i="1"/>
  <c r="N371" i="1"/>
  <c r="N375" i="1"/>
  <c r="N376" i="1"/>
  <c r="N372" i="1"/>
  <c r="N377" i="1"/>
  <c r="N373" i="1"/>
  <c r="N374" i="1"/>
  <c r="N221" i="1"/>
  <c r="N220" i="1"/>
  <c r="N224" i="1"/>
  <c r="N181" i="1"/>
  <c r="N279" i="1"/>
  <c r="N178" i="1"/>
  <c r="N180" i="1"/>
  <c r="N169" i="1"/>
  <c r="N170" i="1"/>
  <c r="N143" i="1"/>
  <c r="N145" i="1"/>
  <c r="N146" i="1"/>
  <c r="N128" i="1"/>
  <c r="N129" i="1"/>
  <c r="N99" i="1"/>
  <c r="N3688" i="1"/>
  <c r="N3698" i="1"/>
  <c r="N3690" i="1"/>
  <c r="N3699" i="1"/>
  <c r="N3695" i="1"/>
  <c r="N3691" i="1"/>
  <c r="N3697" i="1"/>
  <c r="N3693" i="1"/>
  <c r="N3701" i="1"/>
  <c r="N3696" i="1"/>
  <c r="N3692" i="1"/>
  <c r="N3689" i="1"/>
  <c r="N2925" i="1"/>
  <c r="N2920" i="1"/>
  <c r="N2916" i="1"/>
  <c r="N2911" i="1"/>
  <c r="N2907" i="1"/>
  <c r="N2901" i="1"/>
  <c r="N2897" i="1"/>
  <c r="N2893" i="1"/>
  <c r="N2889" i="1"/>
  <c r="N2885" i="1"/>
  <c r="N2880" i="1"/>
  <c r="N2875" i="1"/>
  <c r="N2871" i="1"/>
  <c r="N2866" i="1"/>
  <c r="N2921" i="1"/>
  <c r="N2917" i="1"/>
  <c r="N2912" i="1"/>
  <c r="N2908" i="1"/>
  <c r="N2902" i="1"/>
  <c r="N2898" i="1"/>
  <c r="N2894" i="1"/>
  <c r="N2890" i="1"/>
  <c r="N2886" i="1"/>
  <c r="N2881" i="1"/>
  <c r="N2876" i="1"/>
  <c r="N2872" i="1"/>
  <c r="N2868" i="1"/>
  <c r="N2919" i="1"/>
  <c r="N2910" i="1"/>
  <c r="N2900" i="1"/>
  <c r="N2892" i="1"/>
  <c r="N2884" i="1"/>
  <c r="N2879" i="1"/>
  <c r="N2922" i="1"/>
  <c r="N2918" i="1"/>
  <c r="N2914" i="1"/>
  <c r="N2909" i="1"/>
  <c r="N2903" i="1"/>
  <c r="N2899" i="1"/>
  <c r="N2895" i="1"/>
  <c r="N2891" i="1"/>
  <c r="N2887" i="1"/>
  <c r="N2882" i="1"/>
  <c r="N2878" i="1"/>
  <c r="N2873" i="1"/>
  <c r="N2869" i="1"/>
  <c r="N2924" i="1"/>
  <c r="N2915" i="1"/>
  <c r="N2906" i="1"/>
  <c r="N2896" i="1"/>
  <c r="N2888" i="1"/>
  <c r="N2874" i="1"/>
  <c r="N2870" i="1"/>
  <c r="N2852" i="1"/>
  <c r="N2844" i="1"/>
  <c r="N2840" i="1"/>
  <c r="N2836" i="1"/>
  <c r="N2853" i="1"/>
  <c r="N2841" i="1"/>
  <c r="N2837" i="1"/>
  <c r="N2839" i="1"/>
  <c r="N2835" i="1"/>
  <c r="N2854" i="1"/>
  <c r="N2850" i="1"/>
  <c r="N2842" i="1"/>
  <c r="N2838" i="1"/>
  <c r="N2834" i="1"/>
  <c r="N2855" i="1"/>
  <c r="N2851" i="1"/>
  <c r="N2843" i="1"/>
  <c r="N2833" i="1"/>
  <c r="N5067" i="1"/>
  <c r="N5069" i="1"/>
  <c r="N5059" i="1"/>
  <c r="N5061" i="1"/>
  <c r="N5060" i="1"/>
  <c r="N5036" i="1"/>
  <c r="N5037" i="1"/>
  <c r="N5038" i="1"/>
  <c r="N4793" i="1"/>
  <c r="N4794" i="1"/>
  <c r="N4795" i="1"/>
  <c r="N281" i="1"/>
  <c r="N4368" i="1"/>
  <c r="N275" i="1"/>
  <c r="N276" i="1"/>
  <c r="N204" i="1"/>
  <c r="N239" i="1"/>
  <c r="N240" i="1"/>
  <c r="N109" i="1"/>
  <c r="N114" i="1"/>
  <c r="N111" i="1"/>
  <c r="N112" i="1"/>
  <c r="N108" i="1"/>
  <c r="N106" i="1"/>
  <c r="N379" i="1"/>
  <c r="N387" i="1"/>
  <c r="N383" i="1"/>
  <c r="N380" i="1"/>
  <c r="N388" i="1"/>
  <c r="N384" i="1"/>
  <c r="N382" i="1"/>
  <c r="N389" i="1"/>
  <c r="N385" i="1"/>
  <c r="N381" i="1"/>
  <c r="N4893" i="1"/>
  <c r="N5063" i="1"/>
  <c r="N5064" i="1"/>
  <c r="N5065" i="1"/>
  <c r="N4574" i="1"/>
  <c r="N4892" i="1"/>
  <c r="N3599" i="1"/>
  <c r="N3595" i="1"/>
  <c r="N3591" i="1"/>
  <c r="N3587" i="1"/>
  <c r="N3583" i="1"/>
  <c r="N3579" i="1"/>
  <c r="N3601" i="1"/>
  <c r="N3597" i="1"/>
  <c r="N3593" i="1"/>
  <c r="N3589" i="1"/>
  <c r="N3581" i="1"/>
  <c r="N3598" i="1"/>
  <c r="N3586" i="1"/>
  <c r="N3600" i="1"/>
  <c r="N3596" i="1"/>
  <c r="N3592" i="1"/>
  <c r="N3588" i="1"/>
  <c r="N3584" i="1"/>
  <c r="N3580" i="1"/>
  <c r="N3585" i="1"/>
  <c r="N3602" i="1"/>
  <c r="N3594" i="1"/>
  <c r="N3590" i="1"/>
  <c r="N3582" i="1"/>
  <c r="N3574" i="1"/>
  <c r="N3566" i="1"/>
  <c r="N3560" i="1"/>
  <c r="N3576" i="1"/>
  <c r="N3567" i="1"/>
  <c r="N3562" i="1"/>
  <c r="N3570" i="1"/>
  <c r="N3563" i="1"/>
  <c r="N3558" i="1"/>
  <c r="N3573" i="1"/>
  <c r="N3565" i="1"/>
  <c r="N3559" i="1"/>
  <c r="N3554" i="1"/>
  <c r="N3550" i="1"/>
  <c r="N3546" i="1"/>
  <c r="N3542" i="1"/>
  <c r="N3538" i="1"/>
  <c r="N3534" i="1"/>
  <c r="N3545" i="1"/>
  <c r="N3555" i="1"/>
  <c r="N3551" i="1"/>
  <c r="N3547" i="1"/>
  <c r="N3543" i="1"/>
  <c r="N3539" i="1"/>
  <c r="N3535" i="1"/>
  <c r="N3553" i="1"/>
  <c r="N3541" i="1"/>
  <c r="N3533" i="1"/>
  <c r="N3556" i="1"/>
  <c r="N3552" i="1"/>
  <c r="N3548" i="1"/>
  <c r="N3544" i="1"/>
  <c r="N3540" i="1"/>
  <c r="N3536" i="1"/>
  <c r="N3549" i="1"/>
  <c r="N3537" i="1"/>
  <c r="N3529" i="1"/>
  <c r="N3525" i="1"/>
  <c r="N3521" i="1"/>
  <c r="N3528" i="1"/>
  <c r="N3530" i="1"/>
  <c r="N3526" i="1"/>
  <c r="N3522" i="1"/>
  <c r="N3518" i="1"/>
  <c r="N3524" i="1"/>
  <c r="N3531" i="1"/>
  <c r="N3527" i="1"/>
  <c r="N3523" i="1"/>
  <c r="N3519" i="1"/>
  <c r="N3520" i="1"/>
  <c r="N3501" i="1"/>
  <c r="N3515" i="1"/>
  <c r="N3511" i="1"/>
  <c r="N3507" i="1"/>
  <c r="N3503" i="1"/>
  <c r="N3516" i="1"/>
  <c r="N3512" i="1"/>
  <c r="N3508" i="1"/>
  <c r="N3504" i="1"/>
  <c r="N3513" i="1"/>
  <c r="N3509" i="1"/>
  <c r="N3505" i="1"/>
  <c r="N3514" i="1"/>
  <c r="N3510" i="1"/>
  <c r="N3506" i="1"/>
  <c r="N3502" i="1"/>
  <c r="N2551" i="1"/>
  <c r="N2547" i="1"/>
  <c r="N2550" i="1"/>
  <c r="N2546" i="1"/>
  <c r="N2549" i="1"/>
  <c r="N2548" i="1"/>
  <c r="N2517" i="1"/>
  <c r="N2543" i="1"/>
  <c r="N2539" i="1"/>
  <c r="N2535" i="1"/>
  <c r="N2531" i="1"/>
  <c r="N2527" i="1"/>
  <c r="N2523" i="1"/>
  <c r="N2518" i="1"/>
  <c r="N2544" i="1"/>
  <c r="N2540" i="1"/>
  <c r="N2536" i="1"/>
  <c r="N2532" i="1"/>
  <c r="N2528" i="1"/>
  <c r="N2524" i="1"/>
  <c r="N2520" i="1"/>
  <c r="N2519" i="1"/>
  <c r="N2545" i="1"/>
  <c r="N2541" i="1"/>
  <c r="N2537" i="1"/>
  <c r="N2533" i="1"/>
  <c r="N2529" i="1"/>
  <c r="N2525" i="1"/>
  <c r="N2521" i="1"/>
  <c r="N2516" i="1"/>
  <c r="N2542" i="1"/>
  <c r="N2538" i="1"/>
  <c r="N2534" i="1"/>
  <c r="N2530" i="1"/>
  <c r="N2526" i="1"/>
  <c r="N2522" i="1"/>
  <c r="N2503" i="1"/>
  <c r="N2511" i="1"/>
  <c r="N2502" i="1"/>
  <c r="N2510" i="1"/>
  <c r="N2504" i="1"/>
  <c r="N2512" i="1"/>
  <c r="N2505" i="1"/>
  <c r="N2507" i="1"/>
  <c r="N2513" i="1"/>
  <c r="N2506" i="1"/>
  <c r="N2509" i="1"/>
  <c r="N2514" i="1"/>
  <c r="N2508" i="1"/>
  <c r="N2499" i="1"/>
  <c r="N2491" i="1"/>
  <c r="N2494" i="1"/>
  <c r="N2495" i="1"/>
  <c r="N2498" i="1"/>
  <c r="N2500" i="1"/>
  <c r="N2492" i="1"/>
  <c r="N2497" i="1"/>
  <c r="N2487" i="1"/>
  <c r="N2490" i="1"/>
  <c r="N2496" i="1"/>
  <c r="N2489" i="1"/>
  <c r="N2493" i="1"/>
  <c r="N238" i="1"/>
  <c r="N2488" i="1"/>
  <c r="N148" i="1"/>
  <c r="N149" i="1"/>
  <c r="N150" i="1"/>
  <c r="N183" i="1"/>
  <c r="N182" i="1"/>
  <c r="N184" i="1"/>
  <c r="N200" i="1"/>
  <c r="N199" i="1"/>
  <c r="N52" i="1"/>
  <c r="N198" i="1"/>
  <c r="N50" i="1"/>
  <c r="N54" i="1"/>
  <c r="N41" i="1"/>
  <c r="N2146" i="1"/>
  <c r="N2147" i="1"/>
  <c r="N2164" i="1"/>
  <c r="N2165" i="1"/>
  <c r="N3720" i="1"/>
  <c r="N3721" i="1"/>
  <c r="N3717" i="1"/>
  <c r="N3718" i="1"/>
  <c r="N4046" i="1"/>
  <c r="N4045" i="1"/>
  <c r="N4042" i="1"/>
  <c r="N4043" i="1"/>
  <c r="N4110" i="1"/>
  <c r="N4111" i="1"/>
  <c r="N4107" i="1"/>
  <c r="N4109" i="1"/>
  <c r="N4112" i="1"/>
  <c r="N4108" i="1"/>
  <c r="N4093" i="1"/>
  <c r="N4097" i="1"/>
  <c r="N4094" i="1"/>
  <c r="N4098" i="1"/>
  <c r="N4095" i="1"/>
  <c r="N4096" i="1"/>
  <c r="N4083" i="1"/>
  <c r="N4084" i="1"/>
  <c r="N4080" i="1"/>
  <c r="N4082" i="1"/>
  <c r="N4085" i="1"/>
  <c r="N4081" i="1"/>
  <c r="N4103" i="1"/>
  <c r="N4104" i="1"/>
  <c r="N4100" i="1"/>
  <c r="N4105" i="1"/>
  <c r="N4101" i="1"/>
  <c r="N4102" i="1"/>
  <c r="N4089" i="1"/>
  <c r="N4090" i="1"/>
  <c r="N4088" i="1"/>
  <c r="N4091" i="1"/>
  <c r="N4087" i="1"/>
  <c r="N4078" i="1"/>
  <c r="N4077" i="1"/>
  <c r="N4073" i="1"/>
  <c r="N4075" i="1"/>
  <c r="N4074" i="1"/>
  <c r="N4076" i="1"/>
  <c r="N3836" i="1"/>
  <c r="N3833" i="1"/>
  <c r="N3834" i="1"/>
  <c r="N3835" i="1"/>
  <c r="N3848" i="1"/>
  <c r="N3845" i="1"/>
  <c r="N3847" i="1"/>
  <c r="N3846" i="1"/>
  <c r="N3857" i="1"/>
  <c r="N3861" i="1"/>
  <c r="N3860" i="1"/>
  <c r="N3858" i="1"/>
  <c r="N3859" i="1"/>
  <c r="N3868" i="1"/>
  <c r="N3864" i="1"/>
  <c r="N3865" i="1"/>
  <c r="N3867" i="1"/>
  <c r="N3863" i="1"/>
  <c r="N3866" i="1"/>
  <c r="N3854" i="1"/>
  <c r="N3851" i="1"/>
  <c r="N3855" i="1"/>
  <c r="N3853" i="1"/>
  <c r="N3852" i="1"/>
  <c r="N3850" i="1"/>
  <c r="N3838" i="1"/>
  <c r="N3842" i="1"/>
  <c r="N3843" i="1"/>
  <c r="N3839" i="1"/>
  <c r="N3840" i="1"/>
  <c r="N3841" i="1"/>
  <c r="N3901" i="1"/>
  <c r="N3897" i="1"/>
  <c r="N3893" i="1"/>
  <c r="N3902" i="1"/>
  <c r="N3898" i="1"/>
  <c r="N3894" i="1"/>
  <c r="N3900" i="1"/>
  <c r="N3903" i="1"/>
  <c r="N3899" i="1"/>
  <c r="N3895" i="1"/>
  <c r="N3896" i="1"/>
  <c r="N3892" i="1"/>
  <c r="N3929" i="1"/>
  <c r="N3925" i="1"/>
  <c r="N3928" i="1"/>
  <c r="N3926" i="1"/>
  <c r="N3922" i="1"/>
  <c r="N3924" i="1"/>
  <c r="N3927" i="1"/>
  <c r="N3923" i="1"/>
  <c r="N3915" i="1"/>
  <c r="N3911" i="1"/>
  <c r="N3916" i="1"/>
  <c r="N3912" i="1"/>
  <c r="N3917" i="1"/>
  <c r="N3913" i="1"/>
  <c r="N3914" i="1"/>
  <c r="N3889" i="1"/>
  <c r="N3885" i="1"/>
  <c r="N3890" i="1"/>
  <c r="N3886" i="1"/>
  <c r="N3887" i="1"/>
  <c r="N3888" i="1"/>
  <c r="N3906" i="1"/>
  <c r="N3907" i="1"/>
  <c r="N3909" i="1"/>
  <c r="N3908" i="1"/>
  <c r="N3905" i="1"/>
  <c r="N3919" i="1"/>
  <c r="N3920" i="1"/>
  <c r="N3309" i="1"/>
  <c r="N3307" i="1"/>
  <c r="N3305" i="1"/>
  <c r="N3301" i="1"/>
  <c r="N3297" i="1"/>
  <c r="N3296" i="1"/>
  <c r="N3306" i="1"/>
  <c r="N3302" i="1"/>
  <c r="N3298" i="1"/>
  <c r="N3303" i="1"/>
  <c r="N3299" i="1"/>
  <c r="N3304" i="1"/>
  <c r="N3300" i="1"/>
  <c r="N3312" i="1"/>
  <c r="N3310" i="1"/>
  <c r="N4067" i="1"/>
  <c r="N4071" i="1"/>
  <c r="N4069" i="1"/>
  <c r="N4068" i="1"/>
  <c r="N4059" i="1"/>
  <c r="N4060" i="1"/>
  <c r="N4057" i="1"/>
  <c r="N4058" i="1"/>
  <c r="N4065" i="1"/>
  <c r="N4063" i="1"/>
  <c r="N4054" i="1"/>
  <c r="N4055" i="1"/>
  <c r="N4064" i="1"/>
  <c r="N4051" i="1"/>
  <c r="N4053" i="1"/>
  <c r="N4062" i="1"/>
  <c r="N4049" i="1"/>
  <c r="N4050" i="1"/>
  <c r="N295" i="1"/>
  <c r="N5034" i="1"/>
  <c r="N4038" i="1"/>
  <c r="N4039" i="1"/>
  <c r="N4040" i="1"/>
  <c r="N4262" i="1"/>
  <c r="N4258" i="1"/>
  <c r="N4259" i="1"/>
  <c r="N4261" i="1"/>
  <c r="N4260" i="1"/>
  <c r="N4257" i="1"/>
  <c r="N4244" i="1"/>
  <c r="N4245" i="1"/>
  <c r="N4235" i="1"/>
  <c r="N4242" i="1"/>
  <c r="N4243" i="1"/>
  <c r="N4230" i="1"/>
  <c r="N4232" i="1"/>
  <c r="N4221" i="1"/>
  <c r="N4226" i="1"/>
  <c r="N4217" i="1"/>
  <c r="N4219" i="1"/>
  <c r="N4218" i="1"/>
  <c r="N4214" i="1"/>
  <c r="N4215" i="1"/>
  <c r="N4216" i="1"/>
  <c r="N4212" i="1"/>
  <c r="N4213" i="1"/>
  <c r="N4202" i="1"/>
  <c r="N4207" i="1"/>
  <c r="N4208" i="1"/>
  <c r="N4204" i="1"/>
  <c r="N4206" i="1"/>
  <c r="N4209" i="1"/>
  <c r="N4205" i="1"/>
  <c r="N4199" i="1"/>
  <c r="N4200" i="1"/>
  <c r="N4197" i="1"/>
  <c r="N4196" i="1"/>
  <c r="N4194" i="1"/>
  <c r="N4195" i="1"/>
  <c r="N4190" i="1"/>
  <c r="N4191" i="1"/>
  <c r="N4187" i="1"/>
  <c r="N4192" i="1"/>
  <c r="N4188" i="1"/>
  <c r="N4189" i="1"/>
  <c r="N4184" i="1"/>
  <c r="N4185" i="1"/>
  <c r="N4179" i="1"/>
  <c r="N4180" i="1"/>
  <c r="N4181" i="1"/>
  <c r="N4182" i="1"/>
  <c r="N4176" i="1"/>
  <c r="N4177" i="1"/>
  <c r="N4170" i="1"/>
  <c r="N4166" i="1"/>
  <c r="N4167" i="1"/>
  <c r="N4172" i="1"/>
  <c r="N4168" i="1"/>
  <c r="N4164" i="1"/>
  <c r="N4169" i="1"/>
  <c r="N4165" i="1"/>
  <c r="N4171" i="1"/>
  <c r="N4152" i="1"/>
  <c r="N4153" i="1"/>
  <c r="N4149" i="1"/>
  <c r="N4148" i="1"/>
  <c r="N4150" i="1"/>
  <c r="N4151" i="1"/>
  <c r="N4144" i="1"/>
  <c r="N4145" i="1"/>
  <c r="N4143" i="1"/>
  <c r="N4146" i="1"/>
  <c r="N4140" i="1"/>
  <c r="N4141" i="1"/>
  <c r="N4139" i="1"/>
  <c r="N4136" i="1"/>
  <c r="N4137" i="1"/>
  <c r="N4138" i="1"/>
  <c r="N4128" i="1"/>
  <c r="N4132" i="1"/>
  <c r="N4131" i="1"/>
  <c r="N4133" i="1"/>
  <c r="N4129" i="1"/>
  <c r="N4134" i="1"/>
  <c r="N4130" i="1"/>
  <c r="N3832" i="1"/>
  <c r="N4048" i="1"/>
  <c r="N3830" i="1"/>
  <c r="N3827" i="1"/>
  <c r="N3824" i="1"/>
  <c r="N3826" i="1"/>
  <c r="N3823" i="1"/>
  <c r="N3821" i="1"/>
  <c r="N3822" i="1"/>
  <c r="N3829" i="1"/>
  <c r="N3715" i="1"/>
  <c r="N3295" i="1"/>
  <c r="N3495" i="1"/>
  <c r="N3274" i="1"/>
  <c r="N3278" i="1"/>
  <c r="N3280" i="1"/>
  <c r="N3276" i="1"/>
  <c r="N3277" i="1"/>
  <c r="N3279" i="1"/>
  <c r="N3275" i="1"/>
  <c r="N3255" i="1"/>
  <c r="N3271" i="1"/>
  <c r="N3231" i="1"/>
  <c r="N3239" i="1"/>
  <c r="N3358" i="1"/>
  <c r="N3359" i="1"/>
  <c r="N3360" i="1"/>
  <c r="N3352" i="1"/>
  <c r="N3354" i="1"/>
  <c r="N3391" i="1"/>
  <c r="N3330" i="1"/>
  <c r="N3396" i="1"/>
  <c r="N3399" i="1"/>
  <c r="N3625" i="1"/>
  <c r="N3392" i="1"/>
  <c r="N3614" i="1"/>
  <c r="N3619" i="1"/>
  <c r="N3608" i="1"/>
  <c r="N3611" i="1"/>
  <c r="N3212" i="1"/>
  <c r="N3605" i="1"/>
  <c r="N3193" i="1"/>
  <c r="N3195" i="1"/>
  <c r="N3196" i="1"/>
  <c r="N3189" i="1"/>
  <c r="N3190" i="1"/>
  <c r="N2608" i="1"/>
  <c r="N2573" i="1"/>
  <c r="N2574" i="1"/>
  <c r="N2575" i="1"/>
  <c r="N2560" i="1"/>
  <c r="N2586" i="1"/>
  <c r="N2338" i="1"/>
  <c r="N2340" i="1"/>
  <c r="N2332" i="1"/>
  <c r="N2334" i="1"/>
  <c r="N2328" i="1"/>
  <c r="N2329" i="1"/>
  <c r="N2330" i="1"/>
  <c r="N2322" i="1"/>
  <c r="N2323" i="1"/>
  <c r="N2324" i="1"/>
  <c r="N2325" i="1"/>
  <c r="N2168" i="1"/>
  <c r="N2172" i="1"/>
  <c r="N1843" i="1"/>
  <c r="N2167" i="1"/>
  <c r="N1839" i="1"/>
  <c r="N1841" i="1"/>
  <c r="N1826" i="1"/>
  <c r="N1835" i="1"/>
  <c r="N1818" i="1"/>
  <c r="N1824" i="1"/>
  <c r="N1546" i="1"/>
  <c r="N1711" i="1"/>
  <c r="N1500" i="1"/>
  <c r="N1499" i="1"/>
  <c r="N1491" i="1"/>
  <c r="N3102" i="1"/>
  <c r="N3098" i="1"/>
  <c r="N3099" i="1"/>
  <c r="N3097" i="1"/>
  <c r="N3100" i="1"/>
  <c r="N3101" i="1"/>
  <c r="N3120" i="1"/>
  <c r="N3123" i="1"/>
  <c r="N3125" i="1"/>
  <c r="N3121" i="1"/>
  <c r="N3122" i="1"/>
  <c r="N3124" i="1"/>
  <c r="N3116" i="1"/>
  <c r="N3112" i="1"/>
  <c r="N3113" i="1"/>
  <c r="N3114" i="1"/>
  <c r="N3115" i="1"/>
  <c r="N3088" i="1"/>
  <c r="N3092" i="1"/>
  <c r="N3093" i="1"/>
  <c r="N3089" i="1"/>
  <c r="N3091" i="1"/>
  <c r="N3090" i="1"/>
  <c r="N3084" i="1"/>
  <c r="N3085" i="1"/>
  <c r="N3080" i="1"/>
  <c r="N3071" i="1"/>
  <c r="N3081" i="1"/>
  <c r="N3068" i="1"/>
  <c r="N3067" i="1"/>
  <c r="N3082" i="1"/>
  <c r="N3072" i="1"/>
  <c r="N3062" i="1"/>
  <c r="N3069" i="1"/>
  <c r="N3059" i="1"/>
  <c r="N3074" i="1"/>
  <c r="N3064" i="1"/>
  <c r="N3078" i="1"/>
  <c r="N3058" i="1"/>
  <c r="N3073" i="1"/>
  <c r="N3063" i="1"/>
  <c r="N3070" i="1"/>
  <c r="N3060" i="1"/>
  <c r="N1112" i="1"/>
  <c r="N1113" i="1"/>
  <c r="N1114" i="1"/>
  <c r="N1207" i="1"/>
  <c r="N1209" i="1"/>
  <c r="N1208" i="1"/>
  <c r="N1210" i="1"/>
  <c r="N1212" i="1"/>
  <c r="N1211" i="1"/>
  <c r="N1204" i="1"/>
  <c r="N1205" i="1"/>
  <c r="N1201" i="1"/>
  <c r="N1202" i="1"/>
  <c r="N1200" i="1"/>
  <c r="N1198" i="1"/>
  <c r="N1197" i="1"/>
  <c r="N1196" i="1"/>
  <c r="N1193" i="1"/>
  <c r="N1194" i="1"/>
  <c r="N1195" i="1"/>
  <c r="N1186" i="1"/>
  <c r="N1187" i="1"/>
  <c r="N1188" i="1"/>
  <c r="N1190" i="1"/>
  <c r="N1189" i="1"/>
  <c r="N1191" i="1"/>
  <c r="N1203" i="1"/>
  <c r="N1139" i="1"/>
  <c r="N1141" i="1"/>
  <c r="N1138" i="1"/>
  <c r="N1140" i="1"/>
  <c r="N1137" i="1"/>
  <c r="N1142" i="1"/>
  <c r="N1155" i="1"/>
  <c r="N1157" i="1"/>
  <c r="N1158" i="1"/>
  <c r="N1154" i="1"/>
  <c r="N1156" i="1"/>
  <c r="N1153" i="1"/>
  <c r="N1109" i="1"/>
  <c r="N1111" i="1"/>
  <c r="N1110" i="1"/>
  <c r="N1121" i="1"/>
  <c r="N1123" i="1"/>
  <c r="N1124" i="1"/>
  <c r="N1120" i="1"/>
  <c r="N1122" i="1"/>
  <c r="N1119" i="1"/>
  <c r="N1091" i="1"/>
  <c r="N1092" i="1"/>
  <c r="N1089" i="1"/>
  <c r="N1087" i="1"/>
  <c r="N1086" i="1"/>
  <c r="N1088" i="1"/>
  <c r="N1074" i="1"/>
  <c r="N1075" i="1"/>
  <c r="N1076" i="1"/>
  <c r="N1058" i="1"/>
  <c r="N1073" i="1"/>
  <c r="N1059" i="1"/>
  <c r="N1060" i="1"/>
  <c r="N1079" i="1"/>
  <c r="N1080" i="1"/>
  <c r="N1077" i="1"/>
  <c r="N1078" i="1"/>
  <c r="N1063" i="1"/>
  <c r="N1064" i="1"/>
  <c r="N302" i="1"/>
  <c r="N1062" i="1"/>
  <c r="N136" i="1"/>
  <c r="N303" i="1"/>
  <c r="N245" i="1"/>
  <c r="N246" i="1"/>
  <c r="N248" i="1"/>
  <c r="N131" i="1"/>
  <c r="N133" i="1"/>
  <c r="N165" i="1"/>
  <c r="N166" i="1"/>
  <c r="N168" i="1"/>
  <c r="N208" i="1"/>
  <c r="N209" i="1"/>
  <c r="N32" i="1"/>
  <c r="N34" i="1"/>
  <c r="N4568" i="1"/>
  <c r="N29" i="1"/>
  <c r="N104" i="1"/>
  <c r="N97" i="1"/>
  <c r="N101" i="1"/>
  <c r="N102" i="1"/>
  <c r="N94" i="1"/>
  <c r="N95" i="1"/>
  <c r="N92" i="1"/>
  <c r="N91" i="1"/>
  <c r="N86" i="1"/>
  <c r="N88" i="1"/>
  <c r="N85" i="1"/>
  <c r="N82" i="1"/>
  <c r="N83" i="1"/>
  <c r="N79" i="1"/>
  <c r="N80" i="1"/>
  <c r="N71" i="1"/>
  <c r="N72" i="1"/>
  <c r="N73" i="1"/>
  <c r="N68" i="1"/>
  <c r="N69" i="1"/>
  <c r="N65" i="1"/>
  <c r="N66" i="1"/>
  <c r="N62" i="1"/>
  <c r="N63" i="1"/>
  <c r="N59" i="1"/>
  <c r="N60" i="1"/>
  <c r="N56" i="1"/>
  <c r="N57" i="1"/>
  <c r="N47" i="1"/>
  <c r="N48" i="1"/>
  <c r="N43" i="1"/>
  <c r="N44" i="1"/>
  <c r="N45" i="1"/>
  <c r="N39" i="1"/>
  <c r="N40" i="1"/>
  <c r="N36" i="1"/>
  <c r="N37" i="1"/>
  <c r="N30" i="1"/>
  <c r="N22" i="1"/>
  <c r="N23" i="1"/>
  <c r="N24" i="1"/>
  <c r="N18" i="1"/>
  <c r="N19" i="1"/>
  <c r="N20" i="1"/>
  <c r="N13" i="1"/>
  <c r="N14" i="1"/>
  <c r="N257" i="1"/>
  <c r="N327" i="1"/>
  <c r="N328" i="1"/>
  <c r="N322" i="1"/>
  <c r="N329" i="1"/>
  <c r="N325" i="1"/>
  <c r="N323" i="1"/>
  <c r="N321" i="1"/>
  <c r="N326" i="1"/>
  <c r="N324" i="1"/>
  <c r="N335" i="1"/>
  <c r="N336" i="1"/>
  <c r="N334" i="1"/>
  <c r="N356" i="1"/>
  <c r="N352" i="1"/>
  <c r="N348" i="1"/>
  <c r="N354" i="1"/>
  <c r="N346" i="1"/>
  <c r="N351" i="1"/>
  <c r="N357" i="1"/>
  <c r="N353" i="1"/>
  <c r="N349" i="1"/>
  <c r="N358" i="1"/>
  <c r="N350" i="1"/>
  <c r="N355" i="1"/>
  <c r="N347" i="1"/>
  <c r="N2116" i="1"/>
  <c r="N2134" i="1"/>
  <c r="N1475" i="1"/>
  <c r="N2180" i="1"/>
  <c r="N2166" i="1"/>
  <c r="N2234" i="1"/>
  <c r="N2235" i="1"/>
  <c r="N2233" i="1"/>
  <c r="N2236" i="1"/>
  <c r="N2317" i="1"/>
  <c r="N2321" i="1"/>
  <c r="N2319" i="1"/>
  <c r="N2318" i="1"/>
  <c r="N2320" i="1"/>
  <c r="N3441" i="1"/>
  <c r="N3436" i="1"/>
  <c r="N3456" i="1"/>
  <c r="N3452" i="1"/>
  <c r="N3448" i="1"/>
  <c r="N3447" i="1"/>
  <c r="N3457" i="1"/>
  <c r="N3453" i="1"/>
  <c r="N3449" i="1"/>
  <c r="N3458" i="1"/>
  <c r="N3454" i="1"/>
  <c r="N3450" i="1"/>
  <c r="N3446" i="1"/>
  <c r="N3455" i="1"/>
  <c r="N3451" i="1"/>
  <c r="N4173" i="1"/>
  <c r="N4174" i="1"/>
  <c r="N4256" i="1"/>
  <c r="N4252" i="1"/>
  <c r="N4248" i="1"/>
  <c r="N4250" i="1"/>
  <c r="N4253" i="1"/>
  <c r="N4255" i="1"/>
  <c r="N4251" i="1"/>
  <c r="N4247" i="1"/>
  <c r="N4254" i="1"/>
  <c r="N4249" i="1"/>
  <c r="N4238" i="1"/>
  <c r="N4234" i="1"/>
  <c r="N4228" i="1"/>
  <c r="N4223" i="1"/>
  <c r="N4222" i="1"/>
  <c r="N4236" i="1"/>
  <c r="N4229" i="1"/>
  <c r="N4224" i="1"/>
  <c r="N4227" i="1"/>
  <c r="N4237" i="1"/>
  <c r="N4231" i="1"/>
  <c r="N4225" i="1"/>
  <c r="N4233" i="1"/>
  <c r="N4163" i="1"/>
  <c r="N4159" i="1"/>
  <c r="N4158" i="1"/>
  <c r="N4162" i="1"/>
  <c r="N4161" i="1"/>
  <c r="N4157" i="1"/>
  <c r="N4160" i="1"/>
  <c r="N4156" i="1"/>
  <c r="N4398" i="1"/>
  <c r="N4155" i="1"/>
  <c r="N4434" i="1"/>
  <c r="N4433" i="1"/>
  <c r="N4435" i="1"/>
  <c r="N4436" i="1"/>
  <c r="N4381" i="1"/>
  <c r="N4384" i="1"/>
  <c r="N4300" i="1"/>
  <c r="N4330" i="1"/>
  <c r="N4341" i="1"/>
  <c r="N4334" i="1"/>
  <c r="N4332" i="1"/>
  <c r="N4340" i="1"/>
  <c r="N4492" i="1"/>
  <c r="N4345" i="1"/>
  <c r="N4335" i="1"/>
  <c r="N4342" i="1"/>
  <c r="N4336" i="1"/>
  <c r="N4343" i="1"/>
  <c r="N5045" i="1"/>
  <c r="N289" i="1"/>
  <c r="N4563" i="1"/>
  <c r="N4564" i="1"/>
  <c r="N4572" i="1"/>
  <c r="N4573" i="1"/>
  <c r="N4728" i="1"/>
  <c r="N4839" i="1"/>
  <c r="N4840" i="1"/>
  <c r="N4881" i="1"/>
  <c r="N4880" i="1"/>
  <c r="N4879" i="1"/>
  <c r="N4923" i="1"/>
  <c r="N4898" i="1"/>
  <c r="N4919" i="1"/>
  <c r="N4921" i="1"/>
  <c r="N4920" i="1"/>
  <c r="N4915" i="1"/>
  <c r="N4916" i="1"/>
  <c r="N4917" i="1"/>
  <c r="N4914" i="1"/>
  <c r="N4910" i="1"/>
  <c r="N4908" i="1"/>
  <c r="N4909" i="1"/>
  <c r="N4911" i="1"/>
  <c r="N4912" i="1"/>
  <c r="N4904" i="1"/>
  <c r="N4903" i="1"/>
  <c r="N4905" i="1"/>
  <c r="N4901" i="1"/>
  <c r="N4906" i="1"/>
  <c r="N4902" i="1"/>
  <c r="N4897" i="1"/>
  <c r="N4895" i="1"/>
  <c r="N4896" i="1"/>
  <c r="N4878" i="1"/>
  <c r="N4874" i="1"/>
  <c r="N4875" i="1"/>
  <c r="N4876" i="1"/>
  <c r="N4877" i="1"/>
  <c r="N4873" i="1"/>
  <c r="N4868" i="1"/>
  <c r="N4866" i="1"/>
  <c r="N4870" i="1"/>
  <c r="N4863" i="1"/>
  <c r="N4864" i="1"/>
  <c r="N4862" i="1"/>
  <c r="N4861" i="1"/>
  <c r="N4855" i="1"/>
  <c r="N4833" i="1"/>
  <c r="N4842" i="1"/>
  <c r="N4843" i="1"/>
  <c r="N4835" i="1"/>
  <c r="N4837" i="1"/>
  <c r="N4834" i="1"/>
  <c r="N4836" i="1"/>
  <c r="N4857" i="1"/>
  <c r="N419" i="1"/>
  <c r="N4858" i="1"/>
  <c r="N4856" i="1"/>
  <c r="N420" i="1"/>
  <c r="N421" i="1"/>
  <c r="N4790" i="1"/>
  <c r="N4791" i="1"/>
  <c r="N394" i="1"/>
  <c r="N4788" i="1"/>
  <c r="N4789" i="1"/>
  <c r="N406" i="1"/>
  <c r="N410" i="1"/>
  <c r="N411" i="1"/>
  <c r="N412" i="1"/>
  <c r="N284" i="1"/>
  <c r="N309" i="1"/>
  <c r="N288" i="1"/>
  <c r="N287" i="1"/>
  <c r="N293" i="1"/>
  <c r="N299" i="1"/>
  <c r="N296" i="1"/>
  <c r="N286" i="1"/>
  <c r="N301" i="1"/>
  <c r="N304" i="1"/>
  <c r="N294" i="1"/>
  <c r="N285" i="1"/>
  <c r="N305" i="1"/>
  <c r="N300" i="1"/>
  <c r="N5078" i="1"/>
  <c r="N5079" i="1"/>
  <c r="N4987" i="1"/>
  <c r="N5043" i="1"/>
  <c r="N4965" i="1"/>
  <c r="N4989" i="1"/>
  <c r="N4940" i="1"/>
  <c r="N4941" i="1"/>
  <c r="N4655" i="1"/>
  <c r="N4240" i="1"/>
  <c r="N4241" i="1"/>
  <c r="N4178" i="1"/>
  <c r="N4211" i="1"/>
  <c r="N3686" i="1"/>
  <c r="N3676" i="1"/>
  <c r="N3677" i="1"/>
  <c r="N3656" i="1"/>
  <c r="N3666" i="1"/>
  <c r="N3637" i="1"/>
  <c r="N3645" i="1"/>
  <c r="N3463" i="1"/>
  <c r="N3627" i="1"/>
  <c r="N3434" i="1"/>
  <c r="N3461" i="1"/>
  <c r="N3411" i="1"/>
  <c r="N3412" i="1"/>
  <c r="N3228" i="1"/>
  <c r="N3332" i="1"/>
  <c r="N2717" i="1"/>
  <c r="N2707" i="1"/>
  <c r="N2718" i="1"/>
  <c r="N2719" i="1"/>
  <c r="N2720" i="1"/>
  <c r="N2740" i="1"/>
  <c r="N2741" i="1"/>
  <c r="N2742" i="1"/>
  <c r="N2743" i="1"/>
  <c r="N2737" i="1"/>
  <c r="N2739" i="1"/>
  <c r="N2785" i="1"/>
  <c r="N2786" i="1"/>
  <c r="N2783" i="1"/>
  <c r="N2784" i="1"/>
  <c r="N2808" i="1"/>
  <c r="N2782" i="1"/>
  <c r="N2278" i="1"/>
  <c r="N2809" i="1"/>
  <c r="N2346" i="1"/>
  <c r="N2348" i="1"/>
  <c r="N2232" i="1"/>
  <c r="N2315" i="1"/>
  <c r="N2316" i="1"/>
  <c r="N2130" i="1"/>
  <c r="N2224" i="1"/>
  <c r="N2092" i="1"/>
  <c r="N2088" i="1"/>
  <c r="N2006" i="1"/>
  <c r="N2053" i="1"/>
  <c r="N2054" i="1"/>
  <c r="N1813" i="1"/>
  <c r="N1993" i="1"/>
  <c r="N1923" i="1"/>
  <c r="N1671" i="1"/>
  <c r="N1906" i="1"/>
  <c r="N1916" i="1"/>
  <c r="N1873" i="1"/>
  <c r="N1876" i="1"/>
  <c r="N1877" i="1"/>
  <c r="N1878" i="1"/>
  <c r="N1874" i="1"/>
  <c r="N1875" i="1"/>
  <c r="N1861" i="1"/>
  <c r="N1871" i="1"/>
  <c r="N1833" i="1"/>
  <c r="N1837" i="1"/>
  <c r="N1820" i="1"/>
  <c r="N1822" i="1"/>
  <c r="N1857" i="1"/>
  <c r="N1858" i="1"/>
  <c r="N1859" i="1"/>
  <c r="N1860" i="1"/>
  <c r="N1801" i="1"/>
  <c r="N1802" i="1"/>
  <c r="N1763" i="1"/>
  <c r="N1792" i="1"/>
  <c r="N1716" i="1"/>
  <c r="N1717" i="1"/>
  <c r="N1654" i="1"/>
  <c r="N1712" i="1"/>
  <c r="N1713" i="1"/>
  <c r="N1714" i="1"/>
  <c r="N1621" i="1"/>
  <c r="N1622" i="1"/>
  <c r="N1540" i="1"/>
  <c r="N1519" i="1"/>
  <c r="N1520" i="1"/>
  <c r="N1537" i="1"/>
  <c r="N1542" i="1"/>
  <c r="N1573" i="1"/>
  <c r="N1557" i="1"/>
  <c r="N1532" i="1"/>
  <c r="N1580" i="1"/>
  <c r="N1524" i="1"/>
  <c r="N1530" i="1"/>
  <c r="N997" i="1"/>
  <c r="N1254" i="1"/>
  <c r="N4772" i="1"/>
  <c r="N758" i="1"/>
  <c r="N4652" i="1"/>
  <c r="N4648" i="1"/>
  <c r="N4644" i="1"/>
  <c r="N4643" i="1"/>
  <c r="N4653" i="1"/>
  <c r="N4649" i="1"/>
  <c r="N4645" i="1"/>
  <c r="N4641" i="1"/>
  <c r="N4647" i="1"/>
  <c r="N4654" i="1"/>
  <c r="N4650" i="1"/>
  <c r="N4646" i="1"/>
  <c r="N4642" i="1"/>
  <c r="N4651" i="1"/>
  <c r="N3667" i="1"/>
  <c r="N2583" i="1"/>
  <c r="N4297" i="1"/>
  <c r="N4296" i="1"/>
  <c r="N4295" i="1"/>
  <c r="N4298" i="1"/>
  <c r="N4488" i="1"/>
  <c r="N4301" i="1"/>
  <c r="N4431" i="1"/>
  <c r="N4430" i="1"/>
  <c r="N4429" i="1"/>
  <c r="N4405" i="1"/>
  <c r="N4400" i="1"/>
  <c r="N1554" i="1"/>
  <c r="N4327" i="1"/>
  <c r="N2361" i="1"/>
  <c r="N2369" i="1"/>
  <c r="N2370" i="1"/>
  <c r="N2188" i="1"/>
  <c r="N2189" i="1"/>
  <c r="N2186" i="1"/>
  <c r="N2187" i="1"/>
  <c r="N2176" i="1"/>
  <c r="N2177" i="1"/>
  <c r="N2174" i="1"/>
  <c r="N2175" i="1"/>
  <c r="N1625" i="1"/>
  <c r="N1640" i="1"/>
  <c r="N1641" i="1"/>
  <c r="N1624" i="1"/>
  <c r="N1629" i="1"/>
  <c r="N1630" i="1"/>
  <c r="N1626" i="1"/>
  <c r="N1627" i="1"/>
  <c r="N2343" i="1"/>
  <c r="N2349" i="1"/>
  <c r="N2351" i="1"/>
  <c r="N2386" i="1"/>
  <c r="N2385" i="1"/>
  <c r="N2387" i="1"/>
  <c r="N2388" i="1"/>
  <c r="N2384" i="1"/>
  <c r="N2131" i="1"/>
  <c r="N2383" i="1"/>
  <c r="N2392" i="1"/>
  <c r="N2394" i="1"/>
  <c r="N2393" i="1"/>
  <c r="N2390" i="1"/>
  <c r="N2359" i="1"/>
  <c r="N2355" i="1"/>
  <c r="N2357" i="1"/>
  <c r="N2353" i="1"/>
  <c r="N2354" i="1"/>
  <c r="N2360" i="1"/>
  <c r="N2356" i="1"/>
  <c r="N2358" i="1"/>
  <c r="N2274" i="1"/>
  <c r="N2275" i="1"/>
  <c r="N4380" i="1"/>
  <c r="N1504" i="1"/>
  <c r="N4367" i="1"/>
  <c r="N4366" i="1"/>
  <c r="N4306" i="1"/>
  <c r="N4323" i="1"/>
  <c r="N4319" i="1"/>
  <c r="N4344" i="1"/>
  <c r="N4322" i="1"/>
  <c r="N4318" i="1"/>
  <c r="N4321" i="1"/>
  <c r="N4324" i="1"/>
  <c r="N4320" i="1"/>
  <c r="N4315" i="1"/>
  <c r="N4486" i="1"/>
  <c r="N4481" i="1"/>
  <c r="N5082" i="1"/>
  <c r="N5083" i="1"/>
  <c r="N4688" i="1"/>
  <c r="N4667" i="1"/>
  <c r="N4663" i="1"/>
  <c r="N4701" i="1"/>
  <c r="N4661" i="1"/>
  <c r="N4698" i="1"/>
  <c r="N4671" i="1"/>
  <c r="N4692" i="1"/>
  <c r="N4636" i="1"/>
  <c r="N4337" i="1"/>
  <c r="N4684" i="1"/>
  <c r="N4714" i="1"/>
  <c r="N4709" i="1"/>
  <c r="N4665" i="1"/>
  <c r="N4699" i="1"/>
  <c r="N4659" i="1"/>
  <c r="N4657" i="1"/>
  <c r="N4634" i="1"/>
  <c r="N4632" i="1"/>
  <c r="N4707" i="1"/>
  <c r="N4664" i="1"/>
  <c r="N4662" i="1"/>
  <c r="N4658" i="1"/>
  <c r="N4694" i="1"/>
  <c r="N4685" i="1"/>
  <c r="N4715" i="1"/>
  <c r="N4687" i="1"/>
  <c r="N4666" i="1"/>
  <c r="N4704" i="1"/>
  <c r="N4700" i="1"/>
  <c r="N4660" i="1"/>
  <c r="N4697" i="1"/>
  <c r="N4672" i="1"/>
  <c r="N4639" i="1"/>
  <c r="N4635" i="1"/>
  <c r="N4690" i="1"/>
  <c r="N4716" i="1"/>
  <c r="N4713" i="1"/>
  <c r="N4708" i="1"/>
  <c r="N4705" i="1"/>
  <c r="N4703" i="1"/>
  <c r="N4696" i="1"/>
  <c r="N4638" i="1"/>
  <c r="N4631" i="1"/>
  <c r="N4712" i="1"/>
  <c r="N4668" i="1"/>
  <c r="N4702" i="1"/>
  <c r="N4695" i="1"/>
  <c r="N4637" i="1"/>
  <c r="N4633" i="1"/>
  <c r="N4710" i="1"/>
  <c r="N4608" i="1"/>
  <c r="N4607" i="1"/>
  <c r="N4609" i="1"/>
  <c r="N4627" i="1"/>
  <c r="N4629" i="1"/>
  <c r="N4628" i="1"/>
  <c r="N4623" i="1"/>
  <c r="N4624" i="1"/>
  <c r="N4625" i="1"/>
  <c r="N4616" i="1"/>
  <c r="N4619" i="1"/>
  <c r="N4618" i="1"/>
  <c r="N4620" i="1"/>
  <c r="N4621" i="1"/>
  <c r="N4617" i="1"/>
  <c r="N4603" i="1"/>
  <c r="N4605" i="1"/>
  <c r="N4604" i="1"/>
  <c r="N4606" i="1"/>
  <c r="N4598" i="1"/>
  <c r="N4600" i="1"/>
  <c r="N4599" i="1"/>
  <c r="N4601" i="1"/>
  <c r="N4593" i="1"/>
  <c r="N4595" i="1"/>
  <c r="N4594" i="1"/>
  <c r="N4596" i="1"/>
  <c r="N4587" i="1"/>
  <c r="N4590" i="1"/>
  <c r="N4588" i="1"/>
  <c r="N4591" i="1"/>
  <c r="N4589" i="1"/>
  <c r="N4585" i="1"/>
  <c r="N4584" i="1"/>
  <c r="N4583" i="1"/>
  <c r="N400" i="1"/>
  <c r="N4567" i="1"/>
  <c r="N345" i="1"/>
  <c r="N4942" i="1"/>
  <c r="N4937" i="1"/>
  <c r="N4938" i="1"/>
  <c r="N4939" i="1"/>
  <c r="N4945" i="1"/>
  <c r="N4946" i="1"/>
  <c r="N4944" i="1"/>
  <c r="N4943" i="1"/>
  <c r="N4933" i="1"/>
  <c r="N4934" i="1"/>
  <c r="N2333" i="1"/>
  <c r="N2336" i="1"/>
  <c r="N2337" i="1"/>
  <c r="N2339" i="1"/>
  <c r="N2335" i="1"/>
  <c r="N2327" i="1"/>
  <c r="N2331" i="1"/>
  <c r="N2326" i="1"/>
  <c r="N4975" i="1"/>
  <c r="N4976" i="1"/>
  <c r="N4977" i="1"/>
  <c r="N4971" i="1"/>
  <c r="N4972" i="1"/>
  <c r="N4973" i="1"/>
  <c r="N4931" i="1"/>
  <c r="N4932" i="1"/>
  <c r="N1515" i="1"/>
  <c r="N1514" i="1"/>
  <c r="N2352" i="1"/>
  <c r="N2268" i="1"/>
  <c r="N2163" i="1"/>
  <c r="N2397" i="1"/>
  <c r="N2145" i="1"/>
  <c r="N2162" i="1"/>
  <c r="N2126" i="1"/>
  <c r="N2144" i="1"/>
  <c r="N1922" i="1"/>
  <c r="N1924" i="1"/>
  <c r="N1933" i="1"/>
  <c r="N1934" i="1"/>
  <c r="N4964" i="1"/>
  <c r="N1879" i="1"/>
  <c r="N2810" i="1"/>
  <c r="N2805" i="1"/>
  <c r="N2806" i="1"/>
  <c r="N2807" i="1"/>
  <c r="N2803" i="1"/>
  <c r="N2804" i="1"/>
  <c r="N4954" i="1"/>
  <c r="N2802" i="1"/>
  <c r="N4487" i="1"/>
  <c r="N1715" i="1"/>
  <c r="N4472" i="1"/>
  <c r="N359" i="1"/>
  <c r="N3205" i="1"/>
  <c r="N3209" i="1"/>
  <c r="N1606" i="1"/>
  <c r="N1607" i="1"/>
  <c r="N2035" i="1"/>
  <c r="N1605" i="1"/>
  <c r="N2005" i="1"/>
  <c r="N2027" i="1"/>
  <c r="N2002" i="1"/>
  <c r="N2003" i="1"/>
  <c r="N1990" i="1"/>
  <c r="N1991" i="1"/>
  <c r="N1992" i="1"/>
  <c r="N1971" i="1"/>
  <c r="N1982" i="1"/>
  <c r="N1617" i="1"/>
  <c r="N1945" i="1"/>
  <c r="N1643" i="1"/>
  <c r="N1623" i="1"/>
  <c r="N1740" i="1"/>
  <c r="N2063" i="1"/>
  <c r="N1689" i="1"/>
  <c r="N1699" i="1"/>
  <c r="N4935" i="1"/>
  <c r="N4936" i="1"/>
  <c r="N2125" i="1"/>
  <c r="N251" i="1"/>
  <c r="N2247" i="1"/>
  <c r="N2254" i="1"/>
  <c r="N2255" i="1"/>
  <c r="N2256" i="1"/>
  <c r="N2298" i="1"/>
  <c r="N2306" i="1"/>
  <c r="N2307" i="1"/>
  <c r="N2296" i="1"/>
  <c r="N2297" i="1"/>
  <c r="N2279" i="1"/>
  <c r="N2287" i="1"/>
  <c r="N2288" i="1"/>
  <c r="N2222" i="1"/>
  <c r="N2223" i="1"/>
  <c r="N2213" i="1"/>
  <c r="N2214" i="1"/>
  <c r="N2204" i="1"/>
  <c r="N2205" i="1"/>
  <c r="N2195" i="1"/>
  <c r="N2203" i="1"/>
  <c r="N4311" i="1"/>
  <c r="N4485" i="1"/>
  <c r="N4479" i="1"/>
  <c r="N4480" i="1"/>
  <c r="N4473" i="1"/>
  <c r="N4474" i="1"/>
  <c r="N120" i="1"/>
  <c r="N215" i="1"/>
  <c r="N121" i="1"/>
  <c r="N214" i="1"/>
  <c r="N171" i="1"/>
  <c r="N260" i="1"/>
  <c r="N261" i="1"/>
  <c r="N137" i="1"/>
  <c r="N226" i="1"/>
  <c r="N229" i="1"/>
  <c r="N255" i="1"/>
  <c r="N196" i="1"/>
  <c r="N2389" i="1"/>
  <c r="N2119" i="1"/>
  <c r="N2120" i="1"/>
  <c r="N2121" i="1"/>
  <c r="N2378" i="1"/>
  <c r="N2379" i="1"/>
  <c r="N2185" i="1"/>
  <c r="N2371" i="1"/>
  <c r="N2245" i="1"/>
  <c r="N2246" i="1"/>
  <c r="N3479" i="1"/>
  <c r="N425" i="1"/>
  <c r="N3472" i="1"/>
  <c r="N5052" i="1"/>
  <c r="N5053" i="1"/>
  <c r="N4475" i="1"/>
  <c r="N4314" i="1"/>
  <c r="N4483" i="1"/>
  <c r="N4783" i="1"/>
  <c r="N4734" i="1"/>
  <c r="N4735" i="1"/>
  <c r="N4730" i="1"/>
  <c r="N4732" i="1"/>
  <c r="N4731" i="1"/>
  <c r="N4733" i="1"/>
  <c r="N4371" i="1"/>
  <c r="N4729" i="1"/>
  <c r="N4377" i="1"/>
  <c r="N4378" i="1"/>
  <c r="N4374" i="1"/>
  <c r="N4375" i="1"/>
  <c r="N4376" i="1"/>
  <c r="N4569" i="1"/>
  <c r="N3628" i="1"/>
  <c r="N3643" i="1"/>
  <c r="N3639" i="1"/>
  <c r="N3642" i="1"/>
  <c r="N3644" i="1"/>
  <c r="N3640" i="1"/>
  <c r="N3646" i="1"/>
  <c r="N3641" i="1"/>
  <c r="N3638" i="1"/>
  <c r="N3671" i="1"/>
  <c r="N3683" i="1"/>
  <c r="N3679" i="1"/>
  <c r="N3673" i="1"/>
  <c r="N3682" i="1"/>
  <c r="N3672" i="1"/>
  <c r="N3684" i="1"/>
  <c r="N3680" i="1"/>
  <c r="N3674" i="1"/>
  <c r="N3678" i="1"/>
  <c r="N3685" i="1"/>
  <c r="N3681" i="1"/>
  <c r="N3675" i="1"/>
  <c r="N3668" i="1"/>
  <c r="N3662" i="1"/>
  <c r="N3658" i="1"/>
  <c r="N3661" i="1"/>
  <c r="N3657" i="1"/>
  <c r="N3669" i="1"/>
  <c r="N3663" i="1"/>
  <c r="N3659" i="1"/>
  <c r="N3670" i="1"/>
  <c r="N3664" i="1"/>
  <c r="N3660" i="1"/>
  <c r="N3648" i="1"/>
  <c r="N3665" i="1"/>
  <c r="N2558" i="1"/>
  <c r="N3647" i="1"/>
  <c r="N2567" i="1"/>
  <c r="N2562" i="1"/>
  <c r="N2599" i="1"/>
  <c r="N2600" i="1"/>
  <c r="N2593" i="1"/>
  <c r="N2594" i="1"/>
  <c r="N2577" i="1"/>
  <c r="N2578" i="1"/>
  <c r="N2585" i="1"/>
  <c r="N2587" i="1"/>
  <c r="N2781" i="1"/>
  <c r="N2601" i="1"/>
  <c r="N2603" i="1"/>
  <c r="N2602" i="1"/>
  <c r="N2716" i="1"/>
  <c r="N2706" i="1"/>
  <c r="N2738" i="1"/>
  <c r="N2729" i="1"/>
  <c r="N2751" i="1"/>
  <c r="N2752" i="1"/>
  <c r="N2771" i="1"/>
  <c r="N2761" i="1"/>
  <c r="N2760" i="1"/>
  <c r="N3247" i="1"/>
  <c r="N3270" i="1"/>
  <c r="N3272" i="1"/>
  <c r="N1637" i="1"/>
  <c r="N1638" i="1"/>
  <c r="N1639" i="1"/>
  <c r="N2043" i="1"/>
  <c r="N2044" i="1"/>
  <c r="N2028" i="1"/>
  <c r="N2036" i="1"/>
  <c r="N2011" i="1"/>
  <c r="N2019" i="1"/>
  <c r="N2020" i="1"/>
  <c r="N2004" i="1"/>
  <c r="N2009" i="1"/>
  <c r="N1962" i="1"/>
  <c r="N1994" i="1"/>
  <c r="N1972" i="1"/>
  <c r="N1980" i="1"/>
  <c r="N1981" i="1"/>
  <c r="N1946" i="1"/>
  <c r="N1970" i="1"/>
  <c r="N1604" i="1"/>
  <c r="N1615" i="1"/>
  <c r="N1616" i="1"/>
  <c r="N1595" i="1"/>
  <c r="N1596" i="1"/>
  <c r="N1492" i="1"/>
  <c r="N3173" i="1"/>
  <c r="N1642" i="1"/>
  <c r="N1652" i="1"/>
  <c r="N1653" i="1"/>
  <c r="N2052" i="1"/>
  <c r="N1581" i="1"/>
  <c r="N2062" i="1"/>
  <c r="N2064" i="1"/>
  <c r="N2073" i="1"/>
  <c r="N2072" i="1"/>
  <c r="N2074" i="1"/>
  <c r="N1907" i="1"/>
  <c r="N1896" i="1"/>
  <c r="N1897" i="1"/>
  <c r="N1508" i="1"/>
  <c r="N1915" i="1"/>
  <c r="N3368" i="1"/>
  <c r="N3364" i="1"/>
  <c r="N3367" i="1"/>
  <c r="N3369" i="1"/>
  <c r="N3365" i="1"/>
  <c r="N3370" i="1"/>
  <c r="N3366" i="1"/>
  <c r="N3363" i="1"/>
  <c r="N1518" i="1"/>
  <c r="N3362" i="1"/>
  <c r="N1517" i="1"/>
  <c r="N1521" i="1"/>
  <c r="N3355" i="1"/>
  <c r="N3349" i="1"/>
  <c r="N3345" i="1"/>
  <c r="N3341" i="1"/>
  <c r="N3337" i="1"/>
  <c r="N3343" i="1"/>
  <c r="N3339" i="1"/>
  <c r="N3335" i="1"/>
  <c r="N3348" i="1"/>
  <c r="N3340" i="1"/>
  <c r="N3356" i="1"/>
  <c r="N3350" i="1"/>
  <c r="N3346" i="1"/>
  <c r="N3342" i="1"/>
  <c r="N3338" i="1"/>
  <c r="N3357" i="1"/>
  <c r="N3351" i="1"/>
  <c r="N3347" i="1"/>
  <c r="N3353" i="1"/>
  <c r="N3344" i="1"/>
  <c r="N3336" i="1"/>
  <c r="N3333" i="1"/>
  <c r="N3334" i="1"/>
  <c r="N1938" i="1"/>
  <c r="N1939" i="1"/>
  <c r="N1940" i="1"/>
  <c r="N1829" i="1"/>
  <c r="N1937" i="1"/>
  <c r="N1827" i="1"/>
  <c r="N1855" i="1"/>
  <c r="N1856" i="1"/>
  <c r="N1845" i="1"/>
  <c r="N1844" i="1"/>
  <c r="N1847" i="1"/>
  <c r="N1830" i="1"/>
  <c r="N1846" i="1"/>
  <c r="N1814" i="1"/>
  <c r="N1828" i="1"/>
  <c r="N1781" i="1"/>
  <c r="N1782" i="1"/>
  <c r="N1791" i="1"/>
  <c r="N1800" i="1"/>
  <c r="N1783" i="1"/>
  <c r="N1799" i="1"/>
  <c r="N1753" i="1"/>
  <c r="N1790" i="1"/>
  <c r="N1762" i="1"/>
  <c r="N1752" i="1"/>
  <c r="N1741" i="1"/>
  <c r="N1761" i="1"/>
  <c r="N1750" i="1"/>
  <c r="N1751" i="1"/>
  <c r="N1739" i="1"/>
  <c r="N1749" i="1"/>
  <c r="N1737" i="1"/>
  <c r="N1738" i="1"/>
  <c r="N1729" i="1"/>
  <c r="N1728" i="1"/>
  <c r="N1709" i="1"/>
  <c r="N1698" i="1"/>
  <c r="N1701" i="1"/>
  <c r="N1710" i="1"/>
  <c r="N1700" i="1"/>
  <c r="N1687" i="1"/>
  <c r="N1686" i="1"/>
  <c r="N1697" i="1"/>
  <c r="N1678" i="1"/>
  <c r="N1688" i="1"/>
  <c r="N1569" i="1"/>
  <c r="N1677" i="1"/>
  <c r="N1549" i="1"/>
  <c r="N1565" i="1"/>
  <c r="N1543" i="1"/>
  <c r="N1538" i="1"/>
  <c r="N1528" i="1"/>
  <c r="N1533" i="1"/>
  <c r="N340" i="1"/>
  <c r="N1527" i="1"/>
  <c r="N3402" i="1"/>
  <c r="N339" i="1"/>
  <c r="N3400" i="1"/>
  <c r="N3401" i="1"/>
  <c r="N3331" i="1"/>
  <c r="N2132" i="1"/>
  <c r="N3183" i="1"/>
  <c r="N4458" i="1"/>
  <c r="N3161" i="1"/>
  <c r="N3162" i="1"/>
  <c r="N2212" i="1"/>
  <c r="N2032" i="1"/>
  <c r="N2033" i="1"/>
  <c r="N2029" i="1"/>
  <c r="N2031" i="1"/>
  <c r="N2034" i="1"/>
  <c r="N2030" i="1"/>
  <c r="N1774" i="1"/>
  <c r="N2021" i="1"/>
  <c r="N2237" i="1"/>
  <c r="N1926" i="1"/>
  <c r="N1932" i="1"/>
  <c r="N3266" i="1"/>
  <c r="N3267" i="1"/>
  <c r="N2056" i="1"/>
  <c r="N2059" i="1"/>
  <c r="N1663" i="1"/>
  <c r="N2055" i="1"/>
  <c r="N3202" i="1"/>
  <c r="N1886" i="1"/>
  <c r="N3233" i="1"/>
  <c r="N3227" i="1"/>
  <c r="N3234" i="1"/>
  <c r="N3229" i="1"/>
  <c r="N3224" i="1"/>
  <c r="N3235" i="1"/>
  <c r="N3230" i="1"/>
  <c r="N3225" i="1"/>
  <c r="N3232" i="1"/>
  <c r="N3226" i="1"/>
  <c r="N3629" i="1"/>
  <c r="N3655" i="1"/>
  <c r="N3651" i="1"/>
  <c r="N3635" i="1"/>
  <c r="N3631" i="1"/>
  <c r="N3652" i="1"/>
  <c r="N3636" i="1"/>
  <c r="N3632" i="1"/>
  <c r="N3634" i="1"/>
  <c r="N3630" i="1"/>
  <c r="N3653" i="1"/>
  <c r="N3649" i="1"/>
  <c r="N3633" i="1"/>
  <c r="N3654" i="1"/>
  <c r="N3650" i="1"/>
  <c r="N1808" i="1"/>
  <c r="N4326" i="1"/>
  <c r="N4328" i="1"/>
  <c r="N123" i="1"/>
  <c r="N313" i="1"/>
  <c r="I3" i="1"/>
  <c r="M3" i="1"/>
  <c r="N5081" i="1"/>
  <c r="N4948" i="1"/>
  <c r="N4956" i="1"/>
  <c r="N4952" i="1"/>
  <c r="N4960" i="1"/>
  <c r="N4958" i="1"/>
  <c r="N4959" i="1"/>
  <c r="N4953" i="1"/>
  <c r="N4955" i="1"/>
  <c r="N4957" i="1"/>
  <c r="N4985" i="1"/>
  <c r="N4984" i="1"/>
  <c r="N4983" i="1"/>
  <c r="N4981" i="1"/>
  <c r="N4980" i="1"/>
  <c r="N4979" i="1"/>
  <c r="N4968" i="1"/>
  <c r="N4967" i="1"/>
  <c r="N4966" i="1"/>
  <c r="N5072" i="1"/>
  <c r="N5077" i="1"/>
  <c r="N5073" i="1"/>
  <c r="N5075" i="1"/>
  <c r="N5071" i="1"/>
  <c r="N5074" i="1"/>
  <c r="N5076" i="1"/>
  <c r="N392" i="1"/>
  <c r="N4928" i="1"/>
  <c r="N4927" i="1"/>
  <c r="N4926" i="1"/>
  <c r="N4925" i="1"/>
  <c r="N4570" i="1"/>
  <c r="N4566" i="1"/>
  <c r="N4561" i="1"/>
  <c r="N4557" i="1"/>
  <c r="N4560" i="1"/>
  <c r="N4556" i="1"/>
  <c r="N4558" i="1"/>
  <c r="N4559" i="1"/>
  <c r="N4506" i="1"/>
  <c r="N4504" i="1"/>
  <c r="N4502" i="1"/>
  <c r="N4505" i="1"/>
  <c r="N4536" i="1"/>
  <c r="N4532" i="1"/>
  <c r="N4528" i="1"/>
  <c r="N4524" i="1"/>
  <c r="N4520" i="1"/>
  <c r="N4517" i="1"/>
  <c r="N4510" i="1"/>
  <c r="N4529" i="1"/>
  <c r="N4525" i="1"/>
  <c r="N4535" i="1"/>
  <c r="N4531" i="1"/>
  <c r="N4527" i="1"/>
  <c r="N4523" i="1"/>
  <c r="N4519" i="1"/>
  <c r="N4515" i="1"/>
  <c r="N4509" i="1"/>
  <c r="N4533" i="1"/>
  <c r="N4521" i="1"/>
  <c r="N4511" i="1"/>
  <c r="N4534" i="1"/>
  <c r="N4530" i="1"/>
  <c r="N4526" i="1"/>
  <c r="N4522" i="1"/>
  <c r="N4513" i="1"/>
  <c r="N4426" i="1"/>
  <c r="N4427" i="1"/>
  <c r="N4428" i="1"/>
  <c r="N4424" i="1"/>
  <c r="N4425" i="1"/>
  <c r="N4421" i="1"/>
  <c r="N4422" i="1"/>
  <c r="N4420" i="1"/>
  <c r="N4423" i="1"/>
  <c r="N4419" i="1"/>
  <c r="N4417" i="1"/>
  <c r="N4418" i="1"/>
  <c r="N4579" i="1"/>
  <c r="N4578" i="1"/>
  <c r="N4580" i="1"/>
  <c r="N4581" i="1"/>
  <c r="N4466" i="1"/>
  <c r="N4476" i="1"/>
  <c r="N4412" i="1"/>
  <c r="N4471" i="1"/>
  <c r="N4469" i="1"/>
  <c r="N4477" i="1"/>
  <c r="N4470" i="1"/>
  <c r="N4399" i="1"/>
  <c r="N4365" i="1"/>
  <c r="N4362" i="1"/>
  <c r="N4358" i="1"/>
  <c r="N4354" i="1"/>
  <c r="N4350" i="1"/>
  <c r="N4347" i="1"/>
  <c r="N4361" i="1"/>
  <c r="N4357" i="1"/>
  <c r="N4353" i="1"/>
  <c r="N4349" i="1"/>
  <c r="N4363" i="1"/>
  <c r="N4359" i="1"/>
  <c r="N4355" i="1"/>
  <c r="N4351" i="1"/>
  <c r="N4348" i="1"/>
  <c r="N4364" i="1"/>
  <c r="N4360" i="1"/>
  <c r="N4356" i="1"/>
  <c r="N4352" i="1"/>
  <c r="N4373" i="1"/>
  <c r="N4372" i="1"/>
  <c r="N4370" i="1"/>
  <c r="N4462" i="1"/>
  <c r="N4461" i="1"/>
  <c r="N4463" i="1"/>
  <c r="N4464" i="1"/>
  <c r="N4459" i="1"/>
  <c r="N4457" i="1"/>
  <c r="N4456" i="1"/>
  <c r="N4454" i="1"/>
  <c r="N4453" i="1"/>
  <c r="N4452" i="1"/>
  <c r="N4451" i="1"/>
  <c r="N4414" i="1"/>
  <c r="N4415" i="1"/>
  <c r="N4411" i="1"/>
  <c r="N4409" i="1"/>
  <c r="N4404" i="1"/>
  <c r="N4403" i="1"/>
  <c r="N4406" i="1"/>
  <c r="N4401" i="1"/>
  <c r="N4408" i="1"/>
  <c r="N4307" i="1"/>
  <c r="N4407" i="1"/>
  <c r="N4388" i="1"/>
  <c r="N4393" i="1"/>
  <c r="N4389" i="1"/>
  <c r="N4394" i="1"/>
  <c r="N4390" i="1"/>
  <c r="N4396" i="1"/>
  <c r="N4392" i="1"/>
  <c r="N4395" i="1"/>
  <c r="N4391" i="1"/>
  <c r="N4288" i="1"/>
  <c r="N4284" i="1"/>
  <c r="N4280" i="1"/>
  <c r="N4276" i="1"/>
  <c r="N4016" i="1"/>
  <c r="N4012" i="1"/>
  <c r="N4008" i="1"/>
  <c r="N4004" i="1"/>
  <c r="N3997" i="1"/>
  <c r="N3994" i="1"/>
  <c r="N3991" i="1"/>
  <c r="N3987" i="1"/>
  <c r="N3984" i="1"/>
  <c r="N3979" i="1"/>
  <c r="N3974" i="1"/>
  <c r="N3971" i="1"/>
  <c r="N3963" i="1"/>
  <c r="N3960" i="1"/>
  <c r="N3955" i="1"/>
  <c r="N3952" i="1"/>
  <c r="N3945" i="1"/>
  <c r="N3942" i="1"/>
  <c r="N3937" i="1"/>
  <c r="N3933" i="1"/>
  <c r="N4277" i="1"/>
  <c r="N4033" i="1"/>
  <c r="N4025" i="1"/>
  <c r="N3995" i="1"/>
  <c r="N3988" i="1"/>
  <c r="N3975" i="1"/>
  <c r="N3953" i="1"/>
  <c r="N4287" i="1"/>
  <c r="N4283" i="1"/>
  <c r="N4279" i="1"/>
  <c r="N4035" i="1"/>
  <c r="N4027" i="1"/>
  <c r="N4024" i="1"/>
  <c r="N4021" i="1"/>
  <c r="N4018" i="1"/>
  <c r="N4015" i="1"/>
  <c r="N4007" i="1"/>
  <c r="N4003" i="1"/>
  <c r="N4001" i="1"/>
  <c r="N3986" i="1"/>
  <c r="N3983" i="1"/>
  <c r="N3978" i="1"/>
  <c r="N3976" i="1"/>
  <c r="N3973" i="1"/>
  <c r="N3970" i="1"/>
  <c r="N3967" i="1"/>
  <c r="N3962" i="1"/>
  <c r="N3957" i="1"/>
  <c r="N3954" i="1"/>
  <c r="N3951" i="1"/>
  <c r="N3941" i="1"/>
  <c r="N3932" i="1"/>
  <c r="N4285" i="1"/>
  <c r="N4031" i="1"/>
  <c r="N4009" i="1"/>
  <c r="N3998" i="1"/>
  <c r="N3992" i="1"/>
  <c r="N3972" i="1"/>
  <c r="N3964" i="1"/>
  <c r="N3949" i="1"/>
  <c r="N3939" i="1"/>
  <c r="N3934" i="1"/>
  <c r="N4286" i="1"/>
  <c r="N4278" i="1"/>
  <c r="N4034" i="1"/>
  <c r="N4029" i="1"/>
  <c r="N4023" i="1"/>
  <c r="N4020" i="1"/>
  <c r="N4017" i="1"/>
  <c r="N4014" i="1"/>
  <c r="N4010" i="1"/>
  <c r="N4005" i="1"/>
  <c r="N4002" i="1"/>
  <c r="N3999" i="1"/>
  <c r="N3989" i="1"/>
  <c r="N3981" i="1"/>
  <c r="N3969" i="1"/>
  <c r="N3966" i="1"/>
  <c r="N3959" i="1"/>
  <c r="N3956" i="1"/>
  <c r="N3950" i="1"/>
  <c r="N3947" i="1"/>
  <c r="N3944" i="1"/>
  <c r="N3940" i="1"/>
  <c r="N3935" i="1"/>
  <c r="N4281" i="1"/>
  <c r="N4028" i="1"/>
  <c r="N4013" i="1"/>
  <c r="N3980" i="1"/>
  <c r="N3946" i="1"/>
  <c r="N3818" i="1"/>
  <c r="N3814" i="1"/>
  <c r="N3810" i="1"/>
  <c r="N3806" i="1"/>
  <c r="N3796" i="1"/>
  <c r="N3793" i="1"/>
  <c r="N3789" i="1"/>
  <c r="N3785" i="1"/>
  <c r="N3781" i="1"/>
  <c r="N3777" i="1"/>
  <c r="N3771" i="1"/>
  <c r="N3767" i="1"/>
  <c r="N3763" i="1"/>
  <c r="N3759" i="1"/>
  <c r="N3755" i="1"/>
  <c r="N3751" i="1"/>
  <c r="N3744" i="1"/>
  <c r="N3741" i="1"/>
  <c r="N3736" i="1"/>
  <c r="N3732" i="1"/>
  <c r="N3724" i="1"/>
  <c r="N3758" i="1"/>
  <c r="N3754" i="1"/>
  <c r="N3750" i="1"/>
  <c r="N3747" i="1"/>
  <c r="N3743" i="1"/>
  <c r="N3740" i="1"/>
  <c r="N3731" i="1"/>
  <c r="N3812" i="1"/>
  <c r="N3805" i="1"/>
  <c r="N3798" i="1"/>
  <c r="N3783" i="1"/>
  <c r="N3775" i="1"/>
  <c r="N3765" i="1"/>
  <c r="N3757" i="1"/>
  <c r="N3753" i="1"/>
  <c r="N3746" i="1"/>
  <c r="N3739" i="1"/>
  <c r="N3734" i="1"/>
  <c r="N3811" i="1"/>
  <c r="N3801" i="1"/>
  <c r="N3794" i="1"/>
  <c r="N3790" i="1"/>
  <c r="N3774" i="1"/>
  <c r="N3772" i="1"/>
  <c r="N3764" i="1"/>
  <c r="N3760" i="1"/>
  <c r="N3752" i="1"/>
  <c r="N3745" i="1"/>
  <c r="N3742" i="1"/>
  <c r="N3737" i="1"/>
  <c r="N3729" i="1"/>
  <c r="N3727" i="1"/>
  <c r="N3817" i="1"/>
  <c r="N3813" i="1"/>
  <c r="N3803" i="1"/>
  <c r="N3799" i="1"/>
  <c r="N3792" i="1"/>
  <c r="N3788" i="1"/>
  <c r="N3784" i="1"/>
  <c r="N3780" i="1"/>
  <c r="N3776" i="1"/>
  <c r="N3770" i="1"/>
  <c r="N3766" i="1"/>
  <c r="N3762" i="1"/>
  <c r="N3735" i="1"/>
  <c r="N3819" i="1"/>
  <c r="N3808" i="1"/>
  <c r="N3802" i="1"/>
  <c r="N3787" i="1"/>
  <c r="N3779" i="1"/>
  <c r="N3769" i="1"/>
  <c r="N3749" i="1"/>
  <c r="N3730" i="1"/>
  <c r="N3815" i="1"/>
  <c r="N3807" i="1"/>
  <c r="N3797" i="1"/>
  <c r="N3786" i="1"/>
  <c r="N3778" i="1"/>
  <c r="N3768" i="1"/>
  <c r="N3756" i="1"/>
  <c r="N3725" i="1"/>
  <c r="N3713" i="1"/>
  <c r="N3710" i="1"/>
  <c r="N3707" i="1"/>
  <c r="N3706" i="1"/>
  <c r="N3711" i="1"/>
  <c r="N3708" i="1"/>
  <c r="N3624" i="1"/>
  <c r="N3620" i="1"/>
  <c r="N3615" i="1"/>
  <c r="N3609" i="1"/>
  <c r="N3475" i="1"/>
  <c r="N3467" i="1"/>
  <c r="N3459" i="1"/>
  <c r="N3443" i="1"/>
  <c r="N3439" i="1"/>
  <c r="N3433" i="1"/>
  <c r="N3429" i="1"/>
  <c r="N3425" i="1"/>
  <c r="N3421" i="1"/>
  <c r="N3418" i="1"/>
  <c r="N3414" i="1"/>
  <c r="N3408" i="1"/>
  <c r="N3404" i="1"/>
  <c r="N3395" i="1"/>
  <c r="N3390" i="1"/>
  <c r="N3383" i="1"/>
  <c r="N3380" i="1"/>
  <c r="N3377" i="1"/>
  <c r="N3373" i="1"/>
  <c r="N3264" i="1"/>
  <c r="N3260" i="1"/>
  <c r="N3256" i="1"/>
  <c r="N3251" i="1"/>
  <c r="N3246" i="1"/>
  <c r="N3242" i="1"/>
  <c r="N3237" i="1"/>
  <c r="N3221" i="1"/>
  <c r="N3213" i="1"/>
  <c r="N3207" i="1"/>
  <c r="N3192" i="1"/>
  <c r="N3186" i="1"/>
  <c r="N3181" i="1"/>
  <c r="N3177" i="1"/>
  <c r="N3172" i="1"/>
  <c r="N3168" i="1"/>
  <c r="N3164" i="1"/>
  <c r="N3051" i="1"/>
  <c r="N3048" i="1"/>
  <c r="N3045" i="1"/>
  <c r="N3041" i="1"/>
  <c r="N3033" i="1"/>
  <c r="N3029" i="1"/>
  <c r="N3025" i="1"/>
  <c r="N3021" i="1"/>
  <c r="N3017" i="1"/>
  <c r="N3013" i="1"/>
  <c r="N3009" i="1"/>
  <c r="N3005" i="1"/>
  <c r="N3001" i="1"/>
  <c r="N2997" i="1"/>
  <c r="N2993" i="1"/>
  <c r="N2989" i="1"/>
  <c r="N2985" i="1"/>
  <c r="N2981" i="1"/>
  <c r="N2977" i="1"/>
  <c r="N2973" i="1"/>
  <c r="N2969" i="1"/>
  <c r="N2965" i="1"/>
  <c r="N2961" i="1"/>
  <c r="N2957" i="1"/>
  <c r="N2949" i="1"/>
  <c r="N3621" i="1"/>
  <c r="N3604" i="1"/>
  <c r="N3481" i="1"/>
  <c r="N3476" i="1"/>
  <c r="N3444" i="1"/>
  <c r="N3426" i="1"/>
  <c r="N3415" i="1"/>
  <c r="N3397" i="1"/>
  <c r="N3384" i="1"/>
  <c r="N3374" i="1"/>
  <c r="N3257" i="1"/>
  <c r="N3243" i="1"/>
  <c r="N3216" i="1"/>
  <c r="N3623" i="1"/>
  <c r="N3618" i="1"/>
  <c r="N3613" i="1"/>
  <c r="N3607" i="1"/>
  <c r="N3483" i="1"/>
  <c r="N3478" i="1"/>
  <c r="N3474" i="1"/>
  <c r="N3442" i="1"/>
  <c r="N3438" i="1"/>
  <c r="N3432" i="1"/>
  <c r="N3428" i="1"/>
  <c r="N3424" i="1"/>
  <c r="N3420" i="1"/>
  <c r="N3417" i="1"/>
  <c r="N3413" i="1"/>
  <c r="N3407" i="1"/>
  <c r="N3394" i="1"/>
  <c r="N3389" i="1"/>
  <c r="N3386" i="1"/>
  <c r="N3382" i="1"/>
  <c r="N3379" i="1"/>
  <c r="N3376" i="1"/>
  <c r="N3372" i="1"/>
  <c r="N3269" i="1"/>
  <c r="N3263" i="1"/>
  <c r="N3259" i="1"/>
  <c r="N3254" i="1"/>
  <c r="N3250" i="1"/>
  <c r="N3245" i="1"/>
  <c r="N3241" i="1"/>
  <c r="N3236" i="1"/>
  <c r="N3217" i="1"/>
  <c r="N3214" i="1"/>
  <c r="N3206" i="1"/>
  <c r="N3198" i="1"/>
  <c r="N3191" i="1"/>
  <c r="N3185" i="1"/>
  <c r="N3180" i="1"/>
  <c r="N3176" i="1"/>
  <c r="N3171" i="1"/>
  <c r="N3167" i="1"/>
  <c r="N3163" i="1"/>
  <c r="N3055" i="1"/>
  <c r="N3053" i="1"/>
  <c r="N3050" i="1"/>
  <c r="N3047" i="1"/>
  <c r="N3044" i="1"/>
  <c r="N3040" i="1"/>
  <c r="N3036" i="1"/>
  <c r="N3028" i="1"/>
  <c r="N3024" i="1"/>
  <c r="N3020" i="1"/>
  <c r="N3016" i="1"/>
  <c r="N3012" i="1"/>
  <c r="N3008" i="1"/>
  <c r="N3004" i="1"/>
  <c r="N3000" i="1"/>
  <c r="N2996" i="1"/>
  <c r="N2992" i="1"/>
  <c r="N2988" i="1"/>
  <c r="N2984" i="1"/>
  <c r="N2980" i="1"/>
  <c r="N2976" i="1"/>
  <c r="N2972" i="1"/>
  <c r="N2968" i="1"/>
  <c r="N2964" i="1"/>
  <c r="N2960" i="1"/>
  <c r="N2956" i="1"/>
  <c r="N2952" i="1"/>
  <c r="N3616" i="1"/>
  <c r="N3471" i="1"/>
  <c r="N3440" i="1"/>
  <c r="N3430" i="1"/>
  <c r="N3419" i="1"/>
  <c r="N3405" i="1"/>
  <c r="N3387" i="1"/>
  <c r="N3381" i="1"/>
  <c r="N3261" i="1"/>
  <c r="N3248" i="1"/>
  <c r="N3222" i="1"/>
  <c r="N3208" i="1"/>
  <c r="N3622" i="1"/>
  <c r="N3617" i="1"/>
  <c r="N3612" i="1"/>
  <c r="N3606" i="1"/>
  <c r="N3482" i="1"/>
  <c r="N3477" i="1"/>
  <c r="N3473" i="1"/>
  <c r="N3462" i="1"/>
  <c r="N3445" i="1"/>
  <c r="N3437" i="1"/>
  <c r="N3431" i="1"/>
  <c r="N3427" i="1"/>
  <c r="N3423" i="1"/>
  <c r="N3416" i="1"/>
  <c r="N3410" i="1"/>
  <c r="N3406" i="1"/>
  <c r="N3398" i="1"/>
  <c r="N3393" i="1"/>
  <c r="N3388" i="1"/>
  <c r="N3385" i="1"/>
  <c r="N3378" i="1"/>
  <c r="N3375" i="1"/>
  <c r="N3268" i="1"/>
  <c r="N3262" i="1"/>
  <c r="N3258" i="1"/>
  <c r="N3253" i="1"/>
  <c r="N3249" i="1"/>
  <c r="N3244" i="1"/>
  <c r="N3240" i="1"/>
  <c r="N3215" i="1"/>
  <c r="N3210" i="1"/>
  <c r="N3201" i="1"/>
  <c r="N3197" i="1"/>
  <c r="N3188" i="1"/>
  <c r="N3184" i="1"/>
  <c r="N3179" i="1"/>
  <c r="N3175" i="1"/>
  <c r="N3170" i="1"/>
  <c r="N3166" i="1"/>
  <c r="N3054" i="1"/>
  <c r="N3052" i="1"/>
  <c r="N3043" i="1"/>
  <c r="N3039" i="1"/>
  <c r="N3035" i="1"/>
  <c r="N3031" i="1"/>
  <c r="N3027" i="1"/>
  <c r="N3023" i="1"/>
  <c r="N3019" i="1"/>
  <c r="N3015" i="1"/>
  <c r="N3011" i="1"/>
  <c r="N3007" i="1"/>
  <c r="N3003" i="1"/>
  <c r="N2999" i="1"/>
  <c r="N2991" i="1"/>
  <c r="N2987" i="1"/>
  <c r="N2983" i="1"/>
  <c r="N2979" i="1"/>
  <c r="N2975" i="1"/>
  <c r="N2971" i="1"/>
  <c r="N2967" i="1"/>
  <c r="N2963" i="1"/>
  <c r="N2959" i="1"/>
  <c r="N2955" i="1"/>
  <c r="N2951" i="1"/>
  <c r="N3610" i="1"/>
  <c r="N3460" i="1"/>
  <c r="N3422" i="1"/>
  <c r="N3409" i="1"/>
  <c r="N3265" i="1"/>
  <c r="N3252" i="1"/>
  <c r="N3238" i="1"/>
  <c r="N3203" i="1"/>
  <c r="N3194" i="1"/>
  <c r="N3182" i="1"/>
  <c r="N3165" i="1"/>
  <c r="N3046" i="1"/>
  <c r="N3034" i="1"/>
  <c r="N3022" i="1"/>
  <c r="N3006" i="1"/>
  <c r="N2994" i="1"/>
  <c r="N2978" i="1"/>
  <c r="N2962" i="1"/>
  <c r="N2950" i="1"/>
  <c r="N3178" i="1"/>
  <c r="N3018" i="1"/>
  <c r="N3002" i="1"/>
  <c r="N2990" i="1"/>
  <c r="N2974" i="1"/>
  <c r="N3169" i="1"/>
  <c r="N3026" i="1"/>
  <c r="N3010" i="1"/>
  <c r="N2966" i="1"/>
  <c r="N3174" i="1"/>
  <c r="N3038" i="1"/>
  <c r="N3030" i="1"/>
  <c r="N3014" i="1"/>
  <c r="N2998" i="1"/>
  <c r="N2986" i="1"/>
  <c r="N2970" i="1"/>
  <c r="N2954" i="1"/>
  <c r="N3187" i="1"/>
  <c r="N2982" i="1"/>
  <c r="N2798" i="1"/>
  <c r="N2794" i="1"/>
  <c r="N2790" i="1"/>
  <c r="N2780" i="1"/>
  <c r="N2776" i="1"/>
  <c r="N2772" i="1"/>
  <c r="N2767" i="1"/>
  <c r="N2763" i="1"/>
  <c r="N2757" i="1"/>
  <c r="N2753" i="1"/>
  <c r="N2747" i="1"/>
  <c r="N2736" i="1"/>
  <c r="N2732" i="1"/>
  <c r="N2727" i="1"/>
  <c r="N2723" i="1"/>
  <c r="N2714" i="1"/>
  <c r="N2710" i="1"/>
  <c r="N2704" i="1"/>
  <c r="N2700" i="1"/>
  <c r="N2613" i="1"/>
  <c r="N2609" i="1"/>
  <c r="N2604" i="1"/>
  <c r="N2595" i="1"/>
  <c r="N2589" i="1"/>
  <c r="N2580" i="1"/>
  <c r="N2566" i="1"/>
  <c r="N2561" i="1"/>
  <c r="N2555" i="1"/>
  <c r="N2796" i="1"/>
  <c r="N2778" i="1"/>
  <c r="N2769" i="1"/>
  <c r="N2759" i="1"/>
  <c r="N2749" i="1"/>
  <c r="N2745" i="1"/>
  <c r="N2730" i="1"/>
  <c r="N2712" i="1"/>
  <c r="N2702" i="1"/>
  <c r="N2611" i="1"/>
  <c r="N2596" i="1"/>
  <c r="N2584" i="1"/>
  <c r="N2564" i="1"/>
  <c r="N2557" i="1"/>
  <c r="N2799" i="1"/>
  <c r="N2791" i="1"/>
  <c r="N2777" i="1"/>
  <c r="N2773" i="1"/>
  <c r="N2764" i="1"/>
  <c r="N2754" i="1"/>
  <c r="N2748" i="1"/>
  <c r="N2733" i="1"/>
  <c r="N2724" i="1"/>
  <c r="N2711" i="1"/>
  <c r="N2705" i="1"/>
  <c r="N2597" i="1"/>
  <c r="N2582" i="1"/>
  <c r="N2563" i="1"/>
  <c r="N2801" i="1"/>
  <c r="N2797" i="1"/>
  <c r="N2793" i="1"/>
  <c r="N2789" i="1"/>
  <c r="N2779" i="1"/>
  <c r="N2775" i="1"/>
  <c r="N2770" i="1"/>
  <c r="N2766" i="1"/>
  <c r="N2762" i="1"/>
  <c r="N2756" i="1"/>
  <c r="N2750" i="1"/>
  <c r="N2746" i="1"/>
  <c r="N2735" i="1"/>
  <c r="N2731" i="1"/>
  <c r="N2726" i="1"/>
  <c r="N2722" i="1"/>
  <c r="N2713" i="1"/>
  <c r="N2709" i="1"/>
  <c r="N2703" i="1"/>
  <c r="N2699" i="1"/>
  <c r="N2612" i="1"/>
  <c r="N2607" i="1"/>
  <c r="N2598" i="1"/>
  <c r="N2592" i="1"/>
  <c r="N2588" i="1"/>
  <c r="N2581" i="1"/>
  <c r="N2565" i="1"/>
  <c r="N2559" i="1"/>
  <c r="N2554" i="1"/>
  <c r="N2800" i="1"/>
  <c r="N2792" i="1"/>
  <c r="N2788" i="1"/>
  <c r="N2774" i="1"/>
  <c r="N2765" i="1"/>
  <c r="N2755" i="1"/>
  <c r="N2734" i="1"/>
  <c r="N2725" i="1"/>
  <c r="N2721" i="1"/>
  <c r="N2708" i="1"/>
  <c r="N2698" i="1"/>
  <c r="N2605" i="1"/>
  <c r="N2591" i="1"/>
  <c r="N2579" i="1"/>
  <c r="N2795" i="1"/>
  <c r="N2787" i="1"/>
  <c r="N2768" i="1"/>
  <c r="N2758" i="1"/>
  <c r="N2744" i="1"/>
  <c r="N2728" i="1"/>
  <c r="N2715" i="1"/>
  <c r="N2701" i="1"/>
  <c r="N2610" i="1"/>
  <c r="N2606" i="1"/>
  <c r="N2590" i="1"/>
  <c r="N2556" i="1"/>
  <c r="N2407" i="1"/>
  <c r="N2405" i="1"/>
  <c r="N2402" i="1"/>
  <c r="N2399" i="1"/>
  <c r="N2191" i="1"/>
  <c r="N2375" i="1"/>
  <c r="N2368" i="1"/>
  <c r="N2364" i="1"/>
  <c r="N2347" i="1"/>
  <c r="N2314" i="1"/>
  <c r="N2310" i="1"/>
  <c r="N2304" i="1"/>
  <c r="N2300" i="1"/>
  <c r="N2293" i="1"/>
  <c r="N2289" i="1"/>
  <c r="N2283" i="1"/>
  <c r="N2270" i="1"/>
  <c r="N2265" i="1"/>
  <c r="N2261" i="1"/>
  <c r="N2257" i="1"/>
  <c r="N2250" i="1"/>
  <c r="N2243" i="1"/>
  <c r="N2403" i="1"/>
  <c r="N2276" i="1"/>
  <c r="N2376" i="1"/>
  <c r="N2365" i="1"/>
  <c r="N2311" i="1"/>
  <c r="N2294" i="1"/>
  <c r="N2290" i="1"/>
  <c r="N2271" i="1"/>
  <c r="N2258" i="1"/>
  <c r="N2240" i="1"/>
  <c r="N2404" i="1"/>
  <c r="N2401" i="1"/>
  <c r="N2194" i="1"/>
  <c r="N2374" i="1"/>
  <c r="N2367" i="1"/>
  <c r="N2363" i="1"/>
  <c r="N2345" i="1"/>
  <c r="N2313" i="1"/>
  <c r="N2309" i="1"/>
  <c r="N2303" i="1"/>
  <c r="N2299" i="1"/>
  <c r="N2292" i="1"/>
  <c r="N2286" i="1"/>
  <c r="N2282" i="1"/>
  <c r="N2273" i="1"/>
  <c r="N2269" i="1"/>
  <c r="N2264" i="1"/>
  <c r="N2260" i="1"/>
  <c r="N2253" i="1"/>
  <c r="N2249" i="1"/>
  <c r="N2242" i="1"/>
  <c r="N2192" i="1"/>
  <c r="N2372" i="1"/>
  <c r="N2301" i="1"/>
  <c r="N2284" i="1"/>
  <c r="N2266" i="1"/>
  <c r="N2251" i="1"/>
  <c r="N2406" i="1"/>
  <c r="N2277" i="1"/>
  <c r="N2193" i="1"/>
  <c r="N2377" i="1"/>
  <c r="N2373" i="1"/>
  <c r="N2366" i="1"/>
  <c r="N2362" i="1"/>
  <c r="N2344" i="1"/>
  <c r="N2312" i="1"/>
  <c r="N2308" i="1"/>
  <c r="N2302" i="1"/>
  <c r="N2295" i="1"/>
  <c r="N2291" i="1"/>
  <c r="N2285" i="1"/>
  <c r="N2281" i="1"/>
  <c r="N2272" i="1"/>
  <c r="N2267" i="1"/>
  <c r="N2263" i="1"/>
  <c r="N2259" i="1"/>
  <c r="N2252" i="1"/>
  <c r="N2248" i="1"/>
  <c r="N2241" i="1"/>
  <c r="N2305" i="1"/>
  <c r="N2280" i="1"/>
  <c r="N2262" i="1"/>
  <c r="N2244" i="1"/>
  <c r="N2239" i="1"/>
  <c r="N2230" i="1"/>
  <c r="N2226" i="1"/>
  <c r="N2219" i="1"/>
  <c r="N2215" i="1"/>
  <c r="N2208" i="1"/>
  <c r="N2201" i="1"/>
  <c r="N2197" i="1"/>
  <c r="N2216" i="1"/>
  <c r="N2198" i="1"/>
  <c r="N2238" i="1"/>
  <c r="N2229" i="1"/>
  <c r="N2225" i="1"/>
  <c r="N2218" i="1"/>
  <c r="N2211" i="1"/>
  <c r="N2207" i="1"/>
  <c r="N2200" i="1"/>
  <c r="N2196" i="1"/>
  <c r="N2231" i="1"/>
  <c r="N2220" i="1"/>
  <c r="N2202" i="1"/>
  <c r="N2228" i="1"/>
  <c r="N2221" i="1"/>
  <c r="N2217" i="1"/>
  <c r="N2210" i="1"/>
  <c r="N2206" i="1"/>
  <c r="N2199" i="1"/>
  <c r="N2227" i="1"/>
  <c r="N2209" i="1"/>
  <c r="N2183" i="1"/>
  <c r="N2179" i="1"/>
  <c r="N2169" i="1"/>
  <c r="N2159" i="1"/>
  <c r="N2182" i="1"/>
  <c r="N2178" i="1"/>
  <c r="N2158" i="1"/>
  <c r="N2160" i="1"/>
  <c r="N2181" i="1"/>
  <c r="N2161" i="1"/>
  <c r="N2157" i="1"/>
  <c r="N2184" i="1"/>
  <c r="N2171" i="1"/>
  <c r="N2156" i="1"/>
  <c r="N2155" i="1"/>
  <c r="N2151" i="1"/>
  <c r="N2154" i="1"/>
  <c r="N2150" i="1"/>
  <c r="N2153" i="1"/>
  <c r="N2149" i="1"/>
  <c r="N2152" i="1"/>
  <c r="N2148" i="1"/>
  <c r="N2143" i="1"/>
  <c r="N2139" i="1"/>
  <c r="N2142" i="1"/>
  <c r="N2138" i="1"/>
  <c r="N2140" i="1"/>
  <c r="N2141" i="1"/>
  <c r="N2133" i="1"/>
  <c r="N2136" i="1"/>
  <c r="N2135" i="1"/>
  <c r="N2129" i="1"/>
  <c r="N2128" i="1"/>
  <c r="N2127" i="1"/>
  <c r="N2124" i="1"/>
  <c r="N2123" i="1"/>
  <c r="N2122" i="1"/>
  <c r="N2114" i="1"/>
  <c r="N2111" i="1"/>
  <c r="N2113" i="1"/>
  <c r="N2110" i="1"/>
  <c r="N2106" i="1"/>
  <c r="N2112" i="1"/>
  <c r="N2109" i="1"/>
  <c r="N2108" i="1"/>
  <c r="N2107" i="1"/>
  <c r="N2105" i="1"/>
  <c r="N2101" i="1"/>
  <c r="N2097" i="1"/>
  <c r="N2102" i="1"/>
  <c r="N2104" i="1"/>
  <c r="N2100" i="1"/>
  <c r="N2096" i="1"/>
  <c r="N2098" i="1"/>
  <c r="N2103" i="1"/>
  <c r="N2099" i="1"/>
  <c r="N2095" i="1"/>
  <c r="N2090" i="1"/>
  <c r="N2094" i="1"/>
  <c r="N2089" i="1"/>
  <c r="N2091" i="1"/>
  <c r="N2086" i="1"/>
  <c r="N2084" i="1"/>
  <c r="N2083" i="1"/>
  <c r="N2085" i="1"/>
  <c r="N2081" i="1"/>
  <c r="N2077" i="1"/>
  <c r="N2070" i="1"/>
  <c r="N2066" i="1"/>
  <c r="N2058" i="1"/>
  <c r="N2049" i="1"/>
  <c r="N2045" i="1"/>
  <c r="N2079" i="1"/>
  <c r="N2075" i="1"/>
  <c r="N2068" i="1"/>
  <c r="N2061" i="1"/>
  <c r="N2051" i="1"/>
  <c r="N2047" i="1"/>
  <c r="N2050" i="1"/>
  <c r="N2080" i="1"/>
  <c r="N2076" i="1"/>
  <c r="N2069" i="1"/>
  <c r="N2065" i="1"/>
  <c r="N2057" i="1"/>
  <c r="N2048" i="1"/>
  <c r="N2078" i="1"/>
  <c r="N2071" i="1"/>
  <c r="N2067" i="1"/>
  <c r="N2060" i="1"/>
  <c r="N2046" i="1"/>
  <c r="N2039" i="1"/>
  <c r="N2025" i="1"/>
  <c r="N2023" i="1"/>
  <c r="N2026" i="1"/>
  <c r="N2022" i="1"/>
  <c r="N2042" i="1"/>
  <c r="N2038" i="1"/>
  <c r="N2024" i="1"/>
  <c r="N2041" i="1"/>
  <c r="N2037" i="1"/>
  <c r="N2040" i="1"/>
  <c r="N2018" i="1"/>
  <c r="N2014" i="1"/>
  <c r="N2008" i="1"/>
  <c r="N1999" i="1"/>
  <c r="N1995" i="1"/>
  <c r="N2017" i="1"/>
  <c r="N2013" i="1"/>
  <c r="N2007" i="1"/>
  <c r="N1998" i="1"/>
  <c r="N2016" i="1"/>
  <c r="N2012" i="1"/>
  <c r="N2001" i="1"/>
  <c r="N1997" i="1"/>
  <c r="N2015" i="1"/>
  <c r="N2010" i="1"/>
  <c r="N2000" i="1"/>
  <c r="N1996" i="1"/>
  <c r="N1979" i="1"/>
  <c r="N1975" i="1"/>
  <c r="N1988" i="1"/>
  <c r="N1984" i="1"/>
  <c r="N1967" i="1"/>
  <c r="N1963" i="1"/>
  <c r="N1976" i="1"/>
  <c r="N1989" i="1"/>
  <c r="N1985" i="1"/>
  <c r="N1968" i="1"/>
  <c r="N1964" i="1"/>
  <c r="N1978" i="1"/>
  <c r="N1974" i="1"/>
  <c r="N1987" i="1"/>
  <c r="N1983" i="1"/>
  <c r="N1966" i="1"/>
  <c r="N1977" i="1"/>
  <c r="N1973" i="1"/>
  <c r="N1986" i="1"/>
  <c r="N1969" i="1"/>
  <c r="N1965" i="1"/>
  <c r="N1960" i="1"/>
  <c r="N1956" i="1"/>
  <c r="N1959" i="1"/>
  <c r="N1955" i="1"/>
  <c r="N1957" i="1"/>
  <c r="N1958" i="1"/>
  <c r="N1954" i="1"/>
  <c r="N1950" i="1"/>
  <c r="N1944" i="1"/>
  <c r="N1936" i="1"/>
  <c r="N1952" i="1"/>
  <c r="N1948" i="1"/>
  <c r="N1942" i="1"/>
  <c r="N1947" i="1"/>
  <c r="N1941" i="1"/>
  <c r="N1953" i="1"/>
  <c r="N1949" i="1"/>
  <c r="N1943" i="1"/>
  <c r="N1951" i="1"/>
  <c r="N1812" i="1"/>
  <c r="N1773" i="1"/>
  <c r="N1769" i="1"/>
  <c r="N1724" i="1"/>
  <c r="N1674" i="1"/>
  <c r="N1811" i="1"/>
  <c r="N1772" i="1"/>
  <c r="N1727" i="1"/>
  <c r="N1723" i="1"/>
  <c r="N1673" i="1"/>
  <c r="N1810" i="1"/>
  <c r="N1771" i="1"/>
  <c r="N1726" i="1"/>
  <c r="N1676" i="1"/>
  <c r="N1672" i="1"/>
  <c r="N1809" i="1"/>
  <c r="N1770" i="1"/>
  <c r="N1725" i="1"/>
  <c r="N1675" i="1"/>
  <c r="N1807" i="1"/>
  <c r="N1803" i="1"/>
  <c r="N1765" i="1"/>
  <c r="N1720" i="1"/>
  <c r="N1669" i="1"/>
  <c r="N1806" i="1"/>
  <c r="N1805" i="1"/>
  <c r="N1767" i="1"/>
  <c r="N1722" i="1"/>
  <c r="N1718" i="1"/>
  <c r="N1667" i="1"/>
  <c r="N1804" i="1"/>
  <c r="N1766" i="1"/>
  <c r="N1721" i="1"/>
  <c r="N1670" i="1"/>
  <c r="N1666" i="1"/>
  <c r="N1768" i="1"/>
  <c r="N1764" i="1"/>
  <c r="N1719" i="1"/>
  <c r="N1668" i="1"/>
  <c r="N1931" i="1"/>
  <c r="N1927" i="1"/>
  <c r="N1918" i="1"/>
  <c r="N1928" i="1"/>
  <c r="N1919" i="1"/>
  <c r="N1930" i="1"/>
  <c r="N1921" i="1"/>
  <c r="N1917" i="1"/>
  <c r="N1929" i="1"/>
  <c r="N1920" i="1"/>
  <c r="N1910" i="1"/>
  <c r="N1912" i="1"/>
  <c r="N1904" i="1"/>
  <c r="N1900" i="1"/>
  <c r="N1894" i="1"/>
  <c r="N1890" i="1"/>
  <c r="N1908" i="1"/>
  <c r="N1911" i="1"/>
  <c r="N1903" i="1"/>
  <c r="N1899" i="1"/>
  <c r="N1893" i="1"/>
  <c r="N1889" i="1"/>
  <c r="N1905" i="1"/>
  <c r="N1895" i="1"/>
  <c r="N1913" i="1"/>
  <c r="N1909" i="1"/>
  <c r="N1902" i="1"/>
  <c r="N1898" i="1"/>
  <c r="N1892" i="1"/>
  <c r="N1888" i="1"/>
  <c r="N1914" i="1"/>
  <c r="N1901" i="1"/>
  <c r="N1891" i="1"/>
  <c r="N1887" i="1"/>
  <c r="N1870" i="1"/>
  <c r="N1862" i="1"/>
  <c r="N1885" i="1"/>
  <c r="N1881" i="1"/>
  <c r="N1869" i="1"/>
  <c r="N1884" i="1"/>
  <c r="N1880" i="1"/>
  <c r="N1868" i="1"/>
  <c r="N1864" i="1"/>
  <c r="N1883" i="1"/>
  <c r="N1872" i="1"/>
  <c r="N1867" i="1"/>
  <c r="N1863" i="1"/>
  <c r="N1882" i="1"/>
  <c r="N1866" i="1"/>
  <c r="N1865" i="1"/>
  <c r="N1854" i="1"/>
  <c r="N1850" i="1"/>
  <c r="N1840" i="1"/>
  <c r="N1832" i="1"/>
  <c r="N1821" i="1"/>
  <c r="N1815" i="1"/>
  <c r="N1851" i="1"/>
  <c r="N1842" i="1"/>
  <c r="N1834" i="1"/>
  <c r="N1823" i="1"/>
  <c r="N1816" i="1"/>
  <c r="N1853" i="1"/>
  <c r="N1849" i="1"/>
  <c r="N1838" i="1"/>
  <c r="N1831" i="1"/>
  <c r="N1819" i="1"/>
  <c r="N1852" i="1"/>
  <c r="N1848" i="1"/>
  <c r="N1836" i="1"/>
  <c r="N1825" i="1"/>
  <c r="N1817" i="1"/>
  <c r="N1798" i="1"/>
  <c r="N1794" i="1"/>
  <c r="N1787" i="1"/>
  <c r="N1780" i="1"/>
  <c r="N1776" i="1"/>
  <c r="N1779" i="1"/>
  <c r="N1775" i="1"/>
  <c r="N1789" i="1"/>
  <c r="N1785" i="1"/>
  <c r="N1778" i="1"/>
  <c r="N1795" i="1"/>
  <c r="N1788" i="1"/>
  <c r="N1784" i="1"/>
  <c r="N1777" i="1"/>
  <c r="N1797" i="1"/>
  <c r="N1793" i="1"/>
  <c r="N1786" i="1"/>
  <c r="N1796" i="1"/>
  <c r="N1760" i="1"/>
  <c r="N1756" i="1"/>
  <c r="N1747" i="1"/>
  <c r="N1743" i="1"/>
  <c r="N1734" i="1"/>
  <c r="N1730" i="1"/>
  <c r="N1759" i="1"/>
  <c r="N1755" i="1"/>
  <c r="N1746" i="1"/>
  <c r="N1742" i="1"/>
  <c r="N1733" i="1"/>
  <c r="N1758" i="1"/>
  <c r="N1754" i="1"/>
  <c r="N1745" i="1"/>
  <c r="N1736" i="1"/>
  <c r="N1732" i="1"/>
  <c r="N1757" i="1"/>
  <c r="N1748" i="1"/>
  <c r="N1744" i="1"/>
  <c r="N1735" i="1"/>
  <c r="N1731" i="1"/>
  <c r="N1708" i="1"/>
  <c r="N1704" i="1"/>
  <c r="N1695" i="1"/>
  <c r="N1691" i="1"/>
  <c r="N1683" i="1"/>
  <c r="N1679" i="1"/>
  <c r="N1706" i="1"/>
  <c r="N1702" i="1"/>
  <c r="N1693" i="1"/>
  <c r="N1685" i="1"/>
  <c r="N1681" i="1"/>
  <c r="N1684" i="1"/>
  <c r="N1707" i="1"/>
  <c r="N1703" i="1"/>
  <c r="N1694" i="1"/>
  <c r="N1690" i="1"/>
  <c r="N1682" i="1"/>
  <c r="N1705" i="1"/>
  <c r="N1696" i="1"/>
  <c r="N1692" i="1"/>
  <c r="N1680" i="1"/>
  <c r="N1664" i="1"/>
  <c r="N1659" i="1"/>
  <c r="N1655" i="1"/>
  <c r="N1648" i="1"/>
  <c r="N1644" i="1"/>
  <c r="N1662" i="1"/>
  <c r="N1658" i="1"/>
  <c r="N1651" i="1"/>
  <c r="N1647" i="1"/>
  <c r="N1661" i="1"/>
  <c r="N1657" i="1"/>
  <c r="N1650" i="1"/>
  <c r="N1646" i="1"/>
  <c r="N1656" i="1"/>
  <c r="N1649" i="1"/>
  <c r="N1645" i="1"/>
  <c r="N1660" i="1"/>
  <c r="N1636" i="1"/>
  <c r="N1632" i="1"/>
  <c r="N1633" i="1"/>
  <c r="N1635" i="1"/>
  <c r="N1634" i="1"/>
  <c r="N1620" i="1"/>
  <c r="N1619" i="1"/>
  <c r="N1618" i="1"/>
  <c r="N1614" i="1"/>
  <c r="N1610" i="1"/>
  <c r="N1602" i="1"/>
  <c r="N1598" i="1"/>
  <c r="N1608" i="1"/>
  <c r="N1613" i="1"/>
  <c r="N1609" i="1"/>
  <c r="N1601" i="1"/>
  <c r="N1597" i="1"/>
  <c r="N1612" i="1"/>
  <c r="N1600" i="1"/>
  <c r="N1611" i="1"/>
  <c r="N1603" i="1"/>
  <c r="N1599" i="1"/>
  <c r="N1523" i="1"/>
  <c r="N1561" i="1"/>
  <c r="N1551" i="1"/>
  <c r="N1522" i="1"/>
  <c r="N1550" i="1"/>
  <c r="N1536" i="1"/>
  <c r="N1593" i="1"/>
  <c r="N1592" i="1"/>
  <c r="N1588" i="1"/>
  <c r="N1591" i="1"/>
  <c r="N1590" i="1"/>
  <c r="N1589" i="1"/>
  <c r="N1587" i="1"/>
  <c r="N1586" i="1"/>
  <c r="N1585" i="1"/>
  <c r="N1584" i="1"/>
  <c r="N1583" i="1"/>
  <c r="N1582" i="1"/>
  <c r="N1579" i="1"/>
  <c r="N1575" i="1"/>
  <c r="N1578" i="1"/>
  <c r="N1574" i="1"/>
  <c r="N1576" i="1"/>
  <c r="N1577" i="1"/>
  <c r="N1572" i="1"/>
  <c r="N1562" i="1"/>
  <c r="N1571" i="1"/>
  <c r="N1566" i="1"/>
  <c r="N1570" i="1"/>
  <c r="N1564" i="1"/>
  <c r="N1568" i="1"/>
  <c r="N1563" i="1"/>
  <c r="N1567" i="1"/>
  <c r="N1559" i="1"/>
  <c r="N1553" i="1"/>
  <c r="N1558" i="1"/>
  <c r="N1552" i="1"/>
  <c r="N1556" i="1"/>
  <c r="N1555" i="1"/>
  <c r="N1548" i="1"/>
  <c r="N1541" i="1"/>
  <c r="N1547" i="1"/>
  <c r="N1539" i="1"/>
  <c r="N1544" i="1"/>
  <c r="N1545" i="1"/>
  <c r="N1525" i="1"/>
  <c r="N1529" i="1"/>
  <c r="N1535" i="1"/>
  <c r="N1526" i="1"/>
  <c r="N1531" i="1"/>
  <c r="N1534" i="1"/>
  <c r="N1513" i="1"/>
  <c r="N1509" i="1"/>
  <c r="N1510" i="1"/>
  <c r="N1512" i="1"/>
  <c r="N1511" i="1"/>
  <c r="N338" i="1"/>
  <c r="N1507" i="1"/>
  <c r="N1502" i="1"/>
  <c r="N1505" i="1"/>
  <c r="N1506" i="1"/>
  <c r="N1503" i="1"/>
  <c r="N277" i="1"/>
  <c r="N195" i="1"/>
  <c r="N331" i="1"/>
  <c r="N317" i="1"/>
  <c r="N271" i="1"/>
  <c r="N125" i="1"/>
  <c r="N1501" i="1"/>
  <c r="N1496" i="1"/>
  <c r="N1498" i="1"/>
  <c r="N1494" i="1"/>
  <c r="N1497" i="1"/>
  <c r="N1495" i="1"/>
  <c r="N1493" i="1"/>
  <c r="N431" i="1"/>
  <c r="N1490" i="1"/>
  <c r="N1486" i="1"/>
  <c r="N1487" i="1"/>
  <c r="N1489" i="1"/>
  <c r="N1485" i="1"/>
  <c r="N1488" i="1"/>
  <c r="N154" i="1"/>
  <c r="N363" i="1"/>
  <c r="N1484" i="1"/>
  <c r="N1480" i="1"/>
  <c r="N1476" i="1"/>
  <c r="N1481" i="1"/>
  <c r="N1477" i="1"/>
  <c r="N1483" i="1"/>
  <c r="N1479" i="1"/>
  <c r="N1482" i="1"/>
  <c r="N1478" i="1"/>
  <c r="N254" i="1"/>
  <c r="N424" i="1"/>
  <c r="N1474" i="1"/>
  <c r="N235" i="1"/>
  <c r="N189" i="1"/>
  <c r="N504" i="1"/>
  <c r="N242" i="1"/>
  <c r="N190" i="1"/>
  <c r="N426" i="1"/>
  <c r="N243" i="1"/>
  <c r="N117" i="1"/>
  <c r="N391" i="1"/>
  <c r="N163" i="1"/>
  <c r="N210" i="1"/>
  <c r="N259" i="1"/>
  <c r="N27" i="1"/>
  <c r="N157" i="1"/>
  <c r="N138" i="1"/>
  <c r="N312" i="1"/>
  <c r="N211" i="1"/>
  <c r="N236" i="1"/>
  <c r="N12" i="1"/>
  <c r="N267" i="1"/>
  <c r="N217" i="1"/>
  <c r="N153" i="1"/>
  <c r="N430" i="1"/>
  <c r="N162" i="1"/>
  <c r="N174" i="1"/>
  <c r="N270" i="1"/>
  <c r="N122" i="1"/>
  <c r="N316" i="1"/>
  <c r="N228" i="1"/>
  <c r="N230" i="1"/>
  <c r="N362" i="1"/>
  <c r="N26" i="1"/>
  <c r="N172" i="1"/>
  <c r="N225" i="1"/>
  <c r="N278" i="1"/>
  <c r="N203" i="1"/>
  <c r="N139" i="1"/>
  <c r="N212" i="1"/>
  <c r="N378" i="1"/>
  <c r="N118" i="1"/>
  <c r="N191" i="1"/>
  <c r="N272" i="1"/>
  <c r="N237" i="1"/>
  <c r="N244" i="1"/>
  <c r="N332" i="1"/>
  <c r="N188" i="1"/>
  <c r="N207" i="1"/>
  <c r="N273" i="1"/>
  <c r="N119" i="1"/>
  <c r="N361" i="1"/>
  <c r="N432" i="1"/>
  <c r="N156" i="1"/>
  <c r="N241" i="1"/>
  <c r="N1473" i="1"/>
  <c r="N1472" i="1"/>
  <c r="N1471" i="1"/>
  <c r="N315" i="1"/>
  <c r="N330" i="1"/>
  <c r="N253" i="1"/>
  <c r="N5050" i="1"/>
  <c r="N155" i="1"/>
  <c r="N187" i="1"/>
  <c r="N206" i="1"/>
  <c r="N233" i="1"/>
  <c r="N256" i="1"/>
  <c r="N319" i="1"/>
  <c r="N127" i="1"/>
  <c r="N280" i="1"/>
  <c r="N333" i="1"/>
  <c r="N423" i="1"/>
  <c r="N265" i="1"/>
  <c r="N126" i="1"/>
  <c r="N164" i="1"/>
  <c r="N201" i="1"/>
  <c r="N219" i="1"/>
  <c r="N274" i="1"/>
  <c r="N364" i="1"/>
  <c r="N433" i="1"/>
  <c r="N213" i="1"/>
  <c r="N258" i="1"/>
  <c r="N365" i="1"/>
  <c r="N1403" i="1"/>
  <c r="N1394" i="1"/>
  <c r="N1402" i="1"/>
  <c r="N1398" i="1"/>
  <c r="N1401" i="1"/>
  <c r="N1397" i="1"/>
  <c r="N1393" i="1"/>
  <c r="N1400" i="1"/>
  <c r="N1396" i="1"/>
  <c r="N1392" i="1"/>
  <c r="N1399" i="1"/>
  <c r="N1395" i="1"/>
  <c r="N1390" i="1"/>
  <c r="N1386" i="1"/>
  <c r="N1382" i="1"/>
  <c r="N1389" i="1"/>
  <c r="N1385" i="1"/>
  <c r="N1381" i="1"/>
  <c r="N1383" i="1"/>
  <c r="N1388" i="1"/>
  <c r="N1384" i="1"/>
  <c r="N1380" i="1"/>
  <c r="N1387" i="1"/>
  <c r="N1379" i="1"/>
  <c r="N1374" i="1"/>
  <c r="N1371" i="1"/>
  <c r="N1367" i="1"/>
  <c r="N1364" i="1"/>
  <c r="N1361" i="1"/>
  <c r="N1357" i="1"/>
  <c r="N1363" i="1"/>
  <c r="N1356" i="1"/>
  <c r="N1362" i="1"/>
  <c r="N1377" i="1"/>
  <c r="N1373" i="1"/>
  <c r="N1370" i="1"/>
  <c r="N1366" i="1"/>
  <c r="N1360" i="1"/>
  <c r="N1372" i="1"/>
  <c r="N1358" i="1"/>
  <c r="N1376" i="1"/>
  <c r="N1369" i="1"/>
  <c r="N1365" i="1"/>
  <c r="N1359" i="1"/>
  <c r="N1355" i="1"/>
  <c r="N1375" i="1"/>
  <c r="N1368" i="1"/>
  <c r="N1351" i="1"/>
  <c r="N1347" i="1"/>
  <c r="N1343" i="1"/>
  <c r="N1341" i="1"/>
  <c r="N1345" i="1"/>
  <c r="N1352" i="1"/>
  <c r="N1338" i="1"/>
  <c r="N1350" i="1"/>
  <c r="N1346" i="1"/>
  <c r="N1342" i="1"/>
  <c r="N1340" i="1"/>
  <c r="N1353" i="1"/>
  <c r="N1349" i="1"/>
  <c r="N1339" i="1"/>
  <c r="N1348" i="1"/>
  <c r="N1344" i="1"/>
  <c r="N1333" i="1"/>
  <c r="N1330" i="1"/>
  <c r="N1326" i="1"/>
  <c r="N1323" i="1"/>
  <c r="N1319" i="1"/>
  <c r="N1317" i="1"/>
  <c r="N1313" i="1"/>
  <c r="N1327" i="1"/>
  <c r="N1336" i="1"/>
  <c r="N1332" i="1"/>
  <c r="N1329" i="1"/>
  <c r="N1325" i="1"/>
  <c r="N1322" i="1"/>
  <c r="N1316" i="1"/>
  <c r="N1312" i="1"/>
  <c r="N1331" i="1"/>
  <c r="N1324" i="1"/>
  <c r="N1310" i="1"/>
  <c r="N1335" i="1"/>
  <c r="N1328" i="1"/>
  <c r="N1321" i="1"/>
  <c r="N1318" i="1"/>
  <c r="N1315" i="1"/>
  <c r="N1311" i="1"/>
  <c r="N1334" i="1"/>
  <c r="N1320" i="1"/>
  <c r="N1314" i="1"/>
  <c r="N1308" i="1"/>
  <c r="N1304" i="1"/>
  <c r="N1300" i="1"/>
  <c r="N1296" i="1"/>
  <c r="N1293" i="1"/>
  <c r="N1289" i="1"/>
  <c r="N1288" i="1"/>
  <c r="N1295" i="1"/>
  <c r="N1305" i="1"/>
  <c r="N1294" i="1"/>
  <c r="N1307" i="1"/>
  <c r="N1303" i="1"/>
  <c r="N1299" i="1"/>
  <c r="N1292" i="1"/>
  <c r="N1298" i="1"/>
  <c r="N1287" i="1"/>
  <c r="N1297" i="1"/>
  <c r="N1290" i="1"/>
  <c r="N1306" i="1"/>
  <c r="N1302" i="1"/>
  <c r="N1291" i="1"/>
  <c r="N1301" i="1"/>
  <c r="N1285" i="1"/>
  <c r="N1281" i="1"/>
  <c r="N1277" i="1"/>
  <c r="N1273" i="1"/>
  <c r="N1269" i="1"/>
  <c r="N1265" i="1"/>
  <c r="N1263" i="1"/>
  <c r="N1259" i="1"/>
  <c r="N1278" i="1"/>
  <c r="N1270" i="1"/>
  <c r="N1256" i="1"/>
  <c r="N1284" i="1"/>
  <c r="N1280" i="1"/>
  <c r="N1276" i="1"/>
  <c r="N1272" i="1"/>
  <c r="N1268" i="1"/>
  <c r="N1262" i="1"/>
  <c r="N1258" i="1"/>
  <c r="N1274" i="1"/>
  <c r="N1260" i="1"/>
  <c r="N1283" i="1"/>
  <c r="N1279" i="1"/>
  <c r="N1275" i="1"/>
  <c r="N1271" i="1"/>
  <c r="N1267" i="1"/>
  <c r="N1264" i="1"/>
  <c r="N1261" i="1"/>
  <c r="N1257" i="1"/>
  <c r="N1282" i="1"/>
  <c r="N1266" i="1"/>
  <c r="N1253" i="1"/>
  <c r="N1249" i="1"/>
  <c r="N1245" i="1"/>
  <c r="N1241" i="1"/>
  <c r="N1237" i="1"/>
  <c r="N1230" i="1"/>
  <c r="N1246" i="1"/>
  <c r="N1238" i="1"/>
  <c r="N1252" i="1"/>
  <c r="N1248" i="1"/>
  <c r="N1244" i="1"/>
  <c r="N1240" i="1"/>
  <c r="N1236" i="1"/>
  <c r="N1233" i="1"/>
  <c r="N1229" i="1"/>
  <c r="N1242" i="1"/>
  <c r="N1231" i="1"/>
  <c r="N1251" i="1"/>
  <c r="N1247" i="1"/>
  <c r="N1243" i="1"/>
  <c r="N1239" i="1"/>
  <c r="N1235" i="1"/>
  <c r="N1232" i="1"/>
  <c r="N1228" i="1"/>
  <c r="N1250" i="1"/>
  <c r="N1234" i="1"/>
  <c r="N1226" i="1"/>
  <c r="N1223" i="1"/>
  <c r="N1219" i="1"/>
  <c r="N1220" i="1"/>
  <c r="N1225" i="1"/>
  <c r="N1222" i="1"/>
  <c r="N1218" i="1"/>
  <c r="N1221" i="1"/>
  <c r="N1217" i="1"/>
  <c r="N1224" i="1"/>
  <c r="N337" i="1"/>
  <c r="N263" i="1"/>
  <c r="N252" i="1"/>
  <c r="N227" i="1"/>
  <c r="N173" i="1"/>
  <c r="N140" i="1"/>
  <c r="N429" i="1"/>
  <c r="N320" i="1"/>
  <c r="N269" i="1"/>
  <c r="N234" i="1"/>
  <c r="N5051" i="1"/>
  <c r="N360" i="1"/>
  <c r="N314" i="1"/>
  <c r="N268" i="1"/>
  <c r="N1216" i="1"/>
  <c r="N1051" i="1"/>
  <c r="N1047" i="1"/>
  <c r="N1044" i="1"/>
  <c r="N1040" i="1"/>
  <c r="N1036" i="1"/>
  <c r="N1041" i="1"/>
  <c r="N1050" i="1"/>
  <c r="N1046" i="1"/>
  <c r="N1043" i="1"/>
  <c r="N1039" i="1"/>
  <c r="N1035" i="1"/>
  <c r="N1049" i="1"/>
  <c r="N1045" i="1"/>
  <c r="N1042" i="1"/>
  <c r="N1038" i="1"/>
  <c r="N1048" i="1"/>
  <c r="N1037" i="1"/>
  <c r="N982" i="1"/>
  <c r="N978" i="1"/>
  <c r="N974" i="1"/>
  <c r="N981" i="1"/>
  <c r="N977" i="1"/>
  <c r="N973" i="1"/>
  <c r="N970" i="1"/>
  <c r="N980" i="1"/>
  <c r="N976" i="1"/>
  <c r="N972" i="1"/>
  <c r="N979" i="1"/>
  <c r="N975" i="1"/>
  <c r="N971" i="1"/>
  <c r="N1034" i="1"/>
  <c r="N1030" i="1"/>
  <c r="N1026" i="1"/>
  <c r="N1022" i="1"/>
  <c r="N1018" i="1"/>
  <c r="N1014" i="1"/>
  <c r="N1010" i="1"/>
  <c r="N1015" i="1"/>
  <c r="N1033" i="1"/>
  <c r="N1029" i="1"/>
  <c r="N1025" i="1"/>
  <c r="N1021" i="1"/>
  <c r="N1017" i="1"/>
  <c r="N1013" i="1"/>
  <c r="N1009" i="1"/>
  <c r="N1027" i="1"/>
  <c r="N1023" i="1"/>
  <c r="N1007" i="1"/>
  <c r="N1032" i="1"/>
  <c r="N1028" i="1"/>
  <c r="N1024" i="1"/>
  <c r="N1020" i="1"/>
  <c r="N1016" i="1"/>
  <c r="N1012" i="1"/>
  <c r="N1008" i="1"/>
  <c r="N1031" i="1"/>
  <c r="N1019" i="1"/>
  <c r="N1011" i="1"/>
  <c r="N1006" i="1"/>
  <c r="N1002" i="1"/>
  <c r="N998" i="1"/>
  <c r="N993" i="1"/>
  <c r="N989" i="1"/>
  <c r="N985" i="1"/>
  <c r="N999" i="1"/>
  <c r="N1005" i="1"/>
  <c r="N1001" i="1"/>
  <c r="N996" i="1"/>
  <c r="N992" i="1"/>
  <c r="N990" i="1"/>
  <c r="N988" i="1"/>
  <c r="N984" i="1"/>
  <c r="N994" i="1"/>
  <c r="N986" i="1"/>
  <c r="N1004" i="1"/>
  <c r="N1000" i="1"/>
  <c r="N995" i="1"/>
  <c r="N991" i="1"/>
  <c r="N987" i="1"/>
  <c r="N1003" i="1"/>
  <c r="N969" i="1"/>
  <c r="N965" i="1"/>
  <c r="N957" i="1"/>
  <c r="N966" i="1"/>
  <c r="N954" i="1"/>
  <c r="N968" i="1"/>
  <c r="N964" i="1"/>
  <c r="N960" i="1"/>
  <c r="N956" i="1"/>
  <c r="N953" i="1"/>
  <c r="N951" i="1"/>
  <c r="N962" i="1"/>
  <c r="N967" i="1"/>
  <c r="N963" i="1"/>
  <c r="N959" i="1"/>
  <c r="N955" i="1"/>
  <c r="N952" i="1"/>
  <c r="N950" i="1"/>
  <c r="N958" i="1"/>
  <c r="N948" i="1"/>
  <c r="N947" i="1"/>
  <c r="N946" i="1"/>
  <c r="N942" i="1"/>
  <c r="N945" i="1"/>
  <c r="N940" i="1"/>
  <c r="N944" i="1"/>
  <c r="N939" i="1"/>
  <c r="N943" i="1"/>
  <c r="N941" i="1"/>
  <c r="N938" i="1"/>
  <c r="N934" i="1"/>
  <c r="N931" i="1"/>
  <c r="N937" i="1"/>
  <c r="N929" i="1"/>
  <c r="N936" i="1"/>
  <c r="N932" i="1"/>
  <c r="N928" i="1"/>
  <c r="N935" i="1"/>
  <c r="N919" i="1"/>
  <c r="N915" i="1"/>
  <c r="N911" i="1"/>
  <c r="N909" i="1"/>
  <c r="N910" i="1"/>
  <c r="N918" i="1"/>
  <c r="N914" i="1"/>
  <c r="N908" i="1"/>
  <c r="N912" i="1"/>
  <c r="N917" i="1"/>
  <c r="N913" i="1"/>
  <c r="N916" i="1"/>
  <c r="N906" i="1"/>
  <c r="N907" i="1"/>
  <c r="N905" i="1"/>
  <c r="N904" i="1"/>
  <c r="N859" i="1"/>
  <c r="N858" i="1"/>
  <c r="N856" i="1"/>
  <c r="N851" i="1"/>
  <c r="N848" i="1"/>
  <c r="N844" i="1"/>
  <c r="N845" i="1"/>
  <c r="N854" i="1"/>
  <c r="N850" i="1"/>
  <c r="N847" i="1"/>
  <c r="N843" i="1"/>
  <c r="N841" i="1"/>
  <c r="N853" i="1"/>
  <c r="N849" i="1"/>
  <c r="N846" i="1"/>
  <c r="N842" i="1"/>
  <c r="N852" i="1"/>
  <c r="N836" i="1"/>
  <c r="N833" i="1"/>
  <c r="N829" i="1"/>
  <c r="N827" i="1"/>
  <c r="N831" i="1"/>
  <c r="N825" i="1"/>
  <c r="N837" i="1"/>
  <c r="N830" i="1"/>
  <c r="N824" i="1"/>
  <c r="N839" i="1"/>
  <c r="N832" i="1"/>
  <c r="N828" i="1"/>
  <c r="N826" i="1"/>
  <c r="N823" i="1"/>
  <c r="N838" i="1"/>
  <c r="N835" i="1"/>
  <c r="N834" i="1"/>
  <c r="N814" i="1"/>
  <c r="N810" i="1"/>
  <c r="N808" i="1"/>
  <c r="N815" i="1"/>
  <c r="N809" i="1"/>
  <c r="N817" i="1"/>
  <c r="N813" i="1"/>
  <c r="N818" i="1"/>
  <c r="N811" i="1"/>
  <c r="N821" i="1"/>
  <c r="N819" i="1"/>
  <c r="N816" i="1"/>
  <c r="N812" i="1"/>
  <c r="N820" i="1"/>
  <c r="N801" i="1"/>
  <c r="N807" i="1"/>
  <c r="N803" i="1"/>
  <c r="N804" i="1"/>
  <c r="N806" i="1"/>
  <c r="N805" i="1"/>
  <c r="N802" i="1"/>
  <c r="N797" i="1"/>
  <c r="N794" i="1"/>
  <c r="N800" i="1"/>
  <c r="N799" i="1"/>
  <c r="N796" i="1"/>
  <c r="N798" i="1"/>
  <c r="N795" i="1"/>
  <c r="N793" i="1"/>
  <c r="N789" i="1"/>
  <c r="N786" i="1"/>
  <c r="N792" i="1"/>
  <c r="N788" i="1"/>
  <c r="N791" i="1"/>
  <c r="N787" i="1"/>
  <c r="N790" i="1"/>
  <c r="N780" i="1"/>
  <c r="N777" i="1"/>
  <c r="N773" i="1"/>
  <c r="N778" i="1"/>
  <c r="N784" i="1"/>
  <c r="N782" i="1"/>
  <c r="N779" i="1"/>
  <c r="N776" i="1"/>
  <c r="N772" i="1"/>
  <c r="N774" i="1"/>
  <c r="N785" i="1"/>
  <c r="N783" i="1"/>
  <c r="N781" i="1"/>
  <c r="N775" i="1"/>
  <c r="N771" i="1"/>
  <c r="N766" i="1"/>
  <c r="N759" i="1"/>
  <c r="N769" i="1"/>
  <c r="N765" i="1"/>
  <c r="N768" i="1"/>
  <c r="N767" i="1"/>
  <c r="N760" i="1"/>
  <c r="N764" i="1"/>
  <c r="N763" i="1"/>
  <c r="N762" i="1"/>
  <c r="N761" i="1"/>
  <c r="N755" i="1"/>
  <c r="N751" i="1"/>
  <c r="N747" i="1"/>
  <c r="N743" i="1"/>
  <c r="N739" i="1"/>
  <c r="N735" i="1"/>
  <c r="N731" i="1"/>
  <c r="N727" i="1"/>
  <c r="N723" i="1"/>
  <c r="N719" i="1"/>
  <c r="N715" i="1"/>
  <c r="N711" i="1"/>
  <c r="N707" i="1"/>
  <c r="N703" i="1"/>
  <c r="N699" i="1"/>
  <c r="N695" i="1"/>
  <c r="N691" i="1"/>
  <c r="N687" i="1"/>
  <c r="N683" i="1"/>
  <c r="N679" i="1"/>
  <c r="N675" i="1"/>
  <c r="N671" i="1"/>
  <c r="N667" i="1"/>
  <c r="N663" i="1"/>
  <c r="N659" i="1"/>
  <c r="N655" i="1"/>
  <c r="N651" i="1"/>
  <c r="N647" i="1"/>
  <c r="N643" i="1"/>
  <c r="N639" i="1"/>
  <c r="N635" i="1"/>
  <c r="N631" i="1"/>
  <c r="N627" i="1"/>
  <c r="N623" i="1"/>
  <c r="N619" i="1"/>
  <c r="N615" i="1"/>
  <c r="N611" i="1"/>
  <c r="N607" i="1"/>
  <c r="N603" i="1"/>
  <c r="N599" i="1"/>
  <c r="N595" i="1"/>
  <c r="N591" i="1"/>
  <c r="N587" i="1"/>
  <c r="N583" i="1"/>
  <c r="N579" i="1"/>
  <c r="N575" i="1"/>
  <c r="N571" i="1"/>
  <c r="N567" i="1"/>
  <c r="N748" i="1"/>
  <c r="N736" i="1"/>
  <c r="N728" i="1"/>
  <c r="N716" i="1"/>
  <c r="N704" i="1"/>
  <c r="N692" i="1"/>
  <c r="N676" i="1"/>
  <c r="N664" i="1"/>
  <c r="N652" i="1"/>
  <c r="N644" i="1"/>
  <c r="N632" i="1"/>
  <c r="N620" i="1"/>
  <c r="N612" i="1"/>
  <c r="N604" i="1"/>
  <c r="N592" i="1"/>
  <c r="N572" i="1"/>
  <c r="N754" i="1"/>
  <c r="N750" i="1"/>
  <c r="N746" i="1"/>
  <c r="N742" i="1"/>
  <c r="N738" i="1"/>
  <c r="N734" i="1"/>
  <c r="N730" i="1"/>
  <c r="N726" i="1"/>
  <c r="N722" i="1"/>
  <c r="N718" i="1"/>
  <c r="N714" i="1"/>
  <c r="N710" i="1"/>
  <c r="N706" i="1"/>
  <c r="N702" i="1"/>
  <c r="N698" i="1"/>
  <c r="N694" i="1"/>
  <c r="N690" i="1"/>
  <c r="N686" i="1"/>
  <c r="N682" i="1"/>
  <c r="N678" i="1"/>
  <c r="N674" i="1"/>
  <c r="N670" i="1"/>
  <c r="N666" i="1"/>
  <c r="N662" i="1"/>
  <c r="N658" i="1"/>
  <c r="N654" i="1"/>
  <c r="N650" i="1"/>
  <c r="N646" i="1"/>
  <c r="N642" i="1"/>
  <c r="N638" i="1"/>
  <c r="N634" i="1"/>
  <c r="N630" i="1"/>
  <c r="N626" i="1"/>
  <c r="N622" i="1"/>
  <c r="N618" i="1"/>
  <c r="N614" i="1"/>
  <c r="N610" i="1"/>
  <c r="N606" i="1"/>
  <c r="N602" i="1"/>
  <c r="N598" i="1"/>
  <c r="N594" i="1"/>
  <c r="N590" i="1"/>
  <c r="N586" i="1"/>
  <c r="N582" i="1"/>
  <c r="N578" i="1"/>
  <c r="N574" i="1"/>
  <c r="N570" i="1"/>
  <c r="N566" i="1"/>
  <c r="N744" i="1"/>
  <c r="N724" i="1"/>
  <c r="N712" i="1"/>
  <c r="N700" i="1"/>
  <c r="N688" i="1"/>
  <c r="N672" i="1"/>
  <c r="N660" i="1"/>
  <c r="N648" i="1"/>
  <c r="N636" i="1"/>
  <c r="N624" i="1"/>
  <c r="N608" i="1"/>
  <c r="N596" i="1"/>
  <c r="N584" i="1"/>
  <c r="N576" i="1"/>
  <c r="N753" i="1"/>
  <c r="N749" i="1"/>
  <c r="N745" i="1"/>
  <c r="N741" i="1"/>
  <c r="N737" i="1"/>
  <c r="N733" i="1"/>
  <c r="N729" i="1"/>
  <c r="N725" i="1"/>
  <c r="N721" i="1"/>
  <c r="N717" i="1"/>
  <c r="N713" i="1"/>
  <c r="N709" i="1"/>
  <c r="N705" i="1"/>
  <c r="N701" i="1"/>
  <c r="N697" i="1"/>
  <c r="N693" i="1"/>
  <c r="N689" i="1"/>
  <c r="N685" i="1"/>
  <c r="N681" i="1"/>
  <c r="N677" i="1"/>
  <c r="N673" i="1"/>
  <c r="N669" i="1"/>
  <c r="N665" i="1"/>
  <c r="N661" i="1"/>
  <c r="N657" i="1"/>
  <c r="N653" i="1"/>
  <c r="N649" i="1"/>
  <c r="N645" i="1"/>
  <c r="N641" i="1"/>
  <c r="N637" i="1"/>
  <c r="N633" i="1"/>
  <c r="N629" i="1"/>
  <c r="N625" i="1"/>
  <c r="N621" i="1"/>
  <c r="N617" i="1"/>
  <c r="N613" i="1"/>
  <c r="N609" i="1"/>
  <c r="N605" i="1"/>
  <c r="N601" i="1"/>
  <c r="N597" i="1"/>
  <c r="N593" i="1"/>
  <c r="N589" i="1"/>
  <c r="N585" i="1"/>
  <c r="N581" i="1"/>
  <c r="N577" i="1"/>
  <c r="N573" i="1"/>
  <c r="N569" i="1"/>
  <c r="N752" i="1"/>
  <c r="N740" i="1"/>
  <c r="N732" i="1"/>
  <c r="N720" i="1"/>
  <c r="N708" i="1"/>
  <c r="N696" i="1"/>
  <c r="N684" i="1"/>
  <c r="N680" i="1"/>
  <c r="N668" i="1"/>
  <c r="N656" i="1"/>
  <c r="N640" i="1"/>
  <c r="N628" i="1"/>
  <c r="N616" i="1"/>
  <c r="N600" i="1"/>
  <c r="N588" i="1"/>
  <c r="N580" i="1"/>
  <c r="N568" i="1"/>
  <c r="N564" i="1"/>
  <c r="N560" i="1"/>
  <c r="N556" i="1"/>
  <c r="N552" i="1"/>
  <c r="N548" i="1"/>
  <c r="N553" i="1"/>
  <c r="N563" i="1"/>
  <c r="N559" i="1"/>
  <c r="N555" i="1"/>
  <c r="N551" i="1"/>
  <c r="N547" i="1"/>
  <c r="N557" i="1"/>
  <c r="N549" i="1"/>
  <c r="N562" i="1"/>
  <c r="N558" i="1"/>
  <c r="N554" i="1"/>
  <c r="N550" i="1"/>
  <c r="N546" i="1"/>
  <c r="N561" i="1"/>
  <c r="N540" i="1"/>
  <c r="N536" i="1"/>
  <c r="N532" i="1"/>
  <c r="N528" i="1"/>
  <c r="N524" i="1"/>
  <c r="N520" i="1"/>
  <c r="N516" i="1"/>
  <c r="N512" i="1"/>
  <c r="N508" i="1"/>
  <c r="N529" i="1"/>
  <c r="N509" i="1"/>
  <c r="N539" i="1"/>
  <c r="N535" i="1"/>
  <c r="N531" i="1"/>
  <c r="N527" i="1"/>
  <c r="N523" i="1"/>
  <c r="N519" i="1"/>
  <c r="N515" i="1"/>
  <c r="N511" i="1"/>
  <c r="N507" i="1"/>
  <c r="N537" i="1"/>
  <c r="N525" i="1"/>
  <c r="N517" i="1"/>
  <c r="N538" i="1"/>
  <c r="N534" i="1"/>
  <c r="N530" i="1"/>
  <c r="N526" i="1"/>
  <c r="N522" i="1"/>
  <c r="N518" i="1"/>
  <c r="N514" i="1"/>
  <c r="N510" i="1"/>
  <c r="N506" i="1"/>
  <c r="N533" i="1"/>
  <c r="N521" i="1"/>
  <c r="N513" i="1"/>
  <c r="N505" i="1"/>
  <c r="N5032" i="1"/>
  <c r="N4765" i="1"/>
  <c r="N4491" i="1"/>
  <c r="N4495" i="1"/>
  <c r="N4761" i="1"/>
  <c r="N4759" i="1"/>
  <c r="N405" i="1"/>
  <c r="N4757" i="1"/>
  <c r="N4769" i="1"/>
  <c r="N401" i="1"/>
  <c r="N4764" i="1"/>
  <c r="N417" i="1"/>
  <c r="N4755" i="1"/>
  <c r="N5033" i="1"/>
  <c r="N416" i="1"/>
  <c r="N402" i="1"/>
  <c r="N4736" i="1"/>
  <c r="N4766" i="1"/>
  <c r="N4760" i="1"/>
  <c r="N307" i="1"/>
  <c r="N398" i="1"/>
  <c r="N4787" i="1"/>
  <c r="N4770" i="1"/>
  <c r="N310" i="1"/>
  <c r="N4762" i="1"/>
  <c r="N4494" i="1"/>
  <c r="N408" i="1"/>
  <c r="N4737" i="1"/>
  <c r="N4767" i="1"/>
  <c r="N407" i="1"/>
  <c r="N4754" i="1"/>
  <c r="N4771" i="1"/>
  <c r="N4756" i="1"/>
  <c r="N404" i="1"/>
  <c r="N403" i="1"/>
  <c r="N415" i="1"/>
  <c r="N4963" i="1"/>
  <c r="N414" i="1"/>
  <c r="N308" i="1"/>
  <c r="Q5092" i="1" l="1"/>
  <c r="J2" i="1" l="1"/>
  <c r="M2" i="1"/>
</calcChain>
</file>

<file path=xl/sharedStrings.xml><?xml version="1.0" encoding="utf-8"?>
<sst xmlns="http://schemas.openxmlformats.org/spreadsheetml/2006/main" count="5867" uniqueCount="2761">
  <si>
    <t>Розничная цена</t>
  </si>
  <si>
    <t>Опт от 18 тыс. цена</t>
  </si>
  <si>
    <t>Скидки, %</t>
  </si>
  <si>
    <t>Опт от 30 тыс.    цена</t>
  </si>
  <si>
    <t>Опт от 60 тыс.     Цена</t>
  </si>
  <si>
    <t>Опт от 100 тыс.         цена</t>
  </si>
  <si>
    <t>Опт от 200 тыс.     цена</t>
  </si>
  <si>
    <t>Количество</t>
  </si>
  <si>
    <t xml:space="preserve">Итого:                                                </t>
  </si>
  <si>
    <t>Выгода:</t>
  </si>
  <si>
    <t xml:space="preserve"> </t>
  </si>
  <si>
    <t>До следующей категории:</t>
  </si>
  <si>
    <r>
      <t xml:space="preserve">Оформить заказ можно на сайте или по тел. </t>
    </r>
    <r>
      <rPr>
        <b/>
        <i/>
        <sz val="8"/>
        <color rgb="FFED7A2B"/>
        <rFont val="Arial"/>
        <family val="2"/>
        <charset val="204"/>
      </rPr>
      <t xml:space="preserve">8 (800) 500-11-82 </t>
    </r>
  </si>
  <si>
    <t>Закрепитель Be Perfect (прозрачный), 10мл</t>
  </si>
  <si>
    <t>Праймер Be Perfect (клубника), 15 мл</t>
  </si>
  <si>
    <t>Праймер Be Perfect (шоколад), 15 мл</t>
  </si>
  <si>
    <t>Усилитель клея Be Perfect (дыня), 15 мл</t>
  </si>
  <si>
    <t>Гель-ремувер Be Perfect (синяя орхидея), 15 мл</t>
  </si>
  <si>
    <t>Крем-ремувер Be Perfect (синяя орхидея ), 15г</t>
  </si>
  <si>
    <t>Жидкий ремувер Be Perfect (синяя орхидея ), 10 мл</t>
  </si>
  <si>
    <t>!</t>
  </si>
  <si>
    <t>Эссенция для ресниц и бровей Be Perfect, 10 мл</t>
  </si>
  <si>
    <t>Черные</t>
  </si>
  <si>
    <t>elSHINE</t>
  </si>
  <si>
    <t>C 0,07 6-9mm</t>
  </si>
  <si>
    <t>C 0,07 9-13mm</t>
  </si>
  <si>
    <t>C 0,10 6-9mm</t>
  </si>
  <si>
    <t>C 0,10 9-13mm</t>
  </si>
  <si>
    <t>C 0,12 6-9mm</t>
  </si>
  <si>
    <t>C 0,12 9-13mm</t>
  </si>
  <si>
    <t>C+ 0,07 6-9mm</t>
  </si>
  <si>
    <t>C+ 0,07 9-13mm</t>
  </si>
  <si>
    <t>C+ 0,10 6-9mm</t>
  </si>
  <si>
    <t>C+ 0,10 9-13mm</t>
  </si>
  <si>
    <t>C+ 0,12 6-9mm</t>
  </si>
  <si>
    <t>C+ 0,12 9-13mm</t>
  </si>
  <si>
    <t>CC 0,07 6-9mm</t>
  </si>
  <si>
    <t>CC 0,07 9-13mm</t>
  </si>
  <si>
    <t>CC 0,10 6-9mm</t>
  </si>
  <si>
    <t>CC 0,10 9-13mm</t>
  </si>
  <si>
    <t>CC 0,12 6-9mm</t>
  </si>
  <si>
    <t>CC 0,12 9-13mm</t>
  </si>
  <si>
    <t>D 0,07 6-9mm</t>
  </si>
  <si>
    <t>D 0,07 9-13mm</t>
  </si>
  <si>
    <t>D 0,10 6-9mm</t>
  </si>
  <si>
    <t>D 0,10 9-13mm</t>
  </si>
  <si>
    <t>D 0,12 6-9mm</t>
  </si>
  <si>
    <t>D 0,12 9-13mm</t>
  </si>
  <si>
    <t>D 0,15 9-13mm</t>
  </si>
  <si>
    <t>L 0,07 6-9mm</t>
  </si>
  <si>
    <t>L 0,07 9-13mm</t>
  </si>
  <si>
    <t>L 0,10 6-9mm</t>
  </si>
  <si>
    <t>L 0,10 9-13mm</t>
  </si>
  <si>
    <t>L+ 0,07 6-9mm</t>
  </si>
  <si>
    <t>L+ 0,07 9-13mm</t>
  </si>
  <si>
    <t>L+ 0,10 6-9mm</t>
  </si>
  <si>
    <t>L+ 0,10 9-13mm</t>
  </si>
  <si>
    <t>M 0,07 6-9mm</t>
  </si>
  <si>
    <t>M 0,07 9-13mm</t>
  </si>
  <si>
    <t>M 0,10 6-9mm</t>
  </si>
  <si>
    <t>M 0,10 9-13mm</t>
  </si>
  <si>
    <t>C 0,07 7-14mm</t>
  </si>
  <si>
    <t>C 0,10 7-14mm</t>
  </si>
  <si>
    <t>C 0,12 7-14mm</t>
  </si>
  <si>
    <t>C+ 0,07 7-14mm</t>
  </si>
  <si>
    <t>C+ 0,10 7-14mm</t>
  </si>
  <si>
    <t>C+ 0,12 7-14mm</t>
  </si>
  <si>
    <t>CC 0,07 7-14mm</t>
  </si>
  <si>
    <t>CC 0,10 7-14mm</t>
  </si>
  <si>
    <t>CC 0,12 7-14mm</t>
  </si>
  <si>
    <t>D 0,07 7-14mm</t>
  </si>
  <si>
    <t>D 0,10 7-14mm</t>
  </si>
  <si>
    <t>D 0,12 7-14mm</t>
  </si>
  <si>
    <t>D 0,15 7-14mm</t>
  </si>
  <si>
    <t>L 0,07 7-14mm</t>
  </si>
  <si>
    <t>L 0,10 7-14mm</t>
  </si>
  <si>
    <t>L+ 0,07 7-14mm</t>
  </si>
  <si>
    <t>L+ 0,10 7-14mm</t>
  </si>
  <si>
    <t>M 0,07 7-14mm</t>
  </si>
  <si>
    <t>M 0,10 7-14mm</t>
  </si>
  <si>
    <t>C 0,07 06 mm</t>
  </si>
  <si>
    <t>C 0,07 07 mm</t>
  </si>
  <si>
    <t>C 0,07 08 mm</t>
  </si>
  <si>
    <t>C 0,07 09 mm</t>
  </si>
  <si>
    <t>C 0,07 10 mm</t>
  </si>
  <si>
    <t>C 0,07 11 mm</t>
  </si>
  <si>
    <t>C 0,07 12 mm</t>
  </si>
  <si>
    <t>C 0,07 13 mm</t>
  </si>
  <si>
    <t>C 0,07 14 mm</t>
  </si>
  <si>
    <t>C 0,07 15 mm</t>
  </si>
  <si>
    <t>C 0,10 06 mm</t>
  </si>
  <si>
    <t>C 0,10 07 mm</t>
  </si>
  <si>
    <t>C 0,10 08 mm</t>
  </si>
  <si>
    <t>C 0,10 09 mm</t>
  </si>
  <si>
    <t>C 0,10 10 mm</t>
  </si>
  <si>
    <t>C 0,10 11 mm</t>
  </si>
  <si>
    <t>C 0,10 12 mm</t>
  </si>
  <si>
    <t>C 0,10 13 mm</t>
  </si>
  <si>
    <t>C 0,10 14 mm</t>
  </si>
  <si>
    <t>C 0,10 15 mm</t>
  </si>
  <si>
    <t>C 0,12 06 mm</t>
  </si>
  <si>
    <t>C 0,12 07 mm</t>
  </si>
  <si>
    <t>C 0,12 08 mm</t>
  </si>
  <si>
    <t>C 0,12 09 mm</t>
  </si>
  <si>
    <t>C 0,12 10 mm</t>
  </si>
  <si>
    <t>C 0,12 11 mm</t>
  </si>
  <si>
    <t>C 0,12 12 mm</t>
  </si>
  <si>
    <t>C 0,12 13 mm</t>
  </si>
  <si>
    <t>C 0,12 14 mm</t>
  </si>
  <si>
    <t>C 0,12 15 mm</t>
  </si>
  <si>
    <t>C+ 0,07 06 mm</t>
  </si>
  <si>
    <t>C+ 0,07 07 mm</t>
  </si>
  <si>
    <t>C+ 0,07 08 mm</t>
  </si>
  <si>
    <t>C+ 0,07 09 mm</t>
  </si>
  <si>
    <t>C+ 0,07 10 mm</t>
  </si>
  <si>
    <t>C+ 0,07 11 mm</t>
  </si>
  <si>
    <t>C+ 0,07 12 mm</t>
  </si>
  <si>
    <t>C+ 0,07 13 mm</t>
  </si>
  <si>
    <t>C+ 0,07 14 mm</t>
  </si>
  <si>
    <t>C+ 0,07 15 mm</t>
  </si>
  <si>
    <t>C+ 0,10 06 mm</t>
  </si>
  <si>
    <t>C+ 0,10 07 mm</t>
  </si>
  <si>
    <t>C+ 0,10 08 mm</t>
  </si>
  <si>
    <t>C+ 0,10 09 mm</t>
  </si>
  <si>
    <t>C+ 0,10 10 mm</t>
  </si>
  <si>
    <t>C+ 0,10 11 mm</t>
  </si>
  <si>
    <t>C+ 0,10 12 mm</t>
  </si>
  <si>
    <t>C+ 0,10 13 mm</t>
  </si>
  <si>
    <t>C+ 0,10 14 mm</t>
  </si>
  <si>
    <t>C+ 0,10 15 mm</t>
  </si>
  <si>
    <t>C+ 0,12 06 mm</t>
  </si>
  <si>
    <t>C+ 0,12 07 mm</t>
  </si>
  <si>
    <t>C+ 0,12 08 mm</t>
  </si>
  <si>
    <t>C+ 0,12 09 mm</t>
  </si>
  <si>
    <t>C+ 0,12 10 mm</t>
  </si>
  <si>
    <t>C+ 0,12 11 mm</t>
  </si>
  <si>
    <t>C+ 0,12 12 mm</t>
  </si>
  <si>
    <t>C+ 0,12 13 mm</t>
  </si>
  <si>
    <t>C+ 0,12 14 mm</t>
  </si>
  <si>
    <t>C+ 0,12 15 mm</t>
  </si>
  <si>
    <t>CC 0,07 06 mm</t>
  </si>
  <si>
    <t>CC 0,07 07 mm</t>
  </si>
  <si>
    <t>CC 0,07 08 mm</t>
  </si>
  <si>
    <t>CC 0,07 09 mm</t>
  </si>
  <si>
    <t>CC 0,07 10 mm</t>
  </si>
  <si>
    <t>CC 0,07 11 mm</t>
  </si>
  <si>
    <t>CC 0,07 12 mm</t>
  </si>
  <si>
    <t>CC 0,07 13 mm</t>
  </si>
  <si>
    <t>CC 0,07 14 mm</t>
  </si>
  <si>
    <t>CC 0,07 15 mm</t>
  </si>
  <si>
    <t>CC 0,10 06 mm</t>
  </si>
  <si>
    <t>CC 0,10 07 mm</t>
  </si>
  <si>
    <t>CC 0,10 08 mm</t>
  </si>
  <si>
    <t>CC 0,10 09 mm</t>
  </si>
  <si>
    <t>CC 0,10 10 mm</t>
  </si>
  <si>
    <t>CC 0,10 11 mm</t>
  </si>
  <si>
    <t>CC 0,10 12 mm</t>
  </si>
  <si>
    <t>CC 0,10 13 mm</t>
  </si>
  <si>
    <t>CC 0,10 14 mm</t>
  </si>
  <si>
    <t>CC 0,10 15 mm</t>
  </si>
  <si>
    <t>CC 0,12 06 mm</t>
  </si>
  <si>
    <t>CC 0,12 07 mm</t>
  </si>
  <si>
    <t>CC 0,12 08 mm</t>
  </si>
  <si>
    <t>CC 0,12 09 mm</t>
  </si>
  <si>
    <t>CC 0,12 10 mm</t>
  </si>
  <si>
    <t>CC 0,12 11 mm</t>
  </si>
  <si>
    <t>CC 0,12 12 mm</t>
  </si>
  <si>
    <t>CC 0,12 13 mm</t>
  </si>
  <si>
    <t>CC 0,12 14 mm</t>
  </si>
  <si>
    <t>CC 0,12 15 mm</t>
  </si>
  <si>
    <t>CC 0,15 06 mm</t>
  </si>
  <si>
    <t>CC 0,15 07 mm</t>
  </si>
  <si>
    <t>CC 0,15 08 mm</t>
  </si>
  <si>
    <t>CC 0,15 09 mm</t>
  </si>
  <si>
    <t>CC 0,15 10 mm</t>
  </si>
  <si>
    <t>CC 0,15 11 mm</t>
  </si>
  <si>
    <t>CC 0,15 12 mm</t>
  </si>
  <si>
    <t>CC 0,15 13 mm</t>
  </si>
  <si>
    <t>CC 0,15 14 mm</t>
  </si>
  <si>
    <t>CC 0,15 15 mm</t>
  </si>
  <si>
    <t>D 0,07 06 mm</t>
  </si>
  <si>
    <t>D 0,07 07 mm</t>
  </si>
  <si>
    <t>D 0,07 08 mm</t>
  </si>
  <si>
    <t>D 0,07 09 mm</t>
  </si>
  <si>
    <t>D 0,07 10 mm</t>
  </si>
  <si>
    <t>D 0,07 11 mm</t>
  </si>
  <si>
    <t>D 0,07 12 mm</t>
  </si>
  <si>
    <t>D 0,07 13 mm</t>
  </si>
  <si>
    <t>D 0,07 14 mm</t>
  </si>
  <si>
    <t>D 0,07 15 mm</t>
  </si>
  <si>
    <t>D 0,10 06 mm</t>
  </si>
  <si>
    <t>D 0,10 07 mm</t>
  </si>
  <si>
    <t>D 0,10 08 mm</t>
  </si>
  <si>
    <t>D 0,10 09 mm</t>
  </si>
  <si>
    <t>D 0,10 10 mm</t>
  </si>
  <si>
    <t>D 0,10 11 mm</t>
  </si>
  <si>
    <t>D 0,10 12 mm</t>
  </si>
  <si>
    <t>D 0,10 13 mm</t>
  </si>
  <si>
    <t>D 0,10 14 mm</t>
  </si>
  <si>
    <t>D 0,10 15 mm</t>
  </si>
  <si>
    <t>D 0,12 06 mm</t>
  </si>
  <si>
    <t>D 0,12 07 mm</t>
  </si>
  <si>
    <t>D 0,12 08 mm</t>
  </si>
  <si>
    <t>D 0,12 09 mm</t>
  </si>
  <si>
    <t>D 0,12 10 mm</t>
  </si>
  <si>
    <t>D 0,12 11 mm</t>
  </si>
  <si>
    <t>D 0,12 12 mm</t>
  </si>
  <si>
    <t>D 0,12 13 mm</t>
  </si>
  <si>
    <t>D 0,12 14 mm</t>
  </si>
  <si>
    <t>D 0,12 15 mm</t>
  </si>
  <si>
    <t>D 0,15 06 mm</t>
  </si>
  <si>
    <t>D 0,15 07 mm</t>
  </si>
  <si>
    <t>D 0,15 08 mm</t>
  </si>
  <si>
    <t>D 0,15 09 mm</t>
  </si>
  <si>
    <t>D 0,15 10 mm</t>
  </si>
  <si>
    <t>D 0,15 11 mm</t>
  </si>
  <si>
    <t>D 0,15 12 mm</t>
  </si>
  <si>
    <t>D 0,15 13 mm</t>
  </si>
  <si>
    <t>D 0,15 14 mm</t>
  </si>
  <si>
    <t>D 0,15 15 mm</t>
  </si>
  <si>
    <t>L 0,07 07 mm</t>
  </si>
  <si>
    <t>L 0,07 08 mm</t>
  </si>
  <si>
    <t>L 0,07 09 mm</t>
  </si>
  <si>
    <t>L 0,07 10 mm</t>
  </si>
  <si>
    <t>L 0,07 11 mm</t>
  </si>
  <si>
    <t>L 0,07 12 mm</t>
  </si>
  <si>
    <t>L 0,07 13 mm</t>
  </si>
  <si>
    <t>L 0,07 14 mm</t>
  </si>
  <si>
    <t>L 0,10 07 mm</t>
  </si>
  <si>
    <t>L 0,10 08 mm</t>
  </si>
  <si>
    <t>L 0,10 09 mm</t>
  </si>
  <si>
    <t>L 0,10 10 mm</t>
  </si>
  <si>
    <t>L 0,10 11 mm</t>
  </si>
  <si>
    <t>L 0,10 12 mm</t>
  </si>
  <si>
    <t>L 0,10 13 mm</t>
  </si>
  <si>
    <t>L 0,10 14 mm</t>
  </si>
  <si>
    <t>L+ 0,07 07 mm</t>
  </si>
  <si>
    <t>L+ 0,07 08 mm</t>
  </si>
  <si>
    <t>L+ 0,07 09 mm</t>
  </si>
  <si>
    <t>L+ 0,07 10 mm</t>
  </si>
  <si>
    <t>L+ 0,07 11 mm</t>
  </si>
  <si>
    <t>L+ 0,07 12 mm</t>
  </si>
  <si>
    <t>L+ 0,07 13 mm</t>
  </si>
  <si>
    <t>L+ 0,07 14 mm</t>
  </si>
  <si>
    <t>L+ 0,10 07 mm</t>
  </si>
  <si>
    <t>L+ 0,10 08 mm</t>
  </si>
  <si>
    <t>L+ 0,10 09 mm</t>
  </si>
  <si>
    <t>L+ 0,10 10 mm</t>
  </si>
  <si>
    <t>L+ 0,10 11 mm</t>
  </si>
  <si>
    <t>L+ 0,10 13 mm</t>
  </si>
  <si>
    <t>L+ 0,10 14 mm</t>
  </si>
  <si>
    <t>M 0,07 06 mm</t>
  </si>
  <si>
    <t>M 0,07 07 mm</t>
  </si>
  <si>
    <t>M 0,07 08 mm</t>
  </si>
  <si>
    <t>M 0,07 09 mm</t>
  </si>
  <si>
    <t>M 0,07 10 mm</t>
  </si>
  <si>
    <t>M 0,07 11 mm</t>
  </si>
  <si>
    <t>M 0,07 12 mm</t>
  </si>
  <si>
    <t>M 0,07 13 mm</t>
  </si>
  <si>
    <t>M 0,07 14 mm</t>
  </si>
  <si>
    <t>M 0,10 06 mm</t>
  </si>
  <si>
    <t>M 0,10 07 mm</t>
  </si>
  <si>
    <t>M 0,10 08 mm</t>
  </si>
  <si>
    <t>M 0,10 09 mm</t>
  </si>
  <si>
    <t>M 0,10 10 mm</t>
  </si>
  <si>
    <t>M 0,10 11 mm</t>
  </si>
  <si>
    <t>M 0,10 12 mm</t>
  </si>
  <si>
    <t>M 0,10 13 mm</t>
  </si>
  <si>
    <t>M 0,10 14 mm</t>
  </si>
  <si>
    <t>SHINE</t>
  </si>
  <si>
    <t>C 0,07 7-14mm</t>
  </si>
  <si>
    <t>C 0,07 8\10\12mm</t>
  </si>
  <si>
    <t>C 0,07 9\11\13mm</t>
  </si>
  <si>
    <t>C 0,10 7-14mm</t>
  </si>
  <si>
    <t>C 0,12 7-14mm</t>
  </si>
  <si>
    <t>C 0,15 7-14mm</t>
  </si>
  <si>
    <t>D 0,07 7-14mm</t>
  </si>
  <si>
    <t>D 0,10 7-14mm</t>
  </si>
  <si>
    <t>D 0,12 7-14mm</t>
  </si>
  <si>
    <t>D 0,15 7-14mm</t>
  </si>
  <si>
    <t>D 0,15 8\10\12mm</t>
  </si>
  <si>
    <t>D 0,15 9\11\13mm</t>
  </si>
  <si>
    <t>C 0,05 7-14mm</t>
  </si>
  <si>
    <t>D 0,05 7-14mm</t>
  </si>
  <si>
    <t>L+ 0,05 7-14mm</t>
  </si>
  <si>
    <t>C 0,06 7-14mm</t>
  </si>
  <si>
    <t>D 0,06 7-14mm</t>
  </si>
  <si>
    <t>C 0,07 08 mm</t>
  </si>
  <si>
    <t>C 0,07 09 mm</t>
  </si>
  <si>
    <t>C 0,07 10 mm</t>
  </si>
  <si>
    <t>C 0,07 11 mm</t>
  </si>
  <si>
    <t>C 0,07 12 mm</t>
  </si>
  <si>
    <t>C 0,07 13 mm</t>
  </si>
  <si>
    <t>C 0,07 14 mm</t>
  </si>
  <si>
    <t>C 0,07 15 mm</t>
  </si>
  <si>
    <t>C 0,10 08 mm</t>
  </si>
  <si>
    <t>C 0,10 09 mm</t>
  </si>
  <si>
    <t>C 0,10 10 mm</t>
  </si>
  <si>
    <t>C 0,10 11 mm</t>
  </si>
  <si>
    <t>C 0,10 12 mm</t>
  </si>
  <si>
    <t>C 0,10 13 mm</t>
  </si>
  <si>
    <t>C 0,10 14 mm</t>
  </si>
  <si>
    <t>C 0,10 15 mm</t>
  </si>
  <si>
    <t>C 0,12 08 mm</t>
  </si>
  <si>
    <t>C 0,12 09 mm</t>
  </si>
  <si>
    <t>C 0,12 10 mm</t>
  </si>
  <si>
    <t>C 0,12 11 mm</t>
  </si>
  <si>
    <t>C 0,12 12 mm</t>
  </si>
  <si>
    <t>C 0,12 13 mm</t>
  </si>
  <si>
    <t>C 0,12 14 mm</t>
  </si>
  <si>
    <t>C 0,12 15 mm</t>
  </si>
  <si>
    <t>C 0,15 07 mm</t>
  </si>
  <si>
    <t>C 0,15 08 mm</t>
  </si>
  <si>
    <t>C 0,15 09 mm</t>
  </si>
  <si>
    <t>C 0,15 11 mm</t>
  </si>
  <si>
    <t>C 0,15 12 mm</t>
  </si>
  <si>
    <t>C 0,15 13 mm</t>
  </si>
  <si>
    <t>C 0,15 14 mm</t>
  </si>
  <si>
    <t>C 0,15 15 mm</t>
  </si>
  <si>
    <t>C+ 0,07 08 mm</t>
  </si>
  <si>
    <t>C+ 0,07 09 mm</t>
  </si>
  <si>
    <t>C+ 0,07 10 mm</t>
  </si>
  <si>
    <t>C+ 0,07 11 mm</t>
  </si>
  <si>
    <t>C+ 0,10 08 mm</t>
  </si>
  <si>
    <t>C+ 0,10 09 mm</t>
  </si>
  <si>
    <t>C+ 0,10 10 mm</t>
  </si>
  <si>
    <t>C+ 0,10 11 mm</t>
  </si>
  <si>
    <t>C+ 0,10 12 mm</t>
  </si>
  <si>
    <t>C+ 0,10 13 mm</t>
  </si>
  <si>
    <t>D 0,07 08 mm</t>
  </si>
  <si>
    <t>D 0,07 09 mm</t>
  </si>
  <si>
    <t>D 0,07 10 mm</t>
  </si>
  <si>
    <t>D 0,07 13 mm</t>
  </si>
  <si>
    <t>D 0,10 09 mm</t>
  </si>
  <si>
    <t>D 0,10 10 mm</t>
  </si>
  <si>
    <t>D 0,10 13 mm</t>
  </si>
  <si>
    <t>D 0,10 15 mm</t>
  </si>
  <si>
    <t>D 0,12 07 mm</t>
  </si>
  <si>
    <t>D 0,12 08 mm</t>
  </si>
  <si>
    <t>D 0,12 09 mm</t>
  </si>
  <si>
    <t>D 0,12 10 mm</t>
  </si>
  <si>
    <t>D 0,12 12 mm</t>
  </si>
  <si>
    <t>D 0,12 13 mm</t>
  </si>
  <si>
    <t>D 0,12 15 mm</t>
  </si>
  <si>
    <t>D 0,15 08 mm</t>
  </si>
  <si>
    <t>D 0,15 09 mm</t>
  </si>
  <si>
    <t>D 0,15 10 mm</t>
  </si>
  <si>
    <t>D 0,15 12 mm</t>
  </si>
  <si>
    <t>D 0,15 13 mm</t>
  </si>
  <si>
    <t>D 0,15 14 mm</t>
  </si>
  <si>
    <t>D 0,15 15 mm</t>
  </si>
  <si>
    <t>L 0,12 07 mm</t>
  </si>
  <si>
    <t>L 0,12 08 mm</t>
  </si>
  <si>
    <t>L 0,12 09 mm</t>
  </si>
  <si>
    <t>L 0,12 13 mm</t>
  </si>
  <si>
    <t>L+ 0,10 12 mm</t>
  </si>
  <si>
    <t>L+ 0,12 07 mm</t>
  </si>
  <si>
    <t>L+ 0,12 08 mm</t>
  </si>
  <si>
    <t>L+ 0,12 10 mm</t>
  </si>
  <si>
    <t>L+ 0,12 11 mm</t>
  </si>
  <si>
    <t>L+ 0,12 12 mm</t>
  </si>
  <si>
    <t>L+ 0,12 13 mm</t>
  </si>
  <si>
    <t>L+ 0,15 08 mm</t>
  </si>
  <si>
    <t>L+ 0,15 11 mm</t>
  </si>
  <si>
    <t>L+ 0,15 14 mm</t>
  </si>
  <si>
    <t>B 0,05 07 mm</t>
  </si>
  <si>
    <t>B 0,05 09 mm</t>
  </si>
  <si>
    <t>B 0,05 10 mm</t>
  </si>
  <si>
    <t>B 0,05 11 mm</t>
  </si>
  <si>
    <t>B 0,05 12 mm</t>
  </si>
  <si>
    <t>C 0,05 07 mm</t>
  </si>
  <si>
    <t>C 0,05 08 mm</t>
  </si>
  <si>
    <t>C 0,05 09 mm</t>
  </si>
  <si>
    <t>C 0,05 10 mm</t>
  </si>
  <si>
    <t>C 0,05 11 mm</t>
  </si>
  <si>
    <t>C 0,05 12 mm</t>
  </si>
  <si>
    <t>C 0,05 13 mm</t>
  </si>
  <si>
    <t>C 0,05 14 mm</t>
  </si>
  <si>
    <t>D 0,05 07 mm</t>
  </si>
  <si>
    <t>D 0,05 08 mm</t>
  </si>
  <si>
    <t>D 0,05 09 mm</t>
  </si>
  <si>
    <t>D 0,05 10 mm</t>
  </si>
  <si>
    <t>D 0,05 11 mm</t>
  </si>
  <si>
    <t>D 0,05 12 mm</t>
  </si>
  <si>
    <t>D 0,05 14 mm</t>
  </si>
  <si>
    <t>C 0,06 07 mm</t>
  </si>
  <si>
    <t>C 0,06 08 mm</t>
  </si>
  <si>
    <t>C 0,06 09 mm</t>
  </si>
  <si>
    <t>C 0,06 10 mm</t>
  </si>
  <si>
    <t>C 0,06 11 mm</t>
  </si>
  <si>
    <t>C 0,06 12 mm</t>
  </si>
  <si>
    <t>C 0,06 13 mm</t>
  </si>
  <si>
    <t>C 0,06 14 mm</t>
  </si>
  <si>
    <t>D 0,06 07 mm</t>
  </si>
  <si>
    <t>D 0,06 08 mm</t>
  </si>
  <si>
    <t>D 0,06 09 mm</t>
  </si>
  <si>
    <t>D 0,06 10 mm</t>
  </si>
  <si>
    <t>D 0,06 11 mm</t>
  </si>
  <si>
    <t>D 0,06 12 mm</t>
  </si>
  <si>
    <t>D 0,07 10\12\14mm</t>
  </si>
  <si>
    <t>C 0,10 8\10\12\14mm</t>
  </si>
  <si>
    <t>C 0,10 9\11\13\15mm</t>
  </si>
  <si>
    <t>C 0,15 8\10\12\14mm</t>
  </si>
  <si>
    <t>C 0,15 9\11\13\15mm</t>
  </si>
  <si>
    <t>D 0,10 8\10\12\14mm</t>
  </si>
  <si>
    <t>D 0,10 9\11\13\15mm</t>
  </si>
  <si>
    <t>D 0,15 8\10\12\14mm</t>
  </si>
  <si>
    <t>D 0,15 9\11\13\15mm</t>
  </si>
  <si>
    <t>HITTOLASH</t>
  </si>
  <si>
    <t>B 0.12 8\10\12mm</t>
  </si>
  <si>
    <t>B 0.12 9\11\13mm</t>
  </si>
  <si>
    <t>B 0.15 8\10\12mm</t>
  </si>
  <si>
    <t>B 0.15 9\11\13mm</t>
  </si>
  <si>
    <t>С 0.07 7-12mm</t>
  </si>
  <si>
    <t>С 0.07 8\10\12mm</t>
  </si>
  <si>
    <t>С 0.07 9\11\13mm</t>
  </si>
  <si>
    <t>С 0.10 7-12mm</t>
  </si>
  <si>
    <t>С 0.10 8\10\12mm</t>
  </si>
  <si>
    <t>С 0.10 9\11\13mm</t>
  </si>
  <si>
    <t>С 0.12 7-12mm</t>
  </si>
  <si>
    <t>С 0.12 8\10\12mm</t>
  </si>
  <si>
    <t>С 0.12 9\11\13mm</t>
  </si>
  <si>
    <t>С 0.15 7-12mm</t>
  </si>
  <si>
    <t>С 0.15 8\10\12mm</t>
  </si>
  <si>
    <t>С 0.15 9\11\13mm</t>
  </si>
  <si>
    <t>С 0.10 7-13mm</t>
  </si>
  <si>
    <t>С 0.12 7-13mm</t>
  </si>
  <si>
    <t>С 0.15 7-13mm</t>
  </si>
  <si>
    <t>C+ 0.07 7-13mm</t>
  </si>
  <si>
    <t>C+ 0.07 8\10\12mm</t>
  </si>
  <si>
    <t>C+ 0.07 9\11\13mm</t>
  </si>
  <si>
    <t>C+ 0.12 8\10\12mm</t>
  </si>
  <si>
    <t>C+ 0.12 9\11\13mm</t>
  </si>
  <si>
    <t>C+ 0.15 7-13mm</t>
  </si>
  <si>
    <t>C+ 0.15 8\10\12mm</t>
  </si>
  <si>
    <t>C+ 0.15 9\11\13mm</t>
  </si>
  <si>
    <t>D 0.07 7-12mm</t>
  </si>
  <si>
    <t>D 0.10 7-12mm</t>
  </si>
  <si>
    <t>D 0.12 7-12mm</t>
  </si>
  <si>
    <t>D 0.12 8\10\12mm</t>
  </si>
  <si>
    <t>D 0.12 9\11\13mm</t>
  </si>
  <si>
    <t>D 0.15 7-12mm</t>
  </si>
  <si>
    <t>D 0.15 8\10\12mm</t>
  </si>
  <si>
    <t>D 0.15 9\11\13mm</t>
  </si>
  <si>
    <t>J 0.12 4-7mm</t>
  </si>
  <si>
    <t>C 0,12 07 mm</t>
  </si>
  <si>
    <t>C 0,15 10 mm</t>
  </si>
  <si>
    <t>C 0,07 07 mm</t>
  </si>
  <si>
    <t>C 0,10 07 mm</t>
  </si>
  <si>
    <t>C+ 0,07 12 mm</t>
  </si>
  <si>
    <t>C+ 0,07 13 mm</t>
  </si>
  <si>
    <t>C+ 0,07 14 mm</t>
  </si>
  <si>
    <t>C+ 0,07 15 mm</t>
  </si>
  <si>
    <t>C+ 0,10 14 mm</t>
  </si>
  <si>
    <t>C+ 0,10 15 mm</t>
  </si>
  <si>
    <t>C+ 0,12 08 mm</t>
  </si>
  <si>
    <t>C+ 0,12 09 mm</t>
  </si>
  <si>
    <t>C+ 0,12 10 mm</t>
  </si>
  <si>
    <t>C+ 0,12 11 mm</t>
  </si>
  <si>
    <t>C+ 0,12 12 mm</t>
  </si>
  <si>
    <t>C+ 0,12 13 mm</t>
  </si>
  <si>
    <t>C+ 0,12 14 mm</t>
  </si>
  <si>
    <t>C+ 0,12 15 mm</t>
  </si>
  <si>
    <t>C+ 0,15 08 mm</t>
  </si>
  <si>
    <t>C+ 0,15 09 mm</t>
  </si>
  <si>
    <t>C+ 0,15 10 mm</t>
  </si>
  <si>
    <t>C+ 0,15 11 mm</t>
  </si>
  <si>
    <t>C+ 0,15 12 mm</t>
  </si>
  <si>
    <t>C+ 0,15 13 mm</t>
  </si>
  <si>
    <t>C+ 0,15 14 mm</t>
  </si>
  <si>
    <t>C+ 0,15 15 mm</t>
  </si>
  <si>
    <t>D 0,07 12 mm</t>
  </si>
  <si>
    <t>D 0,12 11 mm</t>
  </si>
  <si>
    <t>D 0,12 14 mm</t>
  </si>
  <si>
    <t>D 0,15 07 mm</t>
  </si>
  <si>
    <t>D 0,15 11 mm</t>
  </si>
  <si>
    <t>D 0,07 07 mm</t>
  </si>
  <si>
    <t>D 0,10 07 mm</t>
  </si>
  <si>
    <t>D 0,10 08 mm</t>
  </si>
  <si>
    <t>I-BEAUTY</t>
  </si>
  <si>
    <t>CC 0,07 7-14mm</t>
  </si>
  <si>
    <t>CC 0,10 7-14mm</t>
  </si>
  <si>
    <t>CC 0,12 7-14mm</t>
  </si>
  <si>
    <t>CC 0,15 7-14mm</t>
  </si>
  <si>
    <t>CC 0,05 07 mm</t>
  </si>
  <si>
    <t>CC 0,05 08 mm</t>
  </si>
  <si>
    <t>CC 0,05 09 mm</t>
  </si>
  <si>
    <t>CC 0,05 10 mm</t>
  </si>
  <si>
    <t>CC 0,05 11 mm</t>
  </si>
  <si>
    <t>CC 0,07 08 mm</t>
  </si>
  <si>
    <t>CC 0,07 09 mm</t>
  </si>
  <si>
    <t>CC 0,07 10 mm</t>
  </si>
  <si>
    <t>CC 0,07 11 mm</t>
  </si>
  <si>
    <t>CC 0,10 09 mm</t>
  </si>
  <si>
    <t>CC 0,12 07 mm</t>
  </si>
  <si>
    <t>CC 0,12 08 mm</t>
  </si>
  <si>
    <t>CC 0,12 09 mm</t>
  </si>
  <si>
    <t>CC 0,12 10 mm</t>
  </si>
  <si>
    <t>CC 0,12 11 mm</t>
  </si>
  <si>
    <t>CC 0,15 07 mm</t>
  </si>
  <si>
    <t>CC 0,15 08 mm</t>
  </si>
  <si>
    <t>CC 0,15 09 mm</t>
  </si>
  <si>
    <t>CC 0,15 10 mm</t>
  </si>
  <si>
    <t>CC 0,15 11 mm</t>
  </si>
  <si>
    <t>CC 0,15 12 mm</t>
  </si>
  <si>
    <t>CC 0,15 13 mm</t>
  </si>
  <si>
    <t>CC 0,15 14 mm</t>
  </si>
  <si>
    <t>CC 0,07 07 mm</t>
  </si>
  <si>
    <t>CC 0,07 12 mm</t>
  </si>
  <si>
    <t>CC 0,07 13 mm</t>
  </si>
  <si>
    <t>CC 0,07 14 mm</t>
  </si>
  <si>
    <t>CC 0,10 07 mm</t>
  </si>
  <si>
    <t>CC 0,10 08 mm</t>
  </si>
  <si>
    <t>CC 0,10 10 mm</t>
  </si>
  <si>
    <t>CC 0,10 11 mm</t>
  </si>
  <si>
    <t>CC 0,10 12 mm</t>
  </si>
  <si>
    <t>CC 0,10 13 mm</t>
  </si>
  <si>
    <t>CC 0,10 14 mm</t>
  </si>
  <si>
    <t>CC 0,12 12 mm</t>
  </si>
  <si>
    <t>CC 0,12 13 mm</t>
  </si>
  <si>
    <t>CC 0,12 14 mm</t>
  </si>
  <si>
    <t>D 0,07 11 mm</t>
  </si>
  <si>
    <t>D 0,07 14 mm</t>
  </si>
  <si>
    <t>D 0,10 11 mm</t>
  </si>
  <si>
    <t>D 0,10 12 mm</t>
  </si>
  <si>
    <t>D 0,10 14 mm</t>
  </si>
  <si>
    <t>CC 0,10 8\10\12\14mm</t>
  </si>
  <si>
    <t>CC 0,10 9\11\13\15mm</t>
  </si>
  <si>
    <t>CC 0,15 8\10\12\14mm</t>
  </si>
  <si>
    <t>CC 0,15 9\11\13\15mm</t>
  </si>
  <si>
    <t>LOVELY</t>
  </si>
  <si>
    <t>B 0,07 4-7 mm</t>
  </si>
  <si>
    <t>B 0,07 5-7 mm</t>
  </si>
  <si>
    <t>B 0,10 4-7 mm</t>
  </si>
  <si>
    <t>B 0,10 5-7 mm</t>
  </si>
  <si>
    <t>C 0.07 5-7mm</t>
  </si>
  <si>
    <t>C 0.07 10-14mm</t>
  </si>
  <si>
    <t>C 0.07 8-11mm</t>
  </si>
  <si>
    <t>C 0.10 5-7mm</t>
  </si>
  <si>
    <t>C 0.10 10-14mm</t>
  </si>
  <si>
    <t>C 0.10 8-11mm</t>
  </si>
  <si>
    <t>C 0.12 5-7mm</t>
  </si>
  <si>
    <t>C 0.12 10-14mm</t>
  </si>
  <si>
    <t>C 0.12 8-11mm</t>
  </si>
  <si>
    <t>C+ 0.07 5-7mm</t>
  </si>
  <si>
    <t>C+ 0.07 8-11mm</t>
  </si>
  <si>
    <t>C+ 0.10 5-7mm</t>
  </si>
  <si>
    <t>C+ 0.10 8-11mm</t>
  </si>
  <si>
    <t>C+ 0.12 8-11mm</t>
  </si>
  <si>
    <t>C+ 0.12 5-7mm</t>
  </si>
  <si>
    <t>D 0.07 5-7mm</t>
  </si>
  <si>
    <t>D 0.07 8-11mm</t>
  </si>
  <si>
    <t>D 0.07 10-14mm</t>
  </si>
  <si>
    <t>D 0.10 5-7mm</t>
  </si>
  <si>
    <t>D 0.10 8-11mm</t>
  </si>
  <si>
    <t>D 0.10 10-14mm</t>
  </si>
  <si>
    <t>D 0.12 10-14mm</t>
  </si>
  <si>
    <t>D 0.12 8-11mm</t>
  </si>
  <si>
    <t>L 0,07 10-14mm</t>
  </si>
  <si>
    <t>L 0,07 8-11mm</t>
  </si>
  <si>
    <t>L 0,10 10-14mm</t>
  </si>
  <si>
    <t>L 0,10 8-11mm</t>
  </si>
  <si>
    <t>L 0,12 8-11mm</t>
  </si>
  <si>
    <t>L+ 0.07 10-14mm</t>
  </si>
  <si>
    <t>L+ 0.07 8-11mm</t>
  </si>
  <si>
    <t>L+ 0.10 8-11mm</t>
  </si>
  <si>
    <t>L+ 0.10 10-14mm</t>
  </si>
  <si>
    <t>L+ 0.12 8-11mm</t>
  </si>
  <si>
    <t>С 0,07 7-12mm</t>
  </si>
  <si>
    <t>C+ 0.07 7-12mm</t>
  </si>
  <si>
    <t>C+ 0.07 8-15mm</t>
  </si>
  <si>
    <t>C+ 0.10 7-12mm</t>
  </si>
  <si>
    <t>C+ 0.10 8-15mm</t>
  </si>
  <si>
    <t>C+ 0.12 7-12mm</t>
  </si>
  <si>
    <t>C+ 0.12 8-15mm</t>
  </si>
  <si>
    <t>CC 0.07 7-12mm</t>
  </si>
  <si>
    <t>CC 0.07 8-15mm</t>
  </si>
  <si>
    <t>CC 0.10 7-12mm</t>
  </si>
  <si>
    <t>CC 0.10 8-15mm</t>
  </si>
  <si>
    <t>CC 0.12 7-12mm</t>
  </si>
  <si>
    <t>CC 0.12 8-15mm</t>
  </si>
  <si>
    <t>D 0,07 5-8mm</t>
  </si>
  <si>
    <t>D 0,07 7-12mm</t>
  </si>
  <si>
    <t>D 0,07 8-15mm</t>
  </si>
  <si>
    <t>D 0,10 5-8mm</t>
  </si>
  <si>
    <t>D 0,10 7-12mm</t>
  </si>
  <si>
    <t>D 0,10 8-15mm</t>
  </si>
  <si>
    <t>D 0,12 5-8mm</t>
  </si>
  <si>
    <t>D 0,12 7-12mm</t>
  </si>
  <si>
    <t>D 0,12 8-15mm</t>
  </si>
  <si>
    <t>L 0.07 7-12mm</t>
  </si>
  <si>
    <t>L 0.07 8-15mm</t>
  </si>
  <si>
    <t>L 0.10 7-12mm</t>
  </si>
  <si>
    <t>L 0.10 8-15mm</t>
  </si>
  <si>
    <t>L 0.12 7-12mm</t>
  </si>
  <si>
    <t>L 0.12 8-15mm</t>
  </si>
  <si>
    <t>L+ 0.07 7-12mm</t>
  </si>
  <si>
    <t>L+ 0.07 8-15mm</t>
  </si>
  <si>
    <t>L+ 0.10 7-12mm</t>
  </si>
  <si>
    <t>L+ 0.10 8-15mm</t>
  </si>
  <si>
    <t>L+ 0.12 7-12mm</t>
  </si>
  <si>
    <t>L+ 0.12 8-15mm</t>
  </si>
  <si>
    <t xml:space="preserve">M 0,07 7-12mm </t>
  </si>
  <si>
    <t xml:space="preserve">M 0,07 8-15mm </t>
  </si>
  <si>
    <t xml:space="preserve">M 0,10 7-12mm </t>
  </si>
  <si>
    <t xml:space="preserve">M 0,10 8-15mm </t>
  </si>
  <si>
    <t xml:space="preserve">M 0,12 7-12mm </t>
  </si>
  <si>
    <t xml:space="preserve">M 0,12 8-15mm </t>
  </si>
  <si>
    <t>C+ 0,05 7-12mm</t>
  </si>
  <si>
    <t>CC 0,05 7-12mm</t>
  </si>
  <si>
    <t>С 0,05 7-12mm</t>
  </si>
  <si>
    <t>CC 0,06 7-12mm</t>
  </si>
  <si>
    <t>D 0,06 7-12mm</t>
  </si>
  <si>
    <t>С 0,06 7-12mm</t>
  </si>
  <si>
    <t>C+ 0,07 07 mm</t>
  </si>
  <si>
    <t>D 0.07 07 mm</t>
  </si>
  <si>
    <t>D 0.07 08 mm</t>
  </si>
  <si>
    <t>D 0.07 09 mm</t>
  </si>
  <si>
    <t>D 0.07 10 mm</t>
  </si>
  <si>
    <t>D 0.07 11 mm</t>
  </si>
  <si>
    <t>D 0.07 12 mm</t>
  </si>
  <si>
    <t>D 0.07 13 mm</t>
  </si>
  <si>
    <t>D 0.07 14 mm</t>
  </si>
  <si>
    <t>D 0.10 07 mm</t>
  </si>
  <si>
    <t>D 0.10 08 mm</t>
  </si>
  <si>
    <t>D 0.10 09 mm</t>
  </si>
  <si>
    <t>D 0.10 10 mm</t>
  </si>
  <si>
    <t>D 0.10 11 mm</t>
  </si>
  <si>
    <t>D 0.10 12 mm</t>
  </si>
  <si>
    <t>D 0.10 13 mm</t>
  </si>
  <si>
    <t>D 0.10 14 mm</t>
  </si>
  <si>
    <t>D 0.15 09 mm</t>
  </si>
  <si>
    <t>C+ 0,10 07 mm</t>
  </si>
  <si>
    <t>C+ 0,12 07 mm</t>
  </si>
  <si>
    <t>L 0,10 06 mm</t>
  </si>
  <si>
    <t>L 0,12 10 mm</t>
  </si>
  <si>
    <t>L 0,12 11 mm</t>
  </si>
  <si>
    <t>L 0,12 12 mm</t>
  </si>
  <si>
    <t>L 0,12 14 mm</t>
  </si>
  <si>
    <t>L+ 0,07 06 mm</t>
  </si>
  <si>
    <t>L+ 0,10 06 mm</t>
  </si>
  <si>
    <t>L+ 0,12 09 mm</t>
  </si>
  <si>
    <t>C+ 0,05 08 mm</t>
  </si>
  <si>
    <t>C+ 0,05 09 mm</t>
  </si>
  <si>
    <t>C+ 0,05 10 mm</t>
  </si>
  <si>
    <t>C+ 0,05 11 mm</t>
  </si>
  <si>
    <t>C+ 0,05 12 mm</t>
  </si>
  <si>
    <t>CC 0,05 12 mm</t>
  </si>
  <si>
    <t>C 0.06 12 mm</t>
  </si>
  <si>
    <t>C+ 0,06 08 mm</t>
  </si>
  <si>
    <t>C+ 0,06 09 mm</t>
  </si>
  <si>
    <t>C+ 0,06 10 mm</t>
  </si>
  <si>
    <t>C+ 0,06 11 mm</t>
  </si>
  <si>
    <t>C+ 0,06 12 mm</t>
  </si>
  <si>
    <t>CC 0,06 08 mm</t>
  </si>
  <si>
    <t>CC 0,06 09 mm</t>
  </si>
  <si>
    <t>CC 0,06 10 mm</t>
  </si>
  <si>
    <t>CC 0,06 11 mm</t>
  </si>
  <si>
    <t>CC 0.06 12 mm</t>
  </si>
  <si>
    <t>С 0,10 7-12mm</t>
  </si>
  <si>
    <t>С 0,15 7-12mm</t>
  </si>
  <si>
    <t>С+ 0,07 7-12mm</t>
  </si>
  <si>
    <t>С+ 0,07 8-15mm</t>
  </si>
  <si>
    <t>С+ 0,10 7-12mm</t>
  </si>
  <si>
    <t>С+ 0,10 8-15mm</t>
  </si>
  <si>
    <t>CC 0,07 7-12mm</t>
  </si>
  <si>
    <t>CC 0,07 8-15mm</t>
  </si>
  <si>
    <t>CC 0,10 7-12mm</t>
  </si>
  <si>
    <t>CC 0,10 8-15mm</t>
  </si>
  <si>
    <t>CC 0,085 7-12mm</t>
  </si>
  <si>
    <t>CC 0,085 8-15mm</t>
  </si>
  <si>
    <t>D 0,085 7-12mm</t>
  </si>
  <si>
    <t>D 0,085 8-15mm</t>
  </si>
  <si>
    <t>C 0,085 07 mm</t>
  </si>
  <si>
    <t>C 0,085 08 mm</t>
  </si>
  <si>
    <t>C 0,085 09 mm</t>
  </si>
  <si>
    <t>C 0,085 10 mm</t>
  </si>
  <si>
    <t>C 0,085 11 mm</t>
  </si>
  <si>
    <t>C 0,085 12 mm</t>
  </si>
  <si>
    <t>C 0,085 13 mm</t>
  </si>
  <si>
    <t>C+ 0,085 10 mm</t>
  </si>
  <si>
    <t>C+ 0,085 11 mm</t>
  </si>
  <si>
    <t>C+ 0,085 13 mm</t>
  </si>
  <si>
    <t>CC 0,085 08 mm</t>
  </si>
  <si>
    <t>CC 0,085 09 mm</t>
  </si>
  <si>
    <t>CC 0,085 10 mm</t>
  </si>
  <si>
    <t>CC 0,085 11 mm</t>
  </si>
  <si>
    <t>CC 0,085 12 mm</t>
  </si>
  <si>
    <t>D 0,085 09 mm</t>
  </si>
  <si>
    <t>D 0,085 10 mm</t>
  </si>
  <si>
    <t>D 0,085 12 mm</t>
  </si>
  <si>
    <t>D 0,085 13 mm</t>
  </si>
  <si>
    <t>C 0.07 8-14mm</t>
  </si>
  <si>
    <t>C 0.10 8-14mm</t>
  </si>
  <si>
    <t>CC 0.10 8-14mm</t>
  </si>
  <si>
    <t>D 0.10 8-14mm</t>
  </si>
  <si>
    <t>СC 0,07 10 mm</t>
  </si>
  <si>
    <t>СC 0,07 11 mm</t>
  </si>
  <si>
    <t>СC 0,07 12 mm</t>
  </si>
  <si>
    <t>СC 0,07 13 mm</t>
  </si>
  <si>
    <t>CС 0,07 14 mm</t>
  </si>
  <si>
    <t>CС 0,10 10 mm</t>
  </si>
  <si>
    <t>CС 0,10 11 mm</t>
  </si>
  <si>
    <t>CС 0,10 12 mm</t>
  </si>
  <si>
    <t>CС 0,10 13 mm</t>
  </si>
  <si>
    <t>BARBARA</t>
  </si>
  <si>
    <t>С 0,07 8-12mm</t>
  </si>
  <si>
    <t>С 0,10 8-12mm</t>
  </si>
  <si>
    <t>С 0,12 8-12mm</t>
  </si>
  <si>
    <t>D 0.07 8-12mm</t>
  </si>
  <si>
    <t>D 0.10 8-12mm</t>
  </si>
  <si>
    <t>D 0.12 8-12mm</t>
  </si>
  <si>
    <t>L 0.12 8-12mm</t>
  </si>
  <si>
    <t>L+ 0.10 8-12mm</t>
  </si>
  <si>
    <t>L+ 0.12 8-12mm</t>
  </si>
  <si>
    <t>С 0,07 7-15mm</t>
  </si>
  <si>
    <t>С 0,085 7-12mm</t>
  </si>
  <si>
    <t>С 0,085 7-15mm</t>
  </si>
  <si>
    <t>С 0,10 7-15mm</t>
  </si>
  <si>
    <t>С+ 0,07 7-15mm</t>
  </si>
  <si>
    <t>С+ 0,085 7-12mm</t>
  </si>
  <si>
    <t>С+ 0,085 7-15mm</t>
  </si>
  <si>
    <t>С+ 0,10 7-15mm</t>
  </si>
  <si>
    <t>С+ 0,12 7-12mm</t>
  </si>
  <si>
    <t>С+ 0,12 7-15mm</t>
  </si>
  <si>
    <t>D 0.07 7-15mm</t>
  </si>
  <si>
    <t>D 0.085 7-12mm</t>
  </si>
  <si>
    <t>D 0.085 7-15mm</t>
  </si>
  <si>
    <t>D 0.10 7-15mm</t>
  </si>
  <si>
    <t>D+ 0,07 7-12mm</t>
  </si>
  <si>
    <t>D+ 0,10 7-12mm</t>
  </si>
  <si>
    <t>L 0.12 7-15mm</t>
  </si>
  <si>
    <t>L+ 0.07 7-15mm</t>
  </si>
  <si>
    <t>L+ 0.10 7-15mm</t>
  </si>
  <si>
    <t>L+ 0.05 7-15mm</t>
  </si>
  <si>
    <t>C+ 0,085 07 mm</t>
  </si>
  <si>
    <t>C+ 0,085 08 mm</t>
  </si>
  <si>
    <t>C+ 0,085 09 mm</t>
  </si>
  <si>
    <t>C+ 0,085 12 mm</t>
  </si>
  <si>
    <t>C+ 0,10 06 mm</t>
  </si>
  <si>
    <t>D 0,085 07 mm</t>
  </si>
  <si>
    <t>D 0,085 08 mm</t>
  </si>
  <si>
    <t>D 0,085 11 mm</t>
  </si>
  <si>
    <t>L+ 0,07 07mm</t>
  </si>
  <si>
    <t>L+ 0,07 08mm</t>
  </si>
  <si>
    <t>L+ 0,07 09mm</t>
  </si>
  <si>
    <t>L+ 0,07 10mm</t>
  </si>
  <si>
    <t>L+ 0,07 11mm</t>
  </si>
  <si>
    <t>L+ 0,07 12mm</t>
  </si>
  <si>
    <t>L+ 0,07 13mm</t>
  </si>
  <si>
    <t>L+ 0,10 07mm</t>
  </si>
  <si>
    <t>L+ 0,10 08mm</t>
  </si>
  <si>
    <t>L+ 0,10 09mm</t>
  </si>
  <si>
    <t>L+ 0,10 10mm</t>
  </si>
  <si>
    <t>L+ 0,10 11mm</t>
  </si>
  <si>
    <t>L+ 0,10 12mm</t>
  </si>
  <si>
    <t>С 0,07 4-8mm</t>
  </si>
  <si>
    <t>С 0,10 4-8mm</t>
  </si>
  <si>
    <t>С+ 0,07 8-12mm</t>
  </si>
  <si>
    <t>С+ 0,10 8-12mm</t>
  </si>
  <si>
    <t>D 0,07 4-8mm</t>
  </si>
  <si>
    <t>D 0,10 4-8mm</t>
  </si>
  <si>
    <t>D 0,07 8-12mm</t>
  </si>
  <si>
    <t>D 0,10 8-12mm</t>
  </si>
  <si>
    <t>С 0,07 6-13mm</t>
  </si>
  <si>
    <t>С 0,10 6-13mm</t>
  </si>
  <si>
    <t>С 0,12 7-15mm</t>
  </si>
  <si>
    <t>С+ 0,07 6-12mm</t>
  </si>
  <si>
    <t>С+ 0,07 6-13mm</t>
  </si>
  <si>
    <t>С+ 0,10 6-13mm</t>
  </si>
  <si>
    <t>СС 0,07 6-13mm</t>
  </si>
  <si>
    <t>СС 0,10 6-13mm</t>
  </si>
  <si>
    <t>СС 0,07 7-15mm</t>
  </si>
  <si>
    <t>СС 0,10 7-15mm</t>
  </si>
  <si>
    <t>D 0,07 6-13mm</t>
  </si>
  <si>
    <t>D 0,10 6-13mm</t>
  </si>
  <si>
    <t>D 0,07 7-15mm</t>
  </si>
  <si>
    <t>D 0,10 7-15mm</t>
  </si>
  <si>
    <t>D 0,12 7-15mm</t>
  </si>
  <si>
    <t>L 0,07 6-13mm</t>
  </si>
  <si>
    <t>L 0,10 6-13mm</t>
  </si>
  <si>
    <t>L 0,07 7-15mm</t>
  </si>
  <si>
    <t>L 0,10 7-15mm</t>
  </si>
  <si>
    <t>C 0,07 06 mm</t>
  </si>
  <si>
    <t>C 0,10 06 mm</t>
  </si>
  <si>
    <t>CC 0,07 06 mm</t>
  </si>
  <si>
    <t>CC 0,10 06 mm</t>
  </si>
  <si>
    <t>D 0,07 06 mm</t>
  </si>
  <si>
    <t>D 0,10 06 mm</t>
  </si>
  <si>
    <t>BE PERFECT</t>
  </si>
  <si>
    <t>Коричневые</t>
  </si>
  <si>
    <t>C 0.07 7-14mm</t>
  </si>
  <si>
    <t>C 0.10 7-14mm</t>
  </si>
  <si>
    <t>D 0.07 7-14mm</t>
  </si>
  <si>
    <t>D 0.10 7-14mm</t>
  </si>
  <si>
    <t>C 0,07 9-13mm</t>
  </si>
  <si>
    <t>C 0,10 9-13mm</t>
  </si>
  <si>
    <t>D 0,07 9-13mm</t>
  </si>
  <si>
    <t>D 0,10 9-13mm</t>
  </si>
  <si>
    <t>C 0.07 07 mm</t>
  </si>
  <si>
    <t>C 0.07 08 mm</t>
  </si>
  <si>
    <t>C 0.07 09 mm</t>
  </si>
  <si>
    <t>C 0.07 10 mm</t>
  </si>
  <si>
    <t>C 0.07 11 mm</t>
  </si>
  <si>
    <t>C 0.07 12 mm</t>
  </si>
  <si>
    <t>C 0.07 13 mm</t>
  </si>
  <si>
    <t>C 0.07 14 mm</t>
  </si>
  <si>
    <t>C 0.07 15 mm</t>
  </si>
  <si>
    <t>C 0.10 07 mm</t>
  </si>
  <si>
    <t>C 0.10 08 mm</t>
  </si>
  <si>
    <t>C 0.10 09 mm</t>
  </si>
  <si>
    <t>C 0.10 10 mm</t>
  </si>
  <si>
    <t>C 0.10 11 mm</t>
  </si>
  <si>
    <t>C 0.10 12 mm</t>
  </si>
  <si>
    <t>C 0.10 13 mm</t>
  </si>
  <si>
    <t>C 0.10 14 mm</t>
  </si>
  <si>
    <t>C 0.10 15 mm</t>
  </si>
  <si>
    <t>D 0.07 15 mm</t>
  </si>
  <si>
    <t>D 0.10 15 mm</t>
  </si>
  <si>
    <t>D, 10\11\12мм, 0,07</t>
  </si>
  <si>
    <t>D, 10\11\12мм, 0,10</t>
  </si>
  <si>
    <t>C, 10\11\12мм, 0,07</t>
  </si>
  <si>
    <t>C, 10\11\12мм, 0,10</t>
  </si>
  <si>
    <t>D, 8\9\10\11\12\13мм, 0,07</t>
  </si>
  <si>
    <t>D, 8\9\10\11\12\13мм, 0,10</t>
  </si>
  <si>
    <t>C, 8\9\10\11\12\13мм, 0,07</t>
  </si>
  <si>
    <t>C, 8\9\10\11\12\13мм, 0,10</t>
  </si>
  <si>
    <t>С 0,07 9-13mm</t>
  </si>
  <si>
    <t>С 0,15 9-13mm</t>
  </si>
  <si>
    <t>С 0,20 9-13mm</t>
  </si>
  <si>
    <t>D 0,15 9-13mm</t>
  </si>
  <si>
    <t>D 0,20 9-13mm</t>
  </si>
  <si>
    <t>C 0.05 7-12mm</t>
  </si>
  <si>
    <t>C 0.05 8-15mm</t>
  </si>
  <si>
    <t>C 0.10 7-12mm</t>
  </si>
  <si>
    <t>C 0.10 8-15mm</t>
  </si>
  <si>
    <t>C 0.12 7-12mm</t>
  </si>
  <si>
    <t>C 0.12 8-15mm</t>
  </si>
  <si>
    <t>C 0.15 7-12mm</t>
  </si>
  <si>
    <t>C+ 0.05 7-12mm</t>
  </si>
  <si>
    <t>D 0.05 7-12mm</t>
  </si>
  <si>
    <t>D 0.05 8-15mm</t>
  </si>
  <si>
    <t>D 0.07 8-15mm</t>
  </si>
  <si>
    <t>D 0.10 8-15mm</t>
  </si>
  <si>
    <t>D 0.12 8-15mm</t>
  </si>
  <si>
    <t>M 0.10 7-12mm</t>
  </si>
  <si>
    <t>M 0.10 8-15mm</t>
  </si>
  <si>
    <t>C 0,07 10-14mm</t>
  </si>
  <si>
    <t>C 0,07 4-7mm</t>
  </si>
  <si>
    <t>C 0,10 10-14mm</t>
  </si>
  <si>
    <t>C+ 0,07 4-7mm</t>
  </si>
  <si>
    <t>C+ 0,07 8-11mm</t>
  </si>
  <si>
    <t>C+ 0,10 4-7mm</t>
  </si>
  <si>
    <t>C+ 0,12 10-14mm</t>
  </si>
  <si>
    <t>C+ 0,12 8-11mm</t>
  </si>
  <si>
    <t>D 0,05 10-14mm</t>
  </si>
  <si>
    <t>D 0,05 8-11mm</t>
  </si>
  <si>
    <t>D 0,07 4-7mm</t>
  </si>
  <si>
    <t>D 0,10 10-14mm</t>
  </si>
  <si>
    <t>D 0,12 10-14mm</t>
  </si>
  <si>
    <t>C 0.12 7-15mm</t>
  </si>
  <si>
    <t>L 0,07 7-12mm</t>
  </si>
  <si>
    <t>L 0,10 7-12mm</t>
  </si>
  <si>
    <t>L+ 0,07 7-12mm</t>
  </si>
  <si>
    <t>L+ 0,07 7-15mm</t>
  </si>
  <si>
    <t>L+ 0,10 7-12mm</t>
  </si>
  <si>
    <t>L+ 0,10 7-15mm</t>
  </si>
  <si>
    <t>C 0.07 07mm</t>
  </si>
  <si>
    <t>C 0.07 13mm</t>
  </si>
  <si>
    <t>C 0.10 07mm</t>
  </si>
  <si>
    <t>C 0.10 13mm</t>
  </si>
  <si>
    <t>D 0.07 07mm</t>
  </si>
  <si>
    <t>D 0.07 13mm</t>
  </si>
  <si>
    <t>D 0.10 07mm</t>
  </si>
  <si>
    <t>D 0.10 13mm</t>
  </si>
  <si>
    <t>C 0.07 09mm</t>
  </si>
  <si>
    <t>C 0.10 08mm</t>
  </si>
  <si>
    <t>C 0.10 09mm</t>
  </si>
  <si>
    <t>C 0.10 10mm</t>
  </si>
  <si>
    <t>C 0.10 11mm</t>
  </si>
  <si>
    <t>C 0.10 12mm</t>
  </si>
  <si>
    <t>D 0.07 08mm</t>
  </si>
  <si>
    <t>D 0.07 09mm</t>
  </si>
  <si>
    <t>D 0.07 10mm</t>
  </si>
  <si>
    <t>D 0,07 6-12mm</t>
  </si>
  <si>
    <t>D 0,07 7-15mm</t>
  </si>
  <si>
    <t>D 0,10 6-12mm</t>
  </si>
  <si>
    <t>D 0,10 7-15mm</t>
  </si>
  <si>
    <t>С 0,07 6-12mm</t>
  </si>
  <si>
    <t>С 0,07 7-15mm</t>
  </si>
  <si>
    <t>С 0,10 6-12mm</t>
  </si>
  <si>
    <t>С 0,10 7-15mm</t>
  </si>
  <si>
    <t>С+ 0,07 6-12mm</t>
  </si>
  <si>
    <t>С+ 0,07 7-15mm</t>
  </si>
  <si>
    <t>С+ 0,10 6-12mm</t>
  </si>
  <si>
    <t>С+ 0,10 7-15mm</t>
  </si>
  <si>
    <t>СC 0,07 7-15mm</t>
  </si>
  <si>
    <t>СC 0,10 7-15mm</t>
  </si>
  <si>
    <t>СС 0,07 6-12mm</t>
  </si>
  <si>
    <t>СС 0,10 6-12mm</t>
  </si>
  <si>
    <t>Цветные</t>
  </si>
  <si>
    <t>Колорированные</t>
  </si>
  <si>
    <t>C 0,07 8-13mm</t>
  </si>
  <si>
    <t>C 0,10 8-13mm</t>
  </si>
  <si>
    <t>D 0,07 8-13mm</t>
  </si>
  <si>
    <t>D 0,10 8-13mm</t>
  </si>
  <si>
    <t>C 0,07 8-14mm</t>
  </si>
  <si>
    <t>Мини-палетки SHINE 2-х тоновые (зеленые), 5 лент</t>
  </si>
  <si>
    <t>C 0,15 9-13mm</t>
  </si>
  <si>
    <t>C 0,07 10-12mm</t>
  </si>
  <si>
    <t>C 0,10 10-12mm</t>
  </si>
  <si>
    <t>D 0,07 10-12mm</t>
  </si>
  <si>
    <t>D 0,10 10-12mm</t>
  </si>
  <si>
    <t>C 0,07 7-15mm</t>
  </si>
  <si>
    <t>C 0,10 7-15mm</t>
  </si>
  <si>
    <t>Миксы и двухтоновые</t>
  </si>
  <si>
    <t>Отдельные цвета</t>
  </si>
  <si>
    <t>D 0,07 7-13mm</t>
  </si>
  <si>
    <t>D 0,10 7-13mm</t>
  </si>
  <si>
    <t>Оформление бровей</t>
  </si>
  <si>
    <t>Окрашивание</t>
  </si>
  <si>
    <t>Краска</t>
  </si>
  <si>
    <t>Препараты для окрашивания</t>
  </si>
  <si>
    <t>Хна</t>
  </si>
  <si>
    <t>коричневый</t>
  </si>
  <si>
    <t>светло-коричневый</t>
  </si>
  <si>
    <t>темно-коричневый</t>
  </si>
  <si>
    <t>черный</t>
  </si>
  <si>
    <t>Инструменты</t>
  </si>
  <si>
    <t>Вспомогательная продукция</t>
  </si>
  <si>
    <t>Кольцо для краски</t>
  </si>
  <si>
    <t>Уход</t>
  </si>
  <si>
    <t>Biscuit mousse</t>
  </si>
  <si>
    <t>Fresh meringue</t>
  </si>
  <si>
    <t>Sunny parfait</t>
  </si>
  <si>
    <t>Ламинирование</t>
  </si>
  <si>
    <t>Клей для ламинирования</t>
  </si>
  <si>
    <t>Клей для ламинирования ресниц Be Perfect Fix, 5мл</t>
  </si>
  <si>
    <t>Составы для ламинирования</t>
  </si>
  <si>
    <t>Ботокс</t>
  </si>
  <si>
    <t>Валики</t>
  </si>
  <si>
    <t>Депиляция</t>
  </si>
  <si>
    <t>Сахарная паста</t>
  </si>
  <si>
    <t>Ультрамягкая</t>
  </si>
  <si>
    <t>Средняя</t>
  </si>
  <si>
    <t>Плотная</t>
  </si>
  <si>
    <t>Мягкая</t>
  </si>
  <si>
    <t>Препараты для депиляции</t>
  </si>
  <si>
    <t>Оборудование и аксессуары</t>
  </si>
  <si>
    <t>Манекен (голова для тренировки)</t>
  </si>
  <si>
    <t>Хранение</t>
  </si>
  <si>
    <t>Боксы</t>
  </si>
  <si>
    <t>Планшеты</t>
  </si>
  <si>
    <t>Подставки</t>
  </si>
  <si>
    <t>Чехлы</t>
  </si>
  <si>
    <t>Жемчужный</t>
  </si>
  <si>
    <t>синий</t>
  </si>
  <si>
    <t>розовый</t>
  </si>
  <si>
    <t>золотой</t>
  </si>
  <si>
    <t>серебряный</t>
  </si>
  <si>
    <t>Работа с клеем</t>
  </si>
  <si>
    <t>Мини-вентилятор elSHINE</t>
  </si>
  <si>
    <t>Изоляция нижних ресниц</t>
  </si>
  <si>
    <t>Расходные материалы</t>
  </si>
  <si>
    <t>Материалы для гигиены</t>
  </si>
  <si>
    <t>Рекламная продукция</t>
  </si>
  <si>
    <t>розничная</t>
  </si>
  <si>
    <t>опт от 18 тыс.</t>
  </si>
  <si>
    <t>опт от 30тыс.</t>
  </si>
  <si>
    <t>опт от 60тыс.</t>
  </si>
  <si>
    <t>опт от 100тыс.</t>
  </si>
  <si>
    <t>опт от 200тыс.</t>
  </si>
  <si>
    <t>Сумма</t>
  </si>
  <si>
    <t>№110 (графитовый концентрат), 10 мл</t>
  </si>
  <si>
    <t>№210 (янтарный концентрат), 10 мл</t>
  </si>
  <si>
    <t>№201 (жемчужный), 10 мл</t>
  </si>
  <si>
    <t>№202 (светло-русый), 10 мл</t>
  </si>
  <si>
    <t>№203 (ореховый/светло-каштановый), 10 мл</t>
  </si>
  <si>
    <t>№204 (золотистый блонд), 10 мл</t>
  </si>
  <si>
    <t>№205 (темно-русый), 10 мл</t>
  </si>
  <si>
    <t>№101 (нейтрально-коричневый), 10 мл.</t>
  </si>
  <si>
    <t>№102 (холодный кофе), 10 мл</t>
  </si>
  <si>
    <t>№104 (горький шоколад), 10 мл</t>
  </si>
  <si>
    <t>№105 (морозный каштан), 10 мл</t>
  </si>
  <si>
    <t>№103 (серо-коричневый), 10 мл</t>
  </si>
  <si>
    <t>Клей</t>
  </si>
  <si>
    <t>Уход для наращивания</t>
  </si>
  <si>
    <t>Ресницы для наращивания</t>
  </si>
  <si>
    <t>Антиаллергенный спрей Be Perfect, 50 мл</t>
  </si>
  <si>
    <t>Прозрачная</t>
  </si>
  <si>
    <t>Светло-розовая</t>
  </si>
  <si>
    <t>Будем рады сотрудничать с Вами!</t>
  </si>
  <si>
    <t>C 0,07 8-11mm</t>
  </si>
  <si>
    <t>Пинцет elSHINE  (Японская сталь), Elegant L-образный</t>
  </si>
  <si>
    <t>Пинцет elSHINE  (Японская сталь), L-образный</t>
  </si>
  <si>
    <t>Пинцет elSHINE  (Японская сталь), Г-образный</t>
  </si>
  <si>
    <t>Пинцет elSHINE  (Японская сталь), прямой</t>
  </si>
  <si>
    <t>Пинцет elSHINE  (Японская сталь), XO-мини</t>
  </si>
  <si>
    <t>Пинцет elSHINE  (Японская сталь), XT</t>
  </si>
  <si>
    <t>C+ 0,07 06 mm</t>
  </si>
  <si>
    <t>CC 0,085 13 mm</t>
  </si>
  <si>
    <t>C 0.07 7-12mm</t>
  </si>
  <si>
    <t>C 0.07 8-15mm</t>
  </si>
  <si>
    <t>L 0.10 8-12mm</t>
  </si>
  <si>
    <t>M 0,07 7-12mm</t>
  </si>
  <si>
    <t>M 0,07 7-15mm</t>
  </si>
  <si>
    <t>M 0,10 7-12mm</t>
  </si>
  <si>
    <t>Пинцет HITTOLASH изогнутый</t>
  </si>
  <si>
    <t>Пинцет HITTOLASH прямой</t>
  </si>
  <si>
    <t>C+ 0.10 5-8mm</t>
  </si>
  <si>
    <t>C+ 0.07 5-8mm</t>
  </si>
  <si>
    <t>C+ 0.12 15-18mm</t>
  </si>
  <si>
    <t>D 0,07 15-18mm</t>
  </si>
  <si>
    <t xml:space="preserve"> D 0,10 15-18mm</t>
  </si>
  <si>
    <t xml:space="preserve">C 0,07 05 mm </t>
  </si>
  <si>
    <t xml:space="preserve">C 0,07 06 mm </t>
  </si>
  <si>
    <t xml:space="preserve">C 0,07 16 mm </t>
  </si>
  <si>
    <t>C 0,12 05 mm</t>
  </si>
  <si>
    <t xml:space="preserve">C 0,07 15 mm </t>
  </si>
  <si>
    <t>C 0,12 06 mm</t>
  </si>
  <si>
    <t>C+ 0,07 05 mm</t>
  </si>
  <si>
    <t>C+ 0,07 16 mm</t>
  </si>
  <si>
    <t>C+ 0,12 06 mm</t>
  </si>
  <si>
    <t>C+ 0,10 16 mm</t>
  </si>
  <si>
    <t>C+ 0,12 05 mm</t>
  </si>
  <si>
    <t>CC 0,07 16 mm</t>
  </si>
  <si>
    <t>CC 0,10 15 mm</t>
  </si>
  <si>
    <t>CC 0,12 15 mm</t>
  </si>
  <si>
    <t>CC 0,07 15 mm</t>
  </si>
  <si>
    <t>D 0,07 15 mm</t>
  </si>
  <si>
    <t>D 0,10 16 mm</t>
  </si>
  <si>
    <t>D 0,12 06 mm</t>
  </si>
  <si>
    <t>D 0,07 16 mm</t>
  </si>
  <si>
    <t xml:space="preserve">С 0,07 8-15mm </t>
  </si>
  <si>
    <t xml:space="preserve">С 0,085 7-12mm </t>
  </si>
  <si>
    <t xml:space="preserve">С 0,085 8-15mm </t>
  </si>
  <si>
    <t xml:space="preserve"> С 0,10 8-15mm</t>
  </si>
  <si>
    <t>C 0,07 10mm</t>
  </si>
  <si>
    <t>C 0,07 13mm</t>
  </si>
  <si>
    <t>C 0,07 11mm</t>
  </si>
  <si>
    <t>C 0,10 14mm</t>
  </si>
  <si>
    <t>D 0,07 11mm</t>
  </si>
  <si>
    <t>C 0,10 11mm</t>
  </si>
  <si>
    <t>D 0,07 08mm</t>
  </si>
  <si>
    <t>D 0,07 10mm</t>
  </si>
  <si>
    <t>D 0,07 07mm</t>
  </si>
  <si>
    <t>C 0,07 08mm</t>
  </si>
  <si>
    <t>D 0,07 12mm</t>
  </si>
  <si>
    <t>D 0,07 09mm</t>
  </si>
  <si>
    <t>D 0,07 13mm</t>
  </si>
  <si>
    <t>C 0,10 08mm</t>
  </si>
  <si>
    <t>C 0,10 10mm</t>
  </si>
  <si>
    <t>D 0,10 11mm</t>
  </si>
  <si>
    <t>D 0,10 10mm</t>
  </si>
  <si>
    <t>C 0,10 07mm</t>
  </si>
  <si>
    <t>C 0,10 09mm</t>
  </si>
  <si>
    <t>D 0,10 09mm</t>
  </si>
  <si>
    <t>C 0,10 13mm</t>
  </si>
  <si>
    <t>C 0,07 12mm</t>
  </si>
  <si>
    <t>D 0,10 07mm</t>
  </si>
  <si>
    <t>B  0,07 7-12mm</t>
  </si>
  <si>
    <t>B  0,07 8-15mm</t>
  </si>
  <si>
    <t>B  0,12 7-12mm</t>
  </si>
  <si>
    <t>Ресницы двухтоновые тёмный шоколад LOVELY, микс, 6 лент</t>
  </si>
  <si>
    <t xml:space="preserve">C+ 0.07 7-11mm </t>
  </si>
  <si>
    <t xml:space="preserve">C 0.07 10-14mm </t>
  </si>
  <si>
    <t xml:space="preserve">C+ 0.07 10-14mm </t>
  </si>
  <si>
    <t xml:space="preserve">C 0.10 10-14mm </t>
  </si>
  <si>
    <t xml:space="preserve">D 0.10 7-11mm </t>
  </si>
  <si>
    <t xml:space="preserve">D 0.10 10-14mm </t>
  </si>
  <si>
    <t xml:space="preserve">D 0.07 10-14mm </t>
  </si>
  <si>
    <t xml:space="preserve">C+ 0.10 10-14mm </t>
  </si>
  <si>
    <t xml:space="preserve">D 0.07 7-11mm </t>
  </si>
  <si>
    <t xml:space="preserve"> C+ 0.07 8-11mm</t>
  </si>
  <si>
    <t>L 0,12 10-14mm</t>
  </si>
  <si>
    <t xml:space="preserve">L+ 0,07 14 mm </t>
  </si>
  <si>
    <t xml:space="preserve"> L+ 0,10 15 mm</t>
  </si>
  <si>
    <t xml:space="preserve">L+ 0,07 15 mm </t>
  </si>
  <si>
    <t xml:space="preserve">L+ 0,12 14 mm </t>
  </si>
  <si>
    <t xml:space="preserve">D 0,07 14 mm </t>
  </si>
  <si>
    <t xml:space="preserve"> D 0,085 14 mm</t>
  </si>
  <si>
    <t xml:space="preserve"> D 0,085 16 mm</t>
  </si>
  <si>
    <t xml:space="preserve">D 0,10 15 mm </t>
  </si>
  <si>
    <t xml:space="preserve">D 0,10 16 mm </t>
  </si>
  <si>
    <t xml:space="preserve"> L+ 0.05 7-12mm</t>
  </si>
  <si>
    <t xml:space="preserve">D 0.07 05 mm </t>
  </si>
  <si>
    <t xml:space="preserve">D 0.07 15 mm </t>
  </si>
  <si>
    <t xml:space="preserve"> D 0.05 5-7mm</t>
  </si>
  <si>
    <t xml:space="preserve"> C+ 0.12 7-12mm</t>
  </si>
  <si>
    <t xml:space="preserve">C 0,10 14 mm </t>
  </si>
  <si>
    <t xml:space="preserve"> С+ 0,085 8-15mm</t>
  </si>
  <si>
    <t xml:space="preserve">C 0,07 14 mm </t>
  </si>
  <si>
    <t xml:space="preserve">C 0,085 06 mm </t>
  </si>
  <si>
    <t xml:space="preserve">C 0,085 14 mm </t>
  </si>
  <si>
    <t xml:space="preserve">C 0,085 15 mm </t>
  </si>
  <si>
    <t xml:space="preserve">C+ 0,07 06 mm </t>
  </si>
  <si>
    <t xml:space="preserve">C+ 0,085 07 mm </t>
  </si>
  <si>
    <t xml:space="preserve"> C+ 0,085 12 mm</t>
  </si>
  <si>
    <t xml:space="preserve"> C+ 0,085 14 mm</t>
  </si>
  <si>
    <t xml:space="preserve"> C+ 0,10 14 mm</t>
  </si>
  <si>
    <t xml:space="preserve"> C+ 0,10 15 mm</t>
  </si>
  <si>
    <t xml:space="preserve">CC 0,07 15 mm </t>
  </si>
  <si>
    <t xml:space="preserve">CC 0,085 16 mm </t>
  </si>
  <si>
    <t xml:space="preserve"> CC 0,10 14 mm</t>
  </si>
  <si>
    <t xml:space="preserve"> CC 0,10 15 mm</t>
  </si>
  <si>
    <t xml:space="preserve">C+ 0,07 15 mm </t>
  </si>
  <si>
    <t xml:space="preserve">CC 0,07 13 mm </t>
  </si>
  <si>
    <t xml:space="preserve">CC 0,07 14 mm </t>
  </si>
  <si>
    <t xml:space="preserve"> CC 0,10 13 mm</t>
  </si>
  <si>
    <t xml:space="preserve">D 0,07 15 mm </t>
  </si>
  <si>
    <t>С 0,05 6-12mm</t>
  </si>
  <si>
    <t>С 0,05 7-15mm</t>
  </si>
  <si>
    <t>С+ 0,05 6-12mm</t>
  </si>
  <si>
    <t>С+ 0,12 6-12mm</t>
  </si>
  <si>
    <t>С+ 0,05 7-15mm</t>
  </si>
  <si>
    <t>СС 0,12 6-12mm</t>
  </si>
  <si>
    <t>СС 0,12 7-15mm</t>
  </si>
  <si>
    <t>D 0,05 6-12mm</t>
  </si>
  <si>
    <t>D 0,05 6-13mm</t>
  </si>
  <si>
    <t>D 0,05 7-15mm</t>
  </si>
  <si>
    <t xml:space="preserve">С 0,12 8-12mm </t>
  </si>
  <si>
    <t xml:space="preserve">С+ 0,12 8-12mm </t>
  </si>
  <si>
    <t xml:space="preserve">D 0,12 8-12mm </t>
  </si>
  <si>
    <t xml:space="preserve">C 0,10 05 mm </t>
  </si>
  <si>
    <t xml:space="preserve">C 0,10 06 mm </t>
  </si>
  <si>
    <t xml:space="preserve">C 0,10 07 mm </t>
  </si>
  <si>
    <t xml:space="preserve">C 0,10 08 mm </t>
  </si>
  <si>
    <t xml:space="preserve">C 0,10 09 mm </t>
  </si>
  <si>
    <t xml:space="preserve">C 0,10 10 mm </t>
  </si>
  <si>
    <t xml:space="preserve">C 0,10 11 mm </t>
  </si>
  <si>
    <t xml:space="preserve">C 0,10 12 mm </t>
  </si>
  <si>
    <t xml:space="preserve">C 0,10 13 mm </t>
  </si>
  <si>
    <t xml:space="preserve">C+ 0,07 07 mm </t>
  </si>
  <si>
    <t xml:space="preserve">C+ 0,07 08 mm </t>
  </si>
  <si>
    <t xml:space="preserve">D 0,07 06 mm </t>
  </si>
  <si>
    <t xml:space="preserve">D 0,10 06 mm </t>
  </si>
  <si>
    <t xml:space="preserve">D 0,10 07 mm </t>
  </si>
  <si>
    <t xml:space="preserve">D 0,10 08 mm </t>
  </si>
  <si>
    <t xml:space="preserve">D 0,10 09 mm </t>
  </si>
  <si>
    <t xml:space="preserve">D 0,10 10 mm </t>
  </si>
  <si>
    <t xml:space="preserve">D 0,10 11 mm </t>
  </si>
  <si>
    <t>Планшет для ресниц elSHINE акриловый, 17*7,5 см</t>
  </si>
  <si>
    <t>Планшет для ресниц elSHINE акриловый, 17*11 см</t>
  </si>
  <si>
    <t>Антибактериальный гель для рук LOVELY "Кокос", 100 мл</t>
  </si>
  <si>
    <t>Антибактериальный спрей для рук LOVELY "Цитрус", 100мл</t>
  </si>
  <si>
    <t>C 0.07 14mm</t>
  </si>
  <si>
    <t>C 0.10 14mm</t>
  </si>
  <si>
    <t>D 0.07 14mm</t>
  </si>
  <si>
    <t xml:space="preserve">L+ 0.12 7-12mm </t>
  </si>
  <si>
    <t>L+ 0,10 06mm</t>
  </si>
  <si>
    <t>L+ 0,10 13mm</t>
  </si>
  <si>
    <t>L+ 0,10 14mm</t>
  </si>
  <si>
    <t>С 0,07 4-7mm</t>
  </si>
  <si>
    <t>С 0,10 4-7mm</t>
  </si>
  <si>
    <t>С 0,12 4-7mm</t>
  </si>
  <si>
    <t>C 0,085 06 mm</t>
  </si>
  <si>
    <t>C 0,085 14 mm</t>
  </si>
  <si>
    <t>D 0,085 14 mm</t>
  </si>
  <si>
    <t>D 0,085 15 mm</t>
  </si>
  <si>
    <t>C+ 0,085 06 mm</t>
  </si>
  <si>
    <t>C+ 0,085 14 mm</t>
  </si>
  <si>
    <t>C+ 0,085 15 mm</t>
  </si>
  <si>
    <t>D 0.07 4-7mm</t>
  </si>
  <si>
    <t>C 0,10 16 mm</t>
  </si>
  <si>
    <t>C+ 0,10 05 mm</t>
  </si>
  <si>
    <t xml:space="preserve"> D 0,085 15 mm</t>
  </si>
  <si>
    <t>D 0.07 06 mm</t>
  </si>
  <si>
    <t xml:space="preserve"> С+ 0,085 7-12mm</t>
  </si>
  <si>
    <t xml:space="preserve"> C 0,10 06 mm</t>
  </si>
  <si>
    <t xml:space="preserve">C 0,10 15 mm </t>
  </si>
  <si>
    <t xml:space="preserve">C 0,10 16 mm </t>
  </si>
  <si>
    <t xml:space="preserve"> C+ 0,07 14 mm</t>
  </si>
  <si>
    <t xml:space="preserve"> C+ 0,07 15 mm</t>
  </si>
  <si>
    <t xml:space="preserve">C+ 0,085 08 mm </t>
  </si>
  <si>
    <t>CC 0,085 14 mm</t>
  </si>
  <si>
    <t xml:space="preserve">C 0,10 8-11mm </t>
  </si>
  <si>
    <t>C+ 0,07 10-14mm</t>
  </si>
  <si>
    <t>Бахилы одноразовые (фиолетовые, 10 шт.\уп.)</t>
  </si>
  <si>
    <t>Бахилы одноразовые (фиолетовые, 50 шт.\уп.)</t>
  </si>
  <si>
    <t xml:space="preserve"> Гель-скатка для бровей LOVELY 30 мл</t>
  </si>
  <si>
    <t>Препараты для наращивания</t>
  </si>
  <si>
    <t>L 0,10 15 mm</t>
  </si>
  <si>
    <t>M 0,07 15 mm</t>
  </si>
  <si>
    <t>M 0,10 15 mm</t>
  </si>
  <si>
    <t>D 0.10 4-7mm</t>
  </si>
  <si>
    <t>С 0,12 7-12mm</t>
  </si>
  <si>
    <t>M 0.07 5-7mm</t>
  </si>
  <si>
    <t>M 0.10 5-7mm</t>
  </si>
  <si>
    <t>Лэшбокс LOVELY (5 планшетов)</t>
  </si>
  <si>
    <t>Лэшбокс LOVELY (10 планшетов)</t>
  </si>
  <si>
    <t>Лэшбокс BARBARA черный (10 планшетов)</t>
  </si>
  <si>
    <t>Лэшбокс BARBARA белый (10 планшетов)</t>
  </si>
  <si>
    <t>D+ 0,07 10 mm</t>
  </si>
  <si>
    <t>D+ 0,07 11 mm</t>
  </si>
  <si>
    <t>D+ 0,07 15 mm</t>
  </si>
  <si>
    <t>D+ 0,10 07 mm</t>
  </si>
  <si>
    <t>D+ 0,10 09 mm</t>
  </si>
  <si>
    <t>D+ 0,10 10 mm</t>
  </si>
  <si>
    <t>D+ 0,10 11 mm</t>
  </si>
  <si>
    <t>D+ 0,10 13 mm</t>
  </si>
  <si>
    <t>Скраб для тела сахарный с маслом персика LOVELY, 300г</t>
  </si>
  <si>
    <t>Скраб для тела сахарный с маслом вишневых косточек LOVELY,  300г</t>
  </si>
  <si>
    <t>01Y</t>
  </si>
  <si>
    <t>02Y</t>
  </si>
  <si>
    <t>03Y</t>
  </si>
  <si>
    <t>04Y</t>
  </si>
  <si>
    <t>Подводка жидкая для глаз черная матовая LIC/LIQUID EYELINER BLACK MATT</t>
  </si>
  <si>
    <t>Пудра HD LIC/ HD Loose powder</t>
  </si>
  <si>
    <t xml:space="preserve">        Скраб для губ LIC/ Lip scrub</t>
  </si>
  <si>
    <t>01 Sugar</t>
  </si>
  <si>
    <t>02 Milk</t>
  </si>
  <si>
    <t>Клей для ресниц LIC/ Eyelash adhesive LIC</t>
  </si>
  <si>
    <t>Пояс визажиста LIC/Makeup belt LIC</t>
  </si>
  <si>
    <t>Ресницы накладные 01 LIC/ False Lashes Black 01</t>
  </si>
  <si>
    <t>Ресницы накладные 02 LIC/ False Lashes Black 02</t>
  </si>
  <si>
    <t>Ресницы накладные 03 LIC/ False Lashes Black 03 LIC</t>
  </si>
  <si>
    <t>Ресницы накладные 04 LIC/ False Lashes Black 04</t>
  </si>
  <si>
    <t>Ресницы-пучки накладные LIC/ Individual Lashes D 0.07, 10 mm</t>
  </si>
  <si>
    <t>Ресницы-пучки накладные LIC/ Individual Lashes D 0.07, 8 mm</t>
  </si>
  <si>
    <t>Ресницы-пучки накладные LIC/ Individual Lashes D 0.07,12 mm</t>
  </si>
  <si>
    <t>Тубус для кистей LIC/Tube for brushes</t>
  </si>
  <si>
    <t>Кисть для  контура губ LIC/ Makeup Artist Brush S06</t>
  </si>
  <si>
    <t>Кисть для жидких текстур LIC/ Makeup Artist Brush S01</t>
  </si>
  <si>
    <t>Кисть для мягкой растушевки теней LIC/ Makeup Artist Brush G07</t>
  </si>
  <si>
    <t>Кисть для нанесения подводки LIC/ Makeup Artist Brush S04</t>
  </si>
  <si>
    <t>Кисть для нанесения подводки изогнутая LIC/ Makeup Artist Brush T06</t>
  </si>
  <si>
    <t>Кисть для нанесения средств для губ LIC/ Makeup Artist Brush S05</t>
  </si>
  <si>
    <t>Кисть для нанесения теней LIC/ Makeup Artist Brush P01</t>
  </si>
  <si>
    <t>Кисть для нанесения теней малая LIC/ Makeup Artist Brush G09</t>
  </si>
  <si>
    <t>Кисть для нанесения теней на верхнее веко плоская LIC/ Makeup Artist Brush P03</t>
  </si>
  <si>
    <t>Кисть для нанесения теней плотная LIC/ Makeup Artist Brush G11</t>
  </si>
  <si>
    <t>Кисть для нанесения тона LIC/ Makeup Artist Brush T01</t>
  </si>
  <si>
    <t>Кисть для растушевки теней во внешнем уголке века LIC/ Makeup Artist Brush P02</t>
  </si>
  <si>
    <t>Кисть для сухих текстур LIC/ Makeup Artist Brush G06</t>
  </si>
  <si>
    <t>Кисть для теней на верхнее и нежнее веко плоская LIC/ Makeup Artist Brush Sb01</t>
  </si>
  <si>
    <t>Кисть для хайлайтера и коррекции малая LIC/ Makeup Artist Brush G04</t>
  </si>
  <si>
    <t>Кисть дуо-фибра для нанесения тона LIC/ Makeup Artist Brush Gs01</t>
  </si>
  <si>
    <t>Набор кистей LIC/ Basic set</t>
  </si>
  <si>
    <t>Набор кистей LIC/ Full makeup</t>
  </si>
  <si>
    <t>Коробка подарочная LIC/ Gift box</t>
  </si>
  <si>
    <t>Пакет LIC/ Package</t>
  </si>
  <si>
    <t>Чехол для кистей 10 шт LIC/Brushes case 10 pcs LIC</t>
  </si>
  <si>
    <t>Чехол для кистей 28 штук LIC/Brushes case 28 pcs LIC</t>
  </si>
  <si>
    <t>Чехол для ножниц кожаный LIC/ Leather case for scissors</t>
  </si>
  <si>
    <t>Пинцет для бровей LIC/ Tweezers</t>
  </si>
  <si>
    <t>Кисть для бровей скошенная LIC/ Makeup Artist Brush S02</t>
  </si>
  <si>
    <t xml:space="preserve">Коврик силиконовый для чистки кистей LIC/ Brush cleansing pad </t>
  </si>
  <si>
    <t>Fuchsia</t>
  </si>
  <si>
    <t>Pink</t>
  </si>
  <si>
    <t>Red</t>
  </si>
  <si>
    <t>Violet</t>
  </si>
  <si>
    <t>White</t>
  </si>
  <si>
    <t>Yellow</t>
  </si>
  <si>
    <t>Коврик-яйцо силиконовый для чистки кистей LIC / Brush cleansing pad</t>
  </si>
  <si>
    <t>Ёмкость для замешивания красителей для бровей LIC / Day container</t>
  </si>
  <si>
    <t>Ножницы для стрижки бровей LIC/ Eyebrow scissors</t>
  </si>
  <si>
    <t xml:space="preserve">Гель для бровей профессиональный прозрачный LIC/ Professional eyebrow modeling gel </t>
  </si>
  <si>
    <t>Скраб для бровей LIC/ Eyebrow scrub, 100 мл</t>
  </si>
  <si>
    <t>Карандаш механический для бровей 2 в 1 (с гелем для моделир-я) LIC/Mechanical eyebrow pen</t>
  </si>
  <si>
    <t>01 Light Brown</t>
  </si>
  <si>
    <t>02 Brown</t>
  </si>
  <si>
    <t>03 Graphite</t>
  </si>
  <si>
    <t>Карандаш механический для бровей с треугольным грифелем LIC/Mechanical eyebrow pencil</t>
  </si>
  <si>
    <t>01 Caramel</t>
  </si>
  <si>
    <t>02 Grey brown</t>
  </si>
  <si>
    <t>04 Brown</t>
  </si>
  <si>
    <t>05 Deep brown</t>
  </si>
  <si>
    <t>01 Blond</t>
  </si>
  <si>
    <t>03 Dark brown</t>
  </si>
  <si>
    <t>04 Ebony</t>
  </si>
  <si>
    <t>01 Rufous</t>
  </si>
  <si>
    <t>02 Caramel</t>
  </si>
  <si>
    <t>03 Espresso</t>
  </si>
  <si>
    <t xml:space="preserve">Набор теней для бровей 3 рефилла LIC/ Professional eyebrow set  </t>
  </si>
  <si>
    <t>01 Wild savanna</t>
  </si>
  <si>
    <t>02 Big city</t>
  </si>
  <si>
    <t>03 Mysterious forest</t>
  </si>
  <si>
    <t>04 Relaxing beach</t>
  </si>
  <si>
    <t>Набор теней для бровей 6 рефилл LIC/ Professional eyebrow set</t>
  </si>
  <si>
    <t>Палетка магнитная  для теней (6 рефилов) LIC/ Magnetic palette for shadows (6 refill)</t>
  </si>
  <si>
    <t>Палетка магнитная для теней (3 рефила) LIC/ Magnetic palette for shadows (3 refill)</t>
  </si>
  <si>
    <t xml:space="preserve">Тени для бровей в рефилах LIC/ Eyebrow shadow refill </t>
  </si>
  <si>
    <t>02 Cold Brown</t>
  </si>
  <si>
    <t>03 Brown</t>
  </si>
  <si>
    <t>04 Chocolate</t>
  </si>
  <si>
    <t>05 Graphite</t>
  </si>
  <si>
    <t>06 Black</t>
  </si>
  <si>
    <t xml:space="preserve">Тинт для бровей LIC/ Brow Tint, 8 мл </t>
  </si>
  <si>
    <t>01 Light brown</t>
  </si>
  <si>
    <t>03 Gray brown</t>
  </si>
  <si>
    <t>Тушь для бровей LIC/ Brow Shaping Mascara</t>
  </si>
  <si>
    <t>02 Coffee</t>
  </si>
  <si>
    <t>03 Ebony</t>
  </si>
  <si>
    <t>Карандаш пудровый  для бровей LIC/ Eyebrow pencil</t>
  </si>
  <si>
    <t xml:space="preserve">Кушон для бровей LIC/ Cushion brow gel </t>
  </si>
  <si>
    <t>Тени для век на масляной основе LIC/ Eyeshadow perfect shine</t>
  </si>
  <si>
    <t>600 Noir</t>
  </si>
  <si>
    <t>400 Mist</t>
  </si>
  <si>
    <t>302 Berry jam</t>
  </si>
  <si>
    <t>301 Raspberry dessert</t>
  </si>
  <si>
    <t>300 Tea rose</t>
  </si>
  <si>
    <t>203 Coffee</t>
  </si>
  <si>
    <t>202 Golden shine</t>
  </si>
  <si>
    <t>201 Mokko</t>
  </si>
  <si>
    <t>200 Soft sand</t>
  </si>
  <si>
    <t>103 Muskat</t>
  </si>
  <si>
    <t>102 Pearl</t>
  </si>
  <si>
    <t>101 Ice</t>
  </si>
  <si>
    <t>100 Mirage</t>
  </si>
  <si>
    <t> 500 Emerald city</t>
  </si>
  <si>
    <t>Кисть для тона и коррекции 3D / Makeup Artist Brush T02</t>
  </si>
  <si>
    <t>Кисть для пудры / Makeup Artist Brush T03</t>
  </si>
  <si>
    <t>Кисть-блендер для кремовых текстур / Makeup Artist Brush T04</t>
  </si>
  <si>
    <t>Кисть скошенная для нанесения подводки / Makeup Artist Brush T05</t>
  </si>
  <si>
    <t>Кисть для пудры / Makeup Artist Brush G01</t>
  </si>
  <si>
    <t>Кисть для румян / Makeup Artist Brush G02</t>
  </si>
  <si>
    <t xml:space="preserve"> Кисть для цветокоррекции пудровыми текстурами / Makeup Artist Brush G03</t>
  </si>
  <si>
    <t>Кисть для хайлайтера и коррекции средняя / Makeup Artist Brush G05</t>
  </si>
  <si>
    <t>Кисть куполообразная для нанесения теней / Makeup Artist Brush G08</t>
  </si>
  <si>
    <t xml:space="preserve"> Кисть плоская для нанесения теней / Makeup Artist Brush G10</t>
  </si>
  <si>
    <t>L 0,07 5-7mm</t>
  </si>
  <si>
    <t>L 0.07 8-12mm</t>
  </si>
  <si>
    <t>L 0,07 15 mm</t>
  </si>
  <si>
    <t>C+ 0.10 05 mm</t>
  </si>
  <si>
    <t>C+ 0.10 09 mm</t>
  </si>
  <si>
    <t>C+ 0.10 10 mm</t>
  </si>
  <si>
    <t>C+ 0.10 13 mm</t>
  </si>
  <si>
    <t>C+ 0.10 14 mm</t>
  </si>
  <si>
    <t>C+ 0.10 06 mm</t>
  </si>
  <si>
    <t>L 0.10 7-15mm</t>
  </si>
  <si>
    <t>M 0.07 7-12mm</t>
  </si>
  <si>
    <t>M 0.07 7-15mm</t>
  </si>
  <si>
    <t>M 0.10 7-15mm</t>
  </si>
  <si>
    <t>L+ 0,07 06mm</t>
  </si>
  <si>
    <t>L+ 0,07 14mm</t>
  </si>
  <si>
    <t>L+ 0,07 15mm</t>
  </si>
  <si>
    <t>CC 0.07 15-18mm</t>
  </si>
  <si>
    <t>Розовая</t>
  </si>
  <si>
    <t>Обезжириватель для бровей LOVELY, 35 мл</t>
  </si>
  <si>
    <t>№108 (древесный винный), 10 мл.</t>
  </si>
  <si>
    <t>№107 (темная земля), 10 мл.</t>
  </si>
  <si>
    <t>№106 (пыльный коричневый), 10 мл.</t>
  </si>
  <si>
    <t>Растворитель воска BrowXenna, Система восковой депиляции,100 мл</t>
  </si>
  <si>
    <t>Масло после депиляции BrowXenna, Система восковой депиляции, 100 мл</t>
  </si>
  <si>
    <t>Масло перед депиляцие BrowXenna, Система восковой депиляции, 100 мл</t>
  </si>
  <si>
    <t>Лосьон перед депиляцией BrowXenna, Система восковой депиляции,100 мл</t>
  </si>
  <si>
    <t>Воск для депиляции бровей BrowXenna, Система восковой депиляции, 60 г</t>
  </si>
  <si>
    <t>Наращивание ресниц</t>
  </si>
  <si>
    <t>С 0,12 6-13mm</t>
  </si>
  <si>
    <t>10 мл</t>
  </si>
  <si>
    <t>3 мл</t>
  </si>
  <si>
    <t>Пинцет LOVELY Soft тип L (7 мм)</t>
  </si>
  <si>
    <t>Пинцет SHINE Classic прямой (мультицвет)</t>
  </si>
  <si>
    <t>Пинцет SHINE Classic ХO (японская сталь)</t>
  </si>
  <si>
    <t>Пинцет SHINE Deluxe прямой (синий, японская сталь)</t>
  </si>
  <si>
    <t>Мерная ложка для хны BARBARA</t>
  </si>
  <si>
    <t>Мерная ложка для хны</t>
  </si>
  <si>
    <t>Паста сахарная для депиляции бровей LIC/ Sugar paste</t>
  </si>
  <si>
    <t>Ножницы для бровей и ресниц LIC/ Brow and eyelash scissors</t>
  </si>
  <si>
    <t>Пинцет для бровей Barbara (черный)</t>
  </si>
  <si>
    <t>Пинцет сверхточный для бровей Barbara</t>
  </si>
  <si>
    <t>Клей для ламинирования LOVELY «Force», 5 мл</t>
  </si>
  <si>
    <t>Многофункциональный инструмент LOVELY Easy (Blueberry)</t>
  </si>
  <si>
    <t>Многофункциональный инструмент LOVELY Easy (Purple Berry)</t>
  </si>
  <si>
    <t>Гель-скатка для тела перед депиляцией Lovely «Ягодный пунш», 200 мл</t>
  </si>
  <si>
    <t>Планшет для ресниц Lovely №  1</t>
  </si>
  <si>
    <t>Планшет для ресниц Lovely №  2</t>
  </si>
  <si>
    <t>Планшет для ресниц Lovely №  3</t>
  </si>
  <si>
    <t xml:space="preserve">Чехол SHINE для 4-х инструментов из натуральной кожи </t>
  </si>
  <si>
    <t>белый</t>
  </si>
  <si>
    <t xml:space="preserve">Чехол SHINE для 6-х инструментов из натуральной кожи </t>
  </si>
  <si>
    <t>белая</t>
  </si>
  <si>
    <t>розовая</t>
  </si>
  <si>
    <t>фиолетовая</t>
  </si>
  <si>
    <t>Скотч пластиковый elSHINE, 9м (в упаковке)</t>
  </si>
  <si>
    <t>Антибактериальный гель для рук LOVELY с Д-пантенолом 110 мл</t>
  </si>
  <si>
    <t xml:space="preserve">Маска для кожи вокруг глаз LOVELY </t>
  </si>
  <si>
    <t xml:space="preserve">Маска-патч для губ LOVELY </t>
  </si>
  <si>
    <t>Накладные ресницы тренировочные для манекена LOVELY (10 пар)</t>
  </si>
  <si>
    <t>C 0,20 08 mm</t>
  </si>
  <si>
    <t>B 0,12 4-7 mm</t>
  </si>
  <si>
    <t xml:space="preserve">С 0,07 5-8mm </t>
  </si>
  <si>
    <t xml:space="preserve">С 0,07 15-18mm </t>
  </si>
  <si>
    <t xml:space="preserve">С 0,10 5-8mm </t>
  </si>
  <si>
    <t>С 0,10 8-15mm</t>
  </si>
  <si>
    <t xml:space="preserve">С 0,12 5-8mm </t>
  </si>
  <si>
    <t>С 0,12 8-15mm</t>
  </si>
  <si>
    <t>С 0,07 8-15mm</t>
  </si>
  <si>
    <t xml:space="preserve">С 0,10 15-18mm </t>
  </si>
  <si>
    <t>L 0.15 8-15mm</t>
  </si>
  <si>
    <t xml:space="preserve"> D 0,12 15-18mm</t>
  </si>
  <si>
    <t>CC 0.10 15-18mm</t>
  </si>
  <si>
    <t>C+ 0,06 7-12mm</t>
  </si>
  <si>
    <t>C+ 0.07 15-18mm</t>
  </si>
  <si>
    <t>C+ 0.07 8-12mm</t>
  </si>
  <si>
    <t>B  0,10 7-12mm</t>
  </si>
  <si>
    <t>B  0,10 8-15mm</t>
  </si>
  <si>
    <t>D 0.10 06 mm</t>
  </si>
  <si>
    <t>D 0.10 05 mm</t>
  </si>
  <si>
    <t>C+ 0,15 07 mm</t>
  </si>
  <si>
    <t>CC 0,10 16 mm</t>
  </si>
  <si>
    <t>D 0,12 16 mm</t>
  </si>
  <si>
    <t>D 0,07 10,5 mm</t>
  </si>
  <si>
    <t>D 0,07 11,5 mm</t>
  </si>
  <si>
    <t>D 0,10 08,5 mm</t>
  </si>
  <si>
    <t>D 0,10 10,5 mm</t>
  </si>
  <si>
    <t>L 0,07 06 mm</t>
  </si>
  <si>
    <t xml:space="preserve">C 0,15 11 mm </t>
  </si>
  <si>
    <t xml:space="preserve">C+ 0,085 09 mm </t>
  </si>
  <si>
    <t xml:space="preserve">D 0,07 16 mm </t>
  </si>
  <si>
    <t>D 0.07 5-6-7mm</t>
  </si>
  <si>
    <t>L+ 0,07 8-12mm</t>
  </si>
  <si>
    <t>D+ 0.07 8-12mm</t>
  </si>
  <si>
    <t>D+ 0,05 7-12mm</t>
  </si>
  <si>
    <t>D 0,05 15 mm</t>
  </si>
  <si>
    <t>C 0,07 09mm</t>
  </si>
  <si>
    <t>C 0.07 15mm</t>
  </si>
  <si>
    <t>D 0.10 14mm</t>
  </si>
  <si>
    <t>C 0.06 7-12mm</t>
  </si>
  <si>
    <t>D 0.06 7-12mm</t>
  </si>
  <si>
    <t>L0.07 7-12mm</t>
  </si>
  <si>
    <t>L0.07 7-15mm</t>
  </si>
  <si>
    <t>L0.10 7-12mm</t>
  </si>
  <si>
    <t>L0.10 7-15mm</t>
  </si>
  <si>
    <t>L0.12 7-12mm</t>
  </si>
  <si>
    <t>L0.12 7-15mm</t>
  </si>
  <si>
    <t>L0.12 8-15mm</t>
  </si>
  <si>
    <t>L0.15 7-12mm</t>
  </si>
  <si>
    <t>L0.15 7-15mm</t>
  </si>
  <si>
    <t>L0.18 7-12mm</t>
  </si>
  <si>
    <t>L0.18 7-15mm</t>
  </si>
  <si>
    <t>L0.20 7-12mm</t>
  </si>
  <si>
    <t>L0.20 7-15mm</t>
  </si>
  <si>
    <t xml:space="preserve">L+ 0.10 7-15mm </t>
  </si>
  <si>
    <t>L+ 0.12 7-15mm</t>
  </si>
  <si>
    <t xml:space="preserve">D 0,07 05 mm </t>
  </si>
  <si>
    <t xml:space="preserve">D 0,10 05 mm </t>
  </si>
  <si>
    <t>C 0.07 12mm</t>
  </si>
  <si>
    <t>C+ 0.07 7-13мм</t>
  </si>
  <si>
    <t>C 0,10 7-11mm</t>
  </si>
  <si>
    <t>C+ 0,07 7-11mm</t>
  </si>
  <si>
    <t>C+ 0,10 7-11mm</t>
  </si>
  <si>
    <t>D 0,07 10-14mm</t>
  </si>
  <si>
    <t>D 0,07 7-11mm</t>
  </si>
  <si>
    <t>L+ 0,10 10-14mm</t>
  </si>
  <si>
    <t>L+ 0,10 7-11mm</t>
  </si>
  <si>
    <t>C 0,07 7-11mm</t>
  </si>
  <si>
    <t>C+ 0,10 10-14mm</t>
  </si>
  <si>
    <t>D 0,10 7-11mm</t>
  </si>
  <si>
    <t>L+ 0,07 10-14mm</t>
  </si>
  <si>
    <t>Хна для бровей Barbara, 3 г</t>
  </si>
  <si>
    <t>Хна для бровей LOVELY, 12 капсул</t>
  </si>
  <si>
    <t>Хна для бровей LOVELY, 6 капсул</t>
  </si>
  <si>
    <t>Хна для бровей LOVELY, 0,45гр</t>
  </si>
  <si>
    <t>Коричневые ресницы Be Perfect Dark Chocolate, микс, 16 лент</t>
  </si>
  <si>
    <t>Коричневые ресницы Be Perfect Dark Chocolate, отд. длины, 16 лент</t>
  </si>
  <si>
    <t>Ресницы LOVELY Creative тёмно-коричневые, отд. длины, 20 лент</t>
  </si>
  <si>
    <t>Ресницы LOVELY Creative тёмно-коричневые, микс, 6 лент</t>
  </si>
  <si>
    <t>Ресницы LOVELY Creative "Тёмный шоколад", отд. длины, 20 лент</t>
  </si>
  <si>
    <t>Ресницы LOVELY Creative "Тёмный шоколад", микс, 6 лент</t>
  </si>
  <si>
    <t>Ресницы LOVELY Creative "Тёмный шоколад", микс, 20 лент</t>
  </si>
  <si>
    <t>Мини-палетки SHINE цветные (тёмно-коричневые), 5 лент</t>
  </si>
  <si>
    <t xml:space="preserve">Ресницы SHINE Deluxe отд.длины (коричневые) </t>
  </si>
  <si>
    <t>Ресницы колорированные elSHINE (коричнево-черные), микс, 16 лент</t>
  </si>
  <si>
    <t>Мини-палетки elSHINE цветные (тёмно-коричневый), микс, 6 лент</t>
  </si>
  <si>
    <t>Ресницы elSHINE Natural (коричневые), отд. длины, 8 лент</t>
  </si>
  <si>
    <t>Ресницы elSHINE Natural (коричневые), отд. длины, 24 ленты</t>
  </si>
  <si>
    <t>Ресницы elSHINE Natural (коричневые), микс, 8 лент</t>
  </si>
  <si>
    <t>Ресницы elSHINE Natural (коричневые), микс, 24 ленты</t>
  </si>
  <si>
    <t>Ресницы колорированные elSHINE (синие), микс, 16 лент</t>
  </si>
  <si>
    <t>Ресницы колорированные elSHINE (фиолетовые), микс, 16 лент</t>
  </si>
  <si>
    <t>Ресницы колорированные SHINE (фиолетовые), 16 лент</t>
  </si>
  <si>
    <t>Мини-палетки SHINE 2-х тоновые (синие), 5 лент</t>
  </si>
  <si>
    <t>Мини-палетки elSHINE 2-х тоновые (зеленый), микс, 6 лент</t>
  </si>
  <si>
    <t>Мини-палетки elSHINE 2-х тоновые (красный), микс, 6 лент</t>
  </si>
  <si>
    <t>Мини-палетки elSHINE цветные (голубой/фиолет/сиреневый), отд. длины, 6 лент</t>
  </si>
  <si>
    <t>Мини-палетки elSHINE цветные (зелен./травянист./тиффани), отд. длины, 6 лент</t>
  </si>
  <si>
    <t>Мини-палетки elSHINE цветные (синий/аквамарин/голубой), отд. длины, 6 лент</t>
  </si>
  <si>
    <t>Ресницы elSHINE 2-х тоновые (зелен/фиолет/синий/красн), отд. длины, 16 лент</t>
  </si>
  <si>
    <t>Ресницы elSHINE 2-х тоновые (зеленые/фиолет/синий), отд. длины, 16 лент</t>
  </si>
  <si>
    <t>Ресницы elSHINE 2-х тоновые (зеленый), микс, 16 лент</t>
  </si>
  <si>
    <t>Ресницы elSHINE 2-х тоновые (синий), микс, 16 лент</t>
  </si>
  <si>
    <t>Ресницы elSHINE 2-х тоновые (фиолетовый), микс, 16 лент</t>
  </si>
  <si>
    <t>Мини-палетки SHINE палитра "тип 1", 6 лент</t>
  </si>
  <si>
    <t>Мини-палетки SHINE палитра "тип 2", 6 лент</t>
  </si>
  <si>
    <t>Мини-палетки SHINE палитра "тип 3", 6 лент</t>
  </si>
  <si>
    <t>Мини-палетки SHINE цветные (желтые), 5 лент</t>
  </si>
  <si>
    <t>Мини-палетки elSHINE цветные (зеленый), микс, 6 лент</t>
  </si>
  <si>
    <t>Мини-палетки SHINE цветные (зеленый), 6 лент</t>
  </si>
  <si>
    <t>Мини-палетки SHINE цветные (зеленый), 5 лент</t>
  </si>
  <si>
    <t>Мини-палетки elSHINE цветные (зеленый), отд. длины, 6 лент</t>
  </si>
  <si>
    <t>Мини-палетки SHINE цветные (красные), 5 лент</t>
  </si>
  <si>
    <t>Мини-палетки SHINE цветные (розовый), 6 лент</t>
  </si>
  <si>
    <t>Мини-палетки SHINE цветные (синие), 5 лент</t>
  </si>
  <si>
    <t>Мини-палетки elSHINE цветные (синий), отд. длины, 6 лент</t>
  </si>
  <si>
    <t>Мини-палетки elSHINE цветные (сиреневый), микс, 6 лент</t>
  </si>
  <si>
    <t>Мини-палетки elSHINE цветные (тиффани), микс, 6 лент</t>
  </si>
  <si>
    <t>Мини-палетки elSHINE цветные (травяной зеленый), микс, 6 лент</t>
  </si>
  <si>
    <t>Мини-палетки SHINE цветные (травяной зеленый), 6 лент</t>
  </si>
  <si>
    <t>Мини-палетки SHINE цветные (фиолетовый), 6 лент</t>
  </si>
  <si>
    <t>Мини-палетки SHINE цветные (фиолетовые), 5 лент</t>
  </si>
  <si>
    <t>Мини-палетки elSHINE цветные (фиолетовый), отд. длины, 6 лент</t>
  </si>
  <si>
    <t>Мини-палетки SHINE цветные (ярко-розовый), 6 лент</t>
  </si>
  <si>
    <t>Мини-палетки elSHINE цветные (ярко-розовый), отд. длины, 6 лент</t>
  </si>
  <si>
    <t>Ресницы elSHINE цветные (аквамарин), микс, 16 лент</t>
  </si>
  <si>
    <t>Ресницы elSHINE цветные (зеленый), микс, 16 лент</t>
  </si>
  <si>
    <t>Ресницы elSHINE цветные (розовый), микс, 16 лент</t>
  </si>
  <si>
    <t>Ресницы elSHINE цветные (синий), микс, 16 лент</t>
  </si>
  <si>
    <t>Ресницы elSHINE цветные (фиолетовый), микс, 16 лент</t>
  </si>
  <si>
    <t>Ресницы LOVELY Creative (изумрудные), микс, 20 лент</t>
  </si>
  <si>
    <t>Ресницы LOVELY Creative (зеленый), микс, 6 лент</t>
  </si>
  <si>
    <t>Ресницы I-BEAUTY микс (синий), 16 лент</t>
  </si>
  <si>
    <t>Ресницы I-BEAUTY микс (фиолетовые), 16 лент</t>
  </si>
  <si>
    <t>Чёрные ресницы Be Perfect Black, отд. длины, 16 лент</t>
  </si>
  <si>
    <t xml:space="preserve">Чёрные ресницы Be Perfect Black, микс, 16 лент </t>
  </si>
  <si>
    <t>Чёрные ресницы Be Perfect Black, микс, 6 лент</t>
  </si>
  <si>
    <t>Ресницы LOVELY Royal микс, 16 лент</t>
  </si>
  <si>
    <t>Ресницы LOVELY Set микс, 6 лент</t>
  </si>
  <si>
    <t>W-образные ресницы I-BEAUTY микс</t>
  </si>
  <si>
    <t>Y-образные ресницы I-BEAUTY микс</t>
  </si>
  <si>
    <t>Ресницы I-BEAUTY отд. длины, изгиб D, 20 лент</t>
  </si>
  <si>
    <t>Ресницы I-BEAUTY отд. длины, изгиб D, 16 лент</t>
  </si>
  <si>
    <t>Ресницы I-BEAUTY отд. длины, изгиб CC, 20 лент</t>
  </si>
  <si>
    <t>Ресницы I-BEAUTY отд. длины, изгиб CC, 16 лент</t>
  </si>
  <si>
    <t>Ресницы I-BEAUTY отд. длины, изгиб C, 20 лент</t>
  </si>
  <si>
    <t>Ресницы I-BEAUTY отд. длины, изгиб C, 16 лент</t>
  </si>
  <si>
    <t>Ресницы I-BEAUTY микс, 20 лент</t>
  </si>
  <si>
    <t>Ресницы SHINE Deluxе отд.длины 0,05</t>
  </si>
  <si>
    <t>Ресницы SHINE Deluxе отд.длины 0,06</t>
  </si>
  <si>
    <t>Ресницы SHINE Eclipse микс длин на ленте, изгиб D, 16 лент</t>
  </si>
  <si>
    <t>W-образные ресницы SHINE Deluxe микс</t>
  </si>
  <si>
    <t>Ресницы elSHINE, микс, 8 лент</t>
  </si>
  <si>
    <t>Ресницы elSHINE, микс, 24 ленты</t>
  </si>
  <si>
    <t>Ресницы elSHINE, отд.длины, 24 ленты</t>
  </si>
  <si>
    <t>5 мл.</t>
  </si>
  <si>
    <t>Клей elSHINE Diadem</t>
  </si>
  <si>
    <t>3 мл.</t>
  </si>
  <si>
    <t>10 мл.</t>
  </si>
  <si>
    <t>Клей elSHINE Polar</t>
  </si>
  <si>
    <t>Клей elSHINE Sirius</t>
  </si>
  <si>
    <t>Клей elSHINE Sun</t>
  </si>
  <si>
    <t>Клей elSHINE Vega</t>
  </si>
  <si>
    <t>Клей BABRARA Bang Bang</t>
  </si>
  <si>
    <t>Клей BABRARA Effect</t>
  </si>
  <si>
    <t>Клей BARBARA Elegant</t>
  </si>
  <si>
    <t>Клей BARBARA Exclusive</t>
  </si>
  <si>
    <t>Клей LOVELY Focus</t>
  </si>
  <si>
    <t>6 мл.</t>
  </si>
  <si>
    <t>11 мл.</t>
  </si>
  <si>
    <t>Клей LOVELY Cleopatra</t>
  </si>
  <si>
    <t>Клей LOVELY Double Power</t>
  </si>
  <si>
    <t>Клей LOVELY Dream</t>
  </si>
  <si>
    <t>Клей LOVELY Marvel</t>
  </si>
  <si>
    <t>Клей LOVELY Neo</t>
  </si>
  <si>
    <t>Клей LOVELY Tornado</t>
  </si>
  <si>
    <t>Клей LOVELY Victoria</t>
  </si>
  <si>
    <t>Клей Be Perfect Alpha Plus</t>
  </si>
  <si>
    <t>Клей Be Perfect Lusty</t>
  </si>
  <si>
    <t>Клей Be Perfect Lucid</t>
  </si>
  <si>
    <t>Клей Be Perfect Pulse</t>
  </si>
  <si>
    <t>Клей Be Perfect Speedy</t>
  </si>
  <si>
    <t>Гель антиаллергенный LOVELY, 80 г</t>
  </si>
  <si>
    <t>Обезжириватель BARBARA без отдушки, 15 мл</t>
  </si>
  <si>
    <t>Обезжириватель LOVELY без отдушки, 15 мл</t>
  </si>
  <si>
    <t>Обезжириватель LOVELY (алоэ), 15мл</t>
  </si>
  <si>
    <t>Обезжириватель LOVELY (ваниль), 15мл</t>
  </si>
  <si>
    <t>Обезжириватель LOVELY (вишня), 15 мл</t>
  </si>
  <si>
    <t>Обезжириватель Be Perfect (карамель), 15мл</t>
  </si>
  <si>
    <t>Обезжириватель Be Perfect (лимон), 15мл</t>
  </si>
  <si>
    <t>Праймер BARBARA без отдушки, 15 мл</t>
  </si>
  <si>
    <t>Праймер LOVELY (алоэ), 15мл</t>
  </si>
  <si>
    <t>Праймер LOVELY (банан), 15мл</t>
  </si>
  <si>
    <t>Праймер LOVELY (кофе), 15 мл</t>
  </si>
  <si>
    <t>Праймер LOVELY (кокос), 15 мл</t>
  </si>
  <si>
    <t>Праймер LOVELY без отдушки, 15 мл</t>
  </si>
  <si>
    <t>Активатор клея BARBARA (арбуз), 15 мл</t>
  </si>
  <si>
    <t>Активатор клея BARBARA (роза), 15 мл</t>
  </si>
  <si>
    <t>Усилитель клея elSHINE BASIC MEGA BOOSTER, 15 мл</t>
  </si>
  <si>
    <t>Закрепитель BARBARA (черный), 10 мл</t>
  </si>
  <si>
    <t>Гель-ремувер BARBARA (банан), 15 мл</t>
  </si>
  <si>
    <t>Гель-ремувер BARBARA (брауни), 15 мл</t>
  </si>
  <si>
    <t>Гель-ремувер BARBARA (виноград), 15 мл</t>
  </si>
  <si>
    <t>Гель-ремувер BARBARA (клубника), 15 мл</t>
  </si>
  <si>
    <t>Гель-ремувер LOVELY (лайм), 15 мл</t>
  </si>
  <si>
    <t>Гель-ремувер LOVELY (персик), 15 мл</t>
  </si>
  <si>
    <t>Гель-ремувер LOVELY (алоэ), 15 мл</t>
  </si>
  <si>
    <t>Гель-ремувер LOVELY (клубника), 15 мл</t>
  </si>
  <si>
    <t>Крем-ремувер BARBARA для снятия ресниц, 15 г</t>
  </si>
  <si>
    <t>Крем-ремувер BARBARA Summer, 15 г</t>
  </si>
  <si>
    <t>Крем-ремувер BARBARA Raspberry pudding, 15 г</t>
  </si>
  <si>
    <t>Крем-ремувер BARBARA Isabella, 5 г</t>
  </si>
  <si>
    <t>Крем-ремувер BARBARA Isabella, 15 г</t>
  </si>
  <si>
    <t>Крем-ремувер BARBARA Green tea, 15 г</t>
  </si>
  <si>
    <t>Крем-ремувер BARBARA Chocolate brownie, 5 г</t>
  </si>
  <si>
    <t>Крем-ремувер BARBARA Chocolate brownie, 15 г</t>
  </si>
  <si>
    <t>Крем-ремувер BARBARA Bounty, 5 г</t>
  </si>
  <si>
    <t>Крем-ремувер BARBARA Bounty, 15 г</t>
  </si>
  <si>
    <t>Крем-ремувер BARBARA Banana dessert, 15 г</t>
  </si>
  <si>
    <t>Крем-ремувер LOVELY Caramel, 15 г</t>
  </si>
  <si>
    <t>Крем-ремувер LOVELY Strawberry (земляника), 15 г</t>
  </si>
  <si>
    <t xml:space="preserve">Крем-ремувер LOVELY Sensitive, 5 г </t>
  </si>
  <si>
    <t>Крем-ремувер LOVELY (алоэ), 15 г</t>
  </si>
  <si>
    <t>Крем-ремувер LOVELY (лайм), 15г</t>
  </si>
  <si>
    <t>Крем-ремувер LOVELY (ежевика), 15г</t>
  </si>
  <si>
    <t>Крем-ремувер LOVELY (апельсин), 15г</t>
  </si>
  <si>
    <t>Крем-ремувер LOVELY (мед), 15г</t>
  </si>
  <si>
    <t>Жидкий ремувер BARBARA (ваниль), 10 мл</t>
  </si>
  <si>
    <t>Жидкий ремувер LOVELY без отдушки, 15мл</t>
  </si>
  <si>
    <t>Пинцет SHINE Deluxe L-образный (синий, японская сталь)</t>
  </si>
  <si>
    <t>Пинцет SHINE Deluxe L-образный (фиолетовый, японская сталь)</t>
  </si>
  <si>
    <t>Пинцет SHINE Deluxe L-образный slim (синий, японская сталь)</t>
  </si>
  <si>
    <t>Пинцет SHINE Deluxe L-образный slim (японская сталь)</t>
  </si>
  <si>
    <t>Пинцет SHINE Deluxe Unique (синий, японская сталь)</t>
  </si>
  <si>
    <t>Пинцет SHINE Deluxe Unique (японская сталь)</t>
  </si>
  <si>
    <t>Пинцет SHINE Deluxe ХT slim (синий, японская сталь)</t>
  </si>
  <si>
    <t>Пинцет SHINE Deluxe ХT slim (японская сталь)</t>
  </si>
  <si>
    <t>Пинцет SHINE Deluxe прямой slim (зеркальный, японская сталь)</t>
  </si>
  <si>
    <t>Пинцет SHINE Deluxe прямой slim (синий, японская сталь)</t>
  </si>
  <si>
    <t>Пинцет SHINE Classic L-образный (японская сталь)</t>
  </si>
  <si>
    <t>Пинцет SHINE Classic изогнутый (золото)</t>
  </si>
  <si>
    <t>Пинцет SHINE Classic изогнутый (мультицвет)</t>
  </si>
  <si>
    <t>Пинцет SHINE Classic изогнутый (мультицвет, японская сталь)</t>
  </si>
  <si>
    <t>Пинцет SHINE Classic прямой, Т-образный (японская сталь)</t>
  </si>
  <si>
    <t>Пинцет SHINE Classic скошенный (японская сталь)</t>
  </si>
  <si>
    <t>Пинцет SHINE Classic ХT (японская сталь)</t>
  </si>
  <si>
    <t>Пинцет сверхточный BARBARA, тип L (45 градусов), 5мм</t>
  </si>
  <si>
    <t>Пинцет сверхточный BARBARA, тип L (45 градусов), 7мм</t>
  </si>
  <si>
    <t>Пинцет сверхточный BARBARA, тип Г (90 градусов), 5мм</t>
  </si>
  <si>
    <t>Пинцет сверхточный BARBARA, тип Г (90 градусов), 7мм</t>
  </si>
  <si>
    <t>Пинцет LOVELY (цветной) (Black Line прямой)</t>
  </si>
  <si>
    <t>Пинцет LOVELY (цветной) (Black Line изогнутый)</t>
  </si>
  <si>
    <t>Пинцет LOVELY (цветной) (Lavender Line прямой)</t>
  </si>
  <si>
    <t>Пинцет LOVELY (цветной) (Lavender Line изогнутый)</t>
  </si>
  <si>
    <t>Пинцет LOVELY Soft прямой</t>
  </si>
  <si>
    <t>Пинцет LOVELY Soft изогнутый</t>
  </si>
  <si>
    <t>Пинцет LOVELY Soft тип Г (5 мм)</t>
  </si>
  <si>
    <t>Пинцет LOVELY Soft тип Г (7 мм)</t>
  </si>
  <si>
    <t>Пинцет LOVELY Soft тип L (5 мм)</t>
  </si>
  <si>
    <t>Пинцет LOVELY Stiff Hold прямой</t>
  </si>
  <si>
    <t>Пинцет LOVELY Stiff Hold изогнутый</t>
  </si>
  <si>
    <t>Пинцет LOVELY Stiff Hold тип Г (5 мм)</t>
  </si>
  <si>
    <t>Пинцет LOVELY Stiff Hold тип Г (7 мм)</t>
  </si>
  <si>
    <t>Пинцет LOVELY Stiff Hold тип L (5 мм)</t>
  </si>
  <si>
    <t>Пинцет LOVELY Stiff Hold тип L (7 мм)</t>
  </si>
  <si>
    <t>Пинцет LOVELY Stiff Hold "Сапожок"</t>
  </si>
  <si>
    <t>Пинцет VETUS ESD-15 изогнутый (черный)</t>
  </si>
  <si>
    <t>Стек-игла в чехле</t>
  </si>
  <si>
    <t>Эссенция для ресниц и бровей LOVELY Acai Tropical, 10 мл</t>
  </si>
  <si>
    <t>Очищающая пенка для ресниц LOVELY (алоэ вера), 50 мл</t>
  </si>
  <si>
    <t>Очищающая пенка для ресниц LOVELY (зеленый чай), 50 мл</t>
  </si>
  <si>
    <t>Сыворотка для роста ресниц LOVELY Cool Lashes, 3 мл</t>
  </si>
  <si>
    <t>Мусс для снятия макияжа BARBARA (алоэ вера), 50 мл</t>
  </si>
  <si>
    <t>Бальзам REFECTOCIL для ресниц и бровей "Longlash", 5 мл</t>
  </si>
  <si>
    <t>Масло для роста ресниц и бровей BrowXenna, 10 мл</t>
  </si>
  <si>
    <t>Вода для разведения хны BARBARA, 30 мл</t>
  </si>
  <si>
    <t>Минеральный раствор для разведения хны BrowXenna, 50 мл</t>
  </si>
  <si>
    <t>Оксидант (растворитель) жидкий REFECTOCIL для краски (3%), 100 мл</t>
  </si>
  <si>
    <t>Оксидант (растворитель) кремовый REFECTOCIL для краски (3%), 100 мл</t>
  </si>
  <si>
    <t>Ремувер REFECTOCIL Sensitive для краски, 150 мл</t>
  </si>
  <si>
    <t>Ремувер REFECTOCIL для краски, 150 мл</t>
  </si>
  <si>
    <t>Ремувер цвета BrowXenna, 15 мл</t>
  </si>
  <si>
    <t>Тоник-фиксатор двухфазный BrowXenna 50 мл</t>
  </si>
  <si>
    <t>Хна для бровей BrowXenna набор "Блонд", 18 г</t>
  </si>
  <si>
    <t>Хна для бровей BrowXenna набор "Шатен", 18 г</t>
  </si>
  <si>
    <t>XS</t>
  </si>
  <si>
    <t>Ручка фирменная elSHINE 2019</t>
  </si>
  <si>
    <t>Антисептик кожный ТЕФЛЕКСА</t>
  </si>
  <si>
    <t>100 мл.</t>
  </si>
  <si>
    <t>200 мл.</t>
  </si>
  <si>
    <t>Антисептик кожный ОПТИДЕЗ, 0,75л</t>
  </si>
  <si>
    <t>Антибактериальный спрей для рук LOVELY с Д-пантенолом 100 мл</t>
  </si>
  <si>
    <t>Антибактериальный гель для рук LOVELY "Карибский коктейль",  100 мл</t>
  </si>
  <si>
    <t>Антибактериальный гель для рук LOVELY "Миндаль",  100 мл</t>
  </si>
  <si>
    <t>Дезинфицирующие салфетки ЭСТИЛОДЕЗ, 60 шт.</t>
  </si>
  <si>
    <t>голубой</t>
  </si>
  <si>
    <t>Тканевый чехол на кушетку (белый), 1 шт</t>
  </si>
  <si>
    <t>L</t>
  </si>
  <si>
    <t>S</t>
  </si>
  <si>
    <t>М</t>
  </si>
  <si>
    <t>Супертонкие патчи LOVELY, 10 пар</t>
  </si>
  <si>
    <t>Ультратонкие патчи LOVELY, 2 пары</t>
  </si>
  <si>
    <t>Скотч пластиковый для ресниц, 9 см</t>
  </si>
  <si>
    <t>Защитный экран</t>
  </si>
  <si>
    <t>Кольцо для клея и туши (2 секции)</t>
  </si>
  <si>
    <t>Наклейки на камень (10 шт./уп.)</t>
  </si>
  <si>
    <t>Нефритовый камень elSHINE JADE STONE, 5 см</t>
  </si>
  <si>
    <t>Нефритовый камень для клея, 5 см</t>
  </si>
  <si>
    <t>Нефритовый мини-камень, 2.5 см</t>
  </si>
  <si>
    <t xml:space="preserve">Палетка для клея Barbara </t>
  </si>
  <si>
    <t>Маска SPIROTEK VS2100</t>
  </si>
  <si>
    <t>Сменный носик для клея</t>
  </si>
  <si>
    <t>Термо-пакет для хранения клея</t>
  </si>
  <si>
    <t>Портативный гигрометр/термометр elSHINE</t>
  </si>
  <si>
    <t>Зеркало с ручкой SHINE (синее)</t>
  </si>
  <si>
    <t>Планшет для ресниц elSHINE деревянный (размер M), 17*11.5 см</t>
  </si>
  <si>
    <t>Планшет для ресниц elSHINE деревянный (размер S), 17*7,5 см</t>
  </si>
  <si>
    <t>Планшет SHINE на руку</t>
  </si>
  <si>
    <t>Планшет для ресниц SHINE (размер M), 15*10 см</t>
  </si>
  <si>
    <t>Подставка для планшета LOVELY (розовая)</t>
  </si>
  <si>
    <t>БроуБар REFECTOCIL</t>
  </si>
  <si>
    <t>Подставка под пинцеты LOVELY</t>
  </si>
  <si>
    <t>Набор ножек для подставки Lovely (4 шт.)</t>
  </si>
  <si>
    <t>Чехол elSHINE "Gloss" для 6-ти инструментов</t>
  </si>
  <si>
    <t>Чехол SHINE "Звездная россыпь" для 8-ми инструментов</t>
  </si>
  <si>
    <t>Чехол SHINE для 2-х инструментов (горошек)</t>
  </si>
  <si>
    <t>бирюзовый</t>
  </si>
  <si>
    <t>Чехол SHINE для 6-ти инструментов (зебра)</t>
  </si>
  <si>
    <t>Чехол SHINE для 6-ти инструментов (пятнистый)</t>
  </si>
  <si>
    <t>Чехол SHINE для 8-ми инстументов</t>
  </si>
  <si>
    <t>красный</t>
  </si>
  <si>
    <t>розовое золото</t>
  </si>
  <si>
    <t>elSHINE Box деревянный на 5 планшетов (размер S)</t>
  </si>
  <si>
    <t>elSHINE Box деревянный на 5 планшетов (размер M)</t>
  </si>
  <si>
    <t>Органайзер BARBARA (белый)</t>
  </si>
  <si>
    <t>Лампа светодиодная ILUX COMFORT</t>
  </si>
  <si>
    <t>Лампа светодиодная ILUX COMFORT 2.0</t>
  </si>
  <si>
    <t>Лампа-лупа</t>
  </si>
  <si>
    <t>бежевый</t>
  </si>
  <si>
    <t>сиреневый</t>
  </si>
  <si>
    <t>Подушка под поясницу ANASTASIYA ULYANOVA Comfort Collection</t>
  </si>
  <si>
    <t>Подушка под колени ANASTASIYA ULYANOVA Comfort Collection</t>
  </si>
  <si>
    <t>фиолетовый</t>
  </si>
  <si>
    <t>Подушка под голову SHINE (подкова)</t>
  </si>
  <si>
    <t>Сумка + штатив для GLAMCOR Mono Light</t>
  </si>
  <si>
    <t>Комплект батарей для кольцевой лампы</t>
  </si>
  <si>
    <t>Подставка для лампы GLAMCOR</t>
  </si>
  <si>
    <t>Увлажнитель воздуха "Пончик" в ассортименте</t>
  </si>
  <si>
    <t>Очки-лупа</t>
  </si>
  <si>
    <t>фисташковый</t>
  </si>
  <si>
    <t>Нагреватель для воска  Wax Heater</t>
  </si>
  <si>
    <t>Пинцет LOVELY Arrow</t>
  </si>
  <si>
    <t>Пинцет LOVELY Gold Light</t>
  </si>
  <si>
    <t>Пинцет LOVELY Fold</t>
  </si>
  <si>
    <t>Пинцет LOVELY Purple Wave</t>
  </si>
  <si>
    <t>Пинцет LOVELY Stream</t>
  </si>
  <si>
    <t>Пинцет для вросших волос LOVELY Pink Sunset</t>
  </si>
  <si>
    <t>Пинцет для вросших волос LOVELY Green Bamboo</t>
  </si>
  <si>
    <t>Универсальные полоски для депиляции LOVELY, 100 шт/уп</t>
  </si>
  <si>
    <t>Шпатель для депиляции LOVELY (металлический)</t>
  </si>
  <si>
    <t>Крем-баттер для тела «Балийское манго» LOVELY, 200 мл</t>
  </si>
  <si>
    <t>Лосьон-ингибитор 2 в 1 для замедления роста и против вросших волос LOVELY (зеленый чай), 110 мл</t>
  </si>
  <si>
    <t>Вода косметичеcкая после депиляции LOVELY (бархатный персик), 350 мл</t>
  </si>
  <si>
    <t>Вода косметичеcкая после депиляции LOVELY (легкая свежесть), 350 мл</t>
  </si>
  <si>
    <t>Вода косметичеcкая после депиляции LOVELY (спелый киви), 350 мл</t>
  </si>
  <si>
    <t>Вода косметичеcкая после депиляции LOVELY (фруктовое блаженство), 350 мл</t>
  </si>
  <si>
    <t>Гель-флюид после депиляции охлаждающий LOVELY (мексиканская мята), 200 мл</t>
  </si>
  <si>
    <t>Крем после депиляции увлажняющий LOVELY (белая лилия и кашемир), 200 мл</t>
  </si>
  <si>
    <t>Лосьон перед депиляцией очищающий LOVELY (тропический рай), 350 мл</t>
  </si>
  <si>
    <t>Молочко после депиляции успокаивающее LOVELY (нежный цветок), 350 мл</t>
  </si>
  <si>
    <t>Мусс-пенка после депиляции LOVELY с экстрактом шалфея и мяты, 175 мл</t>
  </si>
  <si>
    <t>Скраб для тела сахарный с маслом кокоса и белой глиной LOVELY, 300г</t>
  </si>
  <si>
    <t>Скраб для тела сахарный с маслом лотоса, белой и голубой глиной LOVELY, 300г</t>
  </si>
  <si>
    <t>Скраб-гель перед депиляцией LOVELY "Зеленый чай", 250 мл</t>
  </si>
  <si>
    <t>Спрей для тела с гидролатом гамамелиса LOVELY, 110 мл</t>
  </si>
  <si>
    <t>Тальк для депиляции c экстрактом персика LOVELY, 150 мл</t>
  </si>
  <si>
    <t>Тальк для депиляции без отдушек LOVELY, 150 мл</t>
  </si>
  <si>
    <t>Энзимная пудра LOVELY, 50 мл</t>
  </si>
  <si>
    <t>Сахарная паста для депиляции LOVELY, 600 г</t>
  </si>
  <si>
    <t>Сахарная паста для депиляции LOVELY, 400 г</t>
  </si>
  <si>
    <t>Сахарная паста для депиляции LOVELY, 140 г</t>
  </si>
  <si>
    <t>Сахарная паста для депиляции LOVELY, 1300 г</t>
  </si>
  <si>
    <t>Аппликатор для завивки</t>
  </si>
  <si>
    <t>M</t>
  </si>
  <si>
    <t>M1</t>
  </si>
  <si>
    <t>M2</t>
  </si>
  <si>
    <t>Валики для ресниц BARBARA</t>
  </si>
  <si>
    <t>Ботокс для ресниц BARBARA, 7 мл</t>
  </si>
  <si>
    <t>Ботокс для ресниц LOVELY LASH BOTOX, 5 мл</t>
  </si>
  <si>
    <t>Состав для ламинирования ресниц LOVELY №1 "Lifting"</t>
  </si>
  <si>
    <t>Состав для ламинирования ресниц LOVELY №1 "Lifting", 5 мл</t>
  </si>
  <si>
    <t>Состав для ламинирования ресниц LOVELY №2 "Volume"</t>
  </si>
  <si>
    <t>Состав для ламинирования ресниц LOVELY №2 "Volume", 5 мл</t>
  </si>
  <si>
    <t>Состав для ламинирования ресниц LOVELY №2 "Fixer"</t>
  </si>
  <si>
    <t>Состав для ламинирования ресниц LOVELY №3 "Care"</t>
  </si>
  <si>
    <t>Состав для ламинирования ресниц LOVELY №3 "Care", 5 мл</t>
  </si>
  <si>
    <t>Состав для ламинирования ресниц LOVELY №3 "Conditioner"</t>
  </si>
  <si>
    <t>Карандаш для бровей LOVELY</t>
  </si>
  <si>
    <t>Сыворотка для роста бровей LOVELY, 7 мл</t>
  </si>
  <si>
    <t>Шампунь для бровей LOVELY, 30 мл</t>
  </si>
  <si>
    <t>Миксер для смешивания хны, пигментов, красок в ассортименте</t>
  </si>
  <si>
    <t>ВrushEgg by LOVELY (розовый)</t>
  </si>
  <si>
    <t xml:space="preserve">Пластиковая емкость REFECTOCIL </t>
  </si>
  <si>
    <t>Стаканчик (стеклянный)</t>
  </si>
  <si>
    <t>Стаканчик REFECTOCIL, набор 5 шт.</t>
  </si>
  <si>
    <t xml:space="preserve"> Клей ENIGMA Universe</t>
  </si>
  <si>
    <t xml:space="preserve"> Клей ENIGMA Cosmos</t>
  </si>
  <si>
    <t>Праймер ENIGMA (вишня), 15 мл</t>
  </si>
  <si>
    <t>Праймер ENIGMA (лимон), 15 мл</t>
  </si>
  <si>
    <t>Обезжириватель ENIGMA (банан), 15 мл</t>
  </si>
  <si>
    <t>Обезжириватель ENIGMA (вишня), 15 мл</t>
  </si>
  <si>
    <t>ENIGMA</t>
  </si>
  <si>
    <t>Чёрные ресницы ENIGMA, микс, 16 лент</t>
  </si>
  <si>
    <t>C 0,10 6-13mm</t>
  </si>
  <si>
    <t>C 0,10 8-12mm</t>
  </si>
  <si>
    <t>D 0,10 6-10mm</t>
  </si>
  <si>
    <t>D 0,10 8-14mm</t>
  </si>
  <si>
    <t>L 0,10 7-14mm</t>
  </si>
  <si>
    <t>M 0,10 7-14mm</t>
  </si>
  <si>
    <t>C 0,07 8-12mm</t>
  </si>
  <si>
    <t>D 0,07 6-10mm</t>
  </si>
  <si>
    <t>D 0,07 8-14mm</t>
  </si>
  <si>
    <t>L 0,07 7-14mm</t>
  </si>
  <si>
    <t>M 0,07 7-14mm</t>
  </si>
  <si>
    <t>C 0,07 6-13mm</t>
  </si>
  <si>
    <t>Чёрные ресницы ENIGMA, микс, 6 лент</t>
  </si>
  <si>
    <t>C 0,10 4-6mm</t>
  </si>
  <si>
    <t>C 0,07 4-6mm</t>
  </si>
  <si>
    <t>Чёрные ресницы ENIGMA, отд. длины, 16 лент</t>
  </si>
  <si>
    <t>M 0,10 6-13mm</t>
  </si>
  <si>
    <t>M 0,07 6-13mm</t>
  </si>
  <si>
    <t xml:space="preserve"> Ресницы цвет «Мокка» ENIGMA, микс, 16 лент</t>
  </si>
  <si>
    <t xml:space="preserve"> Ресницы цвет «Мокка» ENIGMA, микс, 6 лент</t>
  </si>
  <si>
    <t>Ресницы цвет «Мокка» ENIGMA, отд. длины, 16 лент</t>
  </si>
  <si>
    <t>C 0,07 07mm</t>
  </si>
  <si>
    <t>C 0,10 12mm</t>
  </si>
  <si>
    <t>D 0,10 08mm</t>
  </si>
  <si>
    <t>D 0,10 12mm</t>
  </si>
  <si>
    <t>C+ 0.12 10-14mm</t>
  </si>
  <si>
    <t xml:space="preserve">D 0.12 5-7mm </t>
  </si>
  <si>
    <t>C+ 0,10 15-18mm</t>
  </si>
  <si>
    <t>C 0,12 16 mm</t>
  </si>
  <si>
    <t>D 0,07 09,5 mm</t>
  </si>
  <si>
    <t>D 0,07 12,5 mm</t>
  </si>
  <si>
    <t>D 0,07 13,5 mm</t>
  </si>
  <si>
    <t>D 0,10 09,5 mm</t>
  </si>
  <si>
    <t>D 0,10 11,5 mm</t>
  </si>
  <si>
    <t>D 0,10 12,5 mm</t>
  </si>
  <si>
    <t>D 0,10 13,5 mm</t>
  </si>
  <si>
    <t>С 0,15 7-15mm</t>
  </si>
  <si>
    <t>D 0,15 7-12mm</t>
  </si>
  <si>
    <t>D 0,15 7-15mm</t>
  </si>
  <si>
    <t>D+ 0,06 7-12mm</t>
  </si>
  <si>
    <t>D+ 0,06 7-15mm</t>
  </si>
  <si>
    <t xml:space="preserve">D+ 0,07 7-15mm </t>
  </si>
  <si>
    <t>D+ 0,07 06 mm</t>
  </si>
  <si>
    <t>D+ 0,07 07 mm</t>
  </si>
  <si>
    <t>D+ 0,07 08 mm</t>
  </si>
  <si>
    <t>D+ 0,07 09 mm</t>
  </si>
  <si>
    <t>D+ 0,07 12 mm</t>
  </si>
  <si>
    <t>D+ 0,07 13 mm</t>
  </si>
  <si>
    <t>D+ 0,07 14 mm</t>
  </si>
  <si>
    <t xml:space="preserve">D+ 0,10 06 mm </t>
  </si>
  <si>
    <t xml:space="preserve">D+ 0,10 08 mm </t>
  </si>
  <si>
    <t>D+ 0,10 12 mm</t>
  </si>
  <si>
    <t xml:space="preserve">D+ 0,10 14 mm </t>
  </si>
  <si>
    <t xml:space="preserve">С+ 0,10 4-8mm </t>
  </si>
  <si>
    <t xml:space="preserve">С+ 0,05 6-13mm </t>
  </si>
  <si>
    <t>B 0,07 6-13mm</t>
  </si>
  <si>
    <t>B 0,07 7-15mm</t>
  </si>
  <si>
    <t>B 0,10 6-13mm</t>
  </si>
  <si>
    <t>M 0.07 8-15mm</t>
  </si>
  <si>
    <t xml:space="preserve">L+ 0,12 5-7mm </t>
  </si>
  <si>
    <t xml:space="preserve">L+ 0,10 5-7mm </t>
  </si>
  <si>
    <t>L+ 0,07 5-7mm</t>
  </si>
  <si>
    <t xml:space="preserve">L 0,12 5-7mm </t>
  </si>
  <si>
    <t xml:space="preserve">D 0,07 14mm </t>
  </si>
  <si>
    <t>D 0,10 13mm</t>
  </si>
  <si>
    <t>D 0,10 14mm</t>
  </si>
  <si>
    <t xml:space="preserve"> C 0,10 14 mm</t>
  </si>
  <si>
    <t xml:space="preserve"> D 0,10 14 mm</t>
  </si>
  <si>
    <t>Ресницы LOVELY Creative тёмно-коричневые, микс, 20 лент</t>
  </si>
  <si>
    <t>C 0,07 7-12mm</t>
  </si>
  <si>
    <t>C 0,07 8-15mm</t>
  </si>
  <si>
    <t>C 0,10 7-12mm</t>
  </si>
  <si>
    <t>C 0,10 8-15mm</t>
  </si>
  <si>
    <t>C+ 0,07 7-12mm</t>
  </si>
  <si>
    <t>C+ 0,07 8-15mm</t>
  </si>
  <si>
    <t>C+ 0,10 7-12mm</t>
  </si>
  <si>
    <t>C+ 0,10 8-15mm</t>
  </si>
  <si>
    <t>Омбре ресницы BARBARA "Горький шоколад" микс, 16 лент</t>
  </si>
  <si>
    <t>C 0,07 7-15 mm</t>
  </si>
  <si>
    <t>C 0,07 7-12 mm</t>
  </si>
  <si>
    <t>C 0,10 7-12 mm</t>
  </si>
  <si>
    <t>D 0,07 7-12 mm</t>
  </si>
  <si>
    <t xml:space="preserve">Колорированные ресницы BARBARA №2 (зеленые) микс, 16 лент </t>
  </si>
  <si>
    <t>Ресницы колорированные LOVELY №4, микс, 20 лент</t>
  </si>
  <si>
    <t>C 0,07 7-13mm</t>
  </si>
  <si>
    <t>C+ 0,07 7-13mm</t>
  </si>
  <si>
    <t>Ресницы колорированные LOVELY №5, микс, 20 лент</t>
  </si>
  <si>
    <t>Омбре ресницы BARBARA (зеленые №1) микс, 16 лент</t>
  </si>
  <si>
    <t>C 0,10 7-15 mm</t>
  </si>
  <si>
    <t>Омбре ресницы BARBARA (фиолетовые №2) микс, 16 лент</t>
  </si>
  <si>
    <t>D 0,10 7-15 mm</t>
  </si>
  <si>
    <t xml:space="preserve">Цветные ресницы Be Perfect Ombre Blue, микс, 16 лент" </t>
  </si>
  <si>
    <t>C 0,07 6-13 mm</t>
  </si>
  <si>
    <t>C 0,10 6-13 mm</t>
  </si>
  <si>
    <t>C+ 0,07 6-13 mm</t>
  </si>
  <si>
    <t>D 0,07 6-13 mm</t>
  </si>
  <si>
    <t>D 0,10 6-13 mm</t>
  </si>
  <si>
    <t>Цветные ресницы Be Perfect Ombre Blue, микс, 6 лент</t>
  </si>
  <si>
    <t xml:space="preserve"> Цветные ресницы Be Perfect Ombre Dark Purple, микс, 16 лент</t>
  </si>
  <si>
    <t>C+ 0,07 6-13mm</t>
  </si>
  <si>
    <t xml:space="preserve"> Цветные ресницы Be Perfect Ombre Dark Purple, микс, 6 лент</t>
  </si>
  <si>
    <t xml:space="preserve"> Цветные ресницы Be Perfect Ombre Green, микс, 16 лент</t>
  </si>
  <si>
    <t>C+ 0,10 6-13mm</t>
  </si>
  <si>
    <t>Цветные ресницы Be Perfect Ombre Green, микс, 6 лент</t>
  </si>
  <si>
    <t>Ресницы двухтоновые зелёные LOVELY, микс, 20 лент</t>
  </si>
  <si>
    <t>C 0,10 7-13mm</t>
  </si>
  <si>
    <t>C+ 0,10 7-13mm</t>
  </si>
  <si>
    <t>Ресницы двухтоновые зелёные LOVELY, микс, 6 лент</t>
  </si>
  <si>
    <t xml:space="preserve"> Ресницы двухтоновые синие LOVELY, микс, 20 лент</t>
  </si>
  <si>
    <t xml:space="preserve"> Ресницы двухтоновые синие LOVELY, микс, 6 лент</t>
  </si>
  <si>
    <t xml:space="preserve">Ресницы двухтоновые фиолетовые LOVELY, микс, 20 лент </t>
  </si>
  <si>
    <t xml:space="preserve"> Ресницы двухтоновые фиолетовые LOVELY, микс, 6 лент </t>
  </si>
  <si>
    <t xml:space="preserve"> Цветные ресницы BARBARA (лазурные №1) микс, 16 лент</t>
  </si>
  <si>
    <t>C 0.07 7-15mm</t>
  </si>
  <si>
    <t>C 0.10 7-15mm</t>
  </si>
  <si>
    <t xml:space="preserve"> Цветные ресницы BARBARA (лазурные №2) микс, 16 лент</t>
  </si>
  <si>
    <t xml:space="preserve"> Цветные ресницы BARBARA (лазурные №2) микс, 6 лент</t>
  </si>
  <si>
    <t>D 0,10 7-12 mm</t>
  </si>
  <si>
    <t xml:space="preserve"> Цветные ресницы BARBARA (синие) микс, 16 лент</t>
  </si>
  <si>
    <t xml:space="preserve"> Цветные ресницы BARBARA (синие) микс, 6 лент</t>
  </si>
  <si>
    <t xml:space="preserve"> Цветные ресницы BARBARA (фиолетовые) микс, 6 лент</t>
  </si>
  <si>
    <t xml:space="preserve"> Цветные ресницы Be Perfect Rainbow Blue, микс, 16 лент</t>
  </si>
  <si>
    <t xml:space="preserve"> Цветные ресницы Be Perfect Rainbow Blue, микс, 6 лент</t>
  </si>
  <si>
    <t>C+ 0,07 7-12 mm</t>
  </si>
  <si>
    <t>C+ 0,10 7-12 mm</t>
  </si>
  <si>
    <t>Цветные ресницы Be Perfect Rainbow Green, микс, 16 лент</t>
  </si>
  <si>
    <t>C 0.07 7-12 mm</t>
  </si>
  <si>
    <t>Цветные ресницы Be Perfect Rainbow Green, микс, 6 лент</t>
  </si>
  <si>
    <t>Цветные ресницы Be Perfect Rainbow Purple, микс, 16 лент</t>
  </si>
  <si>
    <t>C+ 0,10 6-13 mm</t>
  </si>
  <si>
    <t>Цветные ресницы Be Perfect Rainbow Purple, микс, 6 лент</t>
  </si>
  <si>
    <t xml:space="preserve"> Ресницы белые (white) LOVELY, микс, 6 лент</t>
  </si>
  <si>
    <t xml:space="preserve"> Ресницы винные (red wine) LOVELY, микс, 20 линий</t>
  </si>
  <si>
    <t>С+ 0,07 7-13mm</t>
  </si>
  <si>
    <t xml:space="preserve"> Ресницы винные (red wine) LOVELY, микс, 6 линий</t>
  </si>
  <si>
    <t>Ресницы зелёные (green) LOVELY, микс, 20 лент</t>
  </si>
  <si>
    <t>C 0,07 6-8mm</t>
  </si>
  <si>
    <t>C 0,10 6-8mm</t>
  </si>
  <si>
    <t>C+ 0,07 6-8mm</t>
  </si>
  <si>
    <t>C+ 0,10 6-8mm</t>
  </si>
  <si>
    <t>D 0,07 6-8mm</t>
  </si>
  <si>
    <t>D 0,10 6-8mm</t>
  </si>
  <si>
    <t>C 0.10 8-15мм</t>
  </si>
  <si>
    <t>С 0.15 8-15мм</t>
  </si>
  <si>
    <t>D 0.07 7-13мм</t>
  </si>
  <si>
    <t>D 0.10 7-13мм</t>
  </si>
  <si>
    <t>D 0.10 8-15мм</t>
  </si>
  <si>
    <t>D 0.15 8-15мм</t>
  </si>
  <si>
    <t>Ресницы LOVELY Creative (изумрудные), микс, 6 лент</t>
  </si>
  <si>
    <t>Ресницы лазурные (azure) LOVELY, микс, 20 лент</t>
  </si>
  <si>
    <t xml:space="preserve"> Ресницы лазурные (azure) LOVELY, микс, 6 лент</t>
  </si>
  <si>
    <t>Ресницы лиловые (violet) LOVELY, микс, 6 лент</t>
  </si>
  <si>
    <t>Ресницы розовые (pink) LOVELY, микс, 6 лент</t>
  </si>
  <si>
    <t>Ресницы светло-зелёные (specific green) LOVELY, микс, 6 лент</t>
  </si>
  <si>
    <t>Ресницы синие (blue) LOVELY, микс, 6 лент</t>
  </si>
  <si>
    <t>Ресницы синие (blue) LOVELY, микс, 20 лент</t>
  </si>
  <si>
    <t xml:space="preserve">C+ 0,10 7-11mm </t>
  </si>
  <si>
    <t xml:space="preserve"> C+ 0,07 6-8mm</t>
  </si>
  <si>
    <t xml:space="preserve"> C 0,07 6-8mm</t>
  </si>
  <si>
    <t xml:space="preserve"> D 0,07 6-8mm</t>
  </si>
  <si>
    <t xml:space="preserve"> D 0,10 6-8mm</t>
  </si>
  <si>
    <t>Ресницы фиолетовые (purple) LOVELY, микс, 20 лент</t>
  </si>
  <si>
    <t>Ресницы фиолетовые (purple) LOVELY, микс, 6 лент</t>
  </si>
  <si>
    <t>Цветные ресницы BARBARA (зеленые №1) микс, 16 лент</t>
  </si>
  <si>
    <t>Коллагеновые патчи, 1 пара</t>
  </si>
  <si>
    <t>Цветные ресницы BARBARA (зеленые №2) микс, 16 лент</t>
  </si>
  <si>
    <t>Цветные ресницы BARBARA (зеленые №2) микс, 6 лент</t>
  </si>
  <si>
    <t>Омбре ресницы BARBARA (зеленые №2) микс, 16 лент</t>
  </si>
  <si>
    <t>Клей МАК Salvador</t>
  </si>
  <si>
    <t>Клей МАК Leonardo</t>
  </si>
  <si>
    <t>Клей МАК Michelangelo</t>
  </si>
  <si>
    <t>Активатор клея МАК Berry Mix 15 мл</t>
  </si>
  <si>
    <t>Активатор клея МАК Pina Colada 15 мл</t>
  </si>
  <si>
    <t>Активатор клея МАК White Flowers 15 мл</t>
  </si>
  <si>
    <t>Праймер МАК Berry Mix 15 мл</t>
  </si>
  <si>
    <t>Праймер МАК Pina Colada 15 мл</t>
  </si>
  <si>
    <t>Праймер МАК White Flowers 15 мл</t>
  </si>
  <si>
    <t>Обезжириватель МАК Berry Mix 15 мл</t>
  </si>
  <si>
    <t>Обезжириватель МАК Pina Colada 15 мл</t>
  </si>
  <si>
    <t>Обезжириватель МАК White Flowers 15 мл</t>
  </si>
  <si>
    <t>МАК</t>
  </si>
  <si>
    <t xml:space="preserve">Черные ресницы МАК Pop Art, микс, 16 линий </t>
  </si>
  <si>
    <t>C 0,07 4-8mm</t>
  </si>
  <si>
    <t>D+ 0,07 4-8mm</t>
  </si>
  <si>
    <t>D+ 0,07 6-13mm</t>
  </si>
  <si>
    <t>C+ 0,10 4-8mm</t>
  </si>
  <si>
    <t>D+ 0,10 4-8mm</t>
  </si>
  <si>
    <t>D+ 0,10 6-13mm</t>
  </si>
  <si>
    <t>C 0,07 5-8mm</t>
  </si>
  <si>
    <t>C 0,10 5-8mm</t>
  </si>
  <si>
    <t>C+ 0,10 5-8mm</t>
  </si>
  <si>
    <t>Черные ресницы MAK Pop Art, микс, 6 линий</t>
  </si>
  <si>
    <t>Черные ресницы МАК Pop Art, отд длины, 16 линий</t>
  </si>
  <si>
    <t>Коричневые ресницы МАК Natural Brown микс, 16 линий</t>
  </si>
  <si>
    <t>Коричневые ресницы МАК Natural Brown микс, 6 линий</t>
  </si>
  <si>
    <t>Коричневые ресницы МАК Natural Brown отд длины, 16 линий</t>
  </si>
  <si>
    <t xml:space="preserve">Коричневые ресницы МАК Perfect Brown, микс, 16 линий </t>
  </si>
  <si>
    <t xml:space="preserve">Коричневые ресницы МАК Perfect Brown, микс, 6 линий </t>
  </si>
  <si>
    <t>Коричневые ресницы МАК Perfect Brown отд длины, 16 линий</t>
  </si>
  <si>
    <t>C 0,10 4-8mm</t>
  </si>
  <si>
    <t>C+ 0,07 4-8mm</t>
  </si>
  <si>
    <t>C+ 0,07 5-8mm</t>
  </si>
  <si>
    <t>Планшет для ресниц цветной МАК</t>
  </si>
  <si>
    <t>Синий</t>
  </si>
  <si>
    <t>Розовый</t>
  </si>
  <si>
    <t>Пинцет E'CHELLE LUXE (D)</t>
  </si>
  <si>
    <t>Пинцет E'CHELLE LUXE (I)</t>
  </si>
  <si>
    <t>Пинцет E'CHELLE PROFESSIONAL (S)</t>
  </si>
  <si>
    <t>Пинцет E'CHELLE PROFESSIONAL (D)</t>
  </si>
  <si>
    <t>Пинцет E'CHELLE PROFESSIONAL (L (5mm))</t>
  </si>
  <si>
    <t>Пинцет E'CHELLE PROFESSIONAL (G (5mm))</t>
  </si>
  <si>
    <t>Пинцет E'CHELLE PROFESSIONAL (I)</t>
  </si>
  <si>
    <t xml:space="preserve">       Набор пинцетов E'CHELLE</t>
  </si>
  <si>
    <t>Серый</t>
  </si>
  <si>
    <t>Черный</t>
  </si>
  <si>
    <t>Клей E'CHELLE AQUAMARINE</t>
  </si>
  <si>
    <t>4 мл.</t>
  </si>
  <si>
    <t>Клей E'CHELLE INDIGO</t>
  </si>
  <si>
    <t>7 мл.</t>
  </si>
  <si>
    <t>Клей E'CHELLE PLATINUM</t>
  </si>
  <si>
    <t>Клей E'CHELLE SILVER</t>
  </si>
  <si>
    <t xml:space="preserve">     Подушка ортопедическая E'CHELLE </t>
  </si>
  <si>
    <t>Белый</t>
  </si>
  <si>
    <t>E'CHELLE</t>
  </si>
  <si>
    <t xml:space="preserve">  Ресницы E'CHELLE BLACK микс, 16 линий</t>
  </si>
  <si>
    <t>C 0,12 6-13mm</t>
  </si>
  <si>
    <t>C+ 0,12 6-13mm</t>
  </si>
  <si>
    <t>D 0,12 6-13mm</t>
  </si>
  <si>
    <t>D+ 0,12 6-13mm</t>
  </si>
  <si>
    <t xml:space="preserve">          Ресницы E'CHELLE BLACK микс, 6 линий</t>
  </si>
  <si>
    <t>C 0,07 5-7mm</t>
  </si>
  <si>
    <t>C 0,10 5-7mm</t>
  </si>
  <si>
    <t>C+ 0,10 8-13mm</t>
  </si>
  <si>
    <t xml:space="preserve">    Ресницы E'CHELLE BLACK отд длины, 16 линий</t>
  </si>
  <si>
    <t>C+ 0,07 06mm</t>
  </si>
  <si>
    <t>C+ 0,10 06mm</t>
  </si>
  <si>
    <t>Ресницы E'CHELLE ESPRESSO микс, 16 линий</t>
  </si>
  <si>
    <t xml:space="preserve">Ресницы E'CHELLE ESPRESSO микс, 6 линий </t>
  </si>
  <si>
    <t>C+ 0,07 8-13mm</t>
  </si>
  <si>
    <t>Обезжириватель ENIGMA (лимон), 15 мл</t>
  </si>
  <si>
    <t>Обезжириватель Be Perfect (миндаль), 15мл</t>
  </si>
  <si>
    <t>Праймер Be Perfect (миндаль), 15 мл</t>
  </si>
  <si>
    <t>Жидкий ремувер Be Perfect (грейпфрут), 10 мл</t>
  </si>
  <si>
    <t>Гель-ремувер ENIGMA (лимон), 15 мл</t>
  </si>
  <si>
    <t>Пинцет Be Perfect, тип Г, 5 мм, жесткий</t>
  </si>
  <si>
    <t>Пинцет Be Perfect, тип Г, 5 мм, мягкий</t>
  </si>
  <si>
    <t>Пинцет Be Perfect, тип Г, 7 мм, жесткий</t>
  </si>
  <si>
    <t>Пинцет Be Perfect, тип L, 5 мм, жесткий</t>
  </si>
  <si>
    <t>Пинцет Be Perfect, тип L, 5 мм, мягкий</t>
  </si>
  <si>
    <t>Пинцет Be Perfect, тип L, 7 мм, жесткий</t>
  </si>
  <si>
    <t>Пинцет Be Perfect, тип L, 7 мм, мягкий</t>
  </si>
  <si>
    <t>Помада для бровей BARBARA</t>
  </si>
  <si>
    <t>AUBURN BROWN</t>
  </si>
  <si>
    <t>DARK BROWN</t>
  </si>
  <si>
    <t>LIGHT BROWN</t>
  </si>
  <si>
    <t>SOFT BROWN</t>
  </si>
  <si>
    <t>L1</t>
  </si>
  <si>
    <t>S1</t>
  </si>
  <si>
    <t>XL</t>
  </si>
  <si>
    <t>XL1</t>
  </si>
  <si>
    <t>SOS-пудра с экстрактом эхинацеи пурпурной LOVELY, 150 мл</t>
  </si>
  <si>
    <t>Лампа ILUX PROFI CLASSIC,</t>
  </si>
  <si>
    <t>Планшет для ресниц Be Perfect (Big)</t>
  </si>
  <si>
    <t>Планшет для ресниц Be Perfect (Double Big)</t>
  </si>
  <si>
    <t>Планшет для ресниц Be Perfect (Small)</t>
  </si>
  <si>
    <t>B 0,07 4-7mm</t>
  </si>
  <si>
    <t>B 0,10 4-7mm</t>
  </si>
  <si>
    <t>B 0,07 6-9mm</t>
  </si>
  <si>
    <t>B 0,10 6-9mm</t>
  </si>
  <si>
    <t>Ресницы E'CHELLE BLUE микс, 6 линий</t>
  </si>
  <si>
    <t>Ресницы E'CHELLE GREEN микс, 6 линий</t>
  </si>
  <si>
    <t>Ресницы E'CHELLE PINK микс, 6 линий</t>
  </si>
  <si>
    <t>Ресницы E'CHELLE VIOLET микс, 6 линий</t>
  </si>
  <si>
    <t>Омбре ресницы BARBARA "Горький шоколад" микс, 6 лент</t>
  </si>
  <si>
    <t>C 0,07 7-12 mmm</t>
  </si>
  <si>
    <t>C 0,10 7-12 mmm</t>
  </si>
  <si>
    <t>D 0,07 7-12 mmm</t>
  </si>
  <si>
    <t>C+ 0.10 11 mm</t>
  </si>
  <si>
    <t>B 0,10 7-15mm</t>
  </si>
  <si>
    <t>Дополнительные скидки к цене распродажи не применяются. Данный товар не участвует в расчете общей пороговой суммы для бесплатной доставки. Подробности уточняйте у Вашего менеджера</t>
  </si>
  <si>
    <t>короткая</t>
  </si>
  <si>
    <t>Пинцет LOVELY Stiff Hold "Круглый сапожок"</t>
  </si>
  <si>
    <t>Многофункциональный инструмент LOVELY (голубой)</t>
  </si>
  <si>
    <t>Многофункциональный инструмент LOVELY (красный)</t>
  </si>
  <si>
    <t>Ресницы SHINE Deluxе отд.длины, 16 лент</t>
  </si>
  <si>
    <t>Ресницы SHINE Deluxе микс, 16 лент</t>
  </si>
  <si>
    <t>Ресницы HITTOLASH микс, 6 лент</t>
  </si>
  <si>
    <t>Ресницы HITTOLASH отд. длины, 16 лент</t>
  </si>
  <si>
    <t>Ресницы черные Hittolash, микс, 16 лент NEW</t>
  </si>
  <si>
    <t>C 0,07 6-12mm</t>
  </si>
  <si>
    <t>C 0,10 6-12mm</t>
  </si>
  <si>
    <t>D 0,07 6-12mm</t>
  </si>
  <si>
    <t>D 0,10 6-12mm</t>
  </si>
  <si>
    <t>Ресницы черные Hittolash, отд. длины, 16 лент NEW</t>
  </si>
  <si>
    <t>L 0,05 7-14mm</t>
  </si>
  <si>
    <t>D+ 0,07 7-13mm</t>
  </si>
  <si>
    <t>D+ 0,07 8-14mm</t>
  </si>
  <si>
    <t>D+ 0,10 7-13mm</t>
  </si>
  <si>
    <t>D+ 0,10 8-14mm</t>
  </si>
  <si>
    <t>C 0,07 5-9mm</t>
  </si>
  <si>
    <t>C+ 0,07 5-9mm</t>
  </si>
  <si>
    <t>C+ 0,07 7-14mm</t>
  </si>
  <si>
    <t>C+ 0,07 8-12mm</t>
  </si>
  <si>
    <t>C 0,10 5-9mm</t>
  </si>
  <si>
    <t>C+ 0,10 5-9mm</t>
  </si>
  <si>
    <t>C+ 0,10 7-14mm</t>
  </si>
  <si>
    <t>C+ 0,10 8-12mm</t>
  </si>
  <si>
    <t>C 0,07 13-16mm</t>
  </si>
  <si>
    <t>C 0,10 13-16mm</t>
  </si>
  <si>
    <t>D 0,07 13-16mm</t>
  </si>
  <si>
    <t>D 0,07 7-9mm</t>
  </si>
  <si>
    <t>D 0,10 13-16mm</t>
  </si>
  <si>
    <t>D 0,10 7-9mm</t>
  </si>
  <si>
    <t>С 0,07 06 mm</t>
  </si>
  <si>
    <t>С 0,07 14 mm</t>
  </si>
  <si>
    <t>С 0,07 13 mm</t>
  </si>
  <si>
    <t>С 0,10 06 mm</t>
  </si>
  <si>
    <t>С 0,10 13 mm</t>
  </si>
  <si>
    <t>С 0,10 14 mm</t>
  </si>
  <si>
    <t>C+ 0,07 09mm</t>
  </si>
  <si>
    <t>C+ 0,07 10mm</t>
  </si>
  <si>
    <t>C+ 0,07 11mm</t>
  </si>
  <si>
    <t>C+ 0,07 12mm</t>
  </si>
  <si>
    <t>C+ 0,07 13mm</t>
  </si>
  <si>
    <t>C+ 0,10 09mm</t>
  </si>
  <si>
    <t>C+ 0,10 10mm</t>
  </si>
  <si>
    <t>C+ 0,10 11mm</t>
  </si>
  <si>
    <t>C+ 0,10 12mm</t>
  </si>
  <si>
    <t>C+ 0,10 13mm</t>
  </si>
  <si>
    <t>D+ 0,07 08mm</t>
  </si>
  <si>
    <t>D+ 0,07 09mm</t>
  </si>
  <si>
    <t>D+ 0,07 10mm</t>
  </si>
  <si>
    <t>D+ 0,07 11mm</t>
  </si>
  <si>
    <t>D+ 0,07 12mm</t>
  </si>
  <si>
    <t>D+ 0,07 13mm</t>
  </si>
  <si>
    <t>D+ 0,07 14mm</t>
  </si>
  <si>
    <t>D+ 0,10 08mm</t>
  </si>
  <si>
    <t>D+ 0,10 09mm</t>
  </si>
  <si>
    <t>D+ 0,10 10mm</t>
  </si>
  <si>
    <t>D+ 0,10 11mm</t>
  </si>
  <si>
    <t>D+ 0,10 12mm</t>
  </si>
  <si>
    <t>D+ 0,10 13mm</t>
  </si>
  <si>
    <t>D+ 0,10 14mm</t>
  </si>
  <si>
    <t>Ресницы LOVELY Silicone микс, 6 лент</t>
  </si>
  <si>
    <t>Ресницы LOVELY Silicone микс, 20 лент</t>
  </si>
  <si>
    <t>Ресницы BARBARA Elegant, микс, 6 лент</t>
  </si>
  <si>
    <t>Ресницы BARBARA Elegant, микс, 16 лент</t>
  </si>
  <si>
    <t>Ресницы BARBARA Elegant отд. длины, 16 лент</t>
  </si>
  <si>
    <t>Цветные ресницы Be Perfect Snow, микс, 16 лент</t>
  </si>
  <si>
    <t>Цветные ресницы Be Perfect Snow, микс, 6 лент</t>
  </si>
  <si>
    <t>C 0,07 06mm</t>
  </si>
  <si>
    <t>Ресницы BARBARA "Горький шоколад", микс, 16 лент</t>
  </si>
  <si>
    <t>Ресницы BARBARA "Темно-коричневые", микс,  16 лент</t>
  </si>
  <si>
    <t>Ресницы BARBARA "Горький шоколад", отд. длины, 16 лент</t>
  </si>
  <si>
    <t>Ресницы BARBARA "Темно-коричневые", отд. длины, 16 лент</t>
  </si>
  <si>
    <t>Клей LOVELY Power</t>
  </si>
  <si>
    <t>Лэшбокс Be Perfect на 5 планшетов</t>
  </si>
  <si>
    <t>Лэшбокс BARBARA белый (5 планшетов)</t>
  </si>
  <si>
    <t>Лэшбокс BARBARA черный (5 планшетов)</t>
  </si>
  <si>
    <t>Подушка под голову elSHINE</t>
  </si>
  <si>
    <t>Бежевый</t>
  </si>
  <si>
    <t>Кофейный</t>
  </si>
  <si>
    <t>Нюдовый</t>
  </si>
  <si>
    <t>Пудровый</t>
  </si>
  <si>
    <t>Подушка под колени elSHINE</t>
  </si>
  <si>
    <t>Подушка под спину elSHINE</t>
  </si>
  <si>
    <t>L 0,10 6-8mm</t>
  </si>
  <si>
    <t>M 0,07 6-8mm</t>
  </si>
  <si>
    <t>M 0,10 6-8mm</t>
  </si>
  <si>
    <t>L 0,07 8-13mm</t>
  </si>
  <si>
    <t>L 0,10 5-7mm</t>
  </si>
  <si>
    <t>L 0,10 8-13mm</t>
  </si>
  <si>
    <t>M 0,07 5-7mm</t>
  </si>
  <si>
    <t>M 0,07 8-13mm</t>
  </si>
  <si>
    <t>M 0,10 5-7mm</t>
  </si>
  <si>
    <t>M 0,10 8-13mm</t>
  </si>
  <si>
    <t>L 0,07 07mm</t>
  </si>
  <si>
    <t>L 0,07 08mm</t>
  </si>
  <si>
    <t>L 0,07 09mm</t>
  </si>
  <si>
    <t>L 0,07 10mm</t>
  </si>
  <si>
    <t>L 0,07 11mm</t>
  </si>
  <si>
    <t>L 0,07 12mm</t>
  </si>
  <si>
    <t>L 0,10 07mm</t>
  </si>
  <si>
    <t>L 0,10 08mm</t>
  </si>
  <si>
    <t>L 0,10 09mm</t>
  </si>
  <si>
    <t>L 0,10 10mm</t>
  </si>
  <si>
    <t>L 0,10 11mm</t>
  </si>
  <si>
    <t>L 0,10 12mm</t>
  </si>
  <si>
    <t>M 0,07 07mm</t>
  </si>
  <si>
    <t>M 0,07 08mm</t>
  </si>
  <si>
    <t>M 0,07 09mm</t>
  </si>
  <si>
    <t>M 0,07 10mm</t>
  </si>
  <si>
    <t>M 0,07 11mm</t>
  </si>
  <si>
    <t>M 0,07 12mm</t>
  </si>
  <si>
    <t>M 0,10 07mm</t>
  </si>
  <si>
    <t>M 0,10 08mm</t>
  </si>
  <si>
    <t>M 0,10 09mm</t>
  </si>
  <si>
    <t>M 0,10 10mm</t>
  </si>
  <si>
    <t>M 0,10 11mm</t>
  </si>
  <si>
    <t>M 0,10 12mm</t>
  </si>
  <si>
    <t>Гель-ремувер Be Perfect (грейпфрут), 15 мл</t>
  </si>
  <si>
    <t xml:space="preserve">        Помада для губ LIC Muse / Lpstick LIC Muse collection</t>
  </si>
  <si>
    <t>01 Gloria</t>
  </si>
  <si>
    <t>02 Katrin</t>
  </si>
  <si>
    <t>03 Maryanna</t>
  </si>
  <si>
    <t>04 Iness</t>
  </si>
  <si>
    <t>05 Jeanne</t>
  </si>
  <si>
    <t>06 Anna</t>
  </si>
  <si>
    <t>07 Darya</t>
  </si>
  <si>
    <t>08 Marin</t>
  </si>
  <si>
    <t>09 Victoria</t>
  </si>
  <si>
    <t>BOTOX для ресниц и бровей elSHINE lami, 5мл</t>
  </si>
  <si>
    <t>Ресницы HITTOLASH отд. длины, 6 лент</t>
  </si>
  <si>
    <t>Ресницы HITTOLASH микс, 16 лент</t>
  </si>
  <si>
    <t>C 0,05 6-13mm</t>
  </si>
  <si>
    <t>L 0,07 06mm</t>
  </si>
  <si>
    <t>L 0,07 07mm</t>
  </si>
  <si>
    <t>L 0,07 08mm</t>
  </si>
  <si>
    <t>L 0,07 09mm</t>
  </si>
  <si>
    <t>L 0,07 10mm</t>
  </si>
  <si>
    <t>L 0,07 11mm</t>
  </si>
  <si>
    <t>L 0,07 12mm</t>
  </si>
  <si>
    <t>L 0,07 13mm</t>
  </si>
  <si>
    <t>L 0,07 14mm</t>
  </si>
  <si>
    <t>L 0,07 15mm</t>
  </si>
  <si>
    <t>L 0,10 06mm</t>
  </si>
  <si>
    <t>L 0,10 07mm</t>
  </si>
  <si>
    <t>L 0,10 08mm</t>
  </si>
  <si>
    <t>L 0,10 09mm</t>
  </si>
  <si>
    <t>L 0,10 10mm</t>
  </si>
  <si>
    <t>L 0,10 11mm</t>
  </si>
  <si>
    <t>L 0,10 12mm</t>
  </si>
  <si>
    <t>L 0,10 13mm</t>
  </si>
  <si>
    <t>L 0,10 14mm</t>
  </si>
  <si>
    <t>L 0,10 15mm</t>
  </si>
  <si>
    <t>Обезжириватель ENIGMA (виноград), 15 мл</t>
  </si>
  <si>
    <t>Обезжириватель ENIGMA (дыня), 15 мл</t>
  </si>
  <si>
    <t>Гель-ремувер ENIGMA (вишня), 15 мл</t>
  </si>
  <si>
    <t>Гель-ремувер ENIGMA (дыня), 15 мл</t>
  </si>
  <si>
    <t>Клей elSHINE Elvet</t>
  </si>
  <si>
    <t>Лампа ILUX AURORA, черная</t>
  </si>
  <si>
    <t>Лампа ILUX AURORA, белая</t>
  </si>
  <si>
    <t>Профессиональная кольцевая лампа ILUX PERFECT SELFIE, черная</t>
  </si>
  <si>
    <t>Профессиональная кольцевая лампа ILUX PERFECT SELFIE, розовая</t>
  </si>
  <si>
    <t>D 0,05 7-12mm</t>
  </si>
  <si>
    <t>Хна для бровей Barbara, 6 г</t>
  </si>
  <si>
    <t>Праймер ENIGMA "Original", 15 мл</t>
  </si>
  <si>
    <t xml:space="preserve">Праймер ENIGMA (клубника), 15 мл </t>
  </si>
  <si>
    <t>Активатор клея ENIGMA (клубника), 15 мл</t>
  </si>
  <si>
    <t>Хна для бровей BrowXenna</t>
  </si>
  <si>
    <t>Пилинг для бровей BARBARA, 30 мл</t>
  </si>
  <si>
    <t>Микробраши E'CHELLE</t>
  </si>
  <si>
    <t>Микробраши LOVELY</t>
  </si>
  <si>
    <t>Дезинфицирующие салфетки ОПТИДЕЗ, 100 шт.</t>
  </si>
  <si>
    <t>Work Book BARBARA (черный)</t>
  </si>
  <si>
    <t>Work book BARBARA (белый)</t>
  </si>
  <si>
    <t>Памятка для клиента "Уход за наращенными ресницами", (20 шт./уп.)</t>
  </si>
  <si>
    <t>Памятка по уходу за ресницами после процедуры ламинирования (1 шт)</t>
  </si>
  <si>
    <t>Праймер Be Perfect (карамель), 15 мл</t>
  </si>
  <si>
    <t>Пинцет elSHINE (Японская сталь), Bird</t>
  </si>
  <si>
    <t>Клей LOVELY Perfect</t>
  </si>
  <si>
    <t>Обезжириватель ENIGMA (ананас), 15 мл</t>
  </si>
  <si>
    <t>Обезжириватель ENIGMA (кокос), 15 мл</t>
  </si>
  <si>
    <t>Ботокс для ресниц LASH BOTOX, 10 мл</t>
  </si>
  <si>
    <t>Шапочка шарлотта (100 шт./уп.)</t>
  </si>
  <si>
    <t>Органайзер BARBARA (черный)</t>
  </si>
  <si>
    <t>Зеркало лешмейкера BARBARA (зеленое)</t>
  </si>
  <si>
    <t>D 0,12 12mm</t>
  </si>
  <si>
    <t>D 0,12 13mm</t>
  </si>
  <si>
    <t>D 0,15 09mm</t>
  </si>
  <si>
    <t>D 0,15 10mm</t>
  </si>
  <si>
    <t>D 0,15 11mm</t>
  </si>
  <si>
    <t>D 0,15 12mm</t>
  </si>
  <si>
    <t>D 0,15 13mm</t>
  </si>
  <si>
    <t>D 0,15 14mm</t>
  </si>
  <si>
    <t>D+ 0,12 11mm</t>
  </si>
  <si>
    <t>D+ 0,12 12mm</t>
  </si>
  <si>
    <t>D+ 0,12 13mm</t>
  </si>
  <si>
    <t>C 0,085 10mm</t>
  </si>
  <si>
    <t>Ресницы LOVELY Royal Lashes отд. длины, 16 лент</t>
  </si>
  <si>
    <t>Ресницы LOVELY Deluxe отд. длины, 20 лент</t>
  </si>
  <si>
    <t>Ресницы LOVELY Deluxe микс, 20 лент</t>
  </si>
  <si>
    <t>Ресницы LOVELY Silicone отд. длины, 20 лент</t>
  </si>
  <si>
    <t>Ресницы LOVELY Silicone отд. длины, 6 лент</t>
  </si>
  <si>
    <t>D+ 0,07 7-15mm</t>
  </si>
  <si>
    <t>Ресницы BARBARA Exclusive отд. длины, 16 лент</t>
  </si>
  <si>
    <t xml:space="preserve">D+ 0,10 15 mm </t>
  </si>
  <si>
    <t>D+ 0,10 7-15mm</t>
  </si>
  <si>
    <t>Профессиональная лампа ILUX CLASSIC, розовая</t>
  </si>
  <si>
    <t>Профессиональная лампа ILUX CLASSIC, черная</t>
  </si>
  <si>
    <t>Профессиональная лампа ILUX CLASSIC 2.0 (черная)</t>
  </si>
  <si>
    <t>Подушка с эффектом памяти LOVELY</t>
  </si>
  <si>
    <t xml:space="preserve"> B 0.07 4-7mm</t>
  </si>
  <si>
    <t xml:space="preserve">B 0.10 4-7mm </t>
  </si>
  <si>
    <t xml:space="preserve">C 0.07 8-11mm </t>
  </si>
  <si>
    <t xml:space="preserve">C 0.10 8-11mm </t>
  </si>
  <si>
    <t xml:space="preserve">D 0.07 8-11mm </t>
  </si>
  <si>
    <t xml:space="preserve">D 0.10 8-11mm </t>
  </si>
  <si>
    <t>L 0,07 8-15mm</t>
  </si>
  <si>
    <t>L+ 0,07 8-15mm</t>
  </si>
  <si>
    <t>L+ 0,10 8-15mm</t>
  </si>
  <si>
    <t>B 0.07 7-12mm</t>
  </si>
  <si>
    <t>B 0.10 7-12mm</t>
  </si>
  <si>
    <t>C 0,10 4-7mm</t>
  </si>
  <si>
    <t>C+ 0,10 8-11mm</t>
  </si>
  <si>
    <t>D 0,10 4-7mm</t>
  </si>
  <si>
    <t>D 0,10 8-11mm</t>
  </si>
  <si>
    <t>Защита от аллергии</t>
  </si>
  <si>
    <t>Обезжириватели</t>
  </si>
  <si>
    <t>Обезжириватель Be Perfect (шоколад), 15мл</t>
  </si>
  <si>
    <t>Обезжириватель LOVELY (Garden party), 15 мл</t>
  </si>
  <si>
    <t>Обезжириватель LOVELY (Spring holiday), 15 мл</t>
  </si>
  <si>
    <t>Обезжириватель LOVELY (виноград), 15 мл</t>
  </si>
  <si>
    <t>Обезжириватель LOVELY (манго), 15 мл</t>
  </si>
  <si>
    <t>Праймер LOVELY (Garden party), 15 мл</t>
  </si>
  <si>
    <t>Праймер LOVELY (Spring holiday), 15 мл</t>
  </si>
  <si>
    <t>Препараты для ламинирования бровей</t>
  </si>
  <si>
    <t>Состав LOVELY №1 для ламинирования бровей "Soft"</t>
  </si>
  <si>
    <t>Состав LOVELY №2 для ламинирования бровей "Fix"</t>
  </si>
  <si>
    <t>Состав LOVELY №3 для ламинирования бровей "Care"</t>
  </si>
  <si>
    <t>Пинцет сверхточный BARBARA, тип сапожок 2</t>
  </si>
  <si>
    <t>M 0,10 7-15mm</t>
  </si>
  <si>
    <t>M 0,07 4-8mm</t>
  </si>
  <si>
    <t>M 0,07 8-12mm</t>
  </si>
  <si>
    <t>M 0,10 4-8mm</t>
  </si>
  <si>
    <t>M 0,10 8-12mm</t>
  </si>
  <si>
    <t>L+ 0,15 7-12mm</t>
  </si>
  <si>
    <t xml:space="preserve"> Ресницы BARBARA Zero Gravity микс, 6 лент</t>
  </si>
  <si>
    <t>Ресницы BARBARA Zero Gravity микс, 16 лент</t>
  </si>
  <si>
    <t>C+ 0,07 7-15mm</t>
  </si>
  <si>
    <t>C+ 0,10 7-15mm</t>
  </si>
  <si>
    <t>Ресницы BARBARA Zero Gravity отд. длины, 16 лент</t>
  </si>
  <si>
    <t>Фиолетовый</t>
  </si>
  <si>
    <t>Ресницы двухцветные LOVELY Latte, микс, 20 лент</t>
  </si>
  <si>
    <t>Ресницы двухцветные LOVELY Latte, микс, 6 лент</t>
  </si>
  <si>
    <t xml:space="preserve"> D 0,10 10-14mm</t>
  </si>
  <si>
    <t>S/XL</t>
  </si>
  <si>
    <t>S1/XL1</t>
  </si>
  <si>
    <t>Валики для ламинирования ресниц Pretty eyes soft, набор из 8 валиков</t>
  </si>
  <si>
    <t>Валики для ламинирования ресниц Pretty eyes soft, набор из 4 валиков</t>
  </si>
  <si>
    <t>5 мл. (термопакет)</t>
  </si>
  <si>
    <t>3 мл. (термопакет)</t>
  </si>
  <si>
    <t>Обезжириватель Be Perfect (арбуз), 15 мл</t>
  </si>
  <si>
    <t>Обезжириватель Be Perfect (дыня), 15 мл</t>
  </si>
  <si>
    <t>Обезжириватель Be Perfect (клубника), 15 мл</t>
  </si>
  <si>
    <t>Обезжириватель BARBARA (лаванда), 15 мл</t>
  </si>
  <si>
    <t>Обезжириватель elSHINE BASIC FRESH, 15 мл</t>
  </si>
  <si>
    <t>Обезжириватель elSHINE BASIC SWEET, 15 мл</t>
  </si>
  <si>
    <t>Обезжириватель elSHINE BASIC PURE, 15 мл</t>
  </si>
  <si>
    <t>Обезжириватель E'CHELLE DELICE, мл</t>
  </si>
  <si>
    <t>Обезжириватель E'CHELLE PROFESSIONAL, 15 мл</t>
  </si>
  <si>
    <t>Обезжириватель BARBARA (брауни), 15 мл</t>
  </si>
  <si>
    <t>Обезжириватель BARBARA (кокос), 15 мл</t>
  </si>
  <si>
    <t>Обезжириватель Lash&amp;Go «Anna» (персик), 15 мл</t>
  </si>
  <si>
    <t>Обезжириватель Lash&amp;Go «Elsa», 15 мл</t>
  </si>
  <si>
    <t>Праймер elSHINE BASIC FRESH, 15 мл</t>
  </si>
  <si>
    <t>Праймер elSHINE BASIC SWEET, 15 мл</t>
  </si>
  <si>
    <t>Праймер elSHINE BASIC PURE, 15 мл</t>
  </si>
  <si>
    <t>Праймер E'CHELLE DELICE, 15 мл</t>
  </si>
  <si>
    <t>Праймер E'CHELLE PROFESSIONAL, 15 мл</t>
  </si>
  <si>
    <t>Праймер BARBARA (брауни), 15 мл</t>
  </si>
  <si>
    <t>Праймер BARBARA (дыня), 15 мл</t>
  </si>
  <si>
    <t>Праймер BARBARA (манго), 15 мл</t>
  </si>
  <si>
    <t>Праймер Lash&amp;Go «Merida» (персик), 15 мл</t>
  </si>
  <si>
    <t>Праймер Lash&amp;Go «Sofia», 15 мл</t>
  </si>
  <si>
    <t>Праймер Be Perfect (арбуз), 15 мл</t>
  </si>
  <si>
    <t>Праймер Be Perfect (дыня), 15 мл</t>
  </si>
  <si>
    <t>Праймер Be Perfect (лимон), 15 мл</t>
  </si>
  <si>
    <t>Усилитель клея LOVELY без аромата, 15 мл</t>
  </si>
  <si>
    <t>Закрепитель elSHINE BASIC CLEAR, 10 мл</t>
  </si>
  <si>
    <t>Закрепитель elSHINE BASIC LIGHT, 10 мл</t>
  </si>
  <si>
    <t>Закрепитель ENIGMA "Protective Coating", 10 мл</t>
  </si>
  <si>
    <t>Закрепитель ENIGMA "Eyelash Defender" Home Care с кератином для домашнего использования, 10 мл</t>
  </si>
  <si>
    <t>Закрепитель LOVELY (нежный), 10 мл</t>
  </si>
  <si>
    <t>Закрепитель LOVELY (прозрачный лаковый), 10 мл</t>
  </si>
  <si>
    <t>Закрепитель LOVELY (чёрный с эффектом тонирования), 10 мл</t>
  </si>
  <si>
    <t>Закрепитель BARBARA (кератиновый), 10 мл</t>
  </si>
  <si>
    <t>Закрепитель BARBARA (лаковый ), 10 мл</t>
  </si>
  <si>
    <t>Закрепитель Be Perfect (черный), 10 мл</t>
  </si>
  <si>
    <t>Гель-ремувер elSHINE BASIC PURE, 15 мл</t>
  </si>
  <si>
    <t>Ремувер гелевый E'CHELLE DELICE, 15 мл</t>
  </si>
  <si>
    <t>Ремувер гелевый E'CHELLE PROFESSIONAL, 15 мл</t>
  </si>
  <si>
    <t>Гель-ремувер BARBARA без аромата, 15 мл</t>
  </si>
  <si>
    <t>Гелевый ремувер МАК Coca-Cola, 15 мл</t>
  </si>
  <si>
    <t>Гель-ремувер LOVELY без отдушки, 15 мл</t>
  </si>
  <si>
    <t>Гелевый ремувер Lash&amp;Go «Belle», 15 мл</t>
  </si>
  <si>
    <t>Крем-ремувер elSHINE BASIC SWEET, 5 г</t>
  </si>
  <si>
    <t>Крем-ремувер elSHINE BASIC SWEET, 10 г</t>
  </si>
  <si>
    <t>Крем-ремувер elSHINE BASIC FRESH, 5 г</t>
  </si>
  <si>
    <t>Крем-ремувер elSHINE BASIC FRESH, 10 г</t>
  </si>
  <si>
    <t>Крем-ремувер elSHINE BASIC PURE,  5 г</t>
  </si>
  <si>
    <t>Крем-ремувер elSHINE BASIC PURE,  10 г</t>
  </si>
  <si>
    <t>Крем-ремувер ENIGMA Home Care для домашнего использования, 5 г</t>
  </si>
  <si>
    <t>Крем-ремувер ENIGMA (банан), 15 г</t>
  </si>
  <si>
    <t>Крем-ремувер ENIGMA (виноград), 15 г</t>
  </si>
  <si>
    <t>Крем-ремувер ENIGMA (вишня), 15 г</t>
  </si>
  <si>
    <t>Крем-ремувер ENIGMA (дыня), 15 г</t>
  </si>
  <si>
    <t>Крем-ремувер ENIGMA (лимон), 15 г</t>
  </si>
  <si>
    <t>Ремувер кремовый E'CHELLE DELICE, 10 г</t>
  </si>
  <si>
    <t>Ремувер кремовый E'CHELLE PROFESSIONAL, 10 г</t>
  </si>
  <si>
    <t>Кремовый ремувер Lash&amp;Go «Ariel», 15 г</t>
  </si>
  <si>
    <t>Крем-ремувер Be Perfect (грейпфрут), 15 г</t>
  </si>
  <si>
    <t>Крем-ремувер Be Perfect (грейпфрут), 1 г. саше</t>
  </si>
  <si>
    <t>Крем-ремувер Be Perfect (грейпфрут), 3 г</t>
  </si>
  <si>
    <t>Пинцет сверхточный BARBARA, прямой тип 1</t>
  </si>
  <si>
    <t>Пинцет сверхточный BARBARA, прямой тип 2</t>
  </si>
  <si>
    <t>Пинцет сверхточный BARBARA, прямой тип 3</t>
  </si>
  <si>
    <t>Пинцет LOVELY Capsule collection серия «Soft» тип L (5 мм)</t>
  </si>
  <si>
    <t>Пинцет LOVELY Capsule collection серия «Soft» тип L (7 мм)</t>
  </si>
  <si>
    <t>Пинцет LOVELY Capsule collection серия «Soft» тип Г (5 мм)</t>
  </si>
  <si>
    <t>Пинцет LOVELY Capsule collection серия «Soft» тип Г (7 мм)</t>
  </si>
  <si>
    <t>Вентилятор для сушки ресниц BARBARA с LED (синий)</t>
  </si>
  <si>
    <t>Силиконовая капля для формирования пучков, 100 шт</t>
  </si>
  <si>
    <t>Колпачок для клея с иголочкой</t>
  </si>
  <si>
    <t>Палетка для клея 26 лунок, 3шт/уп</t>
  </si>
  <si>
    <t>фуксия</t>
  </si>
  <si>
    <t>Лоток для клея одноразовый квадратный, 5 шт/уп</t>
  </si>
  <si>
    <t>Мини-вентилятор LOVELY (красный)</t>
  </si>
  <si>
    <t>Пенка для очищения ресниц и бровей elSHINE BASIC FRESH, 50 мл</t>
  </si>
  <si>
    <t>Наклейки и силиконовые подушечки</t>
  </si>
  <si>
    <t>Наклейки виниловые №1, 10 пар</t>
  </si>
  <si>
    <t>Наклейки виниловые №2, 10 пар</t>
  </si>
  <si>
    <t>Наклейки виниловые №3, 2 пары</t>
  </si>
  <si>
    <t>Наклейки шёлковые, 50 пар</t>
  </si>
  <si>
    <t>Наклейки шелковые для ниж.ресниц , 50 пар</t>
  </si>
  <si>
    <t>Силиконовые подушечки REFECTOCIL для окрашивания, 1 пара</t>
  </si>
  <si>
    <t xml:space="preserve">Патчи </t>
  </si>
  <si>
    <t>Гидрогелевые патчи МАК голубые, 2 пары</t>
  </si>
  <si>
    <t>Гидрогелевые патчи МАК розовые, 2 пары</t>
  </si>
  <si>
    <t>Гидрогелевые подушечки BARBARA, 2 пары</t>
  </si>
  <si>
    <t>Коллагеновые патчи LOVELY, 1 пара</t>
  </si>
  <si>
    <t>Коллагеновые подушечки BARBARA, 1 пара</t>
  </si>
  <si>
    <t>Патчи Lash&amp;Go «Cinderella», 1 пара</t>
  </si>
  <si>
    <t>Патчи Lash&amp;Go «Snow White», 1 пара</t>
  </si>
  <si>
    <t>Патчи с гидрогелем elSHINE BASIC HYDROGEL PATCHES, 100 пар (50 уп)</t>
  </si>
  <si>
    <t>Патчи с гидрогелем elSHINE BASIC HYDROGEL PATCHES, 2 пары (1 уп)</t>
  </si>
  <si>
    <t>Патчи с гидрогелем elSHINE BASIC HYDROGEL PATCHES, 20 пар (10 уп)</t>
  </si>
  <si>
    <t>Патчи увлажняющие ENIGMA с экстрактом алоэ Moisturizing eye patch, 1 пара</t>
  </si>
  <si>
    <t>Патчи ультра-тонкие ENIGMA с коллагеном и экстрактами растений Ultra slim eye patch, 2 пары</t>
  </si>
  <si>
    <t>Скотч бумажный, без ворсинок, 9м</t>
  </si>
  <si>
    <t>Скотч бумажный, без ворсинок, 9м (24 шт/уп)</t>
  </si>
  <si>
    <t>Восковая и сахарная депиляция бровей</t>
  </si>
  <si>
    <t>Снятие</t>
  </si>
  <si>
    <t>Закрепители</t>
  </si>
  <si>
    <t>Ускорители клея</t>
  </si>
  <si>
    <t>Праймеры</t>
  </si>
  <si>
    <t>Воск для бровей Henna Expert, 250 г</t>
  </si>
  <si>
    <t>Воск для бровей Henna Expert, 35 г</t>
  </si>
  <si>
    <t>Мини Воскоплав Henna Expert</t>
  </si>
  <si>
    <t>Съемные чаши для воска Henna Expert, 5 шт</t>
  </si>
  <si>
    <t>Тальк Henna Expert, 30 г</t>
  </si>
  <si>
    <t>Долговременная укладка и фиксация</t>
  </si>
  <si>
    <t xml:space="preserve">Гель для бровей LIC сильной фиксации/Professional modeling gel STRONG FIXATION </t>
  </si>
  <si>
    <t>Крем-воск для фиксации бровей LOVELY, 10мл</t>
  </si>
  <si>
    <t>Состав №1 для долговременной укладки бровей BARBARA, 5 мл</t>
  </si>
  <si>
    <t>Состав №2 для долговременной укладки бровей BARBARA, 5 мл</t>
  </si>
  <si>
    <t>Состав №3 для долговременной укладки бровей BARBARA, 5 мл</t>
  </si>
  <si>
    <t>Фиксирующий гель для бровей BARBARA, 7,5 мл</t>
  </si>
  <si>
    <t>Карандаш самозатачивающийся коричневый Henna Expert «Pull eyebrow pencil»</t>
  </si>
  <si>
    <t>Нить для тридинга Henna Expert</t>
  </si>
  <si>
    <t>Нить для тридинга LOVELY</t>
  </si>
  <si>
    <t>Очиститель для кистей LIC/ Brush cleanser, 100 мл</t>
  </si>
  <si>
    <t>Паста белая разметочная для коррекции бровей Henna Expert, 15 г</t>
  </si>
  <si>
    <t>Паста белая разметочная для коррекции бровей Henna Expert, 25 г</t>
  </si>
  <si>
    <t>Паста для бровей LOVELY (белая), 10 г</t>
  </si>
  <si>
    <t>Паста для моделирования бровей Barbara (серебро), 10 г</t>
  </si>
  <si>
    <t>Кисти для бровей</t>
  </si>
  <si>
    <t>Кисть жесткая REFECTOCIL для нанесения краски</t>
  </si>
  <si>
    <t>Кисть мягкая REFECTOCIL для нанесения краски</t>
  </si>
  <si>
    <t>Кисть для бровей скошенная, сверхточная LENA LEVI №1 для окрашивания хной и краской</t>
  </si>
  <si>
    <t>Кисть для бровей скошенная LENA LEVI №2 для работы с ламинирующими составами, хной, краской</t>
  </si>
  <si>
    <t>Кисть для бровей скошенная, сверхточная LENA LEVI №3 для работы с широкими и густыми бровями</t>
  </si>
  <si>
    <t>Кисть для бровей скошенная LENA LEVI №4 для работы с ламинирующими составами, хной, краской</t>
  </si>
  <si>
    <t>Кисть для бровей скошенная LENA LEVI №6 для работы с густыми и широкими бровями</t>
  </si>
  <si>
    <t>Кисть для бровей сверхточная LENA LEVI №13 для работы с неширокими бровями</t>
  </si>
  <si>
    <t>Кисть для бровей сверхточная LENA LEVI №11 для работы с узкими бровями</t>
  </si>
  <si>
    <t>Кисть сверхтонкая LENA LEVI №7</t>
  </si>
  <si>
    <t xml:space="preserve">Кисть веерная LENA LEVI №8 </t>
  </si>
  <si>
    <t>Кисть овальная LENA LEVI №9</t>
  </si>
  <si>
    <t>Кисть сверхточная, овальная, LENA LEVI № 10 для окрашивания хной</t>
  </si>
  <si>
    <t>Кисть для бровей скошенная, сверхточная LENA LEVI №5 для окрашивания хной</t>
  </si>
  <si>
    <t>Кисть натуральная LENA LEVI №15 для окрашивания хной</t>
  </si>
  <si>
    <t>Кисть скошенная, короткая, LENA LEVI №17</t>
  </si>
  <si>
    <t>Кисть скошенная, утолщенная, LENA LEVI №18 для работы с широкими бровями</t>
  </si>
  <si>
    <t>Кисть скошенная, с щеточкой, LENA LEVI №19</t>
  </si>
  <si>
    <t>Кисть скруглённая LENA LEVI для окрашивания хной</t>
  </si>
  <si>
    <t>Кисть для бровей спиралевидная LIC/ Makeup Artist Brush S03</t>
  </si>
  <si>
    <t>Пинцеты для бровей</t>
  </si>
  <si>
    <t>Пинцет для бровей LOVELY Mineral Agate</t>
  </si>
  <si>
    <t>Пинцет для бровей LOVELY Mineral Citrine</t>
  </si>
  <si>
    <t>Пинцет для бровей LOVELY Joy Today</t>
  </si>
  <si>
    <t>Пинцет для бровей LOVELY Joy Vacation</t>
  </si>
  <si>
    <t>Пинцет для бровей LOVELY Joy Weekend</t>
  </si>
  <si>
    <t>Пинцет для бровей LOVELY Joy Birhday</t>
  </si>
  <si>
    <t>Пинцет для бровей LOVELY Safari Giraffe</t>
  </si>
  <si>
    <t>Пинцет для бровей LOVELY Safari Leopard</t>
  </si>
  <si>
    <t>Пинцет для бровей LOVELY Safari Snow Leopard</t>
  </si>
  <si>
    <t xml:space="preserve">Пинцет для бровей LOVELY </t>
  </si>
  <si>
    <t>Автопинцет для бровей SHINE Deluxe</t>
  </si>
  <si>
    <t>Пинцет для коррекции бровей Henna Expert скошенный (металлик, голубой страз)</t>
  </si>
  <si>
    <t>Пинцет для коррекции бровей Henna Expert скошенный (металлик, красный страз)</t>
  </si>
  <si>
    <t>Краска REFECTOCIL (блондор), 15 мл</t>
  </si>
  <si>
    <t>Краска REFECTOCIL № 1 (черный), 15 мл</t>
  </si>
  <si>
    <t>Краска REFECTOCIL № 1.1 (графит), 15 мл</t>
  </si>
  <si>
    <t>Краска REFECTOCIL № 2 (иссиня-черный), 15 мл</t>
  </si>
  <si>
    <t>Краска REFECTOCIL № 2.1 (синий), 15 мл</t>
  </si>
  <si>
    <t>Краска REFECTOCIL № 3 (коричневый натуральный), 15 мл</t>
  </si>
  <si>
    <t>Краска REFECTOCIL № 3.1 (светло-коричневый), 15 мл</t>
  </si>
  <si>
    <t>Краска REFECTOCIL № 4 (каштан), 15 мл</t>
  </si>
  <si>
    <t>Краска REFECTOCIL № 4.1 (красный), 15 мл</t>
  </si>
  <si>
    <t>Минеральная вода для разведения хны LOVELY, 30мл</t>
  </si>
  <si>
    <t>Минеральная вода для разведения хны LOVELY, 35мл</t>
  </si>
  <si>
    <t>Мицеллярная вода LIC Goodbye Makeup увлажняющая, 100 мл</t>
  </si>
  <si>
    <t>Мицеллярное средство для снятия макияжа REFECTOCIL, 150 мл</t>
  </si>
  <si>
    <t>Обезжириватель REFECTOCIL Saline Solution, 150 мл</t>
  </si>
  <si>
    <t>Ремувер Henna Expert, 30 мл</t>
  </si>
  <si>
    <t>Classic Black</t>
  </si>
  <si>
    <t>Classic Blonde</t>
  </si>
  <si>
    <t>Classic Brown</t>
  </si>
  <si>
    <t>Classic Burgundy</t>
  </si>
  <si>
    <t>Copper Brown</t>
  </si>
  <si>
    <t>Golden Blonde</t>
  </si>
  <si>
    <t>Medium Brown</t>
  </si>
  <si>
    <t>Бальзам для интенсивного востановления и укрепления бровей LOVELY с инновационным комплексом, 20 г</t>
  </si>
  <si>
    <t>Активатор роста для бровей Henna Expert, 30 мл</t>
  </si>
  <si>
    <t>BROW BOX E'CHELLE</t>
  </si>
  <si>
    <t xml:space="preserve">Гелевый скраб для бровей LOVELY, 20 г </t>
  </si>
  <si>
    <t>Масло для восстановления бровей BARBARA, 10 мл</t>
  </si>
  <si>
    <t>Масло для роста бровей BARBARA с маслом усьмы и кокоса, 15 мл</t>
  </si>
  <si>
    <t>Масло для роста бровей LOVELY с маслом усьмы, 7,5 мл</t>
  </si>
  <si>
    <t>Масло для укрепления бровей LOVELY Special, 7,5 мл</t>
  </si>
  <si>
    <t>Очищающая пенка для бровей LOVELY, 50 мл</t>
  </si>
  <si>
    <t>Пилинг Henna Expert «4 масла и овсяные хлопья», 50 г</t>
  </si>
  <si>
    <t>Скраб для бровей BARBARA, 30 мл</t>
  </si>
  <si>
    <t>Скраб-гель с миндальной крошкой Henna Expert, 50 г</t>
  </si>
  <si>
    <t>Шампунь c протеинами пшеницы Henna Expert, 30 мл</t>
  </si>
  <si>
    <t>Шампунь для бровей BARBARA, 30 мл</t>
  </si>
  <si>
    <t xml:space="preserve">Шампунь для бровей LIC/ Eyebrow shampoo, 50 мл </t>
  </si>
  <si>
    <t>Шампунь-пена BrowXenna для глубокого очищения бровей, 100 мл</t>
  </si>
  <si>
    <t>Клей для ламинирования elSHINE lami, 5 мл</t>
  </si>
  <si>
    <t>Клей для ламинирования и биозавивки BARBARA, 5 мл</t>
  </si>
  <si>
    <t>Клей для ламинирования LOVELY Light</t>
  </si>
  <si>
    <t>Препараты для ламинирования ресниц</t>
  </si>
  <si>
    <t>BOTOX для ресниц и бровей elSHINE lami, 1 мл</t>
  </si>
  <si>
    <t xml:space="preserve">Ботокс для ресниц LOVELY B-active, 5 мл </t>
  </si>
  <si>
    <t>Мини-набор для ламинирования ресниц и бровей elSHINE lami (ботокс и состав №3)</t>
  </si>
  <si>
    <t>Мини-набор для ламинирования ресниц и бровей elSHINE lami (ботокс и составы №1-2-3)</t>
  </si>
  <si>
    <t>Мини-набор для ламинирования ресниц и бровей elSHINE lami (состав №1 и №2)</t>
  </si>
  <si>
    <t>Набор для ламинирования ресниц и бровей elSHINE (Botox и составы №1-2-3)</t>
  </si>
  <si>
    <t>Состав для ламинирования ресниц и бровей elSHINE lami №1 LIFTING</t>
  </si>
  <si>
    <t>Состав для ламинирования ресниц и бровей elSHINE lami №1 LIFTING, 5 мл</t>
  </si>
  <si>
    <t>Состав для ламинирования ресниц и бровей elSHINE lami №2 FIX</t>
  </si>
  <si>
    <t>Состав для ламинирования ресниц и бровей elSHINE lami №2 FIX, 5 мл</t>
  </si>
  <si>
    <t>Состав для ламинирования ресниц и бровей elSHINE lami №3 NUTRITION</t>
  </si>
  <si>
    <t>Состав для ламинирования ресниц и бровей elSHINE lami №3 NUTRITION, 5мл</t>
  </si>
  <si>
    <t>Состав для ламинирования ресниц BARBARA №1 Лифтинг, шт.</t>
  </si>
  <si>
    <t>Состав для ламинирования ресниц BARBARA №2 Объем+фиксация, шт.</t>
  </si>
  <si>
    <t>Состав для ламинирования ресниц BARBARA №3 Увлажнение+питание, шт.</t>
  </si>
  <si>
    <t>Состав для ламинирования ресниц LOVELY №1 "Softener"</t>
  </si>
  <si>
    <t xml:space="preserve">Состав для ламинирования ресниц №1 Be Perfect "Wake" </t>
  </si>
  <si>
    <t>Состав для ламинирования ресниц №1 Be Perfect "Wake" в тубе</t>
  </si>
  <si>
    <t>Состав для ламинирования ресниц №2 Be Perfect "Rise"</t>
  </si>
  <si>
    <t>Состав для ламинирования ресниц №2 Be Perfect "Rise" в тубе</t>
  </si>
  <si>
    <t>Состав для ламинирования ресниц №3 Be Perfect "Shine"</t>
  </si>
  <si>
    <t>Состав для ламинирования ресниц №3 Be Perfect "Shine" в тубе</t>
  </si>
  <si>
    <t>Валики для ламинирования ресниц Pretty eyes classic, бокс пластиковый</t>
  </si>
  <si>
    <t>Валики для ламинирования ресниц Pretty eyes classic, набор из 4 валиков</t>
  </si>
  <si>
    <t>Валики для ламинирования ресниц Pretty eyes classic, набор из 8 валиков</t>
  </si>
  <si>
    <t>Валики для завивки ресниц прозрачные, 1 пара</t>
  </si>
  <si>
    <t>Валики для завивки ресниц разноцветные, 5 размеров</t>
  </si>
  <si>
    <t>Аппликаторы elSHINE, 50 шт</t>
  </si>
  <si>
    <t>Зажим для саше (белый)</t>
  </si>
  <si>
    <t>Многофункциональный инструмент elSHINE (перламутровый чехол)</t>
  </si>
  <si>
    <t>Многофункциональный инструмент МАК (радужный)</t>
  </si>
  <si>
    <t>Брови</t>
  </si>
  <si>
    <t>коричневый "Cappuccino"</t>
  </si>
  <si>
    <t>светло-коричневый "Latte"</t>
  </si>
  <si>
    <t>темно-коричневый "Americano"</t>
  </si>
  <si>
    <t>черный "Espresso"</t>
  </si>
  <si>
    <t>Глаза</t>
  </si>
  <si>
    <t>Губы</t>
  </si>
  <si>
    <t>Дополнительная продукция</t>
  </si>
  <si>
    <t>Палитра для смешивания косметики LIC / Makeup Mixing Palette</t>
  </si>
  <si>
    <t xml:space="preserve">Точилка для косметических карандашей LIC (8 мм) /Sharpener for cosmetic pencils 8mm </t>
  </si>
  <si>
    <t>Лицо</t>
  </si>
  <si>
    <t xml:space="preserve">    Крем тональный LIC/ Soft velvet foundation, 32 мл</t>
  </si>
  <si>
    <t>Мини-крем тональный LIC/ Soft velvet foundation, 10 мл</t>
  </si>
  <si>
    <t>Румяна для лица LIC / Blush Lic, 10 г</t>
  </si>
  <si>
    <t>01 Pink flash</t>
  </si>
  <si>
    <t>02 Beige marble</t>
  </si>
  <si>
    <t>03 Natural bloom</t>
  </si>
  <si>
    <t>04 Sunny kiss</t>
  </si>
  <si>
    <t>05 Raspberry sunset</t>
  </si>
  <si>
    <t>02 Choco haze</t>
  </si>
  <si>
    <t>01 Cinnamon dust</t>
  </si>
  <si>
    <t>Скульптор для лица LIC / Sculpt Lic, 11 г</t>
  </si>
  <si>
    <t>Гель для регулирования плотности сахарной пасты LOVELY, 110 мл</t>
  </si>
  <si>
    <t>Кушетки и подушки</t>
  </si>
  <si>
    <t>Кушетка косметологическая, складная</t>
  </si>
  <si>
    <t>Лампы</t>
  </si>
  <si>
    <t xml:space="preserve">Планшет для ресниц LOVELY на руку на резинке </t>
  </si>
  <si>
    <t xml:space="preserve">Планшет для ресниц LOVELY на повязку для головы сменный </t>
  </si>
  <si>
    <t>Планшет для ресниц LOVELY на повязке для головы (белый)</t>
  </si>
  <si>
    <t>Планшет для ресниц LOVELY на повязке для головы (голубой)</t>
  </si>
  <si>
    <t>Планшет для ресниц BARBARA малый, 7,5х15 см</t>
  </si>
  <si>
    <t>Планшет для ресниц BARBARA большой, 11,5х15 см</t>
  </si>
  <si>
    <t>Планшет для ресниц BARBARA большой двухполосный, 11,5х15 см</t>
  </si>
  <si>
    <t>Планшет для ресниц МАК черный с графическим узором</t>
  </si>
  <si>
    <t>Гигиена</t>
  </si>
  <si>
    <t>Дезинфекция</t>
  </si>
  <si>
    <t>Антибактериальный гель для рук BARBARA (с ароматом вишни), 110 мл</t>
  </si>
  <si>
    <t>Антибактериальный гель для рук BARBARA (с ароматом персика), 110 мл</t>
  </si>
  <si>
    <t>Антибактериальный гель для рук LOVELY с Д-пантенолом, 30 мл</t>
  </si>
  <si>
    <t xml:space="preserve">Антибактериальный спрей для рук BARBARA (с ароматом орхидеи и магнолии), 50 мл </t>
  </si>
  <si>
    <t xml:space="preserve">Антибактериальный спрей для рук BARBARA (с ароматом мяты), 50 мл                    </t>
  </si>
  <si>
    <t>Антибактериальный спрей для рук elSHINE FRESH, 100 мл</t>
  </si>
  <si>
    <t>Антибактериальный спрей для рук elSHINE SWEET, 100 мл</t>
  </si>
  <si>
    <t>Антибактериальный гель для рук LOVELY с Д-пантенолом, 100 мл</t>
  </si>
  <si>
    <t>Антибактериальный спрей для рук LOVELY "Зеленый чай", 100мл</t>
  </si>
  <si>
    <t>Антибактериальный спрей для рук LOVELY "Морозная свежесть", 100мл</t>
  </si>
  <si>
    <t>Антибактериальный спрей для рук E'CHELLE DELICE, 100 мл</t>
  </si>
  <si>
    <t>Антисептик кожный ДЕЗИПТОЛ, 100 мл</t>
  </si>
  <si>
    <t>Антисептик кожный ДИАСЕПТИК 30, 250 мл</t>
  </si>
  <si>
    <t>Дезинфицирующее и моющее средство-концентрат Аламинол, 1л</t>
  </si>
  <si>
    <t>Дезинфицирующее и моющее средство-концентрат ОПТИМАКС, 1 л</t>
  </si>
  <si>
    <t>Дезинфицирующие салфетки ВИПС-МЕД, 60х60 мм (100 шт/уп)</t>
  </si>
  <si>
    <t xml:space="preserve">Контейнер для дезинфекции </t>
  </si>
  <si>
    <t>Мыло жидкое гигиеническое МУЛЬТИДЕЗ с алоэ вера, 500 мл</t>
  </si>
  <si>
    <t xml:space="preserve">Маски </t>
  </si>
  <si>
    <t>Маска многоразового использования (белая)</t>
  </si>
  <si>
    <t>Маска одноразового использования (голубой, 3х-слойная)</t>
  </si>
  <si>
    <t>Маска одноразового использования (голубой, 3х-слойная, 10 шт./уп.)</t>
  </si>
  <si>
    <t>Маска одноразового использования (голубой, 3х-слойная, 20 шт./уп.)</t>
  </si>
  <si>
    <t>Маска одноразового использования (голубой, 3х-слойная, 50 шт./уп.)</t>
  </si>
  <si>
    <t>Перчатки</t>
  </si>
  <si>
    <t>Перчатки нитриловые Fortess extra light голубые, 10 шт</t>
  </si>
  <si>
    <t>Перчатки нитриловые Fortess extra light голубые, 100 шт</t>
  </si>
  <si>
    <t>Перчатки нитриловые Safe&amp;Care черные, 10 шт</t>
  </si>
  <si>
    <t>Перчатки нитриловые Safe&amp;Care черные, 100 шт</t>
  </si>
  <si>
    <t>Перчатки нитриловые фиолетовые, 10 шт</t>
  </si>
  <si>
    <t>Перчатки виниловые, 10 шт</t>
  </si>
  <si>
    <t>Простыни и чехлы</t>
  </si>
  <si>
    <t>Простыни в рулоне Premium, 200х70 см, повышенной плотности (белый, 100 шт/уп)</t>
  </si>
  <si>
    <t>Простыни в рулоне Premium, 200х80 см, повышенной плотности (белый, 100 шт/уп)</t>
  </si>
  <si>
    <t>Простыни в рулоне Premium, 200х80 см, повышенной плотности (голубой, 100 шт/уп)</t>
  </si>
  <si>
    <t>Простыни в сложении ЧИСТОВЬЕ Comfort, 200х80 см, повышенной плотности (белый, 20 шт/уп)</t>
  </si>
  <si>
    <t>Простыни в сложении ЧИСТОВЬЕ Standart, 200х80 см (белый, 20 шт/уп)</t>
  </si>
  <si>
    <t>Простыни в сложении, 200х80 см, повышенной плотности (белый, 25 шт/уп)</t>
  </si>
  <si>
    <t>Простыни в рулоне Standart Plus, 200х70 см, повышенной плотности (белый, 100 шт/уп)</t>
  </si>
  <si>
    <t>Простыни в рулоне Standart Plus, 200х70 см, повышенной плотности (голубой, 100 шт/уп)</t>
  </si>
  <si>
    <t>Простыни в рулоне Standart Plus, 200х80 см, повышенной плотности (белый, 100 шт/уп)</t>
  </si>
  <si>
    <t>Простыни в рулоне Standart Plus, 200х80 см, повышенной плотности (голубой, 100 шт/уп)</t>
  </si>
  <si>
    <t>Салфетки</t>
  </si>
  <si>
    <t xml:space="preserve">Салфетки в пачке EleWhite Standart, 30х40 см (100 шт/уп) </t>
  </si>
  <si>
    <t>Салфетки в пачке EleWhite Standart, 5x5 см (100 шт/уп)</t>
  </si>
  <si>
    <t xml:space="preserve">Салфетки в рулоне Standart, 30х40 см (100 шт/уп) </t>
  </si>
  <si>
    <t>Шапочки и халаты</t>
  </si>
  <si>
    <t>Шапочка "Шарлотта" (10 шт/уп)</t>
  </si>
  <si>
    <t>Шапочка "Шарлотта" (20 шт/уп)</t>
  </si>
  <si>
    <t>Шапочка "Шарлотта" (50 шт./уп.)</t>
  </si>
  <si>
    <t>Халат одноразовый на кнопках голубой, размер 50-52</t>
  </si>
  <si>
    <t>Халат одноразовый на кнопках голубой, размер 46-48</t>
  </si>
  <si>
    <t>Халат одноразовый голубой, размер 50-52</t>
  </si>
  <si>
    <t>Повязка на голову LOVELY белая</t>
  </si>
  <si>
    <t>Микробраши и шпателя</t>
  </si>
  <si>
    <t>Микробраши elSHINE BASIC LIGHT, 1,5 мм</t>
  </si>
  <si>
    <t>Микробраши elSHINE BASIC MEDIUM, 2 мм</t>
  </si>
  <si>
    <t>Микробраши elSHINE BASIC MAXI, 2,5 мм</t>
  </si>
  <si>
    <t>1,5мм</t>
  </si>
  <si>
    <t>2мм</t>
  </si>
  <si>
    <t>2,5мм</t>
  </si>
  <si>
    <t>Шпатель деревянный elSHINE BASIC SPATULA WOOD, 50 шт</t>
  </si>
  <si>
    <t>Щеточки</t>
  </si>
  <si>
    <t>Щеточка нейлоновая LOVELY №04</t>
  </si>
  <si>
    <t>Щеточки нейлоновые (черные, 10 шт/уп)</t>
  </si>
  <si>
    <t>Щеточки нейлоновые (черные, 25 шт/уп)</t>
  </si>
  <si>
    <t>Щеточки нейлоновые (черные, 100 шт/уп)</t>
  </si>
  <si>
    <t>Щеточки резиновые асимметричные (розовые, 10 шт/уп)</t>
  </si>
  <si>
    <t>Щеточки резиновые асимметричные (розовые, 100 шт/уп)</t>
  </si>
  <si>
    <t>Щеточки резиновые круглые (синие, 10 шт/уп)</t>
  </si>
  <si>
    <t>Щеточки резиновые круглые (синие, 100 шт/уп)</t>
  </si>
  <si>
    <t>Щеточки нейлоновые для ресниц (желтые, 10 шт)</t>
  </si>
  <si>
    <t>Щеточки силиконовые для ресниц (желтые, 10 шт)</t>
  </si>
  <si>
    <t>Щеточка нейлоновая для ресниц BARBARA</t>
  </si>
  <si>
    <t>черная</t>
  </si>
  <si>
    <t xml:space="preserve">Щеточка нейлоновая для ресниц LOVELY Diamond </t>
  </si>
  <si>
    <t>Gold Treasure</t>
  </si>
  <si>
    <t>Pink Dream</t>
  </si>
  <si>
    <t>Purple Ice</t>
  </si>
  <si>
    <t>White Pearl</t>
  </si>
  <si>
    <t>Щеточка нейлоновая для ресниц в тубе Be Perfect</t>
  </si>
  <si>
    <t>желтая</t>
  </si>
  <si>
    <t>синяя</t>
  </si>
  <si>
    <t>бирюза</t>
  </si>
  <si>
    <t>Щеточки нейлоновые E'CHELLE, 50 шт</t>
  </si>
  <si>
    <t>Щеточки нейлоновые с блестками, 10 шт</t>
  </si>
  <si>
    <t>Щеточки силиконовые E'CHELLE, 50 шт</t>
  </si>
  <si>
    <t>Ресницы elSHINE Light, микс, 16 лент</t>
  </si>
  <si>
    <t>C 0,07 5-12mm</t>
  </si>
  <si>
    <t>C 0,10 5-12mm</t>
  </si>
  <si>
    <t>Ресницы elSHINE Light, отд.длины, 16 лент</t>
  </si>
  <si>
    <t>C 0,07 14mm</t>
  </si>
  <si>
    <t>C 0,10 06mm</t>
  </si>
  <si>
    <t>D 0,07 06mm</t>
  </si>
  <si>
    <t>D 0,07 14mm</t>
  </si>
  <si>
    <t>D 0,10 06mm</t>
  </si>
  <si>
    <t>L 0,07 06mm</t>
  </si>
  <si>
    <t>L 0,07 13mm</t>
  </si>
  <si>
    <t>L 0,07 14mm</t>
  </si>
  <si>
    <t>L 0,10 06mm</t>
  </si>
  <si>
    <t>L 0,10 13mm</t>
  </si>
  <si>
    <t>L 0,10 14mm</t>
  </si>
  <si>
    <t xml:space="preserve">Чёрные ресницы Be Perfect Black, отд. длины, 6 лент </t>
  </si>
  <si>
    <t>B 0,07 06mm</t>
  </si>
  <si>
    <t>B 0,07 07mm</t>
  </si>
  <si>
    <t>B 0,07 08mm</t>
  </si>
  <si>
    <t>B 0,10 06mm</t>
  </si>
  <si>
    <t>B 0,10 07mm</t>
  </si>
  <si>
    <t>B 0,10 08mm</t>
  </si>
  <si>
    <t>C+ 0,07 07mm</t>
  </si>
  <si>
    <t>C+ 0,07 08mm</t>
  </si>
  <si>
    <t>C+ 0,07 14mm</t>
  </si>
  <si>
    <t>C+ 0,10 07mm</t>
  </si>
  <si>
    <t>C+ 0,10 08mm</t>
  </si>
  <si>
    <t>C+ 0,10 14mm</t>
  </si>
  <si>
    <t>CC 0,07 06mm</t>
  </si>
  <si>
    <t>CC 0,07 07mm</t>
  </si>
  <si>
    <t>CC 0,07 08mm</t>
  </si>
  <si>
    <t>CC 0,07 09mm</t>
  </si>
  <si>
    <t>CC 0,07 10mm</t>
  </si>
  <si>
    <t>CC 0,07 11mm</t>
  </si>
  <si>
    <t>CC 0,07 12mm</t>
  </si>
  <si>
    <t>CC 0,07 13mm</t>
  </si>
  <si>
    <t>CC 0,07 14mm</t>
  </si>
  <si>
    <t>CC 0,10 06mm</t>
  </si>
  <si>
    <t>CC 0,10 07mm</t>
  </si>
  <si>
    <t>CC 0,10 08mm</t>
  </si>
  <si>
    <t>CC 0,10 09mm</t>
  </si>
  <si>
    <t>CC 0,10 10mm</t>
  </si>
  <si>
    <t>CC 0,10 11mm</t>
  </si>
  <si>
    <t>CC 0,10 12mm</t>
  </si>
  <si>
    <t>CC 0,10 13mm</t>
  </si>
  <si>
    <t>CC 0,10 14mm</t>
  </si>
  <si>
    <t>Lash&amp;Go</t>
  </si>
  <si>
    <t>Черные ресницы Lash&amp;Go микс, 16 лент</t>
  </si>
  <si>
    <t>D+ 0,07 7-14mm</t>
  </si>
  <si>
    <t>D+ 0,10 7-14mm</t>
  </si>
  <si>
    <t>L+ 0,07 7-14mm</t>
  </si>
  <si>
    <t>L+ 0,10 7-14mm</t>
  </si>
  <si>
    <t>Черные ресницы Lash&amp;Go отд. длины, 16 лент</t>
  </si>
  <si>
    <t>M 0,07 13mm</t>
  </si>
  <si>
    <t>M 0,10 13mm</t>
  </si>
  <si>
    <t>C 0.07 10mm</t>
  </si>
  <si>
    <t>C 0.07 11mm</t>
  </si>
  <si>
    <t>D 0.07 11mm</t>
  </si>
  <si>
    <t>D 0.07 12mm</t>
  </si>
  <si>
    <t>Хна Henna Expert, 3 г</t>
  </si>
  <si>
    <t>Оптовый прайс-лист компании All-Lashes от 07.06.2021</t>
  </si>
  <si>
    <t>Антиаллергенный нейтрализатор испарений клея BARBARA, 50 мл</t>
  </si>
  <si>
    <t>Антиаллергенный гель BARBARA, 80 мл</t>
  </si>
  <si>
    <t>Антиаллергенный гель elSHINE BASIC NATURAL, 80 мл</t>
  </si>
  <si>
    <t>Антиаллергенный спрей LOVELY, 50 мл</t>
  </si>
  <si>
    <t>Гель против аллергии Be Perfect, 80 г</t>
  </si>
  <si>
    <t>Усилитель клея E'CHELLE DELICE, 15 мл</t>
  </si>
  <si>
    <t>Жидкий ремувер E'CHELLE PROFESSIONAL, 10 мл</t>
  </si>
  <si>
    <t>Скотч</t>
  </si>
  <si>
    <t>Пенка для очищения ресниц Be Perfect  (миндаль) с щеточкой, 50 мл</t>
  </si>
  <si>
    <t>Пенка для очищения ресниц Be Perfect (голубой лотос) с щеточкой, 50 мл</t>
  </si>
  <si>
    <t>Макияж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</si>
</sst>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0.00&quot; RUB&quot;"/>
    <numFmt numFmtId="165" formatCode="#,##0.00&quot; RUB&quot;"/>
    <numFmt numFmtId="166" formatCode="#,##0\ &quot;₽&quot;"/>
    <numFmt numFmtId="167" formatCode="0.000"/>
  </numFmts>
  <fonts count="36">
    <font>
      <sz val="11"/>
      <color theme="1"/>
      <name val="Calibri"/>
      <family val="2"/>
      <charset val="204"/>
      <scheme val="minor"/>
    </font>
    <font>
      <sz val="11"/>
      <color indexed="9"/>
      <name val="Helvetica Neue"/>
    </font>
    <font>
      <b/>
      <sz val="12"/>
      <color rgb="FF7030A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color theme="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theme="0"/>
      <name val="Arial"/>
      <family val="2"/>
      <charset val="204"/>
    </font>
    <font>
      <b/>
      <i/>
      <sz val="8"/>
      <name val="Arial"/>
      <family val="2"/>
      <charset val="204"/>
    </font>
    <font>
      <sz val="20"/>
      <color rgb="FFFFFFFF"/>
      <name val="PFAgoraSansPro-Regular"/>
      <charset val="204"/>
    </font>
    <font>
      <sz val="11"/>
      <color indexed="8"/>
      <name val="Helvetica Neue"/>
    </font>
    <font>
      <sz val="8"/>
      <color theme="1" tint="4.9989318521683403E-2"/>
      <name val="PFAgoraSansPro-Regular"/>
      <charset val="204"/>
    </font>
    <font>
      <sz val="8"/>
      <color theme="0" tint="-0.499984740745262"/>
      <name val="PFAgoraSansPro-Regular"/>
      <charset val="204"/>
    </font>
    <font>
      <sz val="8"/>
      <color rgb="FFFF0000"/>
      <name val="PFAgoraSansPro-Regular"/>
      <charset val="204"/>
    </font>
    <font>
      <b/>
      <i/>
      <sz val="8"/>
      <name val="PFAgoraSansPro-Regular"/>
      <charset val="204"/>
    </font>
    <font>
      <sz val="8"/>
      <color indexed="9"/>
      <name val="Helvetica Neue"/>
      <charset val="204"/>
    </font>
    <font>
      <b/>
      <i/>
      <sz val="8"/>
      <color rgb="FF191919"/>
      <name val="Arial"/>
      <family val="2"/>
      <charset val="204"/>
    </font>
    <font>
      <sz val="8"/>
      <color indexed="9"/>
      <name val="PFAgoraSansPro-Regular"/>
      <charset val="204"/>
    </font>
    <font>
      <b/>
      <i/>
      <sz val="8"/>
      <color rgb="FFED7A2B"/>
      <name val="Arial"/>
      <family val="2"/>
      <charset val="204"/>
    </font>
    <font>
      <b/>
      <sz val="8"/>
      <color rgb="FF7030A0"/>
      <name val="Arial"/>
      <family val="2"/>
      <charset val="204"/>
    </font>
    <font>
      <b/>
      <i/>
      <sz val="13.4"/>
      <color rgb="FF191919"/>
      <name val="Arial"/>
      <family val="2"/>
      <charset val="204"/>
    </font>
    <font>
      <b/>
      <i/>
      <sz val="13.5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20"/>
      <color theme="0"/>
      <name val="Arial"/>
      <family val="2"/>
      <charset val="204"/>
    </font>
    <font>
      <b/>
      <i/>
      <sz val="11"/>
      <name val="Arial"/>
      <family val="2"/>
      <charset val="204"/>
    </font>
    <font>
      <b/>
      <sz val="18"/>
      <color theme="0"/>
      <name val="Arial"/>
      <family val="2"/>
      <charset val="204"/>
    </font>
    <font>
      <b/>
      <i/>
      <sz val="18"/>
      <color rgb="FF401B5B"/>
      <name val="Arial"/>
      <family val="2"/>
      <charset val="204"/>
    </font>
    <font>
      <b/>
      <sz val="8"/>
      <color theme="0" tint="-0.499984740745262"/>
      <name val="Arial"/>
      <family val="2"/>
      <charset val="204"/>
    </font>
    <font>
      <b/>
      <sz val="14"/>
      <color theme="0" tint="-0.499984740745262"/>
      <name val="Arial"/>
      <family val="2"/>
      <charset val="204"/>
    </font>
    <font>
      <b/>
      <i/>
      <sz val="8"/>
      <color theme="0" tint="-0.499984740745262"/>
      <name val="Arial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6"/>
      <color theme="0"/>
      <name val="Arial"/>
      <family val="2"/>
      <charset val="204"/>
    </font>
    <font>
      <b/>
      <i/>
      <sz val="16"/>
      <color theme="0"/>
      <name val="Arial"/>
      <family val="2"/>
      <charset val="204"/>
    </font>
    <font>
      <sz val="16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D7ED"/>
        <bgColor indexed="64"/>
      </patternFill>
    </fill>
    <fill>
      <patternFill patternType="solid">
        <fgColor rgb="FFB9A4D0"/>
        <bgColor indexed="64"/>
      </patternFill>
    </fill>
    <fill>
      <patternFill patternType="solid">
        <fgColor rgb="FFFBBDD0"/>
        <bgColor indexed="64"/>
      </patternFill>
    </fill>
    <fill>
      <patternFill patternType="solid">
        <fgColor rgb="FFFDD3E0"/>
        <bgColor indexed="64"/>
      </patternFill>
    </fill>
    <fill>
      <patternFill patternType="solid">
        <fgColor rgb="FFFDDBE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4C8E2"/>
        <bgColor indexed="64"/>
      </patternFill>
    </fill>
    <fill>
      <patternFill patternType="solid">
        <fgColor rgb="FFA5CAE9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BD8C5"/>
        <bgColor indexed="64"/>
      </patternFill>
    </fill>
    <fill>
      <patternFill patternType="solid">
        <fgColor rgb="FF9AE29A"/>
        <bgColor indexed="64"/>
      </patternFill>
    </fill>
    <fill>
      <patternFill patternType="solid">
        <fgColor rgb="FFA0F2C7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rgb="FFC48FCD"/>
      </bottom>
      <diagonal/>
    </border>
    <border>
      <left/>
      <right/>
      <top style="thin">
        <color rgb="FFFBBDD0"/>
      </top>
      <bottom style="thin">
        <color rgb="FFFBBDD0"/>
      </bottom>
      <diagonal/>
    </border>
    <border>
      <left style="double">
        <color rgb="FFFBBDD0"/>
      </left>
      <right/>
      <top style="thin">
        <color rgb="FFFBBDD0"/>
      </top>
      <bottom style="thin">
        <color rgb="FFFBBDD0"/>
      </bottom>
      <diagonal/>
    </border>
    <border>
      <left/>
      <right style="double">
        <color rgb="FFFBBDD0"/>
      </right>
      <top style="thin">
        <color rgb="FFFBBDD0"/>
      </top>
      <bottom style="thin">
        <color rgb="FFFBBDD0"/>
      </bottom>
      <diagonal/>
    </border>
    <border>
      <left/>
      <right/>
      <top style="thin">
        <color rgb="FFF4B084"/>
      </top>
      <bottom style="thin">
        <color rgb="FFF4B084"/>
      </bottom>
      <diagonal/>
    </border>
    <border>
      <left/>
      <right/>
      <top style="thin">
        <color rgb="FFFA98B6"/>
      </top>
      <bottom style="thin">
        <color rgb="FFFA98B6"/>
      </bottom>
      <diagonal/>
    </border>
    <border>
      <left style="double">
        <color rgb="FFFA98B6"/>
      </left>
      <right/>
      <top style="thin">
        <color rgb="FFFA98B6"/>
      </top>
      <bottom style="thin">
        <color rgb="FFFA98B6"/>
      </bottom>
      <diagonal/>
    </border>
    <border>
      <left/>
      <right style="double">
        <color rgb="FFFA98B6"/>
      </right>
      <top style="thin">
        <color rgb="FFFA98B6"/>
      </top>
      <bottom style="thin">
        <color rgb="FFFA98B6"/>
      </bottom>
      <diagonal/>
    </border>
    <border>
      <left/>
      <right/>
      <top style="thin">
        <color rgb="FFB9A4D0"/>
      </top>
      <bottom style="thin">
        <color rgb="FFB9A4D0"/>
      </bottom>
      <diagonal/>
    </border>
    <border>
      <left style="double">
        <color rgb="FFB9A4D0"/>
      </left>
      <right/>
      <top style="thin">
        <color rgb="FFB9A4D0"/>
      </top>
      <bottom style="thin">
        <color rgb="FFB9A4D0"/>
      </bottom>
      <diagonal/>
    </border>
    <border>
      <left/>
      <right style="double">
        <color rgb="FFB9A4D0"/>
      </right>
      <top style="thin">
        <color rgb="FFB9A4D0"/>
      </top>
      <bottom style="thin">
        <color rgb="FFB9A4D0"/>
      </bottom>
      <diagonal/>
    </border>
    <border>
      <left/>
      <right/>
      <top style="thin">
        <color rgb="FFA5CAE9"/>
      </top>
      <bottom style="thin">
        <color rgb="FFA5CAE9"/>
      </bottom>
      <diagonal/>
    </border>
    <border>
      <left style="double">
        <color rgb="FFA5CAE9"/>
      </left>
      <right/>
      <top style="thin">
        <color rgb="FFA5CAE9"/>
      </top>
      <bottom style="thin">
        <color rgb="FFA5CAE9"/>
      </bottom>
      <diagonal/>
    </border>
    <border>
      <left/>
      <right style="double">
        <color rgb="FFA5CAE9"/>
      </right>
      <top style="thin">
        <color rgb="FFA5CAE9"/>
      </top>
      <bottom style="thin">
        <color rgb="FFA5CAE9"/>
      </bottom>
      <diagonal/>
    </border>
    <border>
      <left style="double">
        <color rgb="FFFBD8C5"/>
      </left>
      <right/>
      <top style="thin">
        <color rgb="FFFBD8C5"/>
      </top>
      <bottom style="thin">
        <color rgb="FFFBD8C5"/>
      </bottom>
      <diagonal/>
    </border>
    <border>
      <left/>
      <right style="double">
        <color rgb="FFFBD8C5"/>
      </right>
      <top style="thin">
        <color rgb="FFFBD8C5"/>
      </top>
      <bottom style="thin">
        <color rgb="FFFBD8C5"/>
      </bottom>
      <diagonal/>
    </border>
    <border>
      <left/>
      <right style="double">
        <color rgb="FFFA98B6"/>
      </right>
      <top style="thin">
        <color rgb="FFFBBDD0"/>
      </top>
      <bottom style="thin">
        <color rgb="FFFBBDD0"/>
      </bottom>
      <diagonal/>
    </border>
    <border>
      <left/>
      <right style="double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theme="5" tint="0.39994506668294322"/>
      </top>
      <bottom style="thin">
        <color theme="5" tint="0.39994506668294322"/>
      </bottom>
      <diagonal/>
    </border>
    <border>
      <left style="double">
        <color theme="5" tint="0.399914548173467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rgb="FFFBBDD0"/>
      </top>
      <bottom/>
      <diagonal/>
    </border>
    <border>
      <left/>
      <right/>
      <top/>
      <bottom style="thin">
        <color rgb="FFFBBDD0"/>
      </bottom>
      <diagonal/>
    </border>
    <border>
      <left/>
      <right/>
      <top style="thin">
        <color rgb="FF9AE29A"/>
      </top>
      <bottom style="thin">
        <color rgb="FF9AE29A"/>
      </bottom>
      <diagonal/>
    </border>
    <border>
      <left/>
      <right/>
      <top/>
      <bottom style="thin">
        <color rgb="FF9AE29A"/>
      </bottom>
      <diagonal/>
    </border>
    <border>
      <left/>
      <right style="double">
        <color rgb="FF9AE29A"/>
      </right>
      <top/>
      <bottom style="thin">
        <color rgb="FF9AE29A"/>
      </bottom>
      <diagonal/>
    </border>
    <border>
      <left/>
      <right/>
      <top style="thin">
        <color rgb="FF9AE29A"/>
      </top>
      <bottom/>
      <diagonal/>
    </border>
    <border>
      <left style="double">
        <color rgb="FFA0F2C7"/>
      </left>
      <right/>
      <top style="thin">
        <color rgb="FFA0F2C7"/>
      </top>
      <bottom style="thin">
        <color rgb="FFA0F2C7"/>
      </bottom>
      <diagonal/>
    </border>
    <border>
      <left/>
      <right style="double">
        <color rgb="FFA0F2C7"/>
      </right>
      <top style="thin">
        <color rgb="FFA0F2C7"/>
      </top>
      <bottom style="thin">
        <color rgb="FFA0F2C7"/>
      </bottom>
      <diagonal/>
    </border>
    <border>
      <left/>
      <right style="double">
        <color rgb="FFFBBDD0"/>
      </right>
      <top style="thin">
        <color rgb="FFFA98B6"/>
      </top>
      <bottom style="thin">
        <color rgb="FFFA98B6"/>
      </bottom>
      <diagonal/>
    </border>
    <border>
      <left/>
      <right/>
      <top/>
      <bottom style="thin">
        <color rgb="FFB9A4D0"/>
      </bottom>
      <diagonal/>
    </border>
  </borders>
  <cellStyleXfs count="4">
    <xf numFmtId="0" fontId="0" fillId="0" borderId="0"/>
    <xf numFmtId="0" fontId="4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2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11" fillId="2" borderId="0" xfId="0" applyNumberFormat="1" applyFont="1" applyFill="1" applyBorder="1" applyAlignment="1" applyProtection="1">
      <alignment vertical="center" wrapText="1"/>
      <protection locked="0"/>
    </xf>
    <xf numFmtId="9" fontId="13" fillId="2" borderId="0" xfId="2" applyNumberFormat="1" applyFont="1" applyFill="1" applyBorder="1" applyAlignment="1" applyProtection="1">
      <alignment horizontal="left" vertical="center" wrapText="1"/>
      <protection locked="0"/>
    </xf>
    <xf numFmtId="0" fontId="14" fillId="3" borderId="0" xfId="0" applyNumberFormat="1" applyFont="1" applyFill="1" applyBorder="1" applyAlignment="1" applyProtection="1">
      <alignment vertical="center" wrapText="1"/>
      <protection locked="0"/>
    </xf>
    <xf numFmtId="166" fontId="14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0" xfId="0" applyNumberFormat="1" applyFont="1" applyFill="1" applyBorder="1" applyAlignment="1" applyProtection="1">
      <alignment vertical="top" wrapText="1"/>
      <protection locked="0"/>
    </xf>
    <xf numFmtId="9" fontId="13" fillId="2" borderId="0" xfId="0" applyNumberFormat="1" applyFont="1" applyFill="1" applyAlignment="1" applyProtection="1">
      <alignment vertical="center" wrapText="1"/>
      <protection locked="0"/>
    </xf>
    <xf numFmtId="0" fontId="16" fillId="2" borderId="0" xfId="0" applyFont="1" applyFill="1" applyAlignment="1">
      <alignment wrapText="1"/>
    </xf>
    <xf numFmtId="9" fontId="16" fillId="2" borderId="0" xfId="0" applyNumberFormat="1" applyFont="1" applyFill="1" applyAlignment="1">
      <alignment wrapText="1"/>
    </xf>
    <xf numFmtId="0" fontId="0" fillId="0" borderId="0" xfId="0" applyNumberFormat="1" applyAlignment="1">
      <alignment horizontal="left" wrapText="1"/>
    </xf>
    <xf numFmtId="9" fontId="1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0" xfId="0" applyNumberFormat="1" applyFont="1" applyFill="1" applyBorder="1" applyAlignment="1" applyProtection="1">
      <alignment horizontal="left" vertical="center" wrapText="1"/>
      <protection locked="0"/>
    </xf>
    <xf numFmtId="9" fontId="8" fillId="2" borderId="0" xfId="0" applyNumberFormat="1" applyFont="1" applyFill="1" applyBorder="1" applyAlignment="1" applyProtection="1">
      <alignment wrapText="1"/>
      <protection locked="0"/>
    </xf>
    <xf numFmtId="0" fontId="8" fillId="2" borderId="0" xfId="0" applyNumberFormat="1" applyFont="1" applyFill="1" applyBorder="1" applyAlignment="1" applyProtection="1">
      <alignment wrapText="1"/>
      <protection locked="0"/>
    </xf>
    <xf numFmtId="165" fontId="8" fillId="2" borderId="0" xfId="0" applyNumberFormat="1" applyFont="1" applyFill="1" applyBorder="1" applyAlignment="1" applyProtection="1">
      <alignment wrapText="1"/>
      <protection locked="0"/>
    </xf>
    <xf numFmtId="0" fontId="0" fillId="0" borderId="0" xfId="0" applyNumberFormat="1" applyFill="1" applyAlignment="1">
      <alignment horizontal="left" wrapText="1"/>
    </xf>
    <xf numFmtId="0" fontId="17" fillId="2" borderId="0" xfId="0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/>
    <xf numFmtId="0" fontId="0" fillId="2" borderId="0" xfId="0" applyFont="1" applyFill="1"/>
    <xf numFmtId="9" fontId="0" fillId="2" borderId="0" xfId="0" applyNumberFormat="1" applyFont="1" applyFill="1"/>
    <xf numFmtId="0" fontId="19" fillId="2" borderId="0" xfId="0" applyFont="1" applyFill="1" applyBorder="1" applyAlignment="1">
      <alignment horizontal="center" vertical="center" wrapText="1"/>
    </xf>
    <xf numFmtId="9" fontId="19" fillId="2" borderId="0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9" fontId="19" fillId="2" borderId="0" xfId="0" applyNumberFormat="1" applyFont="1" applyFill="1" applyAlignment="1">
      <alignment horizontal="center" vertical="center" wrapText="1"/>
    </xf>
    <xf numFmtId="0" fontId="14" fillId="2" borderId="0" xfId="0" applyNumberFormat="1" applyFont="1" applyFill="1" applyBorder="1" applyAlignment="1" applyProtection="1">
      <alignment vertical="center" wrapText="1"/>
      <protection locked="0"/>
    </xf>
    <xf numFmtId="166" fontId="14" fillId="2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0" fillId="0" borderId="0" xfId="0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wrapText="1"/>
    </xf>
    <xf numFmtId="0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 vertical="center"/>
    </xf>
    <xf numFmtId="2" fontId="0" fillId="0" borderId="0" xfId="0" applyNumberFormat="1"/>
    <xf numFmtId="167" fontId="0" fillId="0" borderId="0" xfId="0" applyNumberFormat="1"/>
    <xf numFmtId="0" fontId="1" fillId="2" borderId="0" xfId="0" applyNumberFormat="1" applyFont="1" applyFill="1" applyBorder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4" borderId="0" xfId="0" applyFont="1" applyFill="1" applyAlignment="1" applyProtection="1">
      <alignment vertical="center" wrapText="1"/>
      <protection locked="0"/>
    </xf>
    <xf numFmtId="0" fontId="5" fillId="5" borderId="0" xfId="0" applyNumberFormat="1" applyFont="1" applyFill="1" applyBorder="1" applyAlignment="1">
      <alignment horizontal="center" vertical="center" wrapText="1"/>
    </xf>
    <xf numFmtId="9" fontId="5" fillId="5" borderId="0" xfId="0" applyNumberFormat="1" applyFont="1" applyFill="1" applyBorder="1" applyAlignment="1">
      <alignment horizontal="center" vertical="center" wrapText="1"/>
    </xf>
    <xf numFmtId="0" fontId="7" fillId="5" borderId="0" xfId="0" applyNumberFormat="1" applyFont="1" applyFill="1" applyBorder="1" applyAlignment="1">
      <alignment horizontal="center" vertical="center" wrapText="1"/>
    </xf>
    <xf numFmtId="166" fontId="7" fillId="5" borderId="0" xfId="0" applyNumberFormat="1" applyFont="1" applyFill="1" applyBorder="1" applyAlignment="1">
      <alignment horizontal="center" vertical="center" wrapText="1"/>
    </xf>
    <xf numFmtId="0" fontId="3" fillId="6" borderId="2" xfId="1" applyNumberFormat="1" applyFont="1" applyFill="1" applyBorder="1" applyAlignment="1">
      <alignment horizontal="center" vertical="top" wrapText="1"/>
    </xf>
    <xf numFmtId="164" fontId="3" fillId="6" borderId="2" xfId="0" applyNumberFormat="1" applyFont="1" applyFill="1" applyBorder="1" applyAlignment="1">
      <alignment horizontal="center" vertical="top" wrapText="1"/>
    </xf>
    <xf numFmtId="164" fontId="22" fillId="6" borderId="2" xfId="0" applyNumberFormat="1" applyFont="1" applyFill="1" applyBorder="1" applyAlignment="1">
      <alignment horizontal="center" vertical="top" wrapText="1"/>
    </xf>
    <xf numFmtId="9" fontId="22" fillId="6" borderId="2" xfId="0" applyNumberFormat="1" applyFont="1" applyFill="1" applyBorder="1" applyAlignment="1">
      <alignment horizontal="center" vertical="top" wrapText="1"/>
    </xf>
    <xf numFmtId="0" fontId="8" fillId="6" borderId="2" xfId="0" applyNumberFormat="1" applyFont="1" applyFill="1" applyBorder="1" applyAlignment="1">
      <alignment horizontal="center" vertical="center" wrapText="1"/>
    </xf>
    <xf numFmtId="166" fontId="8" fillId="6" borderId="2" xfId="0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64" fontId="22" fillId="2" borderId="2" xfId="0" applyNumberFormat="1" applyFont="1" applyFill="1" applyBorder="1" applyAlignment="1">
      <alignment horizontal="center" vertical="top" wrapText="1"/>
    </xf>
    <xf numFmtId="9" fontId="22" fillId="2" borderId="2" xfId="0" applyNumberFormat="1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center" vertical="center" wrapText="1"/>
    </xf>
    <xf numFmtId="166" fontId="8" fillId="2" borderId="4" xfId="0" applyNumberFormat="1" applyFont="1" applyFill="1" applyBorder="1" applyAlignment="1">
      <alignment horizontal="center" vertical="center" wrapText="1"/>
    </xf>
    <xf numFmtId="0" fontId="23" fillId="5" borderId="0" xfId="0" applyNumberFormat="1" applyFont="1" applyFill="1" applyBorder="1" applyAlignment="1">
      <alignment horizontal="center" vertical="center" wrapText="1"/>
    </xf>
    <xf numFmtId="0" fontId="3" fillId="2" borderId="5" xfId="1" applyNumberFormat="1" applyFont="1" applyFill="1" applyBorder="1" applyAlignment="1">
      <alignment horizontal="center" vertical="top" wrapText="1"/>
    </xf>
    <xf numFmtId="164" fontId="3" fillId="2" borderId="5" xfId="0" applyNumberFormat="1" applyFont="1" applyFill="1" applyBorder="1" applyAlignment="1">
      <alignment horizontal="center" vertical="top" wrapText="1"/>
    </xf>
    <xf numFmtId="164" fontId="22" fillId="2" borderId="5" xfId="0" applyNumberFormat="1" applyFont="1" applyFill="1" applyBorder="1" applyAlignment="1">
      <alignment horizontal="center" vertical="top" wrapText="1"/>
    </xf>
    <xf numFmtId="9" fontId="22" fillId="2" borderId="5" xfId="0" applyNumberFormat="1" applyFont="1" applyFill="1" applyBorder="1" applyAlignment="1">
      <alignment horizontal="center" vertical="top" wrapText="1"/>
    </xf>
    <xf numFmtId="0" fontId="3" fillId="7" borderId="6" xfId="1" applyNumberFormat="1" applyFont="1" applyFill="1" applyBorder="1" applyAlignment="1">
      <alignment horizontal="center" vertical="top" wrapText="1"/>
    </xf>
    <xf numFmtId="164" fontId="3" fillId="7" borderId="6" xfId="0" applyNumberFormat="1" applyFont="1" applyFill="1" applyBorder="1" applyAlignment="1">
      <alignment horizontal="center" vertical="top" wrapText="1"/>
    </xf>
    <xf numFmtId="164" fontId="22" fillId="7" borderId="6" xfId="0" applyNumberFormat="1" applyFont="1" applyFill="1" applyBorder="1" applyAlignment="1">
      <alignment horizontal="center" vertical="top" wrapText="1"/>
    </xf>
    <xf numFmtId="9" fontId="22" fillId="7" borderId="6" xfId="0" applyNumberFormat="1" applyFont="1" applyFill="1" applyBorder="1" applyAlignment="1">
      <alignment horizontal="center" vertical="top" wrapText="1"/>
    </xf>
    <xf numFmtId="0" fontId="3" fillId="2" borderId="6" xfId="1" applyNumberFormat="1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horizontal="center" vertical="top" wrapText="1"/>
    </xf>
    <xf numFmtId="164" fontId="22" fillId="2" borderId="6" xfId="0" applyNumberFormat="1" applyFont="1" applyFill="1" applyBorder="1" applyAlignment="1">
      <alignment horizontal="center" vertical="top" wrapText="1"/>
    </xf>
    <xf numFmtId="9" fontId="22" fillId="2" borderId="6" xfId="0" applyNumberFormat="1" applyFont="1" applyFill="1" applyBorder="1" applyAlignment="1">
      <alignment horizontal="center" vertical="top" wrapText="1"/>
    </xf>
    <xf numFmtId="0" fontId="8" fillId="2" borderId="7" xfId="0" applyNumberFormat="1" applyFont="1" applyFill="1" applyBorder="1" applyAlignment="1">
      <alignment horizontal="center" vertical="center" wrapText="1"/>
    </xf>
    <xf numFmtId="166" fontId="8" fillId="2" borderId="8" xfId="0" applyNumberFormat="1" applyFont="1" applyFill="1" applyBorder="1" applyAlignment="1">
      <alignment horizontal="center" vertical="center" wrapText="1"/>
    </xf>
    <xf numFmtId="0" fontId="23" fillId="4" borderId="0" xfId="0" applyNumberFormat="1" applyFont="1" applyFill="1" applyBorder="1" applyAlignment="1">
      <alignment horizontal="center" vertical="center" wrapText="1"/>
    </xf>
    <xf numFmtId="0" fontId="5" fillId="4" borderId="0" xfId="0" applyNumberFormat="1" applyFont="1" applyFill="1" applyBorder="1" applyAlignment="1">
      <alignment horizontal="center" vertical="center" wrapText="1"/>
    </xf>
    <xf numFmtId="9" fontId="5" fillId="4" borderId="0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166" fontId="7" fillId="4" borderId="0" xfId="0" applyNumberFormat="1" applyFont="1" applyFill="1" applyBorder="1" applyAlignment="1">
      <alignment horizontal="center" vertical="center" wrapText="1"/>
    </xf>
    <xf numFmtId="0" fontId="3" fillId="9" borderId="5" xfId="1" applyNumberFormat="1" applyFont="1" applyFill="1" applyBorder="1" applyAlignment="1">
      <alignment horizontal="center" vertical="top" wrapText="1"/>
    </xf>
    <xf numFmtId="164" fontId="3" fillId="9" borderId="5" xfId="0" applyNumberFormat="1" applyFont="1" applyFill="1" applyBorder="1" applyAlignment="1">
      <alignment horizontal="center" vertical="top" wrapText="1"/>
    </xf>
    <xf numFmtId="164" fontId="22" fillId="9" borderId="5" xfId="0" applyNumberFormat="1" applyFont="1" applyFill="1" applyBorder="1" applyAlignment="1">
      <alignment horizontal="center" vertical="top" wrapText="1"/>
    </xf>
    <xf numFmtId="9" fontId="22" fillId="9" borderId="5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top" wrapText="1"/>
    </xf>
    <xf numFmtId="0" fontId="3" fillId="7" borderId="2" xfId="1" applyNumberFormat="1" applyFont="1" applyFill="1" applyBorder="1" applyAlignment="1">
      <alignment horizontal="center" vertical="top" wrapText="1"/>
    </xf>
    <xf numFmtId="164" fontId="3" fillId="7" borderId="2" xfId="0" applyNumberFormat="1" applyFont="1" applyFill="1" applyBorder="1" applyAlignment="1">
      <alignment horizontal="center" vertical="top" wrapText="1"/>
    </xf>
    <xf numFmtId="164" fontId="22" fillId="7" borderId="2" xfId="0" applyNumberFormat="1" applyFont="1" applyFill="1" applyBorder="1" applyAlignment="1">
      <alignment horizontal="center" vertical="top" wrapText="1"/>
    </xf>
    <xf numFmtId="9" fontId="22" fillId="7" borderId="2" xfId="0" applyNumberFormat="1" applyFont="1" applyFill="1" applyBorder="1" applyAlignment="1">
      <alignment horizontal="center" vertical="top" wrapText="1"/>
    </xf>
    <xf numFmtId="164" fontId="22" fillId="7" borderId="4" xfId="0" applyNumberFormat="1" applyFont="1" applyFill="1" applyBorder="1" applyAlignment="1">
      <alignment horizontal="center" vertical="top" wrapText="1"/>
    </xf>
    <xf numFmtId="0" fontId="22" fillId="2" borderId="6" xfId="0" applyNumberFormat="1" applyFont="1" applyFill="1" applyBorder="1" applyAlignment="1">
      <alignment horizontal="center" vertical="top" wrapText="1"/>
    </xf>
    <xf numFmtId="0" fontId="23" fillId="5" borderId="6" xfId="0" applyNumberFormat="1" applyFont="1" applyFill="1" applyBorder="1" applyAlignment="1">
      <alignment horizontal="center" vertical="center" wrapText="1"/>
    </xf>
    <xf numFmtId="0" fontId="5" fillId="5" borderId="6" xfId="0" applyNumberFormat="1" applyFont="1" applyFill="1" applyBorder="1" applyAlignment="1">
      <alignment horizontal="center" vertical="center" wrapText="1"/>
    </xf>
    <xf numFmtId="9" fontId="5" fillId="5" borderId="6" xfId="0" applyNumberFormat="1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wrapText="1"/>
    </xf>
    <xf numFmtId="166" fontId="7" fillId="5" borderId="6" xfId="0" applyNumberFormat="1" applyFont="1" applyFill="1" applyBorder="1" applyAlignment="1">
      <alignment horizontal="center" vertical="center" wrapText="1"/>
    </xf>
    <xf numFmtId="166" fontId="8" fillId="7" borderId="6" xfId="0" applyNumberFormat="1" applyFont="1" applyFill="1" applyBorder="1" applyAlignment="1">
      <alignment horizontal="center" vertical="center" wrapText="1"/>
    </xf>
    <xf numFmtId="0" fontId="3" fillId="7" borderId="6" xfId="1" applyNumberFormat="1" applyFont="1" applyFill="1" applyBorder="1" applyAlignment="1">
      <alignment horizontal="center" vertical="center" wrapText="1"/>
    </xf>
    <xf numFmtId="0" fontId="26" fillId="5" borderId="0" xfId="0" applyNumberFormat="1" applyFont="1" applyFill="1" applyBorder="1" applyAlignment="1">
      <alignment horizontal="center" vertical="center" wrapText="1"/>
    </xf>
    <xf numFmtId="0" fontId="26" fillId="5" borderId="0" xfId="0" applyNumberFormat="1" applyFont="1" applyFill="1" applyBorder="1" applyAlignment="1">
      <alignment horizontal="left" vertical="center" wrapText="1"/>
    </xf>
    <xf numFmtId="0" fontId="26" fillId="5" borderId="6" xfId="0" applyNumberFormat="1" applyFont="1" applyFill="1" applyBorder="1" applyAlignment="1">
      <alignment horizontal="center" vertical="center" wrapText="1"/>
    </xf>
    <xf numFmtId="0" fontId="3" fillId="10" borderId="9" xfId="1" applyNumberFormat="1" applyFont="1" applyFill="1" applyBorder="1" applyAlignment="1">
      <alignment horizontal="center" vertical="top" wrapText="1"/>
    </xf>
    <xf numFmtId="164" fontId="3" fillId="10" borderId="9" xfId="0" applyNumberFormat="1" applyFont="1" applyFill="1" applyBorder="1" applyAlignment="1">
      <alignment horizontal="center" vertical="top" wrapText="1"/>
    </xf>
    <xf numFmtId="164" fontId="22" fillId="10" borderId="9" xfId="0" applyNumberFormat="1" applyFont="1" applyFill="1" applyBorder="1" applyAlignment="1">
      <alignment horizontal="center" vertical="top" wrapText="1"/>
    </xf>
    <xf numFmtId="9" fontId="22" fillId="10" borderId="9" xfId="0" applyNumberFormat="1" applyFont="1" applyFill="1" applyBorder="1" applyAlignment="1">
      <alignment horizontal="center" vertical="top" wrapText="1"/>
    </xf>
    <xf numFmtId="0" fontId="3" fillId="2" borderId="9" xfId="1" applyNumberFormat="1" applyFont="1" applyFill="1" applyBorder="1" applyAlignment="1">
      <alignment horizontal="center" vertical="top" wrapText="1"/>
    </xf>
    <xf numFmtId="164" fontId="3" fillId="2" borderId="9" xfId="0" applyNumberFormat="1" applyFont="1" applyFill="1" applyBorder="1" applyAlignment="1">
      <alignment horizontal="center" vertical="top" wrapText="1"/>
    </xf>
    <xf numFmtId="164" fontId="22" fillId="2" borderId="9" xfId="0" applyNumberFormat="1" applyFont="1" applyFill="1" applyBorder="1" applyAlignment="1">
      <alignment horizontal="center" vertical="top" wrapText="1"/>
    </xf>
    <xf numFmtId="9" fontId="22" fillId="2" borderId="9" xfId="0" applyNumberFormat="1" applyFont="1" applyFill="1" applyBorder="1" applyAlignment="1">
      <alignment horizontal="center" vertical="top" wrapText="1"/>
    </xf>
    <xf numFmtId="166" fontId="8" fillId="10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166" fontId="8" fillId="2" borderId="11" xfId="0" applyNumberFormat="1" applyFont="1" applyFill="1" applyBorder="1" applyAlignment="1">
      <alignment horizontal="center" vertical="center" wrapText="1"/>
    </xf>
    <xf numFmtId="0" fontId="22" fillId="10" borderId="9" xfId="1" applyNumberFormat="1" applyFont="1" applyFill="1" applyBorder="1" applyAlignment="1">
      <alignment horizontal="center" vertical="top" wrapText="1"/>
    </xf>
    <xf numFmtId="0" fontId="23" fillId="11" borderId="0" xfId="0" applyNumberFormat="1" applyFont="1" applyFill="1" applyBorder="1" applyAlignment="1">
      <alignment horizontal="center" vertical="center" wrapText="1"/>
    </xf>
    <xf numFmtId="0" fontId="5" fillId="11" borderId="0" xfId="0" applyNumberFormat="1" applyFont="1" applyFill="1" applyBorder="1" applyAlignment="1">
      <alignment horizontal="center" vertical="center" wrapText="1"/>
    </xf>
    <xf numFmtId="9" fontId="5" fillId="11" borderId="0" xfId="0" applyNumberFormat="1" applyFont="1" applyFill="1" applyBorder="1" applyAlignment="1">
      <alignment horizontal="center" vertical="center" wrapText="1"/>
    </xf>
    <xf numFmtId="0" fontId="7" fillId="11" borderId="0" xfId="0" applyNumberFormat="1" applyFont="1" applyFill="1" applyBorder="1" applyAlignment="1">
      <alignment horizontal="center" vertical="center" wrapText="1"/>
    </xf>
    <xf numFmtId="166" fontId="7" fillId="11" borderId="0" xfId="0" applyNumberFormat="1" applyFont="1" applyFill="1" applyBorder="1" applyAlignment="1">
      <alignment horizontal="center" vertical="center" wrapText="1"/>
    </xf>
    <xf numFmtId="0" fontId="3" fillId="2" borderId="12" xfId="1" applyNumberFormat="1" applyFont="1" applyFill="1" applyBorder="1" applyAlignment="1">
      <alignment horizontal="center" vertical="top" wrapText="1"/>
    </xf>
    <xf numFmtId="164" fontId="3" fillId="2" borderId="12" xfId="0" applyNumberFormat="1" applyFont="1" applyFill="1" applyBorder="1" applyAlignment="1">
      <alignment horizontal="center" vertical="top" wrapText="1"/>
    </xf>
    <xf numFmtId="164" fontId="22" fillId="2" borderId="12" xfId="0" applyNumberFormat="1" applyFont="1" applyFill="1" applyBorder="1" applyAlignment="1">
      <alignment horizontal="center" vertical="top" wrapText="1"/>
    </xf>
    <xf numFmtId="9" fontId="22" fillId="2" borderId="12" xfId="0" applyNumberFormat="1" applyFont="1" applyFill="1" applyBorder="1" applyAlignment="1">
      <alignment horizontal="center" vertical="top" wrapText="1"/>
    </xf>
    <xf numFmtId="0" fontId="22" fillId="2" borderId="12" xfId="1" applyNumberFormat="1" applyFont="1" applyFill="1" applyBorder="1" applyAlignment="1">
      <alignment horizontal="center" vertical="top" wrapText="1"/>
    </xf>
    <xf numFmtId="0" fontId="8" fillId="2" borderId="13" xfId="0" applyNumberFormat="1" applyFont="1" applyFill="1" applyBorder="1" applyAlignment="1">
      <alignment horizontal="center" vertical="center" wrapText="1"/>
    </xf>
    <xf numFmtId="166" fontId="8" fillId="2" borderId="14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8" borderId="12" xfId="1" applyNumberFormat="1" applyFont="1" applyFill="1" applyBorder="1" applyAlignment="1">
      <alignment horizontal="center" vertical="top" wrapText="1"/>
    </xf>
    <xf numFmtId="164" fontId="3" fillId="8" borderId="12" xfId="0" applyNumberFormat="1" applyFont="1" applyFill="1" applyBorder="1" applyAlignment="1">
      <alignment horizontal="center" vertical="top" wrapText="1"/>
    </xf>
    <xf numFmtId="164" fontId="22" fillId="8" borderId="12" xfId="0" applyNumberFormat="1" applyFont="1" applyFill="1" applyBorder="1" applyAlignment="1">
      <alignment horizontal="center" vertical="top" wrapText="1"/>
    </xf>
    <xf numFmtId="9" fontId="22" fillId="8" borderId="12" xfId="0" applyNumberFormat="1" applyFont="1" applyFill="1" applyBorder="1" applyAlignment="1">
      <alignment horizontal="center" vertical="top" wrapText="1"/>
    </xf>
    <xf numFmtId="0" fontId="26" fillId="11" borderId="0" xfId="0" applyNumberFormat="1" applyFont="1" applyFill="1" applyBorder="1" applyAlignment="1">
      <alignment horizontal="left" vertical="center" wrapText="1"/>
    </xf>
    <xf numFmtId="0" fontId="3" fillId="12" borderId="5" xfId="1" applyNumberFormat="1" applyFont="1" applyFill="1" applyBorder="1" applyAlignment="1">
      <alignment horizontal="center" vertical="top" wrapText="1"/>
    </xf>
    <xf numFmtId="0" fontId="5" fillId="13" borderId="0" xfId="0" applyNumberFormat="1" applyFont="1" applyFill="1" applyBorder="1" applyAlignment="1">
      <alignment horizontal="center" vertical="center" wrapText="1"/>
    </xf>
    <xf numFmtId="9" fontId="5" fillId="13" borderId="0" xfId="0" applyNumberFormat="1" applyFont="1" applyFill="1" applyBorder="1" applyAlignment="1">
      <alignment horizontal="center" vertical="center" wrapText="1"/>
    </xf>
    <xf numFmtId="0" fontId="7" fillId="13" borderId="0" xfId="0" applyNumberFormat="1" applyFont="1" applyFill="1" applyBorder="1" applyAlignment="1">
      <alignment horizontal="center" vertical="center" wrapText="1"/>
    </xf>
    <xf numFmtId="166" fontId="7" fillId="13" borderId="0" xfId="0" applyNumberFormat="1" applyFont="1" applyFill="1" applyBorder="1" applyAlignment="1">
      <alignment horizontal="center" vertical="center" wrapText="1"/>
    </xf>
    <xf numFmtId="0" fontId="8" fillId="2" borderId="15" xfId="0" applyNumberFormat="1" applyFont="1" applyFill="1" applyBorder="1" applyAlignment="1">
      <alignment horizontal="center" vertical="center" wrapText="1"/>
    </xf>
    <xf numFmtId="166" fontId="8" fillId="2" borderId="16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22" fillId="2" borderId="5" xfId="0" applyNumberFormat="1" applyFont="1" applyFill="1" applyBorder="1" applyAlignment="1">
      <alignment horizontal="center" vertical="center" wrapText="1"/>
    </xf>
    <xf numFmtId="9" fontId="22" fillId="2" borderId="5" xfId="0" applyNumberFormat="1" applyFont="1" applyFill="1" applyBorder="1" applyAlignment="1">
      <alignment horizontal="center" vertical="center" wrapText="1"/>
    </xf>
    <xf numFmtId="0" fontId="26" fillId="13" borderId="0" xfId="0" applyNumberFormat="1" applyFont="1" applyFill="1" applyBorder="1" applyAlignment="1">
      <alignment horizontal="left" vertical="center" wrapText="1"/>
    </xf>
    <xf numFmtId="166" fontId="8" fillId="6" borderId="4" xfId="0" applyNumberFormat="1" applyFont="1" applyFill="1" applyBorder="1" applyAlignment="1">
      <alignment horizontal="center" vertical="center" wrapText="1"/>
    </xf>
    <xf numFmtId="0" fontId="23" fillId="5" borderId="2" xfId="0" applyNumberFormat="1" applyFont="1" applyFill="1" applyBorder="1" applyAlignment="1">
      <alignment horizontal="center" vertical="center" wrapText="1"/>
    </xf>
    <xf numFmtId="0" fontId="7" fillId="5" borderId="2" xfId="0" applyNumberFormat="1" applyFont="1" applyFill="1" applyBorder="1" applyAlignment="1">
      <alignment horizontal="center" vertical="center" wrapText="1"/>
    </xf>
    <xf numFmtId="166" fontId="7" fillId="5" borderId="4" xfId="0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9" fontId="22" fillId="2" borderId="8" xfId="0" applyNumberFormat="1" applyFont="1" applyFill="1" applyBorder="1" applyAlignment="1">
      <alignment horizontal="center" vertical="top" wrapText="1"/>
    </xf>
    <xf numFmtId="9" fontId="22" fillId="2" borderId="17" xfId="0" applyNumberFormat="1" applyFont="1" applyFill="1" applyBorder="1" applyAlignment="1">
      <alignment horizontal="center" vertical="top" wrapText="1"/>
    </xf>
    <xf numFmtId="0" fontId="3" fillId="2" borderId="19" xfId="1" applyNumberFormat="1" applyFont="1" applyFill="1" applyBorder="1" applyAlignment="1">
      <alignment horizontal="center" vertical="top" wrapText="1"/>
    </xf>
    <xf numFmtId="164" fontId="3" fillId="2" borderId="19" xfId="0" applyNumberFormat="1" applyFont="1" applyFill="1" applyBorder="1" applyAlignment="1">
      <alignment horizontal="center" vertical="top" wrapText="1"/>
    </xf>
    <xf numFmtId="164" fontId="22" fillId="2" borderId="19" xfId="0" applyNumberFormat="1" applyFont="1" applyFill="1" applyBorder="1" applyAlignment="1">
      <alignment horizontal="center" vertical="top" wrapText="1"/>
    </xf>
    <xf numFmtId="9" fontId="22" fillId="2" borderId="19" xfId="0" applyNumberFormat="1" applyFont="1" applyFill="1" applyBorder="1" applyAlignment="1">
      <alignment horizontal="center" vertical="top" wrapText="1"/>
    </xf>
    <xf numFmtId="166" fontId="8" fillId="2" borderId="18" xfId="0" applyNumberFormat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horizontal="center" vertical="center" wrapText="1"/>
    </xf>
    <xf numFmtId="0" fontId="28" fillId="6" borderId="0" xfId="0" applyNumberFormat="1" applyFont="1" applyFill="1" applyBorder="1" applyAlignment="1">
      <alignment horizontal="center" vertical="center" wrapText="1"/>
    </xf>
    <xf numFmtId="0" fontId="29" fillId="6" borderId="0" xfId="0" applyNumberFormat="1" applyFont="1" applyFill="1" applyBorder="1" applyAlignment="1">
      <alignment horizontal="center" vertical="center" wrapText="1"/>
    </xf>
    <xf numFmtId="9" fontId="28" fillId="6" borderId="0" xfId="0" applyNumberFormat="1" applyFont="1" applyFill="1" applyBorder="1" applyAlignment="1">
      <alignment horizontal="center" vertical="center" wrapText="1"/>
    </xf>
    <xf numFmtId="0" fontId="30" fillId="6" borderId="0" xfId="0" applyNumberFormat="1" applyFont="1" applyFill="1" applyBorder="1" applyAlignment="1">
      <alignment horizontal="center" vertical="center" wrapText="1"/>
    </xf>
    <xf numFmtId="166" fontId="30" fillId="6" borderId="0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0" fontId="26" fillId="5" borderId="21" xfId="0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15" borderId="23" xfId="1" applyNumberFormat="1" applyFont="1" applyFill="1" applyBorder="1" applyAlignment="1">
      <alignment horizontal="center" vertical="top" wrapText="1"/>
    </xf>
    <xf numFmtId="164" fontId="3" fillId="15" borderId="23" xfId="0" applyNumberFormat="1" applyFont="1" applyFill="1" applyBorder="1" applyAlignment="1">
      <alignment horizontal="center" vertical="top" wrapText="1"/>
    </xf>
    <xf numFmtId="164" fontId="22" fillId="15" borderId="23" xfId="0" applyNumberFormat="1" applyFont="1" applyFill="1" applyBorder="1" applyAlignment="1">
      <alignment horizontal="center" vertical="top" wrapText="1"/>
    </xf>
    <xf numFmtId="9" fontId="22" fillId="15" borderId="23" xfId="0" applyNumberFormat="1" applyFont="1" applyFill="1" applyBorder="1" applyAlignment="1">
      <alignment horizontal="center" vertical="top" wrapText="1"/>
    </xf>
    <xf numFmtId="164" fontId="3" fillId="2" borderId="24" xfId="0" applyNumberFormat="1" applyFont="1" applyFill="1" applyBorder="1" applyAlignment="1">
      <alignment horizontal="center" vertical="top" wrapText="1"/>
    </xf>
    <xf numFmtId="164" fontId="22" fillId="2" borderId="24" xfId="0" applyNumberFormat="1" applyFont="1" applyFill="1" applyBorder="1" applyAlignment="1">
      <alignment horizontal="center" vertical="top" wrapText="1"/>
    </xf>
    <xf numFmtId="9" fontId="22" fillId="2" borderId="24" xfId="0" applyNumberFormat="1" applyFont="1" applyFill="1" applyBorder="1" applyAlignment="1">
      <alignment horizontal="center" vertical="top" wrapText="1"/>
    </xf>
    <xf numFmtId="9" fontId="22" fillId="2" borderId="25" xfId="0" applyNumberFormat="1" applyFont="1" applyFill="1" applyBorder="1" applyAlignment="1">
      <alignment horizontal="center" vertical="top" wrapText="1"/>
    </xf>
    <xf numFmtId="0" fontId="26" fillId="14" borderId="0" xfId="0" applyNumberFormat="1" applyFont="1" applyFill="1" applyBorder="1" applyAlignment="1">
      <alignment horizontal="left" vertical="center" wrapText="1"/>
    </xf>
    <xf numFmtId="0" fontId="5" fillId="14" borderId="0" xfId="0" applyNumberFormat="1" applyFont="1" applyFill="1" applyBorder="1" applyAlignment="1">
      <alignment horizontal="center" vertical="center" wrapText="1"/>
    </xf>
    <xf numFmtId="164" fontId="22" fillId="15" borderId="26" xfId="0" applyNumberFormat="1" applyFont="1" applyFill="1" applyBorder="1" applyAlignment="1">
      <alignment horizontal="center" vertical="top" wrapText="1"/>
    </xf>
    <xf numFmtId="164" fontId="22" fillId="15" borderId="24" xfId="0" applyNumberFormat="1" applyFont="1" applyFill="1" applyBorder="1" applyAlignment="1">
      <alignment horizontal="center" vertical="top" wrapText="1"/>
    </xf>
    <xf numFmtId="0" fontId="8" fillId="2" borderId="27" xfId="0" applyNumberFormat="1" applyFont="1" applyFill="1" applyBorder="1" applyAlignment="1">
      <alignment horizontal="center" vertical="center" wrapText="1"/>
    </xf>
    <xf numFmtId="166" fontId="8" fillId="2" borderId="28" xfId="0" applyNumberFormat="1" applyFont="1" applyFill="1" applyBorder="1" applyAlignment="1">
      <alignment horizontal="center" vertical="center" wrapText="1"/>
    </xf>
    <xf numFmtId="0" fontId="3" fillId="2" borderId="23" xfId="1" applyNumberFormat="1" applyFont="1" applyFill="1" applyBorder="1" applyAlignment="1">
      <alignment horizontal="center" vertical="top" wrapText="1"/>
    </xf>
    <xf numFmtId="0" fontId="3" fillId="2" borderId="24" xfId="1" applyNumberFormat="1" applyFont="1" applyFill="1" applyBorder="1" applyAlignment="1">
      <alignment horizontal="center" vertical="top" wrapText="1"/>
    </xf>
    <xf numFmtId="166" fontId="8" fillId="2" borderId="2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2" fillId="0" borderId="0" xfId="0" applyFont="1" applyAlignment="1">
      <alignment vertical="center"/>
    </xf>
    <xf numFmtId="0" fontId="8" fillId="2" borderId="6" xfId="0" applyNumberFormat="1" applyFont="1" applyFill="1" applyBorder="1" applyAlignment="1">
      <alignment horizontal="center" vertical="center" wrapText="1"/>
    </xf>
    <xf numFmtId="166" fontId="8" fillId="2" borderId="6" xfId="0" applyNumberFormat="1" applyFont="1" applyFill="1" applyBorder="1" applyAlignment="1">
      <alignment horizontal="center" vertical="center" wrapText="1"/>
    </xf>
    <xf numFmtId="0" fontId="26" fillId="5" borderId="0" xfId="0" applyNumberFormat="1" applyFont="1" applyFill="1" applyBorder="1" applyAlignment="1">
      <alignment horizontal="left" vertical="center" wrapText="1"/>
    </xf>
    <xf numFmtId="0" fontId="26" fillId="5" borderId="0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 wrapText="1"/>
    </xf>
    <xf numFmtId="9" fontId="22" fillId="2" borderId="2" xfId="0" applyNumberFormat="1" applyFont="1" applyFill="1" applyBorder="1" applyAlignment="1">
      <alignment horizontal="center" vertical="center" wrapText="1"/>
    </xf>
    <xf numFmtId="43" fontId="3" fillId="7" borderId="6" xfId="3" applyFont="1" applyFill="1" applyBorder="1" applyAlignment="1">
      <alignment horizontal="center" vertical="top" wrapText="1"/>
    </xf>
    <xf numFmtId="43" fontId="22" fillId="7" borderId="6" xfId="3" applyFont="1" applyFill="1" applyBorder="1" applyAlignment="1">
      <alignment horizontal="center" vertical="top" wrapText="1"/>
    </xf>
    <xf numFmtId="43" fontId="0" fillId="0" borderId="0" xfId="3" applyFont="1"/>
    <xf numFmtId="43" fontId="0" fillId="0" borderId="0" xfId="3" applyFont="1" applyAlignment="1">
      <alignment horizontal="center" vertical="center"/>
    </xf>
    <xf numFmtId="0" fontId="26" fillId="4" borderId="30" xfId="0" applyNumberFormat="1" applyFont="1" applyFill="1" applyBorder="1" applyAlignment="1">
      <alignment vertical="center" wrapText="1"/>
    </xf>
    <xf numFmtId="0" fontId="33" fillId="4" borderId="30" xfId="0" applyNumberFormat="1" applyFont="1" applyFill="1" applyBorder="1" applyAlignment="1">
      <alignment vertical="center" wrapText="1"/>
    </xf>
    <xf numFmtId="0" fontId="33" fillId="4" borderId="0" xfId="0" applyNumberFormat="1" applyFont="1" applyFill="1" applyBorder="1" applyAlignment="1">
      <alignment horizontal="center" vertical="center" wrapText="1"/>
    </xf>
    <xf numFmtId="9" fontId="33" fillId="4" borderId="0" xfId="0" applyNumberFormat="1" applyFont="1" applyFill="1" applyBorder="1" applyAlignment="1">
      <alignment horizontal="center" vertical="center" wrapText="1"/>
    </xf>
    <xf numFmtId="0" fontId="34" fillId="4" borderId="0" xfId="0" applyNumberFormat="1" applyFont="1" applyFill="1" applyBorder="1" applyAlignment="1">
      <alignment horizontal="center" vertical="center" wrapText="1"/>
    </xf>
    <xf numFmtId="166" fontId="34" fillId="4" borderId="0" xfId="0" applyNumberFormat="1" applyFont="1" applyFill="1" applyBorder="1" applyAlignment="1">
      <alignment horizontal="center" vertical="center" wrapText="1"/>
    </xf>
    <xf numFmtId="0" fontId="35" fillId="0" borderId="0" xfId="0" applyFont="1"/>
    <xf numFmtId="0" fontId="35" fillId="0" borderId="0" xfId="0" applyFont="1" applyAlignment="1">
      <alignment horizontal="center" vertical="center"/>
    </xf>
    <xf numFmtId="0" fontId="33" fillId="4" borderId="30" xfId="0" applyNumberFormat="1" applyFont="1" applyFill="1" applyBorder="1" applyAlignment="1">
      <alignment horizontal="center" vertical="center" wrapText="1"/>
    </xf>
    <xf numFmtId="0" fontId="26" fillId="4" borderId="30" xfId="0" applyNumberFormat="1" applyFont="1" applyFill="1" applyBorder="1" applyAlignment="1">
      <alignment horizontal="center" vertical="center" wrapText="1"/>
    </xf>
    <xf numFmtId="0" fontId="33" fillId="4" borderId="9" xfId="0" applyNumberFormat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22" fillId="2" borderId="9" xfId="0" applyNumberFormat="1" applyFont="1" applyFill="1" applyBorder="1" applyAlignment="1">
      <alignment horizontal="center" vertical="center" wrapText="1"/>
    </xf>
    <xf numFmtId="9" fontId="22" fillId="2" borderId="9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 applyProtection="1">
      <alignment horizontal="center" vertical="center" wrapText="1"/>
      <protection locked="0"/>
    </xf>
    <xf numFmtId="0" fontId="24" fillId="5" borderId="0" xfId="0" applyNumberFormat="1" applyFont="1" applyFill="1" applyBorder="1" applyAlignment="1">
      <alignment horizontal="center" vertical="center" wrapText="1"/>
    </xf>
    <xf numFmtId="0" fontId="26" fillId="5" borderId="0" xfId="0" applyNumberFormat="1" applyFont="1" applyFill="1" applyBorder="1" applyAlignment="1">
      <alignment horizontal="left" vertical="center" wrapText="1"/>
    </xf>
    <xf numFmtId="0" fontId="26" fillId="5" borderId="22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0" fillId="2" borderId="0" xfId="0" applyNumberFormat="1" applyFont="1" applyFill="1" applyBorder="1" applyAlignment="1" applyProtection="1">
      <alignment vertical="center" wrapText="1"/>
      <protection locked="0"/>
    </xf>
    <xf numFmtId="0" fontId="12" fillId="2" borderId="0" xfId="0" applyNumberFormat="1" applyFont="1" applyFill="1" applyBorder="1" applyAlignment="1" applyProtection="1">
      <alignment vertical="center" wrapText="1"/>
      <protection locked="0"/>
    </xf>
    <xf numFmtId="0" fontId="1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24" fillId="11" borderId="0" xfId="0" applyNumberFormat="1" applyFont="1" applyFill="1" applyBorder="1" applyAlignment="1">
      <alignment horizontal="center" vertical="center" wrapText="1"/>
    </xf>
    <xf numFmtId="0" fontId="24" fillId="4" borderId="0" xfId="0" applyNumberFormat="1" applyFont="1" applyFill="1" applyBorder="1" applyAlignment="1">
      <alignment horizontal="center" vertical="center" wrapText="1"/>
    </xf>
    <xf numFmtId="0" fontId="24" fillId="14" borderId="0" xfId="0" applyNumberFormat="1" applyFont="1" applyFill="1" applyBorder="1" applyAlignment="1">
      <alignment horizontal="center" vertical="center" wrapText="1"/>
    </xf>
    <xf numFmtId="166" fontId="14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1" xfId="0" applyNumberFormat="1" applyFont="1" applyFill="1" applyBorder="1" applyAlignment="1" applyProtection="1">
      <alignment horizontal="right" vertical="center" wrapText="1"/>
      <protection locked="0"/>
    </xf>
    <xf numFmtId="166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right" vertical="top" wrapText="1"/>
    </xf>
    <xf numFmtId="0" fontId="8" fillId="2" borderId="0" xfId="0" applyNumberFormat="1" applyFont="1" applyFill="1" applyBorder="1" applyAlignment="1" applyProtection="1">
      <alignment horizontal="right" vertical="top" wrapText="1"/>
      <protection locked="0"/>
    </xf>
    <xf numFmtId="0" fontId="24" fillId="13" borderId="0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/>
    </xf>
  </cellXfs>
  <cellStyles count="4">
    <cellStyle name="Обычный" xfId="0" builtinId="0"/>
    <cellStyle name="Обычный_Лист1" xfId="1" xr:uid="{00000000-0005-0000-0000-000001000000}"/>
    <cellStyle name="Процентный" xfId="2" builtinId="5"/>
    <cellStyle name="Финансовый" xfId="3" builtinId="3"/>
  </cellStyles>
  <dxfs count="7916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A0F2C7"/>
      <color rgb="FFB9A4D0"/>
      <color rgb="FFD4C8E2"/>
      <color rgb="FFFBBDD0"/>
      <color rgb="FFFDD3E0"/>
      <color rgb="FFFBD8C5"/>
      <color rgb="FFFCE4D6"/>
      <color rgb="FFA5CAE9"/>
      <color rgb="FFC8B8DA"/>
      <color rgb="FFFDDB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E5092"/>
  <sheetViews>
    <sheetView tabSelected="1" topLeftCell="A3978" zoomScaleNormal="100" workbookViewId="0">
      <selection activeCell="A3955" sqref="A3955"/>
    </sheetView>
  </sheetViews>
  <sheetFormatPr defaultRowHeight="15" outlineLevelRow="7"/>
  <cols>
    <col min="1" max="1" width="68" style="38" customWidth="1"/>
    <col min="2" max="2" width="11.5703125" customWidth="1"/>
    <col min="3" max="3" width="11.140625" customWidth="1"/>
    <col min="4" max="4" width="9.28515625" customWidth="1"/>
    <col min="5" max="5" width="11.85546875" customWidth="1"/>
    <col min="6" max="6" width="9.28515625" customWidth="1"/>
    <col min="7" max="7" width="12.42578125" customWidth="1"/>
    <col min="8" max="8" width="9.28515625" customWidth="1"/>
    <col min="9" max="9" width="12" customWidth="1"/>
    <col min="10" max="10" width="9.28515625" customWidth="1"/>
    <col min="11" max="11" width="11.140625" customWidth="1"/>
    <col min="12" max="12" width="9.28515625" customWidth="1"/>
    <col min="13" max="13" width="11.28515625" customWidth="1"/>
    <col min="14" max="14" width="13" customWidth="1"/>
    <col min="15" max="16" width="9.140625" hidden="1" customWidth="1"/>
    <col min="17" max="17" width="10.28515625" hidden="1" customWidth="1"/>
    <col min="18" max="25" width="9.140625" hidden="1" customWidth="1"/>
    <col min="26" max="29" width="9.140625" customWidth="1"/>
  </cols>
  <sheetData>
    <row r="1" spans="1:23" ht="25.5" customHeight="1">
      <c r="A1" s="205" t="s">
        <v>2749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39"/>
      <c r="N1" s="39"/>
    </row>
    <row r="2" spans="1:23">
      <c r="A2" s="210"/>
      <c r="B2" s="210"/>
      <c r="C2" s="3"/>
      <c r="D2" s="211"/>
      <c r="E2" s="211"/>
      <c r="F2" s="212"/>
      <c r="G2" s="212"/>
      <c r="H2" s="4"/>
      <c r="I2" s="5" t="s">
        <v>8</v>
      </c>
      <c r="J2" s="6">
        <f ca="1">Q5092</f>
        <v>0</v>
      </c>
      <c r="K2" s="213" t="s">
        <v>9</v>
      </c>
      <c r="L2" s="213"/>
      <c r="M2" s="217" t="str">
        <f ca="1">IF(W5089=1,"",OFFSET(Q5088,0,W5089/2-1,1,1)-Q5092)</f>
        <v/>
      </c>
      <c r="N2" s="217"/>
    </row>
    <row r="3" spans="1:23" ht="21.75" customHeight="1" thickBot="1">
      <c r="A3" s="36"/>
      <c r="B3" s="7"/>
      <c r="C3" s="3"/>
      <c r="D3" s="219"/>
      <c r="E3" s="219"/>
      <c r="F3" s="8" t="s">
        <v>10</v>
      </c>
      <c r="G3" s="9"/>
      <c r="H3" s="10"/>
      <c r="I3" s="220" t="str">
        <f ca="1">CONCATENATE("Тип цен: ",IF(W5089=1,Q8,OFFSET(Q8,0,W5089/2)))</f>
        <v>Тип цен: розничная</v>
      </c>
      <c r="J3" s="220"/>
      <c r="K3" s="221" t="s">
        <v>11</v>
      </c>
      <c r="L3" s="221"/>
      <c r="M3" s="222">
        <f ca="1">IF(W5089=10,"",IF(W5089=1,R9-R5088,OFFSET(R9,0,W5089/2,1,1)-OFFSET(R5088,0,W5089/2,1,1)))</f>
        <v>18000</v>
      </c>
      <c r="N3" s="222"/>
    </row>
    <row r="4" spans="1:23" ht="15.75" thickTop="1">
      <c r="A4" s="36"/>
      <c r="B4" s="7"/>
      <c r="C4" s="3"/>
      <c r="D4" s="12"/>
      <c r="E4" s="13"/>
      <c r="F4" s="14"/>
      <c r="G4" s="15"/>
      <c r="H4" s="14"/>
      <c r="I4" s="15"/>
      <c r="J4" s="14"/>
      <c r="K4" s="16"/>
      <c r="L4" s="14"/>
      <c r="M4" s="15"/>
      <c r="N4" s="15"/>
      <c r="P4" s="29"/>
      <c r="S4" s="11"/>
      <c r="T4" s="11"/>
      <c r="U4" s="11"/>
      <c r="V4" s="11"/>
      <c r="W4" s="11"/>
    </row>
    <row r="5" spans="1:23" ht="17.25">
      <c r="A5" s="36"/>
      <c r="B5" s="7"/>
      <c r="C5" s="18"/>
      <c r="D5" s="12"/>
      <c r="E5" s="13"/>
      <c r="F5" s="8" t="s">
        <v>10</v>
      </c>
      <c r="G5" s="223"/>
      <c r="H5" s="223"/>
      <c r="I5" s="223"/>
      <c r="J5" s="223"/>
      <c r="K5" s="223"/>
      <c r="L5" s="223"/>
      <c r="M5" s="223"/>
      <c r="N5" s="223"/>
      <c r="P5" s="30"/>
      <c r="Q5" s="31"/>
      <c r="R5" s="31"/>
      <c r="S5" s="31"/>
      <c r="T5" s="31"/>
      <c r="U5" s="31"/>
      <c r="V5" s="31"/>
      <c r="W5" s="31"/>
    </row>
    <row r="6" spans="1:23" ht="15" customHeight="1">
      <c r="A6" s="37"/>
      <c r="B6" s="19"/>
      <c r="C6" s="20"/>
      <c r="D6" s="21"/>
      <c r="E6" s="20"/>
      <c r="F6" s="14"/>
      <c r="G6" s="224" t="s">
        <v>12</v>
      </c>
      <c r="H6" s="224"/>
      <c r="I6" s="224"/>
      <c r="J6" s="224"/>
      <c r="K6" s="224"/>
      <c r="L6" s="224"/>
      <c r="M6" s="224"/>
      <c r="N6" s="224"/>
      <c r="P6" s="32"/>
      <c r="Q6" s="17"/>
      <c r="R6" s="28"/>
      <c r="S6" s="28"/>
      <c r="T6" s="28"/>
      <c r="U6" s="28"/>
      <c r="V6" s="28"/>
      <c r="W6" s="17"/>
    </row>
    <row r="7" spans="1:23" ht="17.25">
      <c r="A7" s="2"/>
      <c r="B7" s="22"/>
      <c r="C7" s="22"/>
      <c r="D7" s="23"/>
      <c r="E7" s="24"/>
      <c r="F7" s="25"/>
      <c r="G7" s="15"/>
      <c r="H7" s="14"/>
      <c r="I7" s="26"/>
      <c r="J7" s="218"/>
      <c r="K7" s="218"/>
      <c r="L7" s="218"/>
      <c r="M7" s="218"/>
      <c r="N7" s="27"/>
      <c r="P7" s="32"/>
      <c r="Q7" s="28"/>
      <c r="R7" s="28"/>
      <c r="S7" s="28"/>
      <c r="T7" s="28"/>
      <c r="U7" s="28"/>
      <c r="V7" s="28"/>
      <c r="W7" s="17"/>
    </row>
    <row r="8" spans="1:23" ht="40.5" customHeight="1">
      <c r="A8" s="206" t="s">
        <v>1347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P8" s="29"/>
      <c r="Q8" s="17" t="s">
        <v>966</v>
      </c>
      <c r="R8" s="28" t="s">
        <v>967</v>
      </c>
      <c r="S8" s="28" t="s">
        <v>968</v>
      </c>
      <c r="T8" s="28" t="s">
        <v>969</v>
      </c>
      <c r="U8" s="28" t="s">
        <v>970</v>
      </c>
      <c r="V8" s="28" t="s">
        <v>971</v>
      </c>
      <c r="W8" s="17"/>
    </row>
    <row r="9" spans="1:23" ht="23.25" customHeight="1" outlineLevel="1" collapsed="1">
      <c r="A9" s="207" t="s">
        <v>985</v>
      </c>
      <c r="B9" s="40"/>
      <c r="C9" s="40"/>
      <c r="D9" s="41"/>
      <c r="E9" s="40"/>
      <c r="F9" s="41"/>
      <c r="G9" s="40"/>
      <c r="H9" s="41"/>
      <c r="I9" s="40"/>
      <c r="J9" s="41"/>
      <c r="K9" s="40"/>
      <c r="L9" s="41"/>
      <c r="M9" s="42"/>
      <c r="N9" s="43"/>
      <c r="P9" s="29"/>
      <c r="R9" s="28">
        <v>18000</v>
      </c>
      <c r="S9" s="28">
        <v>30000</v>
      </c>
      <c r="T9" s="28">
        <v>60000</v>
      </c>
      <c r="U9" s="28">
        <v>100000</v>
      </c>
      <c r="V9" s="28">
        <v>200000</v>
      </c>
    </row>
    <row r="10" spans="1:23" ht="23.25" hidden="1" customHeight="1" outlineLevel="2">
      <c r="A10" s="208"/>
      <c r="B10" s="40" t="s">
        <v>0</v>
      </c>
      <c r="C10" s="40" t="s">
        <v>1</v>
      </c>
      <c r="D10" s="41" t="s">
        <v>2</v>
      </c>
      <c r="E10" s="40" t="s">
        <v>3</v>
      </c>
      <c r="F10" s="41" t="s">
        <v>2</v>
      </c>
      <c r="G10" s="40" t="s">
        <v>4</v>
      </c>
      <c r="H10" s="41" t="s">
        <v>2</v>
      </c>
      <c r="I10" s="40" t="s">
        <v>5</v>
      </c>
      <c r="J10" s="41" t="s">
        <v>2</v>
      </c>
      <c r="K10" s="40" t="s">
        <v>6</v>
      </c>
      <c r="L10" s="41" t="s">
        <v>2</v>
      </c>
      <c r="M10" s="42" t="s">
        <v>7</v>
      </c>
      <c r="N10" s="43" t="str">
        <f ca="1">IF(E10="","",IF(M10="Количество","Сумма",M10*OFFSET(B10,0,#REF!-1,1,1)))</f>
        <v>Сумма</v>
      </c>
      <c r="P10" s="29"/>
      <c r="R10" s="28"/>
      <c r="S10" s="28"/>
      <c r="T10" s="28"/>
      <c r="U10" s="28"/>
      <c r="V10" s="28"/>
    </row>
    <row r="11" spans="1:23" hidden="1" outlineLevel="2">
      <c r="A11" s="44" t="s">
        <v>1535</v>
      </c>
      <c r="B11" s="45"/>
      <c r="C11" s="46"/>
      <c r="D11" s="47"/>
      <c r="E11" s="46"/>
      <c r="F11" s="47"/>
      <c r="G11" s="46"/>
      <c r="H11" s="47"/>
      <c r="I11" s="46"/>
      <c r="J11" s="47"/>
      <c r="K11" s="46"/>
      <c r="L11" s="47"/>
      <c r="M11" s="48"/>
      <c r="N11" s="49" t="str">
        <f ca="1">IF(E11="","",IF(M11="Количество","Сумма",M11*OFFSET(B11,0,#REF!-1,1,1)))</f>
        <v/>
      </c>
      <c r="P11" s="29"/>
    </row>
    <row r="12" spans="1:23" hidden="1" outlineLevel="3">
      <c r="A12" s="50" t="s">
        <v>1536</v>
      </c>
      <c r="B12" s="51">
        <v>600</v>
      </c>
      <c r="C12" s="52">
        <v>510</v>
      </c>
      <c r="D12" s="53">
        <v>0.15</v>
      </c>
      <c r="E12" s="52">
        <v>480</v>
      </c>
      <c r="F12" s="53">
        <v>0.2</v>
      </c>
      <c r="G12" s="52">
        <v>444</v>
      </c>
      <c r="H12" s="53">
        <v>0.26</v>
      </c>
      <c r="I12" s="52">
        <v>420</v>
      </c>
      <c r="J12" s="53">
        <v>0.3</v>
      </c>
      <c r="K12" s="52">
        <v>396</v>
      </c>
      <c r="L12" s="53">
        <v>0.34</v>
      </c>
      <c r="M12" s="54"/>
      <c r="N12" s="55">
        <f ca="1">IF(E12="","",IF(M12="Количество","Сумма",M12*OFFSET(B12,0,W$5089-1,1,1)))</f>
        <v>0</v>
      </c>
      <c r="P12" s="29"/>
      <c r="Q12">
        <f t="shared" ref="Q12:R12" si="0">B12*$M12</f>
        <v>0</v>
      </c>
      <c r="R12">
        <f t="shared" si="0"/>
        <v>0</v>
      </c>
      <c r="S12">
        <f>E12*$M12</f>
        <v>0</v>
      </c>
      <c r="T12">
        <f>G12*$M12</f>
        <v>0</v>
      </c>
      <c r="U12">
        <f>I12*$M12</f>
        <v>0</v>
      </c>
      <c r="V12">
        <f>K12*$M12</f>
        <v>0</v>
      </c>
    </row>
    <row r="13" spans="1:23" hidden="1" outlineLevel="3">
      <c r="A13" s="50" t="s">
        <v>1534</v>
      </c>
      <c r="B13" s="51">
        <v>870</v>
      </c>
      <c r="C13" s="52">
        <v>740</v>
      </c>
      <c r="D13" s="53">
        <v>0.15</v>
      </c>
      <c r="E13" s="52">
        <v>696</v>
      </c>
      <c r="F13" s="53">
        <v>0.2</v>
      </c>
      <c r="G13" s="52">
        <v>644</v>
      </c>
      <c r="H13" s="53">
        <v>0.26</v>
      </c>
      <c r="I13" s="52">
        <v>609</v>
      </c>
      <c r="J13" s="53">
        <v>0.3</v>
      </c>
      <c r="K13" s="52">
        <v>575</v>
      </c>
      <c r="L13" s="53">
        <v>0.34</v>
      </c>
      <c r="M13" s="54"/>
      <c r="N13" s="55">
        <f ca="1">IF(E13="","",IF(M13="Количество","Сумма",M13*OFFSET(B13,0,W$5089-1,1,1)))</f>
        <v>0</v>
      </c>
      <c r="P13" s="29"/>
      <c r="Q13">
        <f t="shared" ref="Q13:Q14" si="1">B13*$M13</f>
        <v>0</v>
      </c>
      <c r="R13">
        <f t="shared" ref="R13:R14" si="2">C13*$M13</f>
        <v>0</v>
      </c>
      <c r="S13">
        <f t="shared" ref="S13:S14" si="3">E13*$M13</f>
        <v>0</v>
      </c>
      <c r="T13">
        <f t="shared" ref="T13:T14" si="4">G13*$M13</f>
        <v>0</v>
      </c>
      <c r="U13">
        <f t="shared" ref="U13:U14" si="5">I13*$M13</f>
        <v>0</v>
      </c>
      <c r="V13">
        <f t="shared" ref="V13:V14" si="6">K13*$M13</f>
        <v>0</v>
      </c>
    </row>
    <row r="14" spans="1:23" hidden="1" outlineLevel="3">
      <c r="A14" s="50" t="s">
        <v>1537</v>
      </c>
      <c r="B14" s="51">
        <v>1150</v>
      </c>
      <c r="C14" s="52">
        <v>978</v>
      </c>
      <c r="D14" s="53">
        <v>0.15</v>
      </c>
      <c r="E14" s="52">
        <v>920</v>
      </c>
      <c r="F14" s="53">
        <v>0.2</v>
      </c>
      <c r="G14" s="52">
        <v>851</v>
      </c>
      <c r="H14" s="53">
        <v>0.26</v>
      </c>
      <c r="I14" s="52">
        <v>805</v>
      </c>
      <c r="J14" s="53">
        <v>0.3</v>
      </c>
      <c r="K14" s="52">
        <v>759</v>
      </c>
      <c r="L14" s="53">
        <v>0.34</v>
      </c>
      <c r="M14" s="54"/>
      <c r="N14" s="55">
        <f ca="1">IF(E14="","",IF(M14="Количество","Сумма",M14*OFFSET(B14,0,W$5089-1,1,1)))</f>
        <v>0</v>
      </c>
      <c r="P14" s="29"/>
      <c r="Q14">
        <f t="shared" si="1"/>
        <v>0</v>
      </c>
      <c r="R14">
        <f t="shared" si="2"/>
        <v>0</v>
      </c>
      <c r="S14">
        <f t="shared" si="3"/>
        <v>0</v>
      </c>
      <c r="T14">
        <f t="shared" si="4"/>
        <v>0</v>
      </c>
      <c r="U14">
        <f t="shared" si="5"/>
        <v>0</v>
      </c>
      <c r="V14">
        <f t="shared" si="6"/>
        <v>0</v>
      </c>
    </row>
    <row r="15" spans="1:23" hidden="1" outlineLevel="2">
      <c r="A15" s="44" t="s">
        <v>2231</v>
      </c>
      <c r="B15" s="45"/>
      <c r="C15" s="46"/>
      <c r="D15" s="47"/>
      <c r="E15" s="46"/>
      <c r="F15" s="47"/>
      <c r="G15" s="46"/>
      <c r="H15" s="47"/>
      <c r="I15" s="46"/>
      <c r="J15" s="47"/>
      <c r="K15" s="46"/>
      <c r="L15" s="47"/>
      <c r="M15" s="48"/>
      <c r="N15" s="49" t="str">
        <f ca="1">IF(E15="","",IF(M15="Количество","Сумма",M15*OFFSET(B15,0,#REF!-1,1,1)))</f>
        <v/>
      </c>
      <c r="P15" s="29"/>
    </row>
    <row r="16" spans="1:23" hidden="1" outlineLevel="3">
      <c r="A16" s="50" t="s">
        <v>1534</v>
      </c>
      <c r="B16" s="51">
        <v>990</v>
      </c>
      <c r="C16" s="52">
        <v>842</v>
      </c>
      <c r="D16" s="53">
        <v>0.15</v>
      </c>
      <c r="E16" s="52">
        <v>792</v>
      </c>
      <c r="F16" s="53">
        <v>0.2</v>
      </c>
      <c r="G16" s="52">
        <v>733</v>
      </c>
      <c r="H16" s="53">
        <v>0.26</v>
      </c>
      <c r="I16" s="52">
        <v>693</v>
      </c>
      <c r="J16" s="53">
        <v>0.3</v>
      </c>
      <c r="K16" s="52">
        <v>653</v>
      </c>
      <c r="L16" s="53">
        <v>0.34</v>
      </c>
      <c r="M16" s="54"/>
      <c r="N16" s="55">
        <f ca="1">IF(E16="","",IF(M16="Количество","Сумма",M16*OFFSET(B16,0,W$5089-1,1,1)))</f>
        <v>0</v>
      </c>
      <c r="P16" s="29"/>
      <c r="Q16">
        <f t="shared" ref="Q16" si="7">B16*$M16</f>
        <v>0</v>
      </c>
      <c r="R16">
        <f t="shared" ref="R16" si="8">C16*$M16</f>
        <v>0</v>
      </c>
      <c r="S16">
        <f t="shared" ref="S16" si="9">E16*$M16</f>
        <v>0</v>
      </c>
      <c r="T16">
        <f t="shared" ref="T16" si="10">G16*$M16</f>
        <v>0</v>
      </c>
      <c r="U16">
        <f t="shared" ref="U16" si="11">I16*$M16</f>
        <v>0</v>
      </c>
      <c r="V16">
        <f t="shared" ref="V16" si="12">K16*$M16</f>
        <v>0</v>
      </c>
    </row>
    <row r="17" spans="1:25" hidden="1" outlineLevel="2">
      <c r="A17" s="44" t="s">
        <v>1538</v>
      </c>
      <c r="B17" s="45"/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48"/>
      <c r="N17" s="49" t="str">
        <f ca="1">IF(E17="","",IF(M17="Количество","Сумма",M17*OFFSET(B17,0,#REF!-1,1,1)))</f>
        <v/>
      </c>
      <c r="P17" s="29"/>
    </row>
    <row r="18" spans="1:25" hidden="1" outlineLevel="3">
      <c r="A18" s="50" t="s">
        <v>1536</v>
      </c>
      <c r="B18" s="51">
        <v>600</v>
      </c>
      <c r="C18" s="52">
        <v>510</v>
      </c>
      <c r="D18" s="53">
        <v>0.15</v>
      </c>
      <c r="E18" s="52">
        <v>480</v>
      </c>
      <c r="F18" s="53">
        <v>0.2</v>
      </c>
      <c r="G18" s="52">
        <v>444</v>
      </c>
      <c r="H18" s="53">
        <v>0.26</v>
      </c>
      <c r="I18" s="52">
        <v>420</v>
      </c>
      <c r="J18" s="53">
        <v>0.3</v>
      </c>
      <c r="K18" s="52">
        <v>396</v>
      </c>
      <c r="L18" s="53">
        <v>0.34</v>
      </c>
      <c r="M18" s="54"/>
      <c r="N18" s="55">
        <f ca="1">IF(E18="","",IF(M18="Количество","Сумма",M18*OFFSET(B18,0,W$5089-1,1,1)))</f>
        <v>0</v>
      </c>
      <c r="P18" s="29"/>
      <c r="Q18">
        <f t="shared" ref="Q18:Q20" si="13">B18*$M18</f>
        <v>0</v>
      </c>
      <c r="R18">
        <f t="shared" ref="R18:R20" si="14">C18*$M18</f>
        <v>0</v>
      </c>
      <c r="S18">
        <f t="shared" ref="S18:S20" si="15">E18*$M18</f>
        <v>0</v>
      </c>
      <c r="T18">
        <f t="shared" ref="T18:T20" si="16">G18*$M18</f>
        <v>0</v>
      </c>
      <c r="U18">
        <f t="shared" ref="U18:U20" si="17">I18*$M18</f>
        <v>0</v>
      </c>
      <c r="V18">
        <f t="shared" ref="V18:V20" si="18">K18*$M18</f>
        <v>0</v>
      </c>
    </row>
    <row r="19" spans="1:25" hidden="1" outlineLevel="3">
      <c r="A19" s="50" t="s">
        <v>1534</v>
      </c>
      <c r="B19" s="51">
        <v>870</v>
      </c>
      <c r="C19" s="52">
        <v>740</v>
      </c>
      <c r="D19" s="53">
        <v>0.15</v>
      </c>
      <c r="E19" s="52">
        <v>696</v>
      </c>
      <c r="F19" s="53">
        <v>0.2</v>
      </c>
      <c r="G19" s="52">
        <v>644</v>
      </c>
      <c r="H19" s="53">
        <v>0.26</v>
      </c>
      <c r="I19" s="52">
        <v>609</v>
      </c>
      <c r="J19" s="53">
        <v>0.3</v>
      </c>
      <c r="K19" s="52">
        <v>574</v>
      </c>
      <c r="L19" s="53">
        <v>0.34</v>
      </c>
      <c r="M19" s="54"/>
      <c r="N19" s="55">
        <f ca="1">IF(E19="","",IF(M19="Количество","Сумма",M19*OFFSET(B19,0,W$5089-1,1,1)))</f>
        <v>0</v>
      </c>
      <c r="P19" s="29"/>
      <c r="Q19">
        <f t="shared" si="13"/>
        <v>0</v>
      </c>
      <c r="R19">
        <f t="shared" si="14"/>
        <v>0</v>
      </c>
      <c r="S19">
        <f t="shared" si="15"/>
        <v>0</v>
      </c>
      <c r="T19">
        <f t="shared" si="16"/>
        <v>0</v>
      </c>
      <c r="U19">
        <f t="shared" si="17"/>
        <v>0</v>
      </c>
      <c r="V19">
        <f t="shared" si="18"/>
        <v>0</v>
      </c>
    </row>
    <row r="20" spans="1:25" hidden="1" outlineLevel="3">
      <c r="A20" s="50" t="s">
        <v>1537</v>
      </c>
      <c r="B20" s="51">
        <v>1150</v>
      </c>
      <c r="C20" s="52">
        <v>978</v>
      </c>
      <c r="D20" s="53">
        <v>0.15</v>
      </c>
      <c r="E20" s="52">
        <v>920</v>
      </c>
      <c r="F20" s="53">
        <v>0.2</v>
      </c>
      <c r="G20" s="52">
        <v>851</v>
      </c>
      <c r="H20" s="53">
        <v>0.26</v>
      </c>
      <c r="I20" s="52">
        <v>805</v>
      </c>
      <c r="J20" s="53">
        <v>0.3</v>
      </c>
      <c r="K20" s="52">
        <v>759</v>
      </c>
      <c r="L20" s="53">
        <v>0.34</v>
      </c>
      <c r="M20" s="54"/>
      <c r="N20" s="55">
        <f ca="1">IF(E20="","",IF(M20="Количество","Сумма",M20*OFFSET(B20,0,W$5089-1,1,1)))</f>
        <v>0</v>
      </c>
      <c r="P20" s="29"/>
      <c r="Q20">
        <f t="shared" si="13"/>
        <v>0</v>
      </c>
      <c r="R20">
        <f t="shared" si="14"/>
        <v>0</v>
      </c>
      <c r="S20">
        <f t="shared" si="15"/>
        <v>0</v>
      </c>
      <c r="T20">
        <f t="shared" si="16"/>
        <v>0</v>
      </c>
      <c r="U20">
        <f t="shared" si="17"/>
        <v>0</v>
      </c>
      <c r="V20">
        <f t="shared" si="18"/>
        <v>0</v>
      </c>
    </row>
    <row r="21" spans="1:25" hidden="1" outlineLevel="2">
      <c r="A21" s="44" t="s">
        <v>1539</v>
      </c>
      <c r="B21" s="45"/>
      <c r="C21" s="46"/>
      <c r="D21" s="47"/>
      <c r="E21" s="46"/>
      <c r="F21" s="47"/>
      <c r="G21" s="46"/>
      <c r="H21" s="47"/>
      <c r="I21" s="46"/>
      <c r="J21" s="47"/>
      <c r="K21" s="46"/>
      <c r="L21" s="47"/>
      <c r="M21" s="48"/>
      <c r="N21" s="49" t="str">
        <f ca="1">IF(E21="","",IF(M21="Количество","Сумма",M21*OFFSET(B21,0,#REF!-1,1,1)))</f>
        <v/>
      </c>
      <c r="P21" s="29"/>
    </row>
    <row r="22" spans="1:25" hidden="1" outlineLevel="3">
      <c r="A22" s="50" t="s">
        <v>1536</v>
      </c>
      <c r="B22" s="51">
        <v>700</v>
      </c>
      <c r="C22" s="52">
        <v>595</v>
      </c>
      <c r="D22" s="53">
        <v>0.15</v>
      </c>
      <c r="E22" s="52">
        <v>560</v>
      </c>
      <c r="F22" s="53">
        <v>0.2</v>
      </c>
      <c r="G22" s="52">
        <v>518</v>
      </c>
      <c r="H22" s="53">
        <v>0.26</v>
      </c>
      <c r="I22" s="52">
        <v>490</v>
      </c>
      <c r="J22" s="53">
        <v>0.3</v>
      </c>
      <c r="K22" s="52">
        <v>462</v>
      </c>
      <c r="L22" s="53">
        <v>0.34</v>
      </c>
      <c r="M22" s="54"/>
      <c r="N22" s="55">
        <f ca="1">IF(E22="","",IF(M22="Количество","Сумма",M22*OFFSET(B22,0,W$5089-1,1,1)))</f>
        <v>0</v>
      </c>
      <c r="P22" s="29"/>
      <c r="Q22">
        <f t="shared" ref="Q22:Q24" si="19">B22*$M22</f>
        <v>0</v>
      </c>
      <c r="R22">
        <f t="shared" ref="R22:R24" si="20">C22*$M22</f>
        <v>0</v>
      </c>
      <c r="S22">
        <f t="shared" ref="S22:S24" si="21">E22*$M22</f>
        <v>0</v>
      </c>
      <c r="T22">
        <f t="shared" ref="T22:T24" si="22">G22*$M22</f>
        <v>0</v>
      </c>
      <c r="U22">
        <f t="shared" ref="U22:U24" si="23">I22*$M22</f>
        <v>0</v>
      </c>
      <c r="V22">
        <f t="shared" ref="V22:V24" si="24">K22*$M22</f>
        <v>0</v>
      </c>
    </row>
    <row r="23" spans="1:25" hidden="1" outlineLevel="3">
      <c r="A23" s="50" t="s">
        <v>1534</v>
      </c>
      <c r="B23" s="51">
        <v>970</v>
      </c>
      <c r="C23" s="52">
        <v>825</v>
      </c>
      <c r="D23" s="53">
        <v>0.15</v>
      </c>
      <c r="E23" s="52">
        <v>776</v>
      </c>
      <c r="F23" s="53">
        <v>0.2</v>
      </c>
      <c r="G23" s="52">
        <v>718</v>
      </c>
      <c r="H23" s="53">
        <v>0.26</v>
      </c>
      <c r="I23" s="52">
        <v>679</v>
      </c>
      <c r="J23" s="53">
        <v>0.3</v>
      </c>
      <c r="K23" s="52">
        <v>640</v>
      </c>
      <c r="L23" s="53">
        <v>0.34</v>
      </c>
      <c r="M23" s="54"/>
      <c r="N23" s="55">
        <f ca="1">IF(E23="","",IF(M23="Количество","Сумма",M23*OFFSET(B23,0,W$5089-1,1,1)))</f>
        <v>0</v>
      </c>
      <c r="P23" s="29"/>
      <c r="Q23">
        <f t="shared" si="19"/>
        <v>0</v>
      </c>
      <c r="R23">
        <f t="shared" si="20"/>
        <v>0</v>
      </c>
      <c r="S23">
        <f t="shared" si="21"/>
        <v>0</v>
      </c>
      <c r="T23">
        <f t="shared" si="22"/>
        <v>0</v>
      </c>
      <c r="U23">
        <f t="shared" si="23"/>
        <v>0</v>
      </c>
      <c r="V23">
        <f t="shared" si="24"/>
        <v>0</v>
      </c>
    </row>
    <row r="24" spans="1:25" hidden="1" outlineLevel="3">
      <c r="A24" s="50" t="s">
        <v>1537</v>
      </c>
      <c r="B24" s="51">
        <v>1250</v>
      </c>
      <c r="C24" s="52">
        <v>1063</v>
      </c>
      <c r="D24" s="53">
        <v>0.15</v>
      </c>
      <c r="E24" s="52">
        <v>1000</v>
      </c>
      <c r="F24" s="53">
        <v>0.2</v>
      </c>
      <c r="G24" s="52">
        <v>925</v>
      </c>
      <c r="H24" s="53">
        <v>0.26</v>
      </c>
      <c r="I24" s="52">
        <v>875</v>
      </c>
      <c r="J24" s="53">
        <v>0.3</v>
      </c>
      <c r="K24" s="52">
        <v>825</v>
      </c>
      <c r="L24" s="53">
        <v>0.34</v>
      </c>
      <c r="M24" s="54"/>
      <c r="N24" s="55">
        <f ca="1">IF(E24="","",IF(M24="Количество","Сумма",M24*OFFSET(B24,0,W$5089-1,1,1)))</f>
        <v>0</v>
      </c>
      <c r="P24" s="29"/>
      <c r="Q24">
        <f t="shared" si="19"/>
        <v>0</v>
      </c>
      <c r="R24">
        <f t="shared" si="20"/>
        <v>0</v>
      </c>
      <c r="S24">
        <f t="shared" si="21"/>
        <v>0</v>
      </c>
      <c r="T24">
        <f t="shared" si="22"/>
        <v>0</v>
      </c>
      <c r="U24">
        <f t="shared" si="23"/>
        <v>0</v>
      </c>
      <c r="V24">
        <f t="shared" si="24"/>
        <v>0</v>
      </c>
    </row>
    <row r="25" spans="1:25" hidden="1" outlineLevel="2">
      <c r="A25" s="44" t="s">
        <v>1540</v>
      </c>
      <c r="B25" s="45"/>
      <c r="C25" s="46"/>
      <c r="D25" s="47"/>
      <c r="E25" s="46"/>
      <c r="F25" s="47"/>
      <c r="G25" s="46"/>
      <c r="H25" s="47"/>
      <c r="I25" s="46"/>
      <c r="J25" s="47"/>
      <c r="K25" s="46"/>
      <c r="L25" s="47"/>
      <c r="M25" s="48"/>
      <c r="N25" s="49" t="str">
        <f ca="1">IF(E25="","",IF(M25="Количество","Сумма",M25*OFFSET(B25,0,#REF!-1,1,1)))</f>
        <v/>
      </c>
      <c r="P25" s="29"/>
    </row>
    <row r="26" spans="1:25" hidden="1" outlineLevel="3">
      <c r="A26" s="50" t="s">
        <v>1534</v>
      </c>
      <c r="B26" s="51">
        <v>860</v>
      </c>
      <c r="C26" s="52">
        <v>731</v>
      </c>
      <c r="D26" s="53">
        <v>0.15</v>
      </c>
      <c r="E26" s="52">
        <v>688</v>
      </c>
      <c r="F26" s="53">
        <v>0.2</v>
      </c>
      <c r="G26" s="52">
        <v>636</v>
      </c>
      <c r="H26" s="53">
        <v>0.26</v>
      </c>
      <c r="I26" s="52">
        <v>602</v>
      </c>
      <c r="J26" s="53">
        <v>0.3</v>
      </c>
      <c r="K26" s="52">
        <v>568</v>
      </c>
      <c r="L26" s="53">
        <v>0.34</v>
      </c>
      <c r="M26" s="54"/>
      <c r="N26" s="55">
        <f ca="1">IF(E26="","",IF(M26="Количество","Сумма",M26*OFFSET(B26,0,W$5089-1,1,1)))</f>
        <v>0</v>
      </c>
      <c r="P26" s="29"/>
      <c r="Q26">
        <f t="shared" ref="Q26:R27" si="25">B26*$M26</f>
        <v>0</v>
      </c>
      <c r="R26">
        <f t="shared" si="25"/>
        <v>0</v>
      </c>
      <c r="S26">
        <f>E26*$M26</f>
        <v>0</v>
      </c>
      <c r="T26">
        <f>G26*$M26</f>
        <v>0</v>
      </c>
      <c r="U26">
        <f>I26*$M26</f>
        <v>0</v>
      </c>
      <c r="V26">
        <f>K26*$M26</f>
        <v>0</v>
      </c>
    </row>
    <row r="27" spans="1:25" hidden="1" outlineLevel="3">
      <c r="A27" s="50" t="s">
        <v>1537</v>
      </c>
      <c r="B27" s="51">
        <v>1150</v>
      </c>
      <c r="C27" s="52">
        <v>978</v>
      </c>
      <c r="D27" s="53">
        <v>0.15</v>
      </c>
      <c r="E27" s="52">
        <v>920</v>
      </c>
      <c r="F27" s="53">
        <v>0.2</v>
      </c>
      <c r="G27" s="52">
        <v>851</v>
      </c>
      <c r="H27" s="53">
        <v>0.26</v>
      </c>
      <c r="I27" s="52">
        <v>805</v>
      </c>
      <c r="J27" s="53">
        <v>0.3</v>
      </c>
      <c r="K27" s="52">
        <v>759</v>
      </c>
      <c r="L27" s="53">
        <v>0.34</v>
      </c>
      <c r="M27" s="54"/>
      <c r="N27" s="55">
        <f ca="1">IF(E27="","",IF(M27="Количество","Сумма",M27*OFFSET(B27,0,W$5089-1,1,1)))</f>
        <v>0</v>
      </c>
      <c r="P27" s="29"/>
      <c r="Q27">
        <f t="shared" si="25"/>
        <v>0</v>
      </c>
      <c r="R27">
        <f t="shared" si="25"/>
        <v>0</v>
      </c>
      <c r="S27">
        <f>E27*$M27</f>
        <v>0</v>
      </c>
      <c r="T27">
        <f>G27*$M27</f>
        <v>0</v>
      </c>
      <c r="U27">
        <f>I27*$M27</f>
        <v>0</v>
      </c>
      <c r="V27">
        <f>K27*$M27</f>
        <v>0</v>
      </c>
    </row>
    <row r="28" spans="1:25" hidden="1" outlineLevel="2">
      <c r="A28" s="44" t="s">
        <v>1541</v>
      </c>
      <c r="B28" s="45"/>
      <c r="C28" s="46"/>
      <c r="D28" s="47"/>
      <c r="E28" s="46"/>
      <c r="F28" s="47"/>
      <c r="G28" s="46"/>
      <c r="H28" s="47"/>
      <c r="I28" s="46"/>
      <c r="J28" s="47"/>
      <c r="K28" s="46"/>
      <c r="L28" s="47"/>
      <c r="M28" s="48"/>
      <c r="N28" s="49" t="str">
        <f ca="1">IF(E28="","",IF(M28="Количество","Сумма",M28*OFFSET(B28,0,#REF!-1,1,1)))</f>
        <v/>
      </c>
      <c r="P28" s="29"/>
    </row>
    <row r="29" spans="1:25" hidden="1" outlineLevel="3">
      <c r="A29" s="50" t="s">
        <v>1534</v>
      </c>
      <c r="B29" s="51">
        <v>820</v>
      </c>
      <c r="C29" s="52">
        <v>697</v>
      </c>
      <c r="D29" s="53">
        <v>0.15</v>
      </c>
      <c r="E29" s="52">
        <v>656</v>
      </c>
      <c r="F29" s="53">
        <v>0.2</v>
      </c>
      <c r="G29" s="52">
        <v>607</v>
      </c>
      <c r="H29" s="53">
        <v>0.26</v>
      </c>
      <c r="I29" s="52">
        <v>574</v>
      </c>
      <c r="J29" s="53">
        <v>0.3</v>
      </c>
      <c r="K29" s="52">
        <v>541</v>
      </c>
      <c r="L29" s="53">
        <v>0.34</v>
      </c>
      <c r="M29" s="54"/>
      <c r="N29" s="55">
        <f ca="1">IF(E29="","",IF(M29="Количество","Сумма",M29*OFFSET(B29,0,W$5089-1,1,1)))</f>
        <v>0</v>
      </c>
      <c r="P29" s="29"/>
      <c r="Q29">
        <f t="shared" ref="Q29:Q30" si="26">B29*$M29</f>
        <v>0</v>
      </c>
      <c r="R29">
        <f t="shared" ref="R29:R30" si="27">C29*$M29</f>
        <v>0</v>
      </c>
      <c r="S29">
        <f t="shared" ref="S29:S30" si="28">E29*$M29</f>
        <v>0</v>
      </c>
      <c r="T29">
        <f t="shared" ref="T29:T30" si="29">G29*$M29</f>
        <v>0</v>
      </c>
      <c r="U29">
        <f t="shared" ref="U29:U30" si="30">I29*$M29</f>
        <v>0</v>
      </c>
      <c r="V29">
        <f t="shared" ref="V29:V30" si="31">K29*$M29</f>
        <v>0</v>
      </c>
    </row>
    <row r="30" spans="1:25" hidden="1" outlineLevel="3">
      <c r="A30" s="50" t="s">
        <v>1537</v>
      </c>
      <c r="B30" s="51">
        <v>1070</v>
      </c>
      <c r="C30" s="52">
        <v>910</v>
      </c>
      <c r="D30" s="53">
        <v>0.15</v>
      </c>
      <c r="E30" s="52">
        <v>856</v>
      </c>
      <c r="F30" s="53">
        <v>0.2</v>
      </c>
      <c r="G30" s="52">
        <v>792</v>
      </c>
      <c r="H30" s="53">
        <v>0.26</v>
      </c>
      <c r="I30" s="52">
        <v>749</v>
      </c>
      <c r="J30" s="53">
        <v>0.3</v>
      </c>
      <c r="K30" s="52">
        <v>706</v>
      </c>
      <c r="L30" s="53">
        <v>0.34</v>
      </c>
      <c r="M30" s="54"/>
      <c r="N30" s="55">
        <f ca="1">IF(E30="","",IF(M30="Количество","Сумма",M30*OFFSET(B30,0,W$5089-1,1,1)))</f>
        <v>0</v>
      </c>
      <c r="P30" s="29"/>
      <c r="Q30">
        <f t="shared" si="26"/>
        <v>0</v>
      </c>
      <c r="R30">
        <f t="shared" si="27"/>
        <v>0</v>
      </c>
      <c r="S30">
        <f t="shared" si="28"/>
        <v>0</v>
      </c>
      <c r="T30">
        <f t="shared" si="29"/>
        <v>0</v>
      </c>
      <c r="U30">
        <f t="shared" si="30"/>
        <v>0</v>
      </c>
      <c r="V30">
        <f t="shared" si="31"/>
        <v>0</v>
      </c>
    </row>
    <row r="31" spans="1:25" hidden="1" outlineLevel="2">
      <c r="A31" s="44" t="s">
        <v>1784</v>
      </c>
      <c r="B31" s="45"/>
      <c r="C31" s="46"/>
      <c r="D31" s="47"/>
      <c r="E31" s="46"/>
      <c r="F31" s="47"/>
      <c r="G31" s="46"/>
      <c r="H31" s="47"/>
      <c r="I31" s="46"/>
      <c r="J31" s="47"/>
      <c r="K31" s="46"/>
      <c r="L31" s="47"/>
      <c r="M31" s="48"/>
      <c r="N31" s="49" t="str">
        <f ca="1">IF(E31="","",IF(M31="Количество","Сумма",M31*OFFSET(B31,0,#REF!-1,1,1)))</f>
        <v/>
      </c>
      <c r="P31" s="29"/>
      <c r="Y31" s="34"/>
    </row>
    <row r="32" spans="1:25" hidden="1" outlineLevel="3">
      <c r="A32" s="50" t="s">
        <v>1534</v>
      </c>
      <c r="B32" s="51">
        <v>835</v>
      </c>
      <c r="C32" s="52">
        <v>735</v>
      </c>
      <c r="D32" s="53">
        <v>0.12</v>
      </c>
      <c r="E32" s="52">
        <v>701</v>
      </c>
      <c r="F32" s="53">
        <v>0.16</v>
      </c>
      <c r="G32" s="52">
        <v>668</v>
      </c>
      <c r="H32" s="53">
        <v>0.2</v>
      </c>
      <c r="I32" s="52">
        <v>635</v>
      </c>
      <c r="J32" s="53">
        <v>0.24</v>
      </c>
      <c r="K32" s="52">
        <v>593</v>
      </c>
      <c r="L32" s="53">
        <v>0.28999999999999998</v>
      </c>
      <c r="M32" s="54"/>
      <c r="N32" s="55">
        <f ca="1">IF(E32="","",IF(M32="Количество","Сумма",M32*OFFSET(B32,0,W$5089-1,1,1)))</f>
        <v>0</v>
      </c>
      <c r="P32" s="29"/>
      <c r="Q32">
        <f t="shared" ref="Q32" si="32">B32*$M32</f>
        <v>0</v>
      </c>
      <c r="R32">
        <f t="shared" ref="R32" si="33">C32*$M32</f>
        <v>0</v>
      </c>
      <c r="S32">
        <f t="shared" ref="S32" si="34">E32*$M32</f>
        <v>0</v>
      </c>
      <c r="T32">
        <f t="shared" ref="T32" si="35">G32*$M32</f>
        <v>0</v>
      </c>
      <c r="U32">
        <f t="shared" ref="U32" si="36">I32*$M32</f>
        <v>0</v>
      </c>
      <c r="V32">
        <f t="shared" ref="V32" si="37">K32*$M32</f>
        <v>0</v>
      </c>
    </row>
    <row r="33" spans="1:25" hidden="1" outlineLevel="2">
      <c r="A33" s="44" t="s">
        <v>1785</v>
      </c>
      <c r="B33" s="45"/>
      <c r="C33" s="46"/>
      <c r="D33" s="47"/>
      <c r="E33" s="46"/>
      <c r="F33" s="47"/>
      <c r="G33" s="46"/>
      <c r="H33" s="47"/>
      <c r="I33" s="46"/>
      <c r="J33" s="47"/>
      <c r="K33" s="46"/>
      <c r="L33" s="47"/>
      <c r="M33" s="48"/>
      <c r="N33" s="49" t="str">
        <f ca="1">IF(E33="","",IF(M33="Количество","Сумма",M33*OFFSET(B33,0,#REF!-1,1,1)))</f>
        <v/>
      </c>
      <c r="P33" s="29"/>
      <c r="Y33" s="34"/>
    </row>
    <row r="34" spans="1:25" hidden="1" outlineLevel="3">
      <c r="A34" s="50" t="s">
        <v>1534</v>
      </c>
      <c r="B34" s="51">
        <v>865</v>
      </c>
      <c r="C34" s="52">
        <v>761</v>
      </c>
      <c r="D34" s="53">
        <v>0.12</v>
      </c>
      <c r="E34" s="52">
        <v>727</v>
      </c>
      <c r="F34" s="53">
        <v>0.16</v>
      </c>
      <c r="G34" s="52">
        <v>692</v>
      </c>
      <c r="H34" s="53">
        <v>0.2</v>
      </c>
      <c r="I34" s="52">
        <v>657</v>
      </c>
      <c r="J34" s="53">
        <v>0.24</v>
      </c>
      <c r="K34" s="52">
        <v>614</v>
      </c>
      <c r="L34" s="53">
        <v>0.28999999999999998</v>
      </c>
      <c r="M34" s="54"/>
      <c r="N34" s="55">
        <f ca="1">IF(E34="","",IF(M34="Количество","Сумма",M34*OFFSET(B34,0,W$5089-1,1,1)))</f>
        <v>0</v>
      </c>
      <c r="P34" s="29"/>
      <c r="Q34">
        <f t="shared" ref="Q34" si="38">B34*$M34</f>
        <v>0</v>
      </c>
      <c r="R34">
        <f t="shared" ref="R34" si="39">C34*$M34</f>
        <v>0</v>
      </c>
      <c r="S34">
        <f t="shared" ref="S34" si="40">E34*$M34</f>
        <v>0</v>
      </c>
      <c r="T34">
        <f t="shared" ref="T34" si="41">G34*$M34</f>
        <v>0</v>
      </c>
      <c r="U34">
        <f t="shared" ref="U34" si="42">I34*$M34</f>
        <v>0</v>
      </c>
      <c r="V34">
        <f t="shared" ref="V34" si="43">K34*$M34</f>
        <v>0</v>
      </c>
    </row>
    <row r="35" spans="1:25" hidden="1" outlineLevel="2">
      <c r="A35" s="44" t="s">
        <v>1542</v>
      </c>
      <c r="B35" s="45"/>
      <c r="C35" s="46"/>
      <c r="D35" s="47"/>
      <c r="E35" s="46"/>
      <c r="F35" s="47"/>
      <c r="G35" s="46"/>
      <c r="H35" s="47"/>
      <c r="I35" s="46"/>
      <c r="J35" s="47"/>
      <c r="K35" s="46"/>
      <c r="L35" s="47"/>
      <c r="M35" s="48"/>
      <c r="N35" s="49" t="str">
        <f ca="1">IF(E35="","",IF(M35="Количество","Сумма",M35*OFFSET(B35,0,#REF!-1,1,1)))</f>
        <v/>
      </c>
      <c r="P35" s="29"/>
      <c r="Y35" s="34"/>
    </row>
    <row r="36" spans="1:25" hidden="1" outlineLevel="3">
      <c r="A36" s="50" t="s">
        <v>1349</v>
      </c>
      <c r="B36" s="51">
        <v>1230</v>
      </c>
      <c r="C36" s="52">
        <v>1046</v>
      </c>
      <c r="D36" s="53">
        <v>0.15</v>
      </c>
      <c r="E36" s="52">
        <v>984</v>
      </c>
      <c r="F36" s="53">
        <v>0.2</v>
      </c>
      <c r="G36" s="52">
        <v>947</v>
      </c>
      <c r="H36" s="53">
        <v>0.23</v>
      </c>
      <c r="I36" s="52">
        <v>886</v>
      </c>
      <c r="J36" s="53">
        <v>0.28000000000000003</v>
      </c>
      <c r="K36" s="52">
        <v>763</v>
      </c>
      <c r="L36" s="53">
        <v>0.38</v>
      </c>
      <c r="M36" s="54"/>
      <c r="N36" s="55">
        <f ca="1">IF(E36="","",IF(M36="Количество","Сумма",M36*OFFSET(B36,0,W$5089-1,1,1)))</f>
        <v>0</v>
      </c>
      <c r="P36" s="29"/>
      <c r="Q36">
        <f t="shared" ref="Q36:Q37" si="44">B36*$M36</f>
        <v>0</v>
      </c>
      <c r="R36">
        <f t="shared" ref="R36:R37" si="45">C36*$M36</f>
        <v>0</v>
      </c>
      <c r="S36">
        <f t="shared" ref="S36:S37" si="46">E36*$M36</f>
        <v>0</v>
      </c>
      <c r="T36">
        <f t="shared" ref="T36:T37" si="47">G36*$M36</f>
        <v>0</v>
      </c>
      <c r="U36">
        <f t="shared" ref="U36:U37" si="48">I36*$M36</f>
        <v>0</v>
      </c>
      <c r="V36">
        <f t="shared" ref="V36:V37" si="49">K36*$M36</f>
        <v>0</v>
      </c>
      <c r="Y36" s="34"/>
    </row>
    <row r="37" spans="1:25" hidden="1" outlineLevel="3">
      <c r="A37" s="50" t="s">
        <v>1534</v>
      </c>
      <c r="B37" s="51">
        <v>900</v>
      </c>
      <c r="C37" s="52">
        <v>765</v>
      </c>
      <c r="D37" s="53">
        <v>0.15</v>
      </c>
      <c r="E37" s="52">
        <v>720</v>
      </c>
      <c r="F37" s="53">
        <v>0.2</v>
      </c>
      <c r="G37" s="52">
        <v>693</v>
      </c>
      <c r="H37" s="53">
        <v>0.23</v>
      </c>
      <c r="I37" s="52">
        <v>648</v>
      </c>
      <c r="J37" s="53">
        <v>0.28000000000000003</v>
      </c>
      <c r="K37" s="52">
        <v>558</v>
      </c>
      <c r="L37" s="53">
        <v>0.38</v>
      </c>
      <c r="M37" s="54"/>
      <c r="N37" s="55">
        <f ca="1">IF(E37="","",IF(M37="Количество","Сумма",M37*OFFSET(B37,0,W$5089-1,1,1)))</f>
        <v>0</v>
      </c>
      <c r="P37" s="29"/>
      <c r="Q37">
        <f t="shared" si="44"/>
        <v>0</v>
      </c>
      <c r="R37">
        <f t="shared" si="45"/>
        <v>0</v>
      </c>
      <c r="S37">
        <f t="shared" si="46"/>
        <v>0</v>
      </c>
      <c r="T37">
        <f t="shared" si="47"/>
        <v>0</v>
      </c>
      <c r="U37">
        <f t="shared" si="48"/>
        <v>0</v>
      </c>
      <c r="V37">
        <f t="shared" si="49"/>
        <v>0</v>
      </c>
      <c r="Y37" s="34"/>
    </row>
    <row r="38" spans="1:25" hidden="1" outlineLevel="2">
      <c r="A38" s="44" t="s">
        <v>1543</v>
      </c>
      <c r="B38" s="45"/>
      <c r="C38" s="46"/>
      <c r="D38" s="47"/>
      <c r="E38" s="46"/>
      <c r="F38" s="47"/>
      <c r="G38" s="46"/>
      <c r="H38" s="47"/>
      <c r="I38" s="46"/>
      <c r="J38" s="47"/>
      <c r="K38" s="46"/>
      <c r="L38" s="47"/>
      <c r="M38" s="48"/>
      <c r="N38" s="49" t="str">
        <f ca="1">IF(E38="","",IF(M38="Количество","Сумма",M38*OFFSET(B38,0,#REF!-1,1,1)))</f>
        <v/>
      </c>
      <c r="P38" s="29"/>
      <c r="Y38" s="34"/>
    </row>
    <row r="39" spans="1:25" hidden="1" outlineLevel="3">
      <c r="A39" s="50" t="s">
        <v>1537</v>
      </c>
      <c r="B39" s="51">
        <v>1150</v>
      </c>
      <c r="C39" s="52">
        <v>978</v>
      </c>
      <c r="D39" s="53">
        <v>0.15</v>
      </c>
      <c r="E39" s="52">
        <v>920</v>
      </c>
      <c r="F39" s="53">
        <v>0.2</v>
      </c>
      <c r="G39" s="52">
        <v>886</v>
      </c>
      <c r="H39" s="53">
        <v>0.23</v>
      </c>
      <c r="I39" s="52">
        <v>828</v>
      </c>
      <c r="J39" s="53">
        <v>0.28000000000000003</v>
      </c>
      <c r="K39" s="52">
        <v>713</v>
      </c>
      <c r="L39" s="53">
        <v>0.38</v>
      </c>
      <c r="M39" s="54"/>
      <c r="N39" s="55">
        <f ca="1">IF(E39="","",IF(M39="Количество","Сумма",M39*OFFSET(B39,0,W$5089-1,1,1)))</f>
        <v>0</v>
      </c>
      <c r="P39" s="29"/>
      <c r="Q39">
        <f t="shared" ref="Q39:Q41" si="50">B39*$M39</f>
        <v>0</v>
      </c>
      <c r="R39">
        <f t="shared" ref="R39:R41" si="51">C39*$M39</f>
        <v>0</v>
      </c>
      <c r="S39">
        <f t="shared" ref="S39:S41" si="52">E39*$M39</f>
        <v>0</v>
      </c>
      <c r="T39">
        <f t="shared" ref="T39:T41" si="53">G39*$M39</f>
        <v>0</v>
      </c>
      <c r="U39">
        <f t="shared" ref="U39:U41" si="54">I39*$M39</f>
        <v>0</v>
      </c>
      <c r="V39">
        <f t="shared" ref="V39:V41" si="55">K39*$M39</f>
        <v>0</v>
      </c>
      <c r="Y39" s="34"/>
    </row>
    <row r="40" spans="1:25" hidden="1" outlineLevel="3">
      <c r="A40" s="50" t="s">
        <v>1534</v>
      </c>
      <c r="B40" s="51">
        <v>790</v>
      </c>
      <c r="C40" s="52">
        <v>672</v>
      </c>
      <c r="D40" s="53">
        <v>0.15</v>
      </c>
      <c r="E40" s="52">
        <v>632</v>
      </c>
      <c r="F40" s="53">
        <v>0.2</v>
      </c>
      <c r="G40" s="52">
        <v>608</v>
      </c>
      <c r="H40" s="53">
        <v>0.23</v>
      </c>
      <c r="I40" s="52">
        <v>569</v>
      </c>
      <c r="J40" s="53">
        <v>0.28000000000000003</v>
      </c>
      <c r="K40" s="52">
        <v>490</v>
      </c>
      <c r="L40" s="53">
        <v>0.38</v>
      </c>
      <c r="M40" s="54"/>
      <c r="N40" s="55">
        <f ca="1">IF(E40="","",IF(M40="Количество","Сумма",M40*OFFSET(B40,0,W$5089-1,1,1)))</f>
        <v>0</v>
      </c>
      <c r="P40" s="29"/>
      <c r="Q40">
        <f t="shared" si="50"/>
        <v>0</v>
      </c>
      <c r="R40">
        <f t="shared" si="51"/>
        <v>0</v>
      </c>
      <c r="S40">
        <f t="shared" si="52"/>
        <v>0</v>
      </c>
      <c r="T40">
        <f t="shared" si="53"/>
        <v>0</v>
      </c>
      <c r="U40">
        <f t="shared" si="54"/>
        <v>0</v>
      </c>
      <c r="V40">
        <f t="shared" si="55"/>
        <v>0</v>
      </c>
      <c r="Y40" s="34"/>
    </row>
    <row r="41" spans="1:25" hidden="1" outlineLevel="3">
      <c r="A41" s="50" t="s">
        <v>1536</v>
      </c>
      <c r="B41" s="51">
        <v>610</v>
      </c>
      <c r="C41" s="52">
        <v>519</v>
      </c>
      <c r="D41" s="53">
        <v>0.15</v>
      </c>
      <c r="E41" s="52">
        <v>488</v>
      </c>
      <c r="F41" s="53">
        <v>0.2</v>
      </c>
      <c r="G41" s="52">
        <v>470</v>
      </c>
      <c r="H41" s="53">
        <v>0.23</v>
      </c>
      <c r="I41" s="52">
        <v>439</v>
      </c>
      <c r="J41" s="53">
        <v>0.28000000000000003</v>
      </c>
      <c r="K41" s="52">
        <v>378</v>
      </c>
      <c r="L41" s="53">
        <v>0.38</v>
      </c>
      <c r="M41" s="54"/>
      <c r="N41" s="55">
        <f ca="1">IF(E41="","",IF(M41="Количество","Сумма",M41*OFFSET(B41,0,W$5089-1,1,1)))</f>
        <v>0</v>
      </c>
      <c r="P41" s="29"/>
      <c r="Q41">
        <f t="shared" si="50"/>
        <v>0</v>
      </c>
      <c r="R41">
        <f t="shared" si="51"/>
        <v>0</v>
      </c>
      <c r="S41">
        <f t="shared" si="52"/>
        <v>0</v>
      </c>
      <c r="T41">
        <f t="shared" si="53"/>
        <v>0</v>
      </c>
      <c r="U41">
        <f t="shared" si="54"/>
        <v>0</v>
      </c>
      <c r="V41">
        <f t="shared" si="55"/>
        <v>0</v>
      </c>
      <c r="Y41" s="34"/>
    </row>
    <row r="42" spans="1:25" hidden="1" outlineLevel="2">
      <c r="A42" s="44" t="s">
        <v>1544</v>
      </c>
      <c r="B42" s="45"/>
      <c r="C42" s="46"/>
      <c r="D42" s="47"/>
      <c r="E42" s="46"/>
      <c r="F42" s="47"/>
      <c r="G42" s="46"/>
      <c r="H42" s="47"/>
      <c r="I42" s="46"/>
      <c r="J42" s="47"/>
      <c r="K42" s="46"/>
      <c r="L42" s="47"/>
      <c r="M42" s="48"/>
      <c r="N42" s="49" t="str">
        <f ca="1">IF(E42="","",IF(M42="Количество","Сумма",M42*OFFSET(B42,0,#REF!-1,1,1)))</f>
        <v/>
      </c>
      <c r="P42" s="29"/>
      <c r="Y42" s="34"/>
    </row>
    <row r="43" spans="1:25" hidden="1" outlineLevel="3">
      <c r="A43" s="50" t="s">
        <v>1537</v>
      </c>
      <c r="B43" s="51">
        <v>1150</v>
      </c>
      <c r="C43" s="52">
        <v>978</v>
      </c>
      <c r="D43" s="53">
        <v>0.15</v>
      </c>
      <c r="E43" s="52">
        <v>920</v>
      </c>
      <c r="F43" s="53">
        <v>0.2</v>
      </c>
      <c r="G43" s="52">
        <v>886</v>
      </c>
      <c r="H43" s="53">
        <v>0.23</v>
      </c>
      <c r="I43" s="52">
        <v>828</v>
      </c>
      <c r="J43" s="53">
        <v>0.28000000000000003</v>
      </c>
      <c r="K43" s="52">
        <v>713</v>
      </c>
      <c r="L43" s="53">
        <v>0.38</v>
      </c>
      <c r="M43" s="54"/>
      <c r="N43" s="55">
        <f ca="1">IF(E43="","",IF(M43="Количество","Сумма",M43*OFFSET(B43,0,W$5089-1,1,1)))</f>
        <v>0</v>
      </c>
      <c r="P43" s="29"/>
      <c r="Q43">
        <f t="shared" ref="Q43:Q45" si="56">B43*$M43</f>
        <v>0</v>
      </c>
      <c r="R43">
        <f t="shared" ref="R43:R45" si="57">C43*$M43</f>
        <v>0</v>
      </c>
      <c r="S43">
        <f t="shared" ref="S43:S45" si="58">E43*$M43</f>
        <v>0</v>
      </c>
      <c r="T43">
        <f t="shared" ref="T43:T45" si="59">G43*$M43</f>
        <v>0</v>
      </c>
      <c r="U43">
        <f t="shared" ref="U43:U45" si="60">I43*$M43</f>
        <v>0</v>
      </c>
      <c r="V43">
        <f t="shared" ref="V43:V45" si="61">K43*$M43</f>
        <v>0</v>
      </c>
      <c r="Y43" s="34"/>
    </row>
    <row r="44" spans="1:25" hidden="1" outlineLevel="3">
      <c r="A44" s="50" t="s">
        <v>1534</v>
      </c>
      <c r="B44" s="51">
        <v>790</v>
      </c>
      <c r="C44" s="52">
        <v>672</v>
      </c>
      <c r="D44" s="53">
        <v>0.15</v>
      </c>
      <c r="E44" s="52">
        <v>632</v>
      </c>
      <c r="F44" s="53">
        <v>0.2</v>
      </c>
      <c r="G44" s="52">
        <v>608</v>
      </c>
      <c r="H44" s="53">
        <v>0.23</v>
      </c>
      <c r="I44" s="52">
        <v>569</v>
      </c>
      <c r="J44" s="53">
        <v>0.28000000000000003</v>
      </c>
      <c r="K44" s="52">
        <v>490</v>
      </c>
      <c r="L44" s="53">
        <v>0.38</v>
      </c>
      <c r="M44" s="54"/>
      <c r="N44" s="55">
        <f ca="1">IF(E44="","",IF(M44="Количество","Сумма",M44*OFFSET(B44,0,W$5089-1,1,1)))</f>
        <v>0</v>
      </c>
      <c r="P44" s="29"/>
      <c r="Q44">
        <f t="shared" si="56"/>
        <v>0</v>
      </c>
      <c r="R44">
        <f t="shared" si="57"/>
        <v>0</v>
      </c>
      <c r="S44">
        <f t="shared" si="58"/>
        <v>0</v>
      </c>
      <c r="T44">
        <f t="shared" si="59"/>
        <v>0</v>
      </c>
      <c r="U44">
        <f t="shared" si="60"/>
        <v>0</v>
      </c>
      <c r="V44">
        <f t="shared" si="61"/>
        <v>0</v>
      </c>
      <c r="Y44" s="34"/>
    </row>
    <row r="45" spans="1:25" hidden="1" outlineLevel="3">
      <c r="A45" s="50" t="s">
        <v>1350</v>
      </c>
      <c r="B45" s="51">
        <v>610</v>
      </c>
      <c r="C45" s="52">
        <v>519</v>
      </c>
      <c r="D45" s="53">
        <v>0.15</v>
      </c>
      <c r="E45" s="52">
        <v>488</v>
      </c>
      <c r="F45" s="53">
        <v>0.2</v>
      </c>
      <c r="G45" s="52">
        <v>470</v>
      </c>
      <c r="H45" s="53">
        <v>0.23</v>
      </c>
      <c r="I45" s="52">
        <v>439</v>
      </c>
      <c r="J45" s="53">
        <v>0.28000000000000003</v>
      </c>
      <c r="K45" s="52">
        <v>378</v>
      </c>
      <c r="L45" s="53">
        <v>0.38</v>
      </c>
      <c r="M45" s="54"/>
      <c r="N45" s="55">
        <f ca="1">IF(E45="","",IF(M45="Количество","Сумма",M45*OFFSET(B45,0,W$5089-1,1,1)))</f>
        <v>0</v>
      </c>
      <c r="P45" s="29"/>
      <c r="Q45">
        <f t="shared" si="56"/>
        <v>0</v>
      </c>
      <c r="R45">
        <f t="shared" si="57"/>
        <v>0</v>
      </c>
      <c r="S45">
        <f t="shared" si="58"/>
        <v>0</v>
      </c>
      <c r="T45">
        <f t="shared" si="59"/>
        <v>0</v>
      </c>
      <c r="U45">
        <f t="shared" si="60"/>
        <v>0</v>
      </c>
      <c r="V45">
        <f t="shared" si="61"/>
        <v>0</v>
      </c>
      <c r="Y45" s="34"/>
    </row>
    <row r="46" spans="1:25" hidden="1" outlineLevel="2">
      <c r="A46" s="44" t="s">
        <v>1545</v>
      </c>
      <c r="B46" s="45"/>
      <c r="C46" s="46"/>
      <c r="D46" s="47"/>
      <c r="E46" s="46"/>
      <c r="F46" s="47"/>
      <c r="G46" s="46"/>
      <c r="H46" s="47"/>
      <c r="I46" s="46"/>
      <c r="J46" s="47"/>
      <c r="K46" s="46"/>
      <c r="L46" s="47"/>
      <c r="M46" s="48"/>
      <c r="N46" s="49" t="str">
        <f ca="1">IF(E46="","",IF(M46="Количество","Сумма",M46*OFFSET(B46,0,#REF!-1,1,1)))</f>
        <v/>
      </c>
      <c r="P46" s="29"/>
      <c r="Y46" s="34"/>
    </row>
    <row r="47" spans="1:25" hidden="1" outlineLevel="3">
      <c r="A47" s="50" t="s">
        <v>1537</v>
      </c>
      <c r="B47" s="51">
        <v>1200</v>
      </c>
      <c r="C47" s="52">
        <v>1020</v>
      </c>
      <c r="D47" s="53">
        <v>0.15</v>
      </c>
      <c r="E47" s="52">
        <v>960</v>
      </c>
      <c r="F47" s="53">
        <v>0.2</v>
      </c>
      <c r="G47" s="52">
        <v>924</v>
      </c>
      <c r="H47" s="53">
        <v>0.23</v>
      </c>
      <c r="I47" s="52">
        <v>864</v>
      </c>
      <c r="J47" s="53">
        <v>0.28000000000000003</v>
      </c>
      <c r="K47" s="52">
        <v>744</v>
      </c>
      <c r="L47" s="53">
        <v>0.38</v>
      </c>
      <c r="M47" s="54"/>
      <c r="N47" s="55">
        <f ca="1">IF(E47="","",IF(M47="Количество","Сумма",M47*OFFSET(B47,0,W$5089-1,1,1)))</f>
        <v>0</v>
      </c>
      <c r="P47" s="29"/>
      <c r="Q47">
        <f t="shared" ref="Q47:Q48" si="62">B47*$M47</f>
        <v>0</v>
      </c>
      <c r="R47">
        <f t="shared" ref="R47:R48" si="63">C47*$M47</f>
        <v>0</v>
      </c>
      <c r="S47">
        <f t="shared" ref="S47:S48" si="64">E47*$M47</f>
        <v>0</v>
      </c>
      <c r="T47">
        <f t="shared" ref="T47:T48" si="65">G47*$M47</f>
        <v>0</v>
      </c>
      <c r="U47">
        <f t="shared" ref="U47:U48" si="66">I47*$M47</f>
        <v>0</v>
      </c>
      <c r="V47">
        <f t="shared" ref="V47:V48" si="67">K47*$M47</f>
        <v>0</v>
      </c>
      <c r="Y47" s="34"/>
    </row>
    <row r="48" spans="1:25" hidden="1" outlineLevel="3">
      <c r="A48" s="50" t="s">
        <v>1534</v>
      </c>
      <c r="B48" s="51">
        <v>850</v>
      </c>
      <c r="C48" s="52">
        <v>723</v>
      </c>
      <c r="D48" s="53">
        <v>0.15</v>
      </c>
      <c r="E48" s="52">
        <v>680</v>
      </c>
      <c r="F48" s="53">
        <v>0.2</v>
      </c>
      <c r="G48" s="52">
        <v>655</v>
      </c>
      <c r="H48" s="53">
        <v>0.23</v>
      </c>
      <c r="I48" s="52">
        <v>612</v>
      </c>
      <c r="J48" s="53">
        <v>0.28000000000000003</v>
      </c>
      <c r="K48" s="52">
        <v>527</v>
      </c>
      <c r="L48" s="53">
        <v>0.38</v>
      </c>
      <c r="M48" s="54"/>
      <c r="N48" s="55">
        <f ca="1">IF(E48="","",IF(M48="Количество","Сумма",M48*OFFSET(B48,0,W$5089-1,1,1)))</f>
        <v>0</v>
      </c>
      <c r="P48" s="29"/>
      <c r="Q48">
        <f t="shared" si="62"/>
        <v>0</v>
      </c>
      <c r="R48">
        <f t="shared" si="63"/>
        <v>0</v>
      </c>
      <c r="S48">
        <f t="shared" si="64"/>
        <v>0</v>
      </c>
      <c r="T48">
        <f t="shared" si="65"/>
        <v>0</v>
      </c>
      <c r="U48">
        <f t="shared" si="66"/>
        <v>0</v>
      </c>
      <c r="V48">
        <f t="shared" si="67"/>
        <v>0</v>
      </c>
      <c r="Y48" s="34"/>
    </row>
    <row r="49" spans="1:25" hidden="1" outlineLevel="2">
      <c r="A49" s="44" t="s">
        <v>1962</v>
      </c>
      <c r="B49" s="45"/>
      <c r="C49" s="46"/>
      <c r="D49" s="47"/>
      <c r="E49" s="46"/>
      <c r="F49" s="47"/>
      <c r="G49" s="46"/>
      <c r="H49" s="47"/>
      <c r="I49" s="46"/>
      <c r="J49" s="47"/>
      <c r="K49" s="46"/>
      <c r="L49" s="47"/>
      <c r="M49" s="48"/>
      <c r="N49" s="49" t="str">
        <f ca="1">IF(E49="","",IF(M49="Количество","Сумма",M49*OFFSET(B49,0,#REF!-1,1,1)))</f>
        <v/>
      </c>
      <c r="P49" s="29"/>
      <c r="Y49" s="34"/>
    </row>
    <row r="50" spans="1:25" hidden="1" outlineLevel="3">
      <c r="A50" s="50" t="s">
        <v>1534</v>
      </c>
      <c r="B50" s="51">
        <v>1049</v>
      </c>
      <c r="C50" s="52">
        <v>892</v>
      </c>
      <c r="D50" s="53">
        <v>0.15</v>
      </c>
      <c r="E50" s="52">
        <v>839</v>
      </c>
      <c r="F50" s="53">
        <v>0.2</v>
      </c>
      <c r="G50" s="52">
        <v>808</v>
      </c>
      <c r="H50" s="53">
        <v>0.23</v>
      </c>
      <c r="I50" s="52">
        <v>755</v>
      </c>
      <c r="J50" s="53">
        <v>0.28000000000000003</v>
      </c>
      <c r="K50" s="52">
        <v>650</v>
      </c>
      <c r="L50" s="53">
        <v>0.38</v>
      </c>
      <c r="M50" s="54"/>
      <c r="N50" s="55">
        <f ca="1">IF(E50="","",IF(M50="Количество","Сумма",M50*OFFSET(B50,0,W$5089-1,1,1)))</f>
        <v>0</v>
      </c>
      <c r="P50" s="29"/>
      <c r="Q50">
        <f t="shared" ref="Q50" si="68">B50*$M50</f>
        <v>0</v>
      </c>
      <c r="R50">
        <f t="shared" ref="R50" si="69">C50*$M50</f>
        <v>0</v>
      </c>
      <c r="S50">
        <f t="shared" ref="S50" si="70">E50*$M50</f>
        <v>0</v>
      </c>
      <c r="T50">
        <f t="shared" ref="T50" si="71">G50*$M50</f>
        <v>0</v>
      </c>
      <c r="U50">
        <f t="shared" ref="U50" si="72">I50*$M50</f>
        <v>0</v>
      </c>
      <c r="V50">
        <f t="shared" ref="V50" si="73">K50*$M50</f>
        <v>0</v>
      </c>
      <c r="Y50" s="34"/>
    </row>
    <row r="51" spans="1:25" hidden="1" outlineLevel="2">
      <c r="A51" s="44" t="s">
        <v>1961</v>
      </c>
      <c r="B51" s="45"/>
      <c r="C51" s="46"/>
      <c r="D51" s="47"/>
      <c r="E51" s="46"/>
      <c r="F51" s="47"/>
      <c r="G51" s="46"/>
      <c r="H51" s="47"/>
      <c r="I51" s="46"/>
      <c r="J51" s="47"/>
      <c r="K51" s="46"/>
      <c r="L51" s="47"/>
      <c r="M51" s="48"/>
      <c r="N51" s="49" t="str">
        <f ca="1">IF(E51="","",IF(M51="Количество","Сумма",M51*OFFSET(B51,0,#REF!-1,1,1)))</f>
        <v/>
      </c>
      <c r="P51" s="29"/>
      <c r="Y51" s="34"/>
    </row>
    <row r="52" spans="1:25" hidden="1" outlineLevel="3">
      <c r="A52" s="50" t="s">
        <v>1534</v>
      </c>
      <c r="B52" s="51">
        <v>1089</v>
      </c>
      <c r="C52" s="52">
        <v>926</v>
      </c>
      <c r="D52" s="53">
        <v>0.15</v>
      </c>
      <c r="E52" s="52">
        <v>871</v>
      </c>
      <c r="F52" s="53">
        <v>0.2</v>
      </c>
      <c r="G52" s="52">
        <v>839</v>
      </c>
      <c r="H52" s="53">
        <v>0.23</v>
      </c>
      <c r="I52" s="52">
        <v>784</v>
      </c>
      <c r="J52" s="53">
        <v>0.28000000000000003</v>
      </c>
      <c r="K52" s="52">
        <v>675</v>
      </c>
      <c r="L52" s="53">
        <v>0.38</v>
      </c>
      <c r="M52" s="54"/>
      <c r="N52" s="55">
        <f ca="1">IF(E52="","",IF(M52="Количество","Сумма",M52*OFFSET(B52,0,W$5089-1,1,1)))</f>
        <v>0</v>
      </c>
      <c r="P52" s="29"/>
      <c r="Q52">
        <f t="shared" ref="Q52:Q54" si="74">B52*$M52</f>
        <v>0</v>
      </c>
      <c r="R52">
        <f t="shared" ref="R52:R54" si="75">C52*$M52</f>
        <v>0</v>
      </c>
      <c r="S52">
        <f t="shared" ref="S52:S54" si="76">E52*$M52</f>
        <v>0</v>
      </c>
      <c r="T52">
        <f t="shared" ref="T52:T54" si="77">G52*$M52</f>
        <v>0</v>
      </c>
      <c r="U52">
        <f t="shared" ref="U52:U54" si="78">I52*$M52</f>
        <v>0</v>
      </c>
      <c r="V52">
        <f t="shared" ref="V52:V54" si="79">K52*$M52</f>
        <v>0</v>
      </c>
      <c r="Y52" s="34"/>
    </row>
    <row r="53" spans="1:25" hidden="1" outlineLevel="2">
      <c r="A53" s="44" t="s">
        <v>1960</v>
      </c>
      <c r="B53" s="45"/>
      <c r="C53" s="46"/>
      <c r="D53" s="47"/>
      <c r="E53" s="46"/>
      <c r="F53" s="47"/>
      <c r="G53" s="46"/>
      <c r="H53" s="47"/>
      <c r="I53" s="46"/>
      <c r="J53" s="47"/>
      <c r="K53" s="46"/>
      <c r="L53" s="47"/>
      <c r="M53" s="48"/>
      <c r="N53" s="49" t="str">
        <f ca="1">IF(E53="","",IF(M53="Количество","Сумма",M53*OFFSET(B53,0,#REF!-1,1,1)))</f>
        <v/>
      </c>
      <c r="P53" s="29"/>
      <c r="Y53" s="34"/>
    </row>
    <row r="54" spans="1:25" hidden="1" outlineLevel="3">
      <c r="A54" s="50" t="s">
        <v>1534</v>
      </c>
      <c r="B54" s="51">
        <v>919</v>
      </c>
      <c r="C54" s="52">
        <v>781</v>
      </c>
      <c r="D54" s="53">
        <v>0.15</v>
      </c>
      <c r="E54" s="52">
        <v>735</v>
      </c>
      <c r="F54" s="53">
        <v>0.2</v>
      </c>
      <c r="G54" s="52">
        <v>708</v>
      </c>
      <c r="H54" s="53">
        <v>0.23</v>
      </c>
      <c r="I54" s="52">
        <v>662</v>
      </c>
      <c r="J54" s="53">
        <v>0.28000000000000003</v>
      </c>
      <c r="K54" s="52">
        <v>570</v>
      </c>
      <c r="L54" s="53">
        <v>0.38</v>
      </c>
      <c r="M54" s="54"/>
      <c r="N54" s="55">
        <f ca="1">IF(E54="","",IF(M54="Количество","Сумма",M54*OFFSET(B54,0,W$5089-1,1,1)))</f>
        <v>0</v>
      </c>
      <c r="P54" s="29"/>
      <c r="Q54">
        <f t="shared" si="74"/>
        <v>0</v>
      </c>
      <c r="R54">
        <f t="shared" si="75"/>
        <v>0</v>
      </c>
      <c r="S54">
        <f t="shared" si="76"/>
        <v>0</v>
      </c>
      <c r="T54">
        <f t="shared" si="77"/>
        <v>0</v>
      </c>
      <c r="U54">
        <f t="shared" si="78"/>
        <v>0</v>
      </c>
      <c r="V54">
        <f t="shared" si="79"/>
        <v>0</v>
      </c>
      <c r="Y54" s="34"/>
    </row>
    <row r="55" spans="1:25" hidden="1" outlineLevel="2">
      <c r="A55" s="44" t="s">
        <v>1546</v>
      </c>
      <c r="B55" s="45"/>
      <c r="C55" s="46"/>
      <c r="D55" s="47"/>
      <c r="E55" s="46"/>
      <c r="F55" s="47"/>
      <c r="G55" s="46"/>
      <c r="H55" s="47"/>
      <c r="I55" s="46"/>
      <c r="J55" s="47"/>
      <c r="K55" s="46"/>
      <c r="L55" s="47"/>
      <c r="M55" s="48"/>
      <c r="N55" s="49" t="str">
        <f ca="1">IF(E55="","",IF(M55="Количество","Сумма",M55*OFFSET(B55,0,#REF!-1,1,1)))</f>
        <v/>
      </c>
      <c r="P55" s="29"/>
      <c r="Y55" s="34"/>
    </row>
    <row r="56" spans="1:25" hidden="1" outlineLevel="3">
      <c r="A56" s="50" t="s">
        <v>1547</v>
      </c>
      <c r="B56" s="51">
        <v>990</v>
      </c>
      <c r="C56" s="52">
        <v>891</v>
      </c>
      <c r="D56" s="53">
        <v>0.1</v>
      </c>
      <c r="E56" s="52">
        <v>842</v>
      </c>
      <c r="F56" s="53">
        <v>0.15</v>
      </c>
      <c r="G56" s="52">
        <v>792</v>
      </c>
      <c r="H56" s="53">
        <v>0.2</v>
      </c>
      <c r="I56" s="52">
        <v>723</v>
      </c>
      <c r="J56" s="53">
        <v>0.27</v>
      </c>
      <c r="K56" s="52">
        <v>663</v>
      </c>
      <c r="L56" s="53">
        <v>0.33</v>
      </c>
      <c r="M56" s="54"/>
      <c r="N56" s="55">
        <f ca="1">IF(E56="","",IF(M56="Количество","Сумма",M56*OFFSET(B56,0,W$5089-1,1,1)))</f>
        <v>0</v>
      </c>
      <c r="P56" s="29"/>
      <c r="Q56">
        <f t="shared" ref="Q56:Q57" si="80">B56*$M56</f>
        <v>0</v>
      </c>
      <c r="R56">
        <f t="shared" ref="R56:R57" si="81">C56*$M56</f>
        <v>0</v>
      </c>
      <c r="S56">
        <f>E56*$M56</f>
        <v>0</v>
      </c>
      <c r="T56">
        <f>G56*$M56</f>
        <v>0</v>
      </c>
      <c r="U56">
        <f>I56*$M56</f>
        <v>0</v>
      </c>
      <c r="V56">
        <f>K56*$M56</f>
        <v>0</v>
      </c>
      <c r="Y56" s="34"/>
    </row>
    <row r="57" spans="1:25" hidden="1" outlineLevel="3">
      <c r="A57" s="50" t="s">
        <v>1548</v>
      </c>
      <c r="B57" s="51">
        <v>1400</v>
      </c>
      <c r="C57" s="52">
        <v>1260</v>
      </c>
      <c r="D57" s="53">
        <v>0.1</v>
      </c>
      <c r="E57" s="52">
        <v>1190</v>
      </c>
      <c r="F57" s="53">
        <v>0.15</v>
      </c>
      <c r="G57" s="52">
        <v>1120</v>
      </c>
      <c r="H57" s="53">
        <v>0.2</v>
      </c>
      <c r="I57" s="52">
        <v>1022</v>
      </c>
      <c r="J57" s="53">
        <v>0.27</v>
      </c>
      <c r="K57" s="52">
        <v>938</v>
      </c>
      <c r="L57" s="53">
        <v>0.33</v>
      </c>
      <c r="M57" s="54"/>
      <c r="N57" s="55">
        <f ca="1">IF(E57="","",IF(M57="Количество","Сумма",M57*OFFSET(B57,0,W$5089-1,1,1)))</f>
        <v>0</v>
      </c>
      <c r="P57" s="29"/>
      <c r="Q57">
        <f t="shared" si="80"/>
        <v>0</v>
      </c>
      <c r="R57">
        <f t="shared" si="81"/>
        <v>0</v>
      </c>
      <c r="S57">
        <f>E57*$M57</f>
        <v>0</v>
      </c>
      <c r="T57">
        <f>G57*$M57</f>
        <v>0</v>
      </c>
      <c r="U57">
        <f>I57*$M57</f>
        <v>0</v>
      </c>
      <c r="V57">
        <f>K57*$M57</f>
        <v>0</v>
      </c>
      <c r="Y57" s="34"/>
    </row>
    <row r="58" spans="1:25" hidden="1" outlineLevel="2">
      <c r="A58" s="44" t="s">
        <v>1549</v>
      </c>
      <c r="B58" s="45"/>
      <c r="C58" s="46"/>
      <c r="D58" s="47"/>
      <c r="E58" s="46"/>
      <c r="F58" s="47"/>
      <c r="G58" s="46"/>
      <c r="H58" s="47"/>
      <c r="I58" s="46"/>
      <c r="J58" s="47"/>
      <c r="K58" s="46"/>
      <c r="L58" s="47"/>
      <c r="M58" s="48"/>
      <c r="N58" s="49" t="str">
        <f ca="1">IF(E58="","",IF(M58="Количество","Сумма",M58*OFFSET(B58,0,#REF!-1,1,1)))</f>
        <v/>
      </c>
      <c r="P58" s="29"/>
      <c r="Y58" s="34"/>
    </row>
    <row r="59" spans="1:25" hidden="1" outlineLevel="3">
      <c r="A59" s="50" t="s">
        <v>1537</v>
      </c>
      <c r="B59" s="51">
        <v>1550</v>
      </c>
      <c r="C59" s="52">
        <v>1395</v>
      </c>
      <c r="D59" s="53">
        <v>0.1</v>
      </c>
      <c r="E59" s="52">
        <v>1318</v>
      </c>
      <c r="F59" s="53">
        <v>0.15</v>
      </c>
      <c r="G59" s="52">
        <v>12440</v>
      </c>
      <c r="H59" s="53">
        <v>0.2</v>
      </c>
      <c r="I59" s="52">
        <v>1132</v>
      </c>
      <c r="J59" s="53">
        <v>0.27</v>
      </c>
      <c r="K59" s="52">
        <v>1039</v>
      </c>
      <c r="L59" s="53">
        <v>0.33</v>
      </c>
      <c r="M59" s="54"/>
      <c r="N59" s="55">
        <f ca="1">IF(E59="","",IF(M59="Количество","Сумма",M59*OFFSET(B59,0,W$5089-1,1,1)))</f>
        <v>0</v>
      </c>
      <c r="P59" s="29"/>
      <c r="Q59">
        <f t="shared" ref="Q59:Q60" si="82">B59*$M59</f>
        <v>0</v>
      </c>
      <c r="R59">
        <f t="shared" ref="R59:R60" si="83">C59*$M59</f>
        <v>0</v>
      </c>
      <c r="S59">
        <f t="shared" ref="S59:S60" si="84">E59*$M59</f>
        <v>0</v>
      </c>
      <c r="T59">
        <f t="shared" ref="T59:T60" si="85">G59*$M59</f>
        <v>0</v>
      </c>
      <c r="U59">
        <f t="shared" ref="U59:U60" si="86">I59*$M59</f>
        <v>0</v>
      </c>
      <c r="V59">
        <f t="shared" ref="V59:V60" si="87">K59*$M59</f>
        <v>0</v>
      </c>
      <c r="Y59" s="34"/>
    </row>
    <row r="60" spans="1:25" hidden="1" outlineLevel="3">
      <c r="A60" s="50" t="s">
        <v>1534</v>
      </c>
      <c r="B60" s="51">
        <v>1150</v>
      </c>
      <c r="C60" s="52">
        <v>1035</v>
      </c>
      <c r="D60" s="53">
        <v>0.1</v>
      </c>
      <c r="E60" s="52">
        <v>978</v>
      </c>
      <c r="F60" s="53">
        <v>0.15</v>
      </c>
      <c r="G60" s="52">
        <v>920</v>
      </c>
      <c r="H60" s="53">
        <v>0.2</v>
      </c>
      <c r="I60" s="52">
        <v>840</v>
      </c>
      <c r="J60" s="53">
        <v>0.27</v>
      </c>
      <c r="K60" s="52">
        <v>771</v>
      </c>
      <c r="L60" s="53">
        <v>0.33</v>
      </c>
      <c r="M60" s="54"/>
      <c r="N60" s="55">
        <f ca="1">IF(E60="","",IF(M60="Количество","Сумма",M60*OFFSET(B60,0,W$5089-1,1,1)))</f>
        <v>0</v>
      </c>
      <c r="P60" s="29"/>
      <c r="Q60">
        <f t="shared" si="82"/>
        <v>0</v>
      </c>
      <c r="R60">
        <f t="shared" si="83"/>
        <v>0</v>
      </c>
      <c r="S60">
        <f t="shared" si="84"/>
        <v>0</v>
      </c>
      <c r="T60">
        <f t="shared" si="85"/>
        <v>0</v>
      </c>
      <c r="U60">
        <f t="shared" si="86"/>
        <v>0</v>
      </c>
      <c r="V60">
        <f t="shared" si="87"/>
        <v>0</v>
      </c>
      <c r="Y60" s="34"/>
    </row>
    <row r="61" spans="1:25" hidden="1" outlineLevel="2">
      <c r="A61" s="44" t="s">
        <v>1550</v>
      </c>
      <c r="B61" s="45"/>
      <c r="C61" s="46"/>
      <c r="D61" s="47"/>
      <c r="E61" s="46"/>
      <c r="F61" s="47"/>
      <c r="G61" s="46"/>
      <c r="H61" s="47"/>
      <c r="I61" s="46"/>
      <c r="J61" s="47"/>
      <c r="K61" s="46"/>
      <c r="L61" s="47"/>
      <c r="M61" s="48"/>
      <c r="N61" s="49" t="str">
        <f ca="1">IF(E61="","",IF(M61="Количество","Сумма",M61*OFFSET(B61,0,#REF!-1,1,1)))</f>
        <v/>
      </c>
      <c r="P61" s="29"/>
      <c r="Y61" s="34"/>
    </row>
    <row r="62" spans="1:25" hidden="1" outlineLevel="3">
      <c r="A62" s="50" t="s">
        <v>1537</v>
      </c>
      <c r="B62" s="51">
        <v>1150</v>
      </c>
      <c r="C62" s="52">
        <v>1035</v>
      </c>
      <c r="D62" s="53">
        <v>0.1</v>
      </c>
      <c r="E62" s="52">
        <v>978</v>
      </c>
      <c r="F62" s="53">
        <v>0.15</v>
      </c>
      <c r="G62" s="52">
        <v>920</v>
      </c>
      <c r="H62" s="53">
        <v>0.2</v>
      </c>
      <c r="I62" s="52">
        <v>840</v>
      </c>
      <c r="J62" s="53">
        <v>0.27</v>
      </c>
      <c r="K62" s="52">
        <v>771</v>
      </c>
      <c r="L62" s="53">
        <v>0.33</v>
      </c>
      <c r="M62" s="54"/>
      <c r="N62" s="55">
        <f ca="1">IF(E62="","",IF(M62="Количество","Сумма",M62*OFFSET(B62,0,W$5089-1,1,1)))</f>
        <v>0</v>
      </c>
      <c r="P62" s="29"/>
      <c r="Q62">
        <f t="shared" ref="Q62:Q63" si="88">B62*$M62</f>
        <v>0</v>
      </c>
      <c r="R62">
        <f t="shared" ref="R62:R63" si="89">C62*$M62</f>
        <v>0</v>
      </c>
      <c r="S62">
        <f t="shared" ref="S62:S63" si="90">E62*$M62</f>
        <v>0</v>
      </c>
      <c r="T62">
        <f t="shared" ref="T62:T63" si="91">G62*$M62</f>
        <v>0</v>
      </c>
      <c r="U62">
        <f t="shared" ref="U62:U63" si="92">I62*$M62</f>
        <v>0</v>
      </c>
      <c r="V62">
        <f t="shared" ref="V62:V63" si="93">K62*$M62</f>
        <v>0</v>
      </c>
      <c r="Y62" s="34"/>
    </row>
    <row r="63" spans="1:25" hidden="1" outlineLevel="3">
      <c r="A63" s="50" t="s">
        <v>1534</v>
      </c>
      <c r="B63" s="51">
        <v>790</v>
      </c>
      <c r="C63" s="52">
        <v>711</v>
      </c>
      <c r="D63" s="53">
        <v>0.1</v>
      </c>
      <c r="E63" s="52">
        <v>672</v>
      </c>
      <c r="F63" s="53">
        <v>0.15</v>
      </c>
      <c r="G63" s="52">
        <v>632</v>
      </c>
      <c r="H63" s="53">
        <v>0.2</v>
      </c>
      <c r="I63" s="52">
        <v>577</v>
      </c>
      <c r="J63" s="53">
        <v>0.27</v>
      </c>
      <c r="K63" s="52">
        <v>529</v>
      </c>
      <c r="L63" s="53">
        <v>0.33</v>
      </c>
      <c r="M63" s="54"/>
      <c r="N63" s="55">
        <f ca="1">IF(E63="","",IF(M63="Количество","Сумма",M63*OFFSET(B63,0,W$5089-1,1,1)))</f>
        <v>0</v>
      </c>
      <c r="P63" s="29"/>
      <c r="Q63">
        <f t="shared" si="88"/>
        <v>0</v>
      </c>
      <c r="R63">
        <f t="shared" si="89"/>
        <v>0</v>
      </c>
      <c r="S63">
        <f t="shared" si="90"/>
        <v>0</v>
      </c>
      <c r="T63">
        <f t="shared" si="91"/>
        <v>0</v>
      </c>
      <c r="U63">
        <f t="shared" si="92"/>
        <v>0</v>
      </c>
      <c r="V63">
        <f t="shared" si="93"/>
        <v>0</v>
      </c>
      <c r="Y63" s="34"/>
    </row>
    <row r="64" spans="1:25" hidden="1" outlineLevel="2">
      <c r="A64" s="44" t="s">
        <v>1551</v>
      </c>
      <c r="B64" s="45"/>
      <c r="C64" s="46"/>
      <c r="D64" s="47"/>
      <c r="E64" s="46"/>
      <c r="F64" s="47"/>
      <c r="G64" s="46"/>
      <c r="H64" s="47"/>
      <c r="I64" s="46"/>
      <c r="J64" s="47"/>
      <c r="K64" s="46"/>
      <c r="L64" s="47"/>
      <c r="M64" s="48"/>
      <c r="N64" s="49" t="str">
        <f ca="1">IF(E64="","",IF(M64="Количество","Сумма",M64*OFFSET(B64,0,#REF!-1,1,1)))</f>
        <v/>
      </c>
      <c r="P64" s="29"/>
      <c r="Y64" s="34"/>
    </row>
    <row r="65" spans="1:31" hidden="1" outlineLevel="3">
      <c r="A65" s="50" t="s">
        <v>1537</v>
      </c>
      <c r="B65" s="51">
        <v>1150</v>
      </c>
      <c r="C65" s="52">
        <v>1035</v>
      </c>
      <c r="D65" s="53">
        <v>0.1</v>
      </c>
      <c r="E65" s="52">
        <v>978</v>
      </c>
      <c r="F65" s="53">
        <v>0.15</v>
      </c>
      <c r="G65" s="52">
        <v>920</v>
      </c>
      <c r="H65" s="53">
        <v>0.2</v>
      </c>
      <c r="I65" s="52">
        <v>840</v>
      </c>
      <c r="J65" s="53">
        <v>0.27</v>
      </c>
      <c r="K65" s="52">
        <v>771</v>
      </c>
      <c r="L65" s="53">
        <v>0.33</v>
      </c>
      <c r="M65" s="54"/>
      <c r="N65" s="55">
        <f ca="1">IF(E65="","",IF(M65="Количество","Сумма",M65*OFFSET(B65,0,W$5089-1,1,1)))</f>
        <v>0</v>
      </c>
      <c r="P65" s="29"/>
      <c r="Q65">
        <f t="shared" ref="Q65:Q66" si="94">B65*$M65</f>
        <v>0</v>
      </c>
      <c r="R65">
        <f t="shared" ref="R65:R66" si="95">C65*$M65</f>
        <v>0</v>
      </c>
      <c r="S65">
        <f t="shared" ref="S65:S66" si="96">E65*$M65</f>
        <v>0</v>
      </c>
      <c r="T65">
        <f t="shared" ref="T65:T66" si="97">G65*$M65</f>
        <v>0</v>
      </c>
      <c r="U65">
        <f t="shared" ref="U65:U66" si="98">I65*$M65</f>
        <v>0</v>
      </c>
      <c r="V65">
        <f t="shared" ref="V65:V66" si="99">K65*$M65</f>
        <v>0</v>
      </c>
      <c r="Y65" s="34"/>
    </row>
    <row r="66" spans="1:31" hidden="1" outlineLevel="3">
      <c r="A66" s="50" t="s">
        <v>1534</v>
      </c>
      <c r="B66" s="51">
        <v>850</v>
      </c>
      <c r="C66" s="52">
        <v>765</v>
      </c>
      <c r="D66" s="53">
        <v>0.1</v>
      </c>
      <c r="E66" s="52">
        <v>723</v>
      </c>
      <c r="F66" s="53">
        <v>0.15</v>
      </c>
      <c r="G66" s="52">
        <v>680</v>
      </c>
      <c r="H66" s="53">
        <v>0.2</v>
      </c>
      <c r="I66" s="52">
        <v>621</v>
      </c>
      <c r="J66" s="53">
        <v>0.27</v>
      </c>
      <c r="K66" s="52">
        <v>570</v>
      </c>
      <c r="L66" s="53">
        <v>0.33</v>
      </c>
      <c r="M66" s="54"/>
      <c r="N66" s="55">
        <f ca="1">IF(E66="","",IF(M66="Количество","Сумма",M66*OFFSET(B66,0,W$5089-1,1,1)))</f>
        <v>0</v>
      </c>
      <c r="P66" s="29"/>
      <c r="Q66">
        <f t="shared" si="94"/>
        <v>0</v>
      </c>
      <c r="R66">
        <f t="shared" si="95"/>
        <v>0</v>
      </c>
      <c r="S66">
        <f t="shared" si="96"/>
        <v>0</v>
      </c>
      <c r="T66">
        <f t="shared" si="97"/>
        <v>0</v>
      </c>
      <c r="U66">
        <f t="shared" si="98"/>
        <v>0</v>
      </c>
      <c r="V66">
        <f t="shared" si="99"/>
        <v>0</v>
      </c>
      <c r="Y66" s="34"/>
    </row>
    <row r="67" spans="1:31" hidden="1" outlineLevel="2">
      <c r="A67" s="44" t="s">
        <v>1552</v>
      </c>
      <c r="B67" s="45"/>
      <c r="C67" s="46"/>
      <c r="D67" s="47"/>
      <c r="E67" s="46"/>
      <c r="F67" s="47"/>
      <c r="G67" s="46"/>
      <c r="H67" s="47"/>
      <c r="I67" s="46"/>
      <c r="J67" s="47"/>
      <c r="K67" s="46"/>
      <c r="L67" s="47"/>
      <c r="M67" s="48"/>
      <c r="N67" s="49" t="str">
        <f ca="1">IF(E67="","",IF(M67="Количество","Сумма",M67*OFFSET(B67,0,#REF!-1,1,1)))</f>
        <v/>
      </c>
      <c r="P67" s="33"/>
      <c r="W67" s="1"/>
      <c r="Y67" s="34"/>
    </row>
    <row r="68" spans="1:31" hidden="1" outlineLevel="3">
      <c r="A68" s="50" t="s">
        <v>1537</v>
      </c>
      <c r="B68" s="51">
        <v>1150</v>
      </c>
      <c r="C68" s="52">
        <v>1035</v>
      </c>
      <c r="D68" s="53">
        <v>0.1</v>
      </c>
      <c r="E68" s="52">
        <v>978</v>
      </c>
      <c r="F68" s="53">
        <v>0.15</v>
      </c>
      <c r="G68" s="52">
        <v>920</v>
      </c>
      <c r="H68" s="53">
        <v>0.2</v>
      </c>
      <c r="I68" s="52">
        <v>840</v>
      </c>
      <c r="J68" s="53">
        <v>0.27</v>
      </c>
      <c r="K68" s="52">
        <v>771</v>
      </c>
      <c r="L68" s="53">
        <v>0.33</v>
      </c>
      <c r="M68" s="54"/>
      <c r="N68" s="55">
        <f ca="1">IF(E68="","",IF(M68="Количество","Сумма",M68*OFFSET(B68,0,W$5089-1,1,1)))</f>
        <v>0</v>
      </c>
      <c r="P68" s="29"/>
      <c r="Q68">
        <f t="shared" ref="Q68:Q69" si="100">B68*$M68</f>
        <v>0</v>
      </c>
      <c r="R68">
        <f t="shared" ref="R68:R69" si="101">C68*$M68</f>
        <v>0</v>
      </c>
      <c r="S68">
        <f t="shared" ref="S68:S69" si="102">E68*$M68</f>
        <v>0</v>
      </c>
      <c r="T68">
        <f t="shared" ref="T68:T69" si="103">G68*$M68</f>
        <v>0</v>
      </c>
      <c r="U68">
        <f t="shared" ref="U68:U69" si="104">I68*$M68</f>
        <v>0</v>
      </c>
      <c r="V68">
        <f t="shared" ref="V68:V69" si="105">K68*$M68</f>
        <v>0</v>
      </c>
      <c r="Y68" s="34"/>
    </row>
    <row r="69" spans="1:31" hidden="1" outlineLevel="3">
      <c r="A69" s="50" t="s">
        <v>1534</v>
      </c>
      <c r="B69" s="51">
        <v>850</v>
      </c>
      <c r="C69" s="52">
        <v>765</v>
      </c>
      <c r="D69" s="53">
        <v>0.1</v>
      </c>
      <c r="E69" s="52">
        <v>723</v>
      </c>
      <c r="F69" s="53">
        <v>0.15</v>
      </c>
      <c r="G69" s="52">
        <v>680</v>
      </c>
      <c r="H69" s="53">
        <v>0.2</v>
      </c>
      <c r="I69" s="52">
        <v>621</v>
      </c>
      <c r="J69" s="53">
        <v>0.27</v>
      </c>
      <c r="K69" s="52">
        <v>570</v>
      </c>
      <c r="L69" s="53">
        <v>0.33</v>
      </c>
      <c r="M69" s="54"/>
      <c r="N69" s="55">
        <f ca="1">IF(E69="","",IF(M69="Количество","Сумма",M69*OFFSET(B69,0,W$5089-1,1,1)))</f>
        <v>0</v>
      </c>
      <c r="P69" s="29"/>
      <c r="Q69">
        <f t="shared" si="100"/>
        <v>0</v>
      </c>
      <c r="R69">
        <f t="shared" si="101"/>
        <v>0</v>
      </c>
      <c r="S69">
        <f t="shared" si="102"/>
        <v>0</v>
      </c>
      <c r="T69">
        <f t="shared" si="103"/>
        <v>0</v>
      </c>
      <c r="U69">
        <f t="shared" si="104"/>
        <v>0</v>
      </c>
      <c r="V69">
        <f t="shared" si="105"/>
        <v>0</v>
      </c>
      <c r="Y69" s="34"/>
    </row>
    <row r="70" spans="1:31" hidden="1" outlineLevel="2">
      <c r="A70" s="44" t="s">
        <v>1553</v>
      </c>
      <c r="B70" s="45"/>
      <c r="C70" s="46"/>
      <c r="D70" s="47"/>
      <c r="E70" s="46"/>
      <c r="F70" s="47"/>
      <c r="G70" s="46"/>
      <c r="H70" s="47"/>
      <c r="I70" s="46"/>
      <c r="J70" s="47"/>
      <c r="K70" s="46"/>
      <c r="L70" s="47"/>
      <c r="M70" s="48"/>
      <c r="N70" s="49" t="str">
        <f ca="1">IF(E70="","",IF(M70="Количество","Сумма",M70*OFFSET(B70,0,#REF!-1,1,1)))</f>
        <v/>
      </c>
      <c r="P70" s="29"/>
    </row>
    <row r="71" spans="1:31" hidden="1" outlineLevel="3">
      <c r="A71" s="50" t="s">
        <v>1537</v>
      </c>
      <c r="B71" s="51">
        <v>1210</v>
      </c>
      <c r="C71" s="52">
        <v>1089</v>
      </c>
      <c r="D71" s="53">
        <v>0.1</v>
      </c>
      <c r="E71" s="52">
        <v>1029</v>
      </c>
      <c r="F71" s="53">
        <v>0.15</v>
      </c>
      <c r="G71" s="52">
        <v>968</v>
      </c>
      <c r="H71" s="53">
        <v>0.2</v>
      </c>
      <c r="I71" s="52">
        <v>883</v>
      </c>
      <c r="J71" s="53">
        <v>0.27</v>
      </c>
      <c r="K71" s="52">
        <v>811</v>
      </c>
      <c r="L71" s="53">
        <v>0.33</v>
      </c>
      <c r="M71" s="54"/>
      <c r="N71" s="55">
        <f ca="1">IF(E71="","",IF(M71="Количество","Сумма",M71*OFFSET(B71,0,W$5089-1,1,1)))</f>
        <v>0</v>
      </c>
      <c r="P71" s="29"/>
      <c r="Q71">
        <f t="shared" ref="Q71:Q73" si="106">B71*$M71</f>
        <v>0</v>
      </c>
      <c r="R71">
        <f t="shared" ref="R71:R73" si="107">C71*$M71</f>
        <v>0</v>
      </c>
      <c r="S71">
        <f t="shared" ref="S71:S73" si="108">E71*$M71</f>
        <v>0</v>
      </c>
      <c r="T71">
        <f t="shared" ref="T71:T73" si="109">G71*$M71</f>
        <v>0</v>
      </c>
      <c r="U71">
        <f t="shared" ref="U71:U73" si="110">I71*$M71</f>
        <v>0</v>
      </c>
      <c r="V71">
        <f t="shared" ref="V71:V73" si="111">K71*$M71</f>
        <v>0</v>
      </c>
      <c r="Y71" s="35"/>
      <c r="Z71" s="35"/>
      <c r="AA71" s="35"/>
      <c r="AB71" s="35"/>
      <c r="AC71" s="35"/>
      <c r="AD71" s="35"/>
      <c r="AE71" s="35"/>
    </row>
    <row r="72" spans="1:31" hidden="1" outlineLevel="3">
      <c r="A72" s="50" t="s">
        <v>1534</v>
      </c>
      <c r="B72" s="51">
        <v>890</v>
      </c>
      <c r="C72" s="52">
        <v>801</v>
      </c>
      <c r="D72" s="53">
        <v>0.1</v>
      </c>
      <c r="E72" s="52">
        <v>757</v>
      </c>
      <c r="F72" s="53">
        <v>0.15</v>
      </c>
      <c r="G72" s="52">
        <v>712</v>
      </c>
      <c r="H72" s="53">
        <v>0.2</v>
      </c>
      <c r="I72" s="52">
        <v>650</v>
      </c>
      <c r="J72" s="53">
        <v>0.27</v>
      </c>
      <c r="K72" s="52">
        <v>596</v>
      </c>
      <c r="L72" s="53">
        <v>0.33</v>
      </c>
      <c r="M72" s="54"/>
      <c r="N72" s="55">
        <f ca="1">IF(E72="","",IF(M72="Количество","Сумма",M72*OFFSET(B72,0,W$5089-1,1,1)))</f>
        <v>0</v>
      </c>
      <c r="P72" s="29"/>
      <c r="Q72">
        <f t="shared" si="106"/>
        <v>0</v>
      </c>
      <c r="R72">
        <f t="shared" si="107"/>
        <v>0</v>
      </c>
      <c r="S72">
        <f t="shared" si="108"/>
        <v>0</v>
      </c>
      <c r="T72">
        <f t="shared" si="109"/>
        <v>0</v>
      </c>
      <c r="U72">
        <f t="shared" si="110"/>
        <v>0</v>
      </c>
      <c r="V72">
        <f t="shared" si="111"/>
        <v>0</v>
      </c>
      <c r="Y72" s="35"/>
      <c r="Z72" s="35"/>
      <c r="AA72" s="35"/>
      <c r="AB72" s="35"/>
      <c r="AC72" s="35"/>
      <c r="AD72" s="35"/>
      <c r="AE72" s="35"/>
    </row>
    <row r="73" spans="1:31" hidden="1" outlineLevel="3">
      <c r="A73" s="50" t="s">
        <v>1350</v>
      </c>
      <c r="B73" s="51">
        <v>610</v>
      </c>
      <c r="C73" s="52">
        <v>549</v>
      </c>
      <c r="D73" s="53">
        <v>0.1</v>
      </c>
      <c r="E73" s="52">
        <v>519</v>
      </c>
      <c r="F73" s="53">
        <v>0.15</v>
      </c>
      <c r="G73" s="52">
        <v>488</v>
      </c>
      <c r="H73" s="53">
        <v>0.2</v>
      </c>
      <c r="I73" s="52">
        <v>445</v>
      </c>
      <c r="J73" s="53">
        <v>0.27</v>
      </c>
      <c r="K73" s="52">
        <v>409</v>
      </c>
      <c r="L73" s="53">
        <v>0.33</v>
      </c>
      <c r="M73" s="54"/>
      <c r="N73" s="55">
        <f ca="1">IF(E73="","",IF(M73="Количество","Сумма",M73*OFFSET(B73,0,W$5089-1,1,1)))</f>
        <v>0</v>
      </c>
      <c r="P73" s="29"/>
      <c r="Q73">
        <f t="shared" si="106"/>
        <v>0</v>
      </c>
      <c r="R73">
        <f t="shared" si="107"/>
        <v>0</v>
      </c>
      <c r="S73">
        <f t="shared" si="108"/>
        <v>0</v>
      </c>
      <c r="T73">
        <f t="shared" si="109"/>
        <v>0</v>
      </c>
      <c r="U73">
        <f t="shared" si="110"/>
        <v>0</v>
      </c>
      <c r="V73">
        <f t="shared" si="111"/>
        <v>0</v>
      </c>
      <c r="Y73" s="35"/>
      <c r="Z73" s="35"/>
      <c r="AA73" s="35"/>
      <c r="AB73" s="35"/>
      <c r="AC73" s="35"/>
      <c r="AD73" s="35"/>
      <c r="AE73" s="35"/>
    </row>
    <row r="74" spans="1:31" hidden="1" outlineLevel="2">
      <c r="A74" s="44" t="s">
        <v>2252</v>
      </c>
      <c r="B74" s="45"/>
      <c r="C74" s="46"/>
      <c r="D74" s="47"/>
      <c r="E74" s="46"/>
      <c r="F74" s="47"/>
      <c r="G74" s="46"/>
      <c r="H74" s="47"/>
      <c r="I74" s="46"/>
      <c r="J74" s="47"/>
      <c r="K74" s="46"/>
      <c r="L74" s="47"/>
      <c r="M74" s="48"/>
      <c r="N74" s="49" t="str">
        <f ca="1">IF(E74="","",IF(M74="Количество","Сумма",M74*OFFSET(B74,0,#REF!-1,1,1)))</f>
        <v/>
      </c>
      <c r="P74" s="29"/>
    </row>
    <row r="75" spans="1:31" hidden="1" outlineLevel="3">
      <c r="A75" s="50" t="s">
        <v>1534</v>
      </c>
      <c r="B75" s="51">
        <v>890</v>
      </c>
      <c r="C75" s="52">
        <v>801</v>
      </c>
      <c r="D75" s="53">
        <v>0.1</v>
      </c>
      <c r="E75" s="52">
        <v>757</v>
      </c>
      <c r="F75" s="53">
        <v>0.15</v>
      </c>
      <c r="G75" s="52">
        <v>712</v>
      </c>
      <c r="H75" s="53">
        <v>0.2</v>
      </c>
      <c r="I75" s="52">
        <v>650</v>
      </c>
      <c r="J75" s="53">
        <v>0.27</v>
      </c>
      <c r="K75" s="52">
        <v>596</v>
      </c>
      <c r="L75" s="53">
        <v>0.33</v>
      </c>
      <c r="M75" s="54"/>
      <c r="N75" s="55">
        <f ca="1">IF(E75="","",IF(M75="Количество","Сумма",M75*OFFSET(B75,0,W$5089-1,1,1)))</f>
        <v>0</v>
      </c>
      <c r="P75" s="29"/>
      <c r="Q75">
        <f t="shared" ref="Q75" si="112">B75*$M75</f>
        <v>0</v>
      </c>
      <c r="R75">
        <f t="shared" ref="R75" si="113">C75*$M75</f>
        <v>0</v>
      </c>
      <c r="S75">
        <f t="shared" ref="S75" si="114">E75*$M75</f>
        <v>0</v>
      </c>
      <c r="T75">
        <f t="shared" ref="T75" si="115">G75*$M75</f>
        <v>0</v>
      </c>
      <c r="U75">
        <f t="shared" ref="U75" si="116">I75*$M75</f>
        <v>0</v>
      </c>
      <c r="V75">
        <f t="shared" ref="V75" si="117">K75*$M75</f>
        <v>0</v>
      </c>
      <c r="Y75" s="35"/>
      <c r="Z75" s="35"/>
      <c r="AA75" s="35"/>
      <c r="AB75" s="35"/>
      <c r="AC75" s="35"/>
      <c r="AD75" s="35"/>
      <c r="AE75" s="35"/>
    </row>
    <row r="76" spans="1:31" hidden="1" outlineLevel="2">
      <c r="A76" s="44" t="s">
        <v>2147</v>
      </c>
      <c r="B76" s="45"/>
      <c r="C76" s="46"/>
      <c r="D76" s="47"/>
      <c r="E76" s="46"/>
      <c r="F76" s="47"/>
      <c r="G76" s="46"/>
      <c r="H76" s="47"/>
      <c r="I76" s="46"/>
      <c r="J76" s="47"/>
      <c r="K76" s="46"/>
      <c r="L76" s="47"/>
      <c r="M76" s="48"/>
      <c r="N76" s="49" t="str">
        <f ca="1">IF(E76="","",IF(M76="Количество","Сумма",M76*OFFSET(B76,0,#REF!-1,1,1)))</f>
        <v/>
      </c>
      <c r="P76" s="29"/>
    </row>
    <row r="77" spans="1:31" hidden="1" outlineLevel="3">
      <c r="A77" s="50" t="s">
        <v>1534</v>
      </c>
      <c r="B77" s="51">
        <v>790</v>
      </c>
      <c r="C77" s="52">
        <v>711</v>
      </c>
      <c r="D77" s="53">
        <v>0.1</v>
      </c>
      <c r="E77" s="52">
        <v>672</v>
      </c>
      <c r="F77" s="53">
        <v>0.15</v>
      </c>
      <c r="G77" s="52">
        <v>632</v>
      </c>
      <c r="H77" s="53">
        <v>0.2</v>
      </c>
      <c r="I77" s="52">
        <v>577</v>
      </c>
      <c r="J77" s="53">
        <v>0.27</v>
      </c>
      <c r="K77" s="52">
        <v>529</v>
      </c>
      <c r="L77" s="53">
        <v>0.33</v>
      </c>
      <c r="M77" s="54"/>
      <c r="N77" s="55">
        <f ca="1">IF(E77="","",IF(M77="Количество","Сумма",M77*OFFSET(B77,0,W$5089-1,1,1)))</f>
        <v>0</v>
      </c>
      <c r="P77" s="29"/>
      <c r="Q77">
        <f t="shared" ref="Q77" si="118">B77*$M77</f>
        <v>0</v>
      </c>
      <c r="R77">
        <f t="shared" ref="R77" si="119">C77*$M77</f>
        <v>0</v>
      </c>
      <c r="S77">
        <f t="shared" ref="S77" si="120">E77*$M77</f>
        <v>0</v>
      </c>
      <c r="T77">
        <f t="shared" ref="T77" si="121">G77*$M77</f>
        <v>0</v>
      </c>
      <c r="U77">
        <f t="shared" ref="U77" si="122">I77*$M77</f>
        <v>0</v>
      </c>
      <c r="V77">
        <f t="shared" ref="V77" si="123">K77*$M77</f>
        <v>0</v>
      </c>
      <c r="Y77" s="34"/>
    </row>
    <row r="78" spans="1:31" hidden="1" outlineLevel="2">
      <c r="A78" s="44" t="s">
        <v>1554</v>
      </c>
      <c r="B78" s="45"/>
      <c r="C78" s="46"/>
      <c r="D78" s="47"/>
      <c r="E78" s="46"/>
      <c r="F78" s="47"/>
      <c r="G78" s="46"/>
      <c r="H78" s="47"/>
      <c r="I78" s="46"/>
      <c r="J78" s="47"/>
      <c r="K78" s="46"/>
      <c r="L78" s="47"/>
      <c r="M78" s="48"/>
      <c r="N78" s="49" t="str">
        <f ca="1">IF(E78="","",IF(M78="Количество","Сумма",M78*OFFSET(B78,0,#REF!-1,1,1)))</f>
        <v/>
      </c>
      <c r="P78" s="29"/>
      <c r="Y78" s="35"/>
      <c r="Z78" s="35"/>
      <c r="AA78" s="35"/>
      <c r="AB78" s="35"/>
      <c r="AC78" s="35"/>
      <c r="AD78" s="35"/>
      <c r="AE78" s="35"/>
    </row>
    <row r="79" spans="1:31" hidden="1" outlineLevel="3">
      <c r="A79" s="50" t="s">
        <v>1537</v>
      </c>
      <c r="B79" s="51">
        <v>1320</v>
      </c>
      <c r="C79" s="52">
        <v>1188</v>
      </c>
      <c r="D79" s="53">
        <v>0.1</v>
      </c>
      <c r="E79" s="52">
        <v>1122</v>
      </c>
      <c r="F79" s="53">
        <v>0.15</v>
      </c>
      <c r="G79" s="52">
        <v>1056</v>
      </c>
      <c r="H79" s="53">
        <v>0.2</v>
      </c>
      <c r="I79" s="52">
        <v>964</v>
      </c>
      <c r="J79" s="53">
        <v>0.27</v>
      </c>
      <c r="K79" s="52">
        <v>884</v>
      </c>
      <c r="L79" s="53">
        <v>0.33</v>
      </c>
      <c r="M79" s="54"/>
      <c r="N79" s="55">
        <f ca="1">IF(E79="","",IF(M79="Количество","Сумма",M79*OFFSET(B79,0,W$5089-1,1,1)))</f>
        <v>0</v>
      </c>
      <c r="P79" s="29"/>
      <c r="Q79">
        <f t="shared" ref="Q79:Q80" si="124">B79*$M79</f>
        <v>0</v>
      </c>
      <c r="R79">
        <f t="shared" ref="R79:R80" si="125">C79*$M79</f>
        <v>0</v>
      </c>
      <c r="S79">
        <f t="shared" ref="S79:S80" si="126">E79*$M79</f>
        <v>0</v>
      </c>
      <c r="T79">
        <f t="shared" ref="T79:T80" si="127">G79*$M79</f>
        <v>0</v>
      </c>
      <c r="U79">
        <f t="shared" ref="U79:U80" si="128">I79*$M79</f>
        <v>0</v>
      </c>
      <c r="V79">
        <f t="shared" ref="V79:V80" si="129">K79*$M79</f>
        <v>0</v>
      </c>
      <c r="Y79" s="35"/>
      <c r="Z79" s="35"/>
      <c r="AA79" s="35"/>
      <c r="AB79" s="35"/>
      <c r="AC79" s="35"/>
      <c r="AD79" s="35"/>
      <c r="AE79" s="35"/>
    </row>
    <row r="80" spans="1:31" hidden="1" outlineLevel="3">
      <c r="A80" s="50" t="s">
        <v>1534</v>
      </c>
      <c r="B80" s="51">
        <v>990</v>
      </c>
      <c r="C80" s="52">
        <v>891</v>
      </c>
      <c r="D80" s="53">
        <v>0.1</v>
      </c>
      <c r="E80" s="52">
        <v>842</v>
      </c>
      <c r="F80" s="53">
        <v>0.15</v>
      </c>
      <c r="G80" s="52">
        <v>792</v>
      </c>
      <c r="H80" s="53">
        <v>0.2</v>
      </c>
      <c r="I80" s="52">
        <v>723</v>
      </c>
      <c r="J80" s="53">
        <v>0.27</v>
      </c>
      <c r="K80" s="52">
        <v>663</v>
      </c>
      <c r="L80" s="53">
        <v>0.33</v>
      </c>
      <c r="M80" s="54"/>
      <c r="N80" s="55">
        <f ca="1">IF(E80="","",IF(M80="Количество","Сумма",M80*OFFSET(B80,0,W$5089-1,1,1)))</f>
        <v>0</v>
      </c>
      <c r="P80" s="29"/>
      <c r="Q80">
        <f t="shared" si="124"/>
        <v>0</v>
      </c>
      <c r="R80">
        <f t="shared" si="125"/>
        <v>0</v>
      </c>
      <c r="S80">
        <f t="shared" si="126"/>
        <v>0</v>
      </c>
      <c r="T80">
        <f t="shared" si="127"/>
        <v>0</v>
      </c>
      <c r="U80">
        <f t="shared" si="128"/>
        <v>0</v>
      </c>
      <c r="V80">
        <f t="shared" si="129"/>
        <v>0</v>
      </c>
      <c r="Y80" s="35"/>
      <c r="Z80" s="35"/>
      <c r="AA80" s="35"/>
      <c r="AB80" s="35"/>
      <c r="AC80" s="35"/>
      <c r="AD80" s="35"/>
      <c r="AE80" s="35"/>
    </row>
    <row r="81" spans="1:31" hidden="1" outlineLevel="2">
      <c r="A81" s="44" t="s">
        <v>1555</v>
      </c>
      <c r="B81" s="45"/>
      <c r="C81" s="46"/>
      <c r="D81" s="47"/>
      <c r="E81" s="46"/>
      <c r="F81" s="47"/>
      <c r="G81" s="46"/>
      <c r="H81" s="47"/>
      <c r="I81" s="46"/>
      <c r="J81" s="47"/>
      <c r="K81" s="46"/>
      <c r="L81" s="47"/>
      <c r="M81" s="48"/>
      <c r="N81" s="49" t="str">
        <f ca="1">IF(E81="","",IF(M81="Количество","Сумма",M81*OFFSET(B81,0,#REF!-1,1,1)))</f>
        <v/>
      </c>
      <c r="P81" s="29"/>
      <c r="Y81" s="35"/>
      <c r="Z81" s="35"/>
      <c r="AA81" s="35"/>
      <c r="AB81" s="35"/>
      <c r="AC81" s="35"/>
      <c r="AD81" s="35"/>
      <c r="AE81" s="35"/>
    </row>
    <row r="82" spans="1:31" hidden="1" outlineLevel="3">
      <c r="A82" s="50" t="s">
        <v>1537</v>
      </c>
      <c r="B82" s="51">
        <v>1550</v>
      </c>
      <c r="C82" s="52">
        <v>1395</v>
      </c>
      <c r="D82" s="53">
        <v>0.1</v>
      </c>
      <c r="E82" s="52">
        <v>1318</v>
      </c>
      <c r="F82" s="53">
        <v>0.15</v>
      </c>
      <c r="G82" s="52">
        <v>1240</v>
      </c>
      <c r="H82" s="53">
        <v>0.2</v>
      </c>
      <c r="I82" s="52">
        <v>1132</v>
      </c>
      <c r="J82" s="53">
        <v>0.27</v>
      </c>
      <c r="K82" s="52">
        <v>1039</v>
      </c>
      <c r="L82" s="53">
        <v>0.33</v>
      </c>
      <c r="M82" s="54"/>
      <c r="N82" s="55">
        <f ca="1">IF(E82="","",IF(M82="Количество","Сумма",M82*OFFSET(B82,0,W$5089-1,1,1)))</f>
        <v>0</v>
      </c>
      <c r="P82" s="29"/>
      <c r="Q82">
        <f t="shared" ref="Q82:Q83" si="130">B82*$M82</f>
        <v>0</v>
      </c>
      <c r="R82">
        <f t="shared" ref="R82:R83" si="131">C82*$M82</f>
        <v>0</v>
      </c>
      <c r="S82">
        <f t="shared" ref="S82:S83" si="132">E82*$M82</f>
        <v>0</v>
      </c>
      <c r="T82">
        <f t="shared" ref="T82:T83" si="133">G82*$M82</f>
        <v>0</v>
      </c>
      <c r="U82">
        <f t="shared" ref="U82:U83" si="134">I82*$M82</f>
        <v>0</v>
      </c>
      <c r="V82">
        <f t="shared" ref="V82:V83" si="135">K82*$M82</f>
        <v>0</v>
      </c>
      <c r="Y82" s="35"/>
      <c r="Z82" s="35"/>
      <c r="AA82" s="35"/>
      <c r="AB82" s="35"/>
      <c r="AC82" s="35"/>
      <c r="AD82" s="35"/>
      <c r="AE82" s="35"/>
    </row>
    <row r="83" spans="1:31" hidden="1" outlineLevel="3">
      <c r="A83" s="50" t="s">
        <v>1534</v>
      </c>
      <c r="B83" s="51">
        <v>1150</v>
      </c>
      <c r="C83" s="52">
        <v>1035</v>
      </c>
      <c r="D83" s="53">
        <v>0.1</v>
      </c>
      <c r="E83" s="52">
        <v>978</v>
      </c>
      <c r="F83" s="53">
        <v>0.15</v>
      </c>
      <c r="G83" s="52">
        <v>920</v>
      </c>
      <c r="H83" s="53">
        <v>0.2</v>
      </c>
      <c r="I83" s="52">
        <v>840</v>
      </c>
      <c r="J83" s="53">
        <v>0.27</v>
      </c>
      <c r="K83" s="52">
        <v>771</v>
      </c>
      <c r="L83" s="53">
        <v>0.33</v>
      </c>
      <c r="M83" s="54"/>
      <c r="N83" s="55">
        <f ca="1">IF(E83="","",IF(M83="Количество","Сумма",M83*OFFSET(B83,0,W$5089-1,1,1)))</f>
        <v>0</v>
      </c>
      <c r="P83" s="29"/>
      <c r="Q83">
        <f t="shared" si="130"/>
        <v>0</v>
      </c>
      <c r="R83">
        <f t="shared" si="131"/>
        <v>0</v>
      </c>
      <c r="S83">
        <f t="shared" si="132"/>
        <v>0</v>
      </c>
      <c r="T83">
        <f t="shared" si="133"/>
        <v>0</v>
      </c>
      <c r="U83">
        <f t="shared" si="134"/>
        <v>0</v>
      </c>
      <c r="V83">
        <f t="shared" si="135"/>
        <v>0</v>
      </c>
      <c r="Y83" s="35"/>
      <c r="Z83" s="35"/>
      <c r="AA83" s="35"/>
      <c r="AB83" s="35"/>
      <c r="AC83" s="35"/>
      <c r="AD83" s="35"/>
      <c r="AE83" s="35"/>
    </row>
    <row r="84" spans="1:31" hidden="1" outlineLevel="2">
      <c r="A84" s="44" t="s">
        <v>1556</v>
      </c>
      <c r="B84" s="45"/>
      <c r="C84" s="46"/>
      <c r="D84" s="47"/>
      <c r="E84" s="46"/>
      <c r="F84" s="47"/>
      <c r="G84" s="46"/>
      <c r="H84" s="47"/>
      <c r="I84" s="46"/>
      <c r="J84" s="47"/>
      <c r="K84" s="46"/>
      <c r="L84" s="47"/>
      <c r="M84" s="48"/>
      <c r="N84" s="49" t="str">
        <f ca="1">IF(E84="","",IF(M84="Количество","Сумма",M84*OFFSET(B84,0,#REF!-1,1,1)))</f>
        <v/>
      </c>
      <c r="P84" s="29"/>
      <c r="Y84" s="35"/>
      <c r="Z84" s="35"/>
      <c r="AA84" s="35"/>
      <c r="AB84" s="35"/>
      <c r="AC84" s="35"/>
      <c r="AD84" s="35"/>
      <c r="AE84" s="35"/>
    </row>
    <row r="85" spans="1:31" hidden="1" outlineLevel="3">
      <c r="A85" s="50" t="s">
        <v>1537</v>
      </c>
      <c r="B85" s="51">
        <v>1150</v>
      </c>
      <c r="C85" s="52">
        <v>978</v>
      </c>
      <c r="D85" s="53">
        <v>0.15</v>
      </c>
      <c r="E85" s="52">
        <v>920</v>
      </c>
      <c r="F85" s="53">
        <v>0.2</v>
      </c>
      <c r="G85" s="52">
        <v>863</v>
      </c>
      <c r="H85" s="53">
        <v>0.25</v>
      </c>
      <c r="I85" s="52">
        <v>828</v>
      </c>
      <c r="J85" s="53">
        <v>0.28000000000000003</v>
      </c>
      <c r="K85" s="52">
        <v>771</v>
      </c>
      <c r="L85" s="53">
        <v>0.33</v>
      </c>
      <c r="M85" s="54"/>
      <c r="N85" s="55">
        <f ca="1">IF(E85="","",IF(M85="Количество","Сумма",M85*OFFSET(B85,0,W$5089-1,1,1)))</f>
        <v>0</v>
      </c>
      <c r="P85" s="29"/>
      <c r="Q85">
        <f t="shared" ref="Q85:Q88" si="136">B85*$M85</f>
        <v>0</v>
      </c>
      <c r="R85">
        <f t="shared" ref="R85:R88" si="137">C85*$M85</f>
        <v>0</v>
      </c>
      <c r="S85">
        <f t="shared" ref="S85:S88" si="138">E85*$M85</f>
        <v>0</v>
      </c>
      <c r="T85">
        <f t="shared" ref="T85:T88" si="139">G85*$M85</f>
        <v>0</v>
      </c>
      <c r="U85">
        <f t="shared" ref="U85:U88" si="140">I85*$M85</f>
        <v>0</v>
      </c>
      <c r="V85">
        <f t="shared" ref="V85:V88" si="141">K85*$M85</f>
        <v>0</v>
      </c>
      <c r="Y85" s="35"/>
      <c r="Z85" s="35"/>
      <c r="AA85" s="35"/>
      <c r="AB85" s="35"/>
      <c r="AC85" s="35"/>
      <c r="AD85" s="35"/>
      <c r="AE85" s="35"/>
    </row>
    <row r="86" spans="1:31" hidden="1" outlineLevel="3">
      <c r="A86" s="50" t="s">
        <v>1534</v>
      </c>
      <c r="B86" s="51">
        <v>850</v>
      </c>
      <c r="C86" s="52">
        <v>723</v>
      </c>
      <c r="D86" s="53">
        <v>0.15</v>
      </c>
      <c r="E86" s="52">
        <v>680</v>
      </c>
      <c r="F86" s="53">
        <v>0.2</v>
      </c>
      <c r="G86" s="52">
        <v>638</v>
      </c>
      <c r="H86" s="53">
        <v>0.25</v>
      </c>
      <c r="I86" s="52">
        <v>612</v>
      </c>
      <c r="J86" s="53">
        <v>0.28000000000000003</v>
      </c>
      <c r="K86" s="52">
        <v>570</v>
      </c>
      <c r="L86" s="53">
        <v>0.33</v>
      </c>
      <c r="M86" s="54"/>
      <c r="N86" s="55">
        <f ca="1">IF(E86="","",IF(M86="Количество","Сумма",M86*OFFSET(B86,0,W$5089-1,1,1)))</f>
        <v>0</v>
      </c>
      <c r="P86" s="29"/>
      <c r="Q86">
        <f t="shared" si="136"/>
        <v>0</v>
      </c>
      <c r="R86">
        <f t="shared" si="137"/>
        <v>0</v>
      </c>
      <c r="S86">
        <f t="shared" si="138"/>
        <v>0</v>
      </c>
      <c r="T86">
        <f t="shared" si="139"/>
        <v>0</v>
      </c>
      <c r="U86">
        <f t="shared" si="140"/>
        <v>0</v>
      </c>
      <c r="V86">
        <f t="shared" si="141"/>
        <v>0</v>
      </c>
      <c r="Y86" s="35"/>
      <c r="Z86" s="35"/>
      <c r="AA86" s="35"/>
      <c r="AB86" s="35"/>
      <c r="AC86" s="35"/>
      <c r="AD86" s="35"/>
      <c r="AE86" s="35"/>
    </row>
    <row r="87" spans="1:31" hidden="1" outlineLevel="3">
      <c r="A87" s="50" t="s">
        <v>2332</v>
      </c>
      <c r="B87" s="51">
        <v>850</v>
      </c>
      <c r="C87" s="52">
        <v>723</v>
      </c>
      <c r="D87" s="53">
        <v>0.15</v>
      </c>
      <c r="E87" s="52">
        <v>680</v>
      </c>
      <c r="F87" s="53">
        <v>0.2</v>
      </c>
      <c r="G87" s="52">
        <v>638</v>
      </c>
      <c r="H87" s="53">
        <v>0.25</v>
      </c>
      <c r="I87" s="52">
        <v>612</v>
      </c>
      <c r="J87" s="53">
        <v>0.28000000000000003</v>
      </c>
      <c r="K87" s="52">
        <v>570</v>
      </c>
      <c r="L87" s="53">
        <v>0.33</v>
      </c>
      <c r="M87" s="54"/>
      <c r="N87" s="55">
        <f ca="1">IF(E87="","",IF(M87="Количество","Сумма",M87*OFFSET(B87,0,W$5089-1,1,1)))</f>
        <v>0</v>
      </c>
      <c r="P87" s="29"/>
      <c r="Q87">
        <f t="shared" ref="Q87" si="142">B87*$M87</f>
        <v>0</v>
      </c>
      <c r="R87">
        <f t="shared" ref="R87" si="143">C87*$M87</f>
        <v>0</v>
      </c>
      <c r="S87">
        <f t="shared" ref="S87" si="144">E87*$M87</f>
        <v>0</v>
      </c>
      <c r="T87">
        <f t="shared" ref="T87" si="145">G87*$M87</f>
        <v>0</v>
      </c>
      <c r="U87">
        <f t="shared" ref="U87" si="146">I87*$M87</f>
        <v>0</v>
      </c>
      <c r="V87">
        <f t="shared" ref="V87" si="147">K87*$M87</f>
        <v>0</v>
      </c>
      <c r="Y87" s="35"/>
      <c r="Z87" s="35"/>
      <c r="AA87" s="35"/>
      <c r="AB87" s="35"/>
      <c r="AC87" s="35"/>
      <c r="AD87" s="35"/>
      <c r="AE87" s="35"/>
    </row>
    <row r="88" spans="1:31" hidden="1" outlineLevel="3">
      <c r="A88" s="50" t="s">
        <v>1536</v>
      </c>
      <c r="B88" s="51">
        <v>610</v>
      </c>
      <c r="C88" s="52">
        <v>519</v>
      </c>
      <c r="D88" s="53">
        <v>0.15</v>
      </c>
      <c r="E88" s="52">
        <v>488</v>
      </c>
      <c r="F88" s="53">
        <v>0.2</v>
      </c>
      <c r="G88" s="52">
        <v>458</v>
      </c>
      <c r="H88" s="53">
        <v>0.25</v>
      </c>
      <c r="I88" s="52">
        <v>439</v>
      </c>
      <c r="J88" s="53">
        <v>0.28000000000000003</v>
      </c>
      <c r="K88" s="52">
        <v>409</v>
      </c>
      <c r="L88" s="53">
        <v>0.33</v>
      </c>
      <c r="M88" s="54"/>
      <c r="N88" s="55">
        <f ca="1">IF(E88="","",IF(M88="Количество","Сумма",M88*OFFSET(B88,0,W$5089-1,1,1)))</f>
        <v>0</v>
      </c>
      <c r="P88" s="29"/>
      <c r="Q88">
        <f t="shared" si="136"/>
        <v>0</v>
      </c>
      <c r="R88">
        <f t="shared" si="137"/>
        <v>0</v>
      </c>
      <c r="S88">
        <f t="shared" si="138"/>
        <v>0</v>
      </c>
      <c r="T88">
        <f t="shared" si="139"/>
        <v>0</v>
      </c>
      <c r="U88">
        <f t="shared" si="140"/>
        <v>0</v>
      </c>
      <c r="V88">
        <f t="shared" si="141"/>
        <v>0</v>
      </c>
      <c r="Y88" s="35"/>
      <c r="Z88" s="35"/>
      <c r="AA88" s="35"/>
      <c r="AB88" s="35"/>
      <c r="AC88" s="35"/>
      <c r="AD88" s="35"/>
      <c r="AE88" s="35"/>
    </row>
    <row r="89" spans="1:31" hidden="1" outlineLevel="3">
      <c r="A89" s="50" t="s">
        <v>2333</v>
      </c>
      <c r="B89" s="51">
        <v>610</v>
      </c>
      <c r="C89" s="52">
        <v>519</v>
      </c>
      <c r="D89" s="53">
        <v>0.15</v>
      </c>
      <c r="E89" s="52">
        <v>488</v>
      </c>
      <c r="F89" s="53">
        <v>0.2</v>
      </c>
      <c r="G89" s="52">
        <v>458</v>
      </c>
      <c r="H89" s="53">
        <v>0.25</v>
      </c>
      <c r="I89" s="52">
        <v>439</v>
      </c>
      <c r="J89" s="53">
        <v>0.28000000000000003</v>
      </c>
      <c r="K89" s="52">
        <v>409</v>
      </c>
      <c r="L89" s="53">
        <v>0.33</v>
      </c>
      <c r="M89" s="54"/>
      <c r="N89" s="55">
        <f ca="1">IF(E89="","",IF(M89="Количество","Сумма",M89*OFFSET(B89,0,W$5089-1,1,1)))</f>
        <v>0</v>
      </c>
      <c r="P89" s="29"/>
      <c r="Q89">
        <f t="shared" ref="Q89" si="148">B89*$M89</f>
        <v>0</v>
      </c>
      <c r="R89">
        <f t="shared" ref="R89" si="149">C89*$M89</f>
        <v>0</v>
      </c>
      <c r="S89">
        <f t="shared" ref="S89" si="150">E89*$M89</f>
        <v>0</v>
      </c>
      <c r="T89">
        <f t="shared" ref="T89" si="151">G89*$M89</f>
        <v>0</v>
      </c>
      <c r="U89">
        <f t="shared" ref="U89" si="152">I89*$M89</f>
        <v>0</v>
      </c>
      <c r="V89">
        <f t="shared" ref="V89" si="153">K89*$M89</f>
        <v>0</v>
      </c>
      <c r="Y89" s="35"/>
      <c r="Z89" s="35"/>
      <c r="AA89" s="35"/>
      <c r="AB89" s="35"/>
      <c r="AC89" s="35"/>
      <c r="AD89" s="35"/>
      <c r="AE89" s="35"/>
    </row>
    <row r="90" spans="1:31" hidden="1" outlineLevel="2">
      <c r="A90" s="44" t="s">
        <v>1557</v>
      </c>
      <c r="B90" s="45"/>
      <c r="C90" s="46"/>
      <c r="D90" s="47"/>
      <c r="E90" s="46"/>
      <c r="F90" s="47"/>
      <c r="G90" s="46"/>
      <c r="H90" s="47"/>
      <c r="I90" s="46"/>
      <c r="J90" s="47"/>
      <c r="K90" s="46"/>
      <c r="L90" s="47"/>
      <c r="M90" s="48"/>
      <c r="N90" s="49" t="str">
        <f ca="1">IF(E90="","",IF(M90="Количество","Сумма",M90*OFFSET(B90,0,#REF!-1,1,1)))</f>
        <v/>
      </c>
      <c r="P90" s="29"/>
      <c r="Y90" s="35"/>
      <c r="Z90" s="35"/>
      <c r="AA90" s="35"/>
      <c r="AB90" s="35"/>
      <c r="AC90" s="35"/>
      <c r="AD90" s="35"/>
      <c r="AE90" s="35"/>
    </row>
    <row r="91" spans="1:31" hidden="1" outlineLevel="3">
      <c r="A91" s="50" t="s">
        <v>1536</v>
      </c>
      <c r="B91" s="51">
        <v>590</v>
      </c>
      <c r="C91" s="52">
        <v>502</v>
      </c>
      <c r="D91" s="53">
        <v>0.15</v>
      </c>
      <c r="E91" s="52">
        <v>472</v>
      </c>
      <c r="F91" s="53">
        <v>0.2</v>
      </c>
      <c r="G91" s="52">
        <v>443</v>
      </c>
      <c r="H91" s="53">
        <v>0.25</v>
      </c>
      <c r="I91" s="52">
        <v>425</v>
      </c>
      <c r="J91" s="53">
        <v>0.28000000000000003</v>
      </c>
      <c r="K91" s="52">
        <v>395</v>
      </c>
      <c r="L91" s="53">
        <v>0.33</v>
      </c>
      <c r="M91" s="54"/>
      <c r="N91" s="55">
        <f ca="1">IF(E91="","",IF(M91="Количество","Сумма",M91*OFFSET(B91,0,W$5089-1,1,1)))</f>
        <v>0</v>
      </c>
      <c r="P91" s="29"/>
      <c r="Q91">
        <f t="shared" ref="Q91:Q92" si="154">B91*$M91</f>
        <v>0</v>
      </c>
      <c r="R91">
        <f t="shared" ref="R91:R92" si="155">C91*$M91</f>
        <v>0</v>
      </c>
      <c r="S91">
        <f t="shared" ref="S91:S92" si="156">E91*$M91</f>
        <v>0</v>
      </c>
      <c r="T91">
        <f t="shared" ref="T91:T92" si="157">G91*$M91</f>
        <v>0</v>
      </c>
      <c r="U91">
        <f t="shared" ref="U91:U92" si="158">I91*$M91</f>
        <v>0</v>
      </c>
      <c r="V91">
        <f t="shared" ref="V91:V92" si="159">K91*$M91</f>
        <v>0</v>
      </c>
      <c r="Y91" s="35"/>
      <c r="Z91" s="35"/>
      <c r="AA91" s="35"/>
      <c r="AB91" s="35"/>
      <c r="AC91" s="35"/>
      <c r="AD91" s="35"/>
      <c r="AE91" s="35"/>
    </row>
    <row r="92" spans="1:31" hidden="1" outlineLevel="3">
      <c r="A92" s="50" t="s">
        <v>1534</v>
      </c>
      <c r="B92" s="51">
        <v>790</v>
      </c>
      <c r="C92" s="52">
        <v>672</v>
      </c>
      <c r="D92" s="53">
        <v>0.15</v>
      </c>
      <c r="E92" s="52">
        <v>632</v>
      </c>
      <c r="F92" s="53">
        <v>0.2</v>
      </c>
      <c r="G92" s="52">
        <v>593</v>
      </c>
      <c r="H92" s="53">
        <v>0.25</v>
      </c>
      <c r="I92" s="52">
        <v>569</v>
      </c>
      <c r="J92" s="53">
        <v>0.28000000000000003</v>
      </c>
      <c r="K92" s="52">
        <v>529</v>
      </c>
      <c r="L92" s="53">
        <v>0.33</v>
      </c>
      <c r="M92" s="54"/>
      <c r="N92" s="55">
        <f ca="1">IF(E92="","",IF(M92="Количество","Сумма",M92*OFFSET(B92,0,W$5089-1,1,1)))</f>
        <v>0</v>
      </c>
      <c r="P92" s="29"/>
      <c r="Q92">
        <f t="shared" si="154"/>
        <v>0</v>
      </c>
      <c r="R92">
        <f t="shared" si="155"/>
        <v>0</v>
      </c>
      <c r="S92">
        <f t="shared" si="156"/>
        <v>0</v>
      </c>
      <c r="T92">
        <f t="shared" si="157"/>
        <v>0</v>
      </c>
      <c r="U92">
        <f t="shared" si="158"/>
        <v>0</v>
      </c>
      <c r="V92">
        <f t="shared" si="159"/>
        <v>0</v>
      </c>
      <c r="Y92" s="35"/>
      <c r="Z92" s="35"/>
      <c r="AA92" s="35"/>
      <c r="AB92" s="35"/>
      <c r="AC92" s="35"/>
      <c r="AD92" s="35"/>
      <c r="AE92" s="35"/>
    </row>
    <row r="93" spans="1:31" hidden="1" outlineLevel="2">
      <c r="A93" s="44" t="s">
        <v>1558</v>
      </c>
      <c r="B93" s="45"/>
      <c r="C93" s="46"/>
      <c r="D93" s="47"/>
      <c r="E93" s="46"/>
      <c r="F93" s="47"/>
      <c r="G93" s="46"/>
      <c r="H93" s="47"/>
      <c r="I93" s="46"/>
      <c r="J93" s="47"/>
      <c r="K93" s="46"/>
      <c r="L93" s="47"/>
      <c r="M93" s="48"/>
      <c r="N93" s="49" t="str">
        <f ca="1">IF(E93="","",IF(M93="Количество","Сумма",M93*OFFSET(B93,0,#REF!-1,1,1)))</f>
        <v/>
      </c>
      <c r="P93" s="29"/>
      <c r="Y93" s="35"/>
      <c r="Z93" s="35"/>
      <c r="AA93" s="35"/>
      <c r="AB93" s="35"/>
      <c r="AC93" s="35"/>
      <c r="AD93" s="35"/>
      <c r="AE93" s="35"/>
    </row>
    <row r="94" spans="1:31" hidden="1" outlineLevel="3">
      <c r="A94" s="50" t="s">
        <v>1536</v>
      </c>
      <c r="B94" s="51">
        <v>610</v>
      </c>
      <c r="C94" s="52">
        <v>519</v>
      </c>
      <c r="D94" s="53">
        <v>0.15</v>
      </c>
      <c r="E94" s="52">
        <v>488</v>
      </c>
      <c r="F94" s="53">
        <v>0.2</v>
      </c>
      <c r="G94" s="52">
        <v>458</v>
      </c>
      <c r="H94" s="53">
        <v>0.25</v>
      </c>
      <c r="I94" s="52">
        <v>439</v>
      </c>
      <c r="J94" s="53">
        <v>0.28000000000000003</v>
      </c>
      <c r="K94" s="52">
        <v>409</v>
      </c>
      <c r="L94" s="53">
        <v>0.33</v>
      </c>
      <c r="M94" s="54"/>
      <c r="N94" s="55">
        <f ca="1">IF(E94="","",IF(M94="Количество","Сумма",M94*OFFSET(B94,0,W$5089-1,1,1)))</f>
        <v>0</v>
      </c>
      <c r="P94" s="29"/>
      <c r="Q94">
        <f t="shared" ref="Q94:Q95" si="160">B94*$M94</f>
        <v>0</v>
      </c>
      <c r="R94">
        <f t="shared" ref="R94:R95" si="161">C94*$M94</f>
        <v>0</v>
      </c>
      <c r="S94">
        <f t="shared" ref="S94:S95" si="162">E94*$M94</f>
        <v>0</v>
      </c>
      <c r="T94">
        <f t="shared" ref="T94:T95" si="163">G94*$M94</f>
        <v>0</v>
      </c>
      <c r="U94">
        <f t="shared" ref="U94:U95" si="164">I94*$M94</f>
        <v>0</v>
      </c>
      <c r="V94">
        <f t="shared" ref="V94:V95" si="165">K94*$M94</f>
        <v>0</v>
      </c>
      <c r="Y94" s="35"/>
      <c r="Z94" s="35"/>
      <c r="AA94" s="35"/>
      <c r="AB94" s="35"/>
      <c r="AC94" s="35"/>
      <c r="AD94" s="35"/>
      <c r="AE94" s="35"/>
    </row>
    <row r="95" spans="1:31" hidden="1" outlineLevel="3">
      <c r="A95" s="50" t="s">
        <v>1534</v>
      </c>
      <c r="B95" s="51">
        <v>850</v>
      </c>
      <c r="C95" s="52">
        <v>723</v>
      </c>
      <c r="D95" s="53">
        <v>0.15</v>
      </c>
      <c r="E95" s="52">
        <v>680</v>
      </c>
      <c r="F95" s="53">
        <v>0.2</v>
      </c>
      <c r="G95" s="52">
        <v>638</v>
      </c>
      <c r="H95" s="53">
        <v>0.25</v>
      </c>
      <c r="I95" s="52">
        <v>612</v>
      </c>
      <c r="J95" s="53">
        <v>0.28000000000000003</v>
      </c>
      <c r="K95" s="52">
        <v>570</v>
      </c>
      <c r="L95" s="53">
        <v>0.33</v>
      </c>
      <c r="M95" s="54"/>
      <c r="N95" s="55">
        <f ca="1">IF(E95="","",IF(M95="Количество","Сумма",M95*OFFSET(B95,0,W$5089-1,1,1)))</f>
        <v>0</v>
      </c>
      <c r="P95" s="29"/>
      <c r="Q95">
        <f t="shared" si="160"/>
        <v>0</v>
      </c>
      <c r="R95">
        <f t="shared" si="161"/>
        <v>0</v>
      </c>
      <c r="S95">
        <f t="shared" si="162"/>
        <v>0</v>
      </c>
      <c r="T95">
        <f t="shared" si="163"/>
        <v>0</v>
      </c>
      <c r="U95">
        <f t="shared" si="164"/>
        <v>0</v>
      </c>
      <c r="V95">
        <f t="shared" si="165"/>
        <v>0</v>
      </c>
      <c r="Y95" s="35"/>
      <c r="Z95" s="35"/>
      <c r="AA95" s="35"/>
      <c r="AB95" s="35"/>
      <c r="AC95" s="35"/>
      <c r="AD95" s="35"/>
      <c r="AE95" s="35"/>
    </row>
    <row r="96" spans="1:31" hidden="1" outlineLevel="2">
      <c r="A96" s="44" t="s">
        <v>1559</v>
      </c>
      <c r="B96" s="45"/>
      <c r="C96" s="46"/>
      <c r="D96" s="47"/>
      <c r="E96" s="46"/>
      <c r="F96" s="47"/>
      <c r="G96" s="46"/>
      <c r="H96" s="47"/>
      <c r="I96" s="46"/>
      <c r="J96" s="47"/>
      <c r="K96" s="46"/>
      <c r="L96" s="47"/>
      <c r="M96" s="48"/>
      <c r="N96" s="49" t="str">
        <f ca="1">IF(E96="","",IF(M96="Количество","Сумма",M96*OFFSET(B96,0,#REF!-1,1,1)))</f>
        <v/>
      </c>
      <c r="P96" s="29"/>
      <c r="Y96" s="35"/>
      <c r="Z96" s="35"/>
      <c r="AA96" s="35"/>
      <c r="AB96" s="35"/>
      <c r="AC96" s="35"/>
      <c r="AD96" s="35"/>
      <c r="AE96" s="35"/>
    </row>
    <row r="97" spans="1:31" hidden="1" outlineLevel="3">
      <c r="A97" s="50" t="s">
        <v>1534</v>
      </c>
      <c r="B97" s="51">
        <v>990</v>
      </c>
      <c r="C97" s="52">
        <v>842</v>
      </c>
      <c r="D97" s="53">
        <v>0.15</v>
      </c>
      <c r="E97" s="52">
        <v>792</v>
      </c>
      <c r="F97" s="53">
        <v>0.2</v>
      </c>
      <c r="G97" s="52">
        <v>743</v>
      </c>
      <c r="H97" s="53">
        <v>0.25</v>
      </c>
      <c r="I97" s="52">
        <v>713</v>
      </c>
      <c r="J97" s="53">
        <v>0.28000000000000003</v>
      </c>
      <c r="K97" s="52">
        <v>663</v>
      </c>
      <c r="L97" s="53">
        <v>0.33</v>
      </c>
      <c r="M97" s="54"/>
      <c r="N97" s="55">
        <f ca="1">IF(E97="","",IF(M97="Количество","Сумма",M97*OFFSET(B97,0,W$5089-1,1,1)))</f>
        <v>0</v>
      </c>
      <c r="P97" s="29"/>
      <c r="Q97">
        <f t="shared" ref="Q97" si="166">B97*$M97</f>
        <v>0</v>
      </c>
      <c r="R97">
        <f t="shared" ref="R97" si="167">C97*$M97</f>
        <v>0</v>
      </c>
      <c r="S97">
        <f>E97*$M97</f>
        <v>0</v>
      </c>
      <c r="T97">
        <f>G97*$M97</f>
        <v>0</v>
      </c>
      <c r="U97">
        <f>I97*$M97</f>
        <v>0</v>
      </c>
      <c r="V97">
        <f>K97*$M97</f>
        <v>0</v>
      </c>
      <c r="Y97" s="35"/>
      <c r="Z97" s="35"/>
      <c r="AA97" s="35"/>
      <c r="AB97" s="35"/>
      <c r="AC97" s="35"/>
      <c r="AD97" s="35"/>
      <c r="AE97" s="35"/>
    </row>
    <row r="98" spans="1:31" hidden="1" outlineLevel="3">
      <c r="A98" s="50" t="s">
        <v>2332</v>
      </c>
      <c r="B98" s="51">
        <v>990</v>
      </c>
      <c r="C98" s="52">
        <v>842</v>
      </c>
      <c r="D98" s="53">
        <v>0.15</v>
      </c>
      <c r="E98" s="52">
        <v>792</v>
      </c>
      <c r="F98" s="53">
        <v>0.2</v>
      </c>
      <c r="G98" s="52">
        <v>743</v>
      </c>
      <c r="H98" s="53">
        <v>0.25</v>
      </c>
      <c r="I98" s="52">
        <v>713</v>
      </c>
      <c r="J98" s="53">
        <v>0.28000000000000003</v>
      </c>
      <c r="K98" s="52">
        <v>663</v>
      </c>
      <c r="L98" s="53">
        <v>0.33</v>
      </c>
      <c r="M98" s="54"/>
      <c r="N98" s="55">
        <f ca="1">IF(E98="","",IF(M98="Количество","Сумма",M98*OFFSET(B98,0,W$5089-1,1,1)))</f>
        <v>0</v>
      </c>
      <c r="P98" s="29"/>
      <c r="Q98">
        <f t="shared" ref="Q98" si="168">B98*$M98</f>
        <v>0</v>
      </c>
      <c r="R98">
        <f t="shared" ref="R98" si="169">C98*$M98</f>
        <v>0</v>
      </c>
      <c r="S98">
        <f>E98*$M98</f>
        <v>0</v>
      </c>
      <c r="T98">
        <f>G98*$M98</f>
        <v>0</v>
      </c>
      <c r="U98">
        <f>I98*$M98</f>
        <v>0</v>
      </c>
      <c r="V98">
        <f>K98*$M98</f>
        <v>0</v>
      </c>
      <c r="Y98" s="35"/>
      <c r="Z98" s="35"/>
      <c r="AA98" s="35"/>
      <c r="AB98" s="35"/>
      <c r="AC98" s="35"/>
      <c r="AD98" s="35"/>
      <c r="AE98" s="35"/>
    </row>
    <row r="99" spans="1:31" hidden="1" outlineLevel="3">
      <c r="A99" s="50" t="s">
        <v>1537</v>
      </c>
      <c r="B99" s="51">
        <v>1420</v>
      </c>
      <c r="C99" s="52">
        <v>1207</v>
      </c>
      <c r="D99" s="53">
        <v>0.15</v>
      </c>
      <c r="E99" s="52">
        <v>1136</v>
      </c>
      <c r="F99" s="53">
        <v>0.2</v>
      </c>
      <c r="G99" s="52">
        <v>1065</v>
      </c>
      <c r="H99" s="53">
        <v>0.25</v>
      </c>
      <c r="I99" s="52">
        <v>1022</v>
      </c>
      <c r="J99" s="53">
        <v>0.28000000000000003</v>
      </c>
      <c r="K99" s="52">
        <v>951</v>
      </c>
      <c r="L99" s="53">
        <v>0.33</v>
      </c>
      <c r="M99" s="54"/>
      <c r="N99" s="55">
        <f ca="1">IF(E99="","",IF(M99="Количество","Сумма",M99*OFFSET(B99,0,W$5089-1,1,1)))</f>
        <v>0</v>
      </c>
      <c r="P99" s="29"/>
      <c r="Q99">
        <f t="shared" ref="Q99" si="170">B99*$M99</f>
        <v>0</v>
      </c>
      <c r="R99">
        <f t="shared" ref="R99" si="171">C99*$M99</f>
        <v>0</v>
      </c>
      <c r="S99">
        <f>E99*$M99</f>
        <v>0</v>
      </c>
      <c r="T99">
        <f>G99*$M99</f>
        <v>0</v>
      </c>
      <c r="U99">
        <f>I99*$M99</f>
        <v>0</v>
      </c>
      <c r="V99">
        <f>K99*$M99</f>
        <v>0</v>
      </c>
      <c r="Y99" s="35"/>
      <c r="Z99" s="35"/>
      <c r="AA99" s="35"/>
      <c r="AB99" s="35"/>
      <c r="AC99" s="35"/>
      <c r="AD99" s="35"/>
      <c r="AE99" s="35"/>
    </row>
    <row r="100" spans="1:31" hidden="1" outlineLevel="2">
      <c r="A100" s="44" t="s">
        <v>1560</v>
      </c>
      <c r="B100" s="45"/>
      <c r="C100" s="46"/>
      <c r="D100" s="47"/>
      <c r="E100" s="46"/>
      <c r="F100" s="47"/>
      <c r="G100" s="46"/>
      <c r="H100" s="47"/>
      <c r="I100" s="46"/>
      <c r="J100" s="47"/>
      <c r="K100" s="46"/>
      <c r="L100" s="47"/>
      <c r="M100" s="48"/>
      <c r="N100" s="49" t="str">
        <f ca="1">IF(E100="","",IF(M100="Количество","Сумма",M100*OFFSET(B100,0,#REF!-1,1,1)))</f>
        <v/>
      </c>
      <c r="P100" s="29"/>
      <c r="Y100" s="35"/>
      <c r="Z100" s="35"/>
      <c r="AA100" s="35"/>
      <c r="AB100" s="35"/>
      <c r="AC100" s="35"/>
      <c r="AD100" s="35"/>
      <c r="AE100" s="35"/>
    </row>
    <row r="101" spans="1:31" hidden="1" outlineLevel="3">
      <c r="A101" s="50" t="s">
        <v>1537</v>
      </c>
      <c r="B101" s="51">
        <v>1200</v>
      </c>
      <c r="C101" s="52">
        <v>1020</v>
      </c>
      <c r="D101" s="53">
        <v>0.15</v>
      </c>
      <c r="E101" s="52">
        <v>960</v>
      </c>
      <c r="F101" s="53">
        <v>0.2</v>
      </c>
      <c r="G101" s="52">
        <v>900</v>
      </c>
      <c r="H101" s="53">
        <v>0.25</v>
      </c>
      <c r="I101" s="52">
        <v>864</v>
      </c>
      <c r="J101" s="53">
        <v>0.28000000000000003</v>
      </c>
      <c r="K101" s="52">
        <v>804</v>
      </c>
      <c r="L101" s="53">
        <v>0.33</v>
      </c>
      <c r="M101" s="54"/>
      <c r="N101" s="55">
        <f ca="1">IF(E101="","",IF(M101="Количество","Сумма",M101*OFFSET(B101,0,W$5089-1,1,1)))</f>
        <v>0</v>
      </c>
      <c r="P101" s="29"/>
      <c r="Q101">
        <f t="shared" ref="Q101:Q104" si="172">B101*$M101</f>
        <v>0</v>
      </c>
      <c r="R101">
        <f t="shared" ref="R101:R104" si="173">C101*$M101</f>
        <v>0</v>
      </c>
      <c r="S101">
        <f t="shared" ref="S101:S102" si="174">E101*$M101</f>
        <v>0</v>
      </c>
      <c r="T101">
        <f t="shared" ref="T101:T102" si="175">G101*$M101</f>
        <v>0</v>
      </c>
      <c r="U101">
        <f t="shared" ref="U101:U102" si="176">I101*$M101</f>
        <v>0</v>
      </c>
      <c r="V101">
        <f t="shared" ref="V101:V102" si="177">K101*$M101</f>
        <v>0</v>
      </c>
      <c r="Y101" s="35"/>
      <c r="Z101" s="35"/>
      <c r="AA101" s="35"/>
      <c r="AB101" s="35"/>
      <c r="AC101" s="35"/>
      <c r="AD101" s="35"/>
      <c r="AE101" s="35"/>
    </row>
    <row r="102" spans="1:31" hidden="1" outlineLevel="3">
      <c r="A102" s="50" t="s">
        <v>1534</v>
      </c>
      <c r="B102" s="51">
        <v>850</v>
      </c>
      <c r="C102" s="52">
        <v>723</v>
      </c>
      <c r="D102" s="53">
        <v>0.15</v>
      </c>
      <c r="E102" s="52">
        <v>680</v>
      </c>
      <c r="F102" s="53">
        <v>0.2</v>
      </c>
      <c r="G102" s="52">
        <v>638</v>
      </c>
      <c r="H102" s="53">
        <v>0.25</v>
      </c>
      <c r="I102" s="52">
        <v>612</v>
      </c>
      <c r="J102" s="53">
        <v>0.28000000000000003</v>
      </c>
      <c r="K102" s="52">
        <v>570</v>
      </c>
      <c r="L102" s="53">
        <v>0.33</v>
      </c>
      <c r="M102" s="54"/>
      <c r="N102" s="55">
        <f ca="1">IF(E102="","",IF(M102="Количество","Сумма",M102*OFFSET(B102,0,W$5089-1,1,1)))</f>
        <v>0</v>
      </c>
      <c r="P102" s="29"/>
      <c r="Q102">
        <f t="shared" si="172"/>
        <v>0</v>
      </c>
      <c r="R102">
        <f t="shared" si="173"/>
        <v>0</v>
      </c>
      <c r="S102">
        <f t="shared" si="174"/>
        <v>0</v>
      </c>
      <c r="T102">
        <f t="shared" si="175"/>
        <v>0</v>
      </c>
      <c r="U102">
        <f t="shared" si="176"/>
        <v>0</v>
      </c>
      <c r="V102">
        <f t="shared" si="177"/>
        <v>0</v>
      </c>
      <c r="Y102" s="35"/>
      <c r="Z102" s="35"/>
      <c r="AA102" s="35"/>
      <c r="AB102" s="35"/>
      <c r="AC102" s="35"/>
      <c r="AD102" s="35"/>
      <c r="AE102" s="35"/>
    </row>
    <row r="103" spans="1:31" hidden="1" outlineLevel="3">
      <c r="A103" s="50" t="s">
        <v>2332</v>
      </c>
      <c r="B103" s="51">
        <v>850</v>
      </c>
      <c r="C103" s="52">
        <v>723</v>
      </c>
      <c r="D103" s="53">
        <v>0.15</v>
      </c>
      <c r="E103" s="52">
        <v>680</v>
      </c>
      <c r="F103" s="53">
        <v>0.2</v>
      </c>
      <c r="G103" s="52">
        <v>638</v>
      </c>
      <c r="H103" s="53">
        <v>0.25</v>
      </c>
      <c r="I103" s="52">
        <v>612</v>
      </c>
      <c r="J103" s="53">
        <v>0.28000000000000003</v>
      </c>
      <c r="K103" s="52">
        <v>570</v>
      </c>
      <c r="L103" s="53">
        <v>0.33</v>
      </c>
      <c r="M103" s="54"/>
      <c r="N103" s="55">
        <f ca="1">IF(E103="","",IF(M103="Количество","Сумма",M103*OFFSET(B103,0,W$5089-1,1,1)))</f>
        <v>0</v>
      </c>
      <c r="P103" s="29"/>
      <c r="Q103">
        <f t="shared" ref="Q103" si="178">B103*$M103</f>
        <v>0</v>
      </c>
      <c r="R103">
        <f t="shared" ref="R103" si="179">C103*$M103</f>
        <v>0</v>
      </c>
      <c r="S103">
        <f t="shared" ref="S103" si="180">E103*$M103</f>
        <v>0</v>
      </c>
      <c r="T103">
        <f t="shared" ref="T103" si="181">G103*$M103</f>
        <v>0</v>
      </c>
      <c r="U103">
        <f t="shared" ref="U103" si="182">I103*$M103</f>
        <v>0</v>
      </c>
      <c r="V103">
        <f t="shared" ref="V103" si="183">K103*$M103</f>
        <v>0</v>
      </c>
      <c r="Y103" s="35"/>
      <c r="Z103" s="35"/>
      <c r="AA103" s="35"/>
      <c r="AB103" s="35"/>
      <c r="AC103" s="35"/>
      <c r="AD103" s="35"/>
      <c r="AE103" s="35"/>
    </row>
    <row r="104" spans="1:31" hidden="1" outlineLevel="3">
      <c r="A104" s="50" t="s">
        <v>1536</v>
      </c>
      <c r="B104" s="51">
        <v>650</v>
      </c>
      <c r="C104" s="52">
        <v>553</v>
      </c>
      <c r="D104" s="53">
        <v>0.15</v>
      </c>
      <c r="E104" s="52">
        <v>520</v>
      </c>
      <c r="F104" s="53">
        <v>0.2</v>
      </c>
      <c r="G104" s="52">
        <v>488</v>
      </c>
      <c r="H104" s="53">
        <v>0.25</v>
      </c>
      <c r="I104" s="52">
        <v>468</v>
      </c>
      <c r="J104" s="53">
        <v>0.28000000000000003</v>
      </c>
      <c r="K104" s="52">
        <v>436</v>
      </c>
      <c r="L104" s="53">
        <v>0.33</v>
      </c>
      <c r="M104" s="54"/>
      <c r="N104" s="55">
        <f ca="1">IF(E104="","",IF(M104="Количество","Сумма",M104*OFFSET(B104,0,W$5089-1,1,1)))</f>
        <v>0</v>
      </c>
      <c r="P104" s="29"/>
      <c r="Q104">
        <f t="shared" si="172"/>
        <v>0</v>
      </c>
      <c r="R104">
        <f t="shared" si="173"/>
        <v>0</v>
      </c>
      <c r="S104">
        <f>E104*$M104</f>
        <v>0</v>
      </c>
      <c r="T104">
        <f>G104*$M104</f>
        <v>0</v>
      </c>
      <c r="U104">
        <f>I104*$M104</f>
        <v>0</v>
      </c>
      <c r="V104">
        <f>K104*$M104</f>
        <v>0</v>
      </c>
      <c r="Y104" s="35"/>
      <c r="Z104" s="35"/>
      <c r="AA104" s="35"/>
      <c r="AB104" s="35"/>
      <c r="AC104" s="35"/>
      <c r="AD104" s="35"/>
      <c r="AE104" s="35"/>
    </row>
    <row r="105" spans="1:31" hidden="1" outlineLevel="2">
      <c r="A105" s="44" t="s">
        <v>2007</v>
      </c>
      <c r="B105" s="45"/>
      <c r="C105" s="46"/>
      <c r="D105" s="47"/>
      <c r="E105" s="46"/>
      <c r="F105" s="47"/>
      <c r="G105" s="46"/>
      <c r="H105" s="47"/>
      <c r="I105" s="46"/>
      <c r="J105" s="47"/>
      <c r="K105" s="46"/>
      <c r="L105" s="47"/>
      <c r="M105" s="48"/>
      <c r="N105" s="49" t="str">
        <f ca="1">IF(E105="","",IF(M105="Количество","Сумма",M105*OFFSET(B105,0,#REF!-1,1,1)))</f>
        <v/>
      </c>
      <c r="P105" s="29"/>
      <c r="Y105" s="35"/>
      <c r="Z105" s="35"/>
      <c r="AA105" s="35"/>
      <c r="AB105" s="35"/>
      <c r="AC105" s="35"/>
      <c r="AD105" s="35"/>
      <c r="AE105" s="35"/>
    </row>
    <row r="106" spans="1:31" hidden="1" outlineLevel="3">
      <c r="A106" s="50" t="s">
        <v>2008</v>
      </c>
      <c r="B106" s="51">
        <v>773</v>
      </c>
      <c r="C106" s="51">
        <v>657</v>
      </c>
      <c r="D106" s="53">
        <v>0.15</v>
      </c>
      <c r="E106" s="51">
        <v>618</v>
      </c>
      <c r="F106" s="53">
        <v>0.2</v>
      </c>
      <c r="G106" s="51">
        <v>595</v>
      </c>
      <c r="H106" s="53">
        <v>0.23</v>
      </c>
      <c r="I106" s="51">
        <v>564</v>
      </c>
      <c r="J106" s="53">
        <v>0.27</v>
      </c>
      <c r="K106" s="51">
        <v>518</v>
      </c>
      <c r="L106" s="53">
        <v>0.33</v>
      </c>
      <c r="M106" s="54"/>
      <c r="N106" s="55">
        <f ca="1">IF(E106="","",IF(M106="Количество","Сумма",M106*OFFSET(B106,0,W$5089-1,1,1)))</f>
        <v>0</v>
      </c>
      <c r="P106" s="29"/>
      <c r="Q106">
        <f t="shared" ref="Q106" si="184">B106*$M106</f>
        <v>0</v>
      </c>
      <c r="R106">
        <f t="shared" ref="R106" si="185">C106*$M106</f>
        <v>0</v>
      </c>
      <c r="S106">
        <f t="shared" ref="S106" si="186">E106*$M106</f>
        <v>0</v>
      </c>
      <c r="T106">
        <f t="shared" ref="T106" si="187">G106*$M106</f>
        <v>0</v>
      </c>
      <c r="U106">
        <f t="shared" ref="U106" si="188">I106*$M106</f>
        <v>0</v>
      </c>
      <c r="V106">
        <f t="shared" ref="V106" si="189">K106*$M106</f>
        <v>0</v>
      </c>
      <c r="Y106" s="35"/>
      <c r="Z106" s="35"/>
      <c r="AA106" s="35"/>
      <c r="AB106" s="35"/>
      <c r="AC106" s="35"/>
      <c r="AD106" s="35"/>
      <c r="AE106" s="35"/>
    </row>
    <row r="107" spans="1:31" hidden="1" outlineLevel="2">
      <c r="A107" s="44" t="s">
        <v>2009</v>
      </c>
      <c r="B107" s="45"/>
      <c r="C107" s="46"/>
      <c r="D107" s="47"/>
      <c r="E107" s="46"/>
      <c r="F107" s="47"/>
      <c r="G107" s="46"/>
      <c r="H107" s="47"/>
      <c r="I107" s="46"/>
      <c r="J107" s="46"/>
      <c r="K107" s="46"/>
      <c r="L107" s="46"/>
      <c r="M107" s="48"/>
      <c r="N107" s="49" t="str">
        <f ca="1">IF(E107="","",IF(M107="Количество","Сумма",M107*OFFSET(B107,0,W$5089-1,1,1)))</f>
        <v/>
      </c>
      <c r="P107" s="29"/>
      <c r="Q107">
        <f t="shared" ref="Q107:Q114" si="190">B107*$M107</f>
        <v>0</v>
      </c>
      <c r="R107">
        <f t="shared" ref="R107:R114" si="191">C107*$M107</f>
        <v>0</v>
      </c>
      <c r="S107">
        <f t="shared" ref="S107:S114" si="192">E107*$M107</f>
        <v>0</v>
      </c>
      <c r="T107">
        <f t="shared" ref="T107:T114" si="193">G107*$M107</f>
        <v>0</v>
      </c>
      <c r="U107">
        <f t="shared" ref="U107:U114" si="194">I107*$M107</f>
        <v>0</v>
      </c>
      <c r="V107">
        <f t="shared" ref="V107:V114" si="195">K107*$M107</f>
        <v>0</v>
      </c>
      <c r="Y107" s="35"/>
      <c r="Z107" s="35"/>
      <c r="AA107" s="35"/>
      <c r="AB107" s="35"/>
      <c r="AC107" s="35"/>
      <c r="AD107" s="35"/>
      <c r="AE107" s="35"/>
    </row>
    <row r="108" spans="1:31" hidden="1" outlineLevel="3">
      <c r="A108" s="50" t="s">
        <v>2008</v>
      </c>
      <c r="B108" s="51">
        <v>809</v>
      </c>
      <c r="C108" s="51">
        <v>688</v>
      </c>
      <c r="D108" s="53">
        <v>0.15</v>
      </c>
      <c r="E108" s="51">
        <v>647</v>
      </c>
      <c r="F108" s="53">
        <v>0.2</v>
      </c>
      <c r="G108" s="51">
        <v>623</v>
      </c>
      <c r="H108" s="53">
        <v>0.23</v>
      </c>
      <c r="I108" s="51">
        <v>591</v>
      </c>
      <c r="J108" s="53">
        <v>0.27</v>
      </c>
      <c r="K108" s="51">
        <v>542</v>
      </c>
      <c r="L108" s="53">
        <v>0.33</v>
      </c>
      <c r="M108" s="54"/>
      <c r="N108" s="55">
        <f ca="1">IF(E108="","",IF(M108="Количество","Сумма",M108*OFFSET(B108,0,W$5089-1,1,1)))</f>
        <v>0</v>
      </c>
      <c r="P108" s="29"/>
      <c r="Q108">
        <f t="shared" si="190"/>
        <v>0</v>
      </c>
      <c r="R108">
        <f t="shared" si="191"/>
        <v>0</v>
      </c>
      <c r="S108">
        <f t="shared" si="192"/>
        <v>0</v>
      </c>
      <c r="T108">
        <f t="shared" si="193"/>
        <v>0</v>
      </c>
      <c r="U108">
        <f t="shared" si="194"/>
        <v>0</v>
      </c>
      <c r="V108">
        <f t="shared" si="195"/>
        <v>0</v>
      </c>
      <c r="Y108" s="35"/>
      <c r="Z108" s="35"/>
      <c r="AA108" s="35"/>
      <c r="AB108" s="35"/>
      <c r="AC108" s="35"/>
      <c r="AD108" s="35"/>
      <c r="AE108" s="35"/>
    </row>
    <row r="109" spans="1:31" hidden="1" outlineLevel="3">
      <c r="A109" s="50" t="s">
        <v>2010</v>
      </c>
      <c r="B109" s="51">
        <v>1049</v>
      </c>
      <c r="C109" s="51">
        <v>892</v>
      </c>
      <c r="D109" s="53">
        <v>0.15</v>
      </c>
      <c r="E109" s="51">
        <v>839</v>
      </c>
      <c r="F109" s="53">
        <v>0.2</v>
      </c>
      <c r="G109" s="51">
        <v>808</v>
      </c>
      <c r="H109" s="53">
        <v>0.23</v>
      </c>
      <c r="I109" s="51">
        <v>766</v>
      </c>
      <c r="J109" s="53">
        <v>0.27</v>
      </c>
      <c r="K109" s="51">
        <v>703</v>
      </c>
      <c r="L109" s="53">
        <v>0.33</v>
      </c>
      <c r="M109" s="54"/>
      <c r="N109" s="55">
        <f ca="1">IF(E109="","",IF(M109="Количество","Сумма",M109*OFFSET(B109,0,W$5089-1,1,1)))</f>
        <v>0</v>
      </c>
      <c r="P109" s="29"/>
      <c r="Q109">
        <f t="shared" si="190"/>
        <v>0</v>
      </c>
      <c r="R109">
        <f t="shared" si="191"/>
        <v>0</v>
      </c>
      <c r="S109">
        <f t="shared" si="192"/>
        <v>0</v>
      </c>
      <c r="T109">
        <f t="shared" si="193"/>
        <v>0</v>
      </c>
      <c r="U109">
        <f t="shared" si="194"/>
        <v>0</v>
      </c>
      <c r="V109">
        <f t="shared" si="195"/>
        <v>0</v>
      </c>
      <c r="Y109" s="35"/>
      <c r="Z109" s="35"/>
      <c r="AA109" s="35"/>
      <c r="AB109" s="35"/>
      <c r="AC109" s="35"/>
      <c r="AD109" s="35"/>
      <c r="AE109" s="35"/>
    </row>
    <row r="110" spans="1:31" hidden="1" outlineLevel="2">
      <c r="A110" s="44" t="s">
        <v>2011</v>
      </c>
      <c r="B110" s="45"/>
      <c r="C110" s="46"/>
      <c r="D110" s="47"/>
      <c r="E110" s="46"/>
      <c r="F110" s="47"/>
      <c r="G110" s="46"/>
      <c r="H110" s="47"/>
      <c r="I110" s="46"/>
      <c r="J110" s="46"/>
      <c r="K110" s="46"/>
      <c r="L110" s="46"/>
      <c r="M110" s="48"/>
      <c r="N110" s="49" t="str">
        <f ca="1">IF(E110="","",IF(M110="Количество","Сумма",M110*OFFSET(B110,0,W$5089-1,1,1)))</f>
        <v/>
      </c>
      <c r="P110" s="29"/>
      <c r="Q110">
        <f t="shared" si="190"/>
        <v>0</v>
      </c>
      <c r="R110">
        <f t="shared" si="191"/>
        <v>0</v>
      </c>
      <c r="S110">
        <f t="shared" si="192"/>
        <v>0</v>
      </c>
      <c r="T110">
        <f t="shared" si="193"/>
        <v>0</v>
      </c>
      <c r="U110">
        <f t="shared" si="194"/>
        <v>0</v>
      </c>
      <c r="V110">
        <f t="shared" si="195"/>
        <v>0</v>
      </c>
      <c r="Y110" s="35"/>
      <c r="Z110" s="35"/>
      <c r="AA110" s="35"/>
      <c r="AB110" s="35"/>
      <c r="AC110" s="35"/>
      <c r="AD110" s="35"/>
      <c r="AE110" s="35"/>
    </row>
    <row r="111" spans="1:31" hidden="1" outlineLevel="3">
      <c r="A111" s="50" t="s">
        <v>2008</v>
      </c>
      <c r="B111" s="51">
        <v>988</v>
      </c>
      <c r="C111" s="51">
        <v>840</v>
      </c>
      <c r="D111" s="53">
        <v>0.15</v>
      </c>
      <c r="E111" s="51">
        <v>790</v>
      </c>
      <c r="F111" s="53">
        <v>0.2</v>
      </c>
      <c r="G111" s="51">
        <v>761</v>
      </c>
      <c r="H111" s="53">
        <v>0.23</v>
      </c>
      <c r="I111" s="51">
        <v>721</v>
      </c>
      <c r="J111" s="53">
        <v>0.27</v>
      </c>
      <c r="K111" s="51">
        <v>662</v>
      </c>
      <c r="L111" s="53">
        <v>0.33</v>
      </c>
      <c r="M111" s="54"/>
      <c r="N111" s="55">
        <f ca="1">IF(E111="","",IF(M111="Количество","Сумма",M111*OFFSET(B111,0,W$5089-1,1,1)))</f>
        <v>0</v>
      </c>
      <c r="P111" s="29"/>
      <c r="Q111">
        <f t="shared" si="190"/>
        <v>0</v>
      </c>
      <c r="R111">
        <f t="shared" si="191"/>
        <v>0</v>
      </c>
      <c r="S111">
        <f t="shared" si="192"/>
        <v>0</v>
      </c>
      <c r="T111">
        <f t="shared" si="193"/>
        <v>0</v>
      </c>
      <c r="U111">
        <f t="shared" si="194"/>
        <v>0</v>
      </c>
      <c r="V111">
        <f t="shared" si="195"/>
        <v>0</v>
      </c>
      <c r="Y111" s="35"/>
      <c r="Z111" s="35"/>
      <c r="AA111" s="35"/>
      <c r="AB111" s="35"/>
      <c r="AC111" s="35"/>
      <c r="AD111" s="35"/>
      <c r="AE111" s="35"/>
    </row>
    <row r="112" spans="1:31" hidden="1" outlineLevel="3">
      <c r="A112" s="50" t="s">
        <v>2010</v>
      </c>
      <c r="B112" s="51">
        <v>1288</v>
      </c>
      <c r="C112" s="51">
        <v>1095</v>
      </c>
      <c r="D112" s="53">
        <v>0.15</v>
      </c>
      <c r="E112" s="51">
        <v>1030</v>
      </c>
      <c r="F112" s="53">
        <v>0.2</v>
      </c>
      <c r="G112" s="51">
        <v>992</v>
      </c>
      <c r="H112" s="53">
        <v>0.23</v>
      </c>
      <c r="I112" s="51">
        <v>940</v>
      </c>
      <c r="J112" s="53">
        <v>0.27</v>
      </c>
      <c r="K112" s="51">
        <v>863</v>
      </c>
      <c r="L112" s="53">
        <v>0.33</v>
      </c>
      <c r="M112" s="54"/>
      <c r="N112" s="55">
        <f ca="1">IF(E112="","",IF(M112="Количество","Сумма",M112*OFFSET(B112,0,W$5089-1,1,1)))</f>
        <v>0</v>
      </c>
      <c r="P112" s="29"/>
      <c r="Q112">
        <f t="shared" si="190"/>
        <v>0</v>
      </c>
      <c r="R112">
        <f t="shared" si="191"/>
        <v>0</v>
      </c>
      <c r="S112">
        <f t="shared" si="192"/>
        <v>0</v>
      </c>
      <c r="T112">
        <f t="shared" si="193"/>
        <v>0</v>
      </c>
      <c r="U112">
        <f t="shared" si="194"/>
        <v>0</v>
      </c>
      <c r="V112">
        <f t="shared" si="195"/>
        <v>0</v>
      </c>
      <c r="Y112" s="35"/>
      <c r="Z112" s="35"/>
      <c r="AA112" s="35"/>
      <c r="AB112" s="35"/>
      <c r="AC112" s="35"/>
      <c r="AD112" s="35"/>
      <c r="AE112" s="35"/>
    </row>
    <row r="113" spans="1:31" hidden="1" outlineLevel="2">
      <c r="A113" s="44" t="s">
        <v>2012</v>
      </c>
      <c r="B113" s="45"/>
      <c r="C113" s="46"/>
      <c r="D113" s="47"/>
      <c r="E113" s="46"/>
      <c r="F113" s="47"/>
      <c r="G113" s="46"/>
      <c r="H113" s="46"/>
      <c r="I113" s="46"/>
      <c r="J113" s="46"/>
      <c r="K113" s="46"/>
      <c r="L113" s="46"/>
      <c r="M113" s="48"/>
      <c r="N113" s="49" t="str">
        <f ca="1">IF(E113="","",IF(M113="Количество","Сумма",M113*OFFSET(B113,0,W$5089-1,1,1)))</f>
        <v/>
      </c>
      <c r="P113" s="29"/>
      <c r="Q113">
        <f t="shared" si="190"/>
        <v>0</v>
      </c>
      <c r="R113">
        <f t="shared" si="191"/>
        <v>0</v>
      </c>
      <c r="S113">
        <f t="shared" si="192"/>
        <v>0</v>
      </c>
      <c r="T113">
        <f t="shared" si="193"/>
        <v>0</v>
      </c>
      <c r="U113">
        <f t="shared" si="194"/>
        <v>0</v>
      </c>
      <c r="V113">
        <f t="shared" si="195"/>
        <v>0</v>
      </c>
      <c r="Y113" s="35"/>
      <c r="Z113" s="35"/>
      <c r="AA113" s="35"/>
      <c r="AB113" s="35"/>
      <c r="AC113" s="35"/>
      <c r="AD113" s="35"/>
      <c r="AE113" s="35"/>
    </row>
    <row r="114" spans="1:31" hidden="1" outlineLevel="3">
      <c r="A114" s="50" t="s">
        <v>2008</v>
      </c>
      <c r="B114" s="51">
        <v>753</v>
      </c>
      <c r="C114" s="51">
        <v>640</v>
      </c>
      <c r="D114" s="53">
        <v>0.15</v>
      </c>
      <c r="E114" s="51">
        <v>602</v>
      </c>
      <c r="F114" s="53">
        <v>0.2</v>
      </c>
      <c r="G114" s="51">
        <v>580</v>
      </c>
      <c r="H114" s="53">
        <v>0.23</v>
      </c>
      <c r="I114" s="51">
        <v>550</v>
      </c>
      <c r="J114" s="53">
        <v>0.27</v>
      </c>
      <c r="K114" s="51">
        <v>505</v>
      </c>
      <c r="L114" s="53">
        <v>0.33</v>
      </c>
      <c r="M114" s="54"/>
      <c r="N114" s="55">
        <f ca="1">IF(E114="","",IF(M114="Количество","Сумма",M114*OFFSET(B114,0,W$5089-1,1,1)))</f>
        <v>0</v>
      </c>
      <c r="P114" s="29"/>
      <c r="Q114">
        <f t="shared" si="190"/>
        <v>0</v>
      </c>
      <c r="R114">
        <f t="shared" si="191"/>
        <v>0</v>
      </c>
      <c r="S114">
        <f t="shared" si="192"/>
        <v>0</v>
      </c>
      <c r="T114">
        <f t="shared" si="193"/>
        <v>0</v>
      </c>
      <c r="U114">
        <f t="shared" si="194"/>
        <v>0</v>
      </c>
      <c r="V114">
        <f t="shared" si="195"/>
        <v>0</v>
      </c>
      <c r="Y114" s="35"/>
      <c r="Z114" s="35"/>
      <c r="AA114" s="35"/>
      <c r="AB114" s="35"/>
      <c r="AC114" s="35"/>
      <c r="AD114" s="35"/>
      <c r="AE114" s="35"/>
    </row>
    <row r="115" spans="1:31" ht="33.75" customHeight="1" outlineLevel="1" collapsed="1">
      <c r="A115" s="158" t="s">
        <v>1180</v>
      </c>
      <c r="B115" s="40"/>
      <c r="C115" s="40"/>
      <c r="D115" s="41"/>
      <c r="E115" s="40"/>
      <c r="F115" s="41"/>
      <c r="G115" s="40"/>
      <c r="H115" s="41"/>
      <c r="I115" s="40"/>
      <c r="J115" s="41"/>
      <c r="K115" s="40"/>
      <c r="L115" s="41"/>
      <c r="M115" s="42"/>
      <c r="N115" s="43"/>
      <c r="P115" s="29"/>
    </row>
    <row r="116" spans="1:31" ht="22.5" hidden="1" outlineLevel="2" collapsed="1">
      <c r="A116" s="152" t="s">
        <v>2299</v>
      </c>
      <c r="B116" s="151" t="s">
        <v>0</v>
      </c>
      <c r="C116" s="151" t="s">
        <v>1</v>
      </c>
      <c r="D116" s="153" t="s">
        <v>2</v>
      </c>
      <c r="E116" s="151" t="s">
        <v>3</v>
      </c>
      <c r="F116" s="153" t="s">
        <v>2</v>
      </c>
      <c r="G116" s="151" t="s">
        <v>4</v>
      </c>
      <c r="H116" s="153" t="s">
        <v>2</v>
      </c>
      <c r="I116" s="151" t="s">
        <v>5</v>
      </c>
      <c r="J116" s="153" t="s">
        <v>2</v>
      </c>
      <c r="K116" s="151" t="s">
        <v>6</v>
      </c>
      <c r="L116" s="153" t="s">
        <v>2</v>
      </c>
      <c r="M116" s="154" t="s">
        <v>7</v>
      </c>
      <c r="N116" s="155" t="s">
        <v>972</v>
      </c>
      <c r="P116" s="29"/>
    </row>
    <row r="117" spans="1:31" hidden="1" outlineLevel="3">
      <c r="A117" s="80" t="s">
        <v>2752</v>
      </c>
      <c r="B117" s="51">
        <v>1190</v>
      </c>
      <c r="C117" s="52">
        <v>1012</v>
      </c>
      <c r="D117" s="53">
        <v>0.15</v>
      </c>
      <c r="E117" s="52">
        <v>952</v>
      </c>
      <c r="F117" s="53">
        <v>0.2</v>
      </c>
      <c r="G117" s="52">
        <v>881</v>
      </c>
      <c r="H117" s="53">
        <v>0.26</v>
      </c>
      <c r="I117" s="52">
        <v>833</v>
      </c>
      <c r="J117" s="53">
        <v>0.3</v>
      </c>
      <c r="K117" s="52">
        <v>785</v>
      </c>
      <c r="L117" s="53">
        <v>0.34</v>
      </c>
      <c r="M117" s="54"/>
      <c r="N117" s="55">
        <f ca="1">IF(E117="","",IF(M117="Количество","Сумма",M117*OFFSET(B117,0,W$5089-1,1,1)))</f>
        <v>0</v>
      </c>
      <c r="P117" s="29"/>
      <c r="Q117">
        <f t="shared" ref="Q117:R122" si="196">B117*$M117</f>
        <v>0</v>
      </c>
      <c r="R117">
        <f t="shared" si="196"/>
        <v>0</v>
      </c>
      <c r="S117">
        <f t="shared" ref="S117:S123" si="197">E117*$M117</f>
        <v>0</v>
      </c>
      <c r="T117">
        <f t="shared" ref="T117:T123" si="198">G117*$M117</f>
        <v>0</v>
      </c>
      <c r="U117">
        <f t="shared" ref="U117:U123" si="199">I117*$M117</f>
        <v>0</v>
      </c>
      <c r="V117">
        <f t="shared" ref="V117:V123" si="200">K117*$M117</f>
        <v>0</v>
      </c>
    </row>
    <row r="118" spans="1:31" hidden="1" outlineLevel="3">
      <c r="A118" s="50" t="s">
        <v>1561</v>
      </c>
      <c r="B118" s="51">
        <v>1380</v>
      </c>
      <c r="C118" s="52">
        <v>1242</v>
      </c>
      <c r="D118" s="53">
        <v>0.1</v>
      </c>
      <c r="E118" s="52">
        <v>1173</v>
      </c>
      <c r="F118" s="53">
        <v>0.15</v>
      </c>
      <c r="G118" s="52">
        <v>1104</v>
      </c>
      <c r="H118" s="53">
        <v>0.2</v>
      </c>
      <c r="I118" s="52">
        <v>1007</v>
      </c>
      <c r="J118" s="53">
        <v>0.27</v>
      </c>
      <c r="K118" s="52">
        <v>925</v>
      </c>
      <c r="L118" s="53">
        <v>0.33</v>
      </c>
      <c r="M118" s="54"/>
      <c r="N118" s="55">
        <f ca="1">IF(E118="","",IF(M118="Количество","Сумма",M118*OFFSET(B118,0,W$5089-1,1,1)))</f>
        <v>0</v>
      </c>
      <c r="P118" s="29"/>
      <c r="Q118">
        <f t="shared" si="196"/>
        <v>0</v>
      </c>
      <c r="R118">
        <f t="shared" si="196"/>
        <v>0</v>
      </c>
      <c r="S118">
        <f t="shared" si="197"/>
        <v>0</v>
      </c>
      <c r="T118">
        <f t="shared" si="198"/>
        <v>0</v>
      </c>
      <c r="U118">
        <f t="shared" si="199"/>
        <v>0</v>
      </c>
      <c r="V118">
        <f t="shared" si="200"/>
        <v>0</v>
      </c>
    </row>
    <row r="119" spans="1:31" hidden="1" outlineLevel="3">
      <c r="A119" s="50" t="s">
        <v>2753</v>
      </c>
      <c r="B119" s="51">
        <v>760</v>
      </c>
      <c r="C119" s="52">
        <v>684</v>
      </c>
      <c r="D119" s="53">
        <v>0.1</v>
      </c>
      <c r="E119" s="52">
        <v>646</v>
      </c>
      <c r="F119" s="53">
        <v>0.15</v>
      </c>
      <c r="G119" s="52">
        <v>608</v>
      </c>
      <c r="H119" s="53">
        <v>0.2</v>
      </c>
      <c r="I119" s="52">
        <v>555</v>
      </c>
      <c r="J119" s="53">
        <v>0.27</v>
      </c>
      <c r="K119" s="52">
        <v>509</v>
      </c>
      <c r="L119" s="53">
        <v>0.33</v>
      </c>
      <c r="M119" s="54"/>
      <c r="N119" s="55">
        <f ca="1">IF(E119="","",IF(M119="Количество","Сумма",M119*OFFSET(B119,0,W$5089-1,1,1)))</f>
        <v>0</v>
      </c>
      <c r="P119" s="29"/>
      <c r="Q119">
        <f t="shared" si="196"/>
        <v>0</v>
      </c>
      <c r="R119">
        <f t="shared" si="196"/>
        <v>0</v>
      </c>
      <c r="S119">
        <f t="shared" si="197"/>
        <v>0</v>
      </c>
      <c r="T119">
        <f t="shared" si="198"/>
        <v>0</v>
      </c>
      <c r="U119">
        <f t="shared" si="199"/>
        <v>0</v>
      </c>
      <c r="V119">
        <f t="shared" si="200"/>
        <v>0</v>
      </c>
    </row>
    <row r="120" spans="1:31" hidden="1" outlineLevel="3">
      <c r="A120" s="50" t="s">
        <v>2750</v>
      </c>
      <c r="B120" s="51">
        <v>850</v>
      </c>
      <c r="C120" s="52">
        <v>723</v>
      </c>
      <c r="D120" s="53">
        <v>0.15</v>
      </c>
      <c r="E120" s="52">
        <v>680</v>
      </c>
      <c r="F120" s="53">
        <v>0.2</v>
      </c>
      <c r="G120" s="52">
        <v>655</v>
      </c>
      <c r="H120" s="53">
        <v>0.23</v>
      </c>
      <c r="I120" s="52">
        <v>612</v>
      </c>
      <c r="J120" s="53">
        <v>0.28000000000000003</v>
      </c>
      <c r="K120" s="52">
        <v>527</v>
      </c>
      <c r="L120" s="53">
        <v>0.38</v>
      </c>
      <c r="M120" s="54"/>
      <c r="N120" s="55">
        <f ca="1">IF(E120="","",IF(M120="Количество","Сумма",M120*OFFSET(B120,0,W$5089-1,1,1)))</f>
        <v>0</v>
      </c>
      <c r="P120" s="29"/>
      <c r="Q120">
        <f t="shared" ref="Q120" si="201">B120*$M120</f>
        <v>0</v>
      </c>
      <c r="R120">
        <f t="shared" ref="R120" si="202">C120*$M120</f>
        <v>0</v>
      </c>
      <c r="S120">
        <f t="shared" ref="S120" si="203">E120*$M120</f>
        <v>0</v>
      </c>
      <c r="T120">
        <f t="shared" ref="T120" si="204">G120*$M120</f>
        <v>0</v>
      </c>
      <c r="U120">
        <f t="shared" ref="U120" si="205">I120*$M120</f>
        <v>0</v>
      </c>
      <c r="V120">
        <f t="shared" ref="V120" si="206">K120*$M120</f>
        <v>0</v>
      </c>
    </row>
    <row r="121" spans="1:31" hidden="1" outlineLevel="3">
      <c r="A121" s="50" t="s">
        <v>2751</v>
      </c>
      <c r="B121" s="51">
        <v>1390</v>
      </c>
      <c r="C121" s="52">
        <v>1182</v>
      </c>
      <c r="D121" s="53">
        <v>0.15</v>
      </c>
      <c r="E121" s="52">
        <v>1112</v>
      </c>
      <c r="F121" s="53">
        <v>0.2</v>
      </c>
      <c r="G121" s="52">
        <v>1070</v>
      </c>
      <c r="H121" s="53">
        <v>0.23</v>
      </c>
      <c r="I121" s="52">
        <v>1001</v>
      </c>
      <c r="J121" s="53">
        <v>0.28000000000000003</v>
      </c>
      <c r="K121" s="52">
        <v>862</v>
      </c>
      <c r="L121" s="53">
        <v>0.38</v>
      </c>
      <c r="M121" s="54"/>
      <c r="N121" s="55">
        <f ca="1">IF(E121="","",IF(M121="Количество","Сумма",M121*OFFSET(B121,0,W$5089-1,1,1)))</f>
        <v>0</v>
      </c>
      <c r="P121" s="29"/>
      <c r="Q121">
        <f t="shared" si="196"/>
        <v>0</v>
      </c>
      <c r="R121">
        <f t="shared" si="196"/>
        <v>0</v>
      </c>
      <c r="S121">
        <f t="shared" si="197"/>
        <v>0</v>
      </c>
      <c r="T121">
        <f t="shared" si="198"/>
        <v>0</v>
      </c>
      <c r="U121">
        <f t="shared" si="199"/>
        <v>0</v>
      </c>
      <c r="V121">
        <f t="shared" si="200"/>
        <v>0</v>
      </c>
    </row>
    <row r="122" spans="1:31" hidden="1" outlineLevel="3">
      <c r="A122" s="50" t="s">
        <v>2754</v>
      </c>
      <c r="B122" s="51">
        <v>1150</v>
      </c>
      <c r="C122" s="52">
        <v>978</v>
      </c>
      <c r="D122" s="53">
        <v>0.15</v>
      </c>
      <c r="E122" s="52">
        <v>920</v>
      </c>
      <c r="F122" s="53">
        <v>0.2</v>
      </c>
      <c r="G122" s="52">
        <v>863</v>
      </c>
      <c r="H122" s="53">
        <v>0.25</v>
      </c>
      <c r="I122" s="52">
        <v>828</v>
      </c>
      <c r="J122" s="53">
        <v>0.28000000000000003</v>
      </c>
      <c r="K122" s="52">
        <v>771</v>
      </c>
      <c r="L122" s="53">
        <v>0.33</v>
      </c>
      <c r="M122" s="54"/>
      <c r="N122" s="55">
        <f ca="1">IF(E122="","",IF(M122="Количество","Сумма",M122*OFFSET(B122,0,W$5089-1,1,1)))</f>
        <v>0</v>
      </c>
      <c r="P122" s="29"/>
      <c r="Q122">
        <f t="shared" si="196"/>
        <v>0</v>
      </c>
      <c r="R122">
        <f t="shared" si="196"/>
        <v>0</v>
      </c>
      <c r="S122">
        <f t="shared" si="197"/>
        <v>0</v>
      </c>
      <c r="T122">
        <f t="shared" si="198"/>
        <v>0</v>
      </c>
      <c r="U122">
        <f t="shared" si="199"/>
        <v>0</v>
      </c>
      <c r="V122">
        <f t="shared" si="200"/>
        <v>0</v>
      </c>
      <c r="Y122" s="35"/>
      <c r="Z122" s="35"/>
      <c r="AA122" s="35"/>
      <c r="AB122" s="35"/>
      <c r="AC122" s="35"/>
    </row>
    <row r="123" spans="1:31" hidden="1" outlineLevel="3">
      <c r="A123" s="50" t="s">
        <v>988</v>
      </c>
      <c r="B123" s="51">
        <v>760</v>
      </c>
      <c r="C123" s="52">
        <v>646</v>
      </c>
      <c r="D123" s="53">
        <v>0.15</v>
      </c>
      <c r="E123" s="52">
        <v>608</v>
      </c>
      <c r="F123" s="53">
        <v>0.2</v>
      </c>
      <c r="G123" s="52">
        <v>570</v>
      </c>
      <c r="H123" s="53">
        <v>0.25</v>
      </c>
      <c r="I123" s="52">
        <v>547</v>
      </c>
      <c r="J123" s="53">
        <v>0.28000000000000003</v>
      </c>
      <c r="K123" s="52">
        <v>509</v>
      </c>
      <c r="L123" s="53">
        <v>0.33</v>
      </c>
      <c r="M123" s="54"/>
      <c r="N123" s="55">
        <f ca="1">IF(E123="","",IF(M123="Количество","Сумма",M123*OFFSET(B123,0,W$5089-1,1,1)))</f>
        <v>0</v>
      </c>
      <c r="P123" s="29"/>
      <c r="Q123">
        <f t="shared" ref="Q123" si="207">B123*$M123</f>
        <v>0</v>
      </c>
      <c r="R123">
        <f t="shared" ref="R123" si="208">C123*$M123</f>
        <v>0</v>
      </c>
      <c r="S123">
        <f t="shared" si="197"/>
        <v>0</v>
      </c>
      <c r="T123">
        <f t="shared" si="198"/>
        <v>0</v>
      </c>
      <c r="U123">
        <f t="shared" si="199"/>
        <v>0</v>
      </c>
      <c r="V123">
        <f t="shared" si="200"/>
        <v>0</v>
      </c>
      <c r="Y123" s="35"/>
      <c r="Z123" s="35"/>
      <c r="AA123" s="35"/>
      <c r="AB123" s="35"/>
      <c r="AC123" s="35"/>
    </row>
    <row r="124" spans="1:31" ht="22.5" hidden="1" outlineLevel="2" collapsed="1">
      <c r="A124" s="152" t="s">
        <v>2300</v>
      </c>
      <c r="B124" s="151" t="s">
        <v>0</v>
      </c>
      <c r="C124" s="151" t="s">
        <v>1</v>
      </c>
      <c r="D124" s="153" t="s">
        <v>2</v>
      </c>
      <c r="E124" s="151" t="s">
        <v>3</v>
      </c>
      <c r="F124" s="153" t="s">
        <v>2</v>
      </c>
      <c r="G124" s="151" t="s">
        <v>4</v>
      </c>
      <c r="H124" s="153" t="s">
        <v>2</v>
      </c>
      <c r="I124" s="151" t="s">
        <v>5</v>
      </c>
      <c r="J124" s="153" t="s">
        <v>2</v>
      </c>
      <c r="K124" s="151" t="s">
        <v>6</v>
      </c>
      <c r="L124" s="153" t="s">
        <v>2</v>
      </c>
      <c r="M124" s="154" t="s">
        <v>7</v>
      </c>
      <c r="N124" s="155" t="s">
        <v>972</v>
      </c>
      <c r="P124" s="29"/>
    </row>
    <row r="125" spans="1:31" hidden="1" outlineLevel="3">
      <c r="A125" s="50" t="s">
        <v>2338</v>
      </c>
      <c r="B125" s="51">
        <v>440</v>
      </c>
      <c r="C125" s="52">
        <v>374</v>
      </c>
      <c r="D125" s="53">
        <v>0.15</v>
      </c>
      <c r="E125" s="52">
        <v>352</v>
      </c>
      <c r="F125" s="53">
        <v>0.2</v>
      </c>
      <c r="G125" s="52">
        <v>326</v>
      </c>
      <c r="H125" s="53">
        <v>0.26</v>
      </c>
      <c r="I125" s="52">
        <v>308</v>
      </c>
      <c r="J125" s="53">
        <v>0.3</v>
      </c>
      <c r="K125" s="52">
        <v>290</v>
      </c>
      <c r="L125" s="53">
        <v>0.34</v>
      </c>
      <c r="M125" s="54"/>
      <c r="N125" s="55">
        <f ca="1">IF(E125="","",IF(M125="Количество","Сумма",M125*OFFSET(B125,0,W$5089-1,1,1)))</f>
        <v>0</v>
      </c>
      <c r="P125" s="29"/>
      <c r="Q125">
        <f t="shared" ref="Q125:Q157" si="209">B125*$M125</f>
        <v>0</v>
      </c>
      <c r="R125">
        <f t="shared" ref="R125:R157" si="210">C125*$M125</f>
        <v>0</v>
      </c>
      <c r="S125">
        <f t="shared" ref="S125:S157" si="211">E125*$M125</f>
        <v>0</v>
      </c>
      <c r="T125">
        <f t="shared" ref="T125:T157" si="212">G125*$M125</f>
        <v>0</v>
      </c>
      <c r="U125">
        <f t="shared" ref="U125:U157" si="213">I125*$M125</f>
        <v>0</v>
      </c>
      <c r="V125">
        <f t="shared" ref="V125:V157" si="214">K125*$M125</f>
        <v>0</v>
      </c>
    </row>
    <row r="126" spans="1:31" hidden="1" outlineLevel="3">
      <c r="A126" s="50" t="s">
        <v>2339</v>
      </c>
      <c r="B126" s="51">
        <v>440</v>
      </c>
      <c r="C126" s="52">
        <v>374</v>
      </c>
      <c r="D126" s="53">
        <v>0.15</v>
      </c>
      <c r="E126" s="52">
        <v>352</v>
      </c>
      <c r="F126" s="53">
        <v>0.2</v>
      </c>
      <c r="G126" s="52">
        <v>326</v>
      </c>
      <c r="H126" s="53">
        <v>0.26</v>
      </c>
      <c r="I126" s="52">
        <v>308</v>
      </c>
      <c r="J126" s="53">
        <v>0.3</v>
      </c>
      <c r="K126" s="52">
        <v>290</v>
      </c>
      <c r="L126" s="53">
        <v>0.34</v>
      </c>
      <c r="M126" s="54"/>
      <c r="N126" s="55">
        <f ca="1">IF(E126="","",IF(M126="Количество","Сумма",M126*OFFSET(B126,0,W$5089-1,1,1)))</f>
        <v>0</v>
      </c>
      <c r="P126" s="29"/>
      <c r="Q126">
        <f t="shared" si="209"/>
        <v>0</v>
      </c>
      <c r="R126">
        <f t="shared" si="210"/>
        <v>0</v>
      </c>
      <c r="S126">
        <f t="shared" si="211"/>
        <v>0</v>
      </c>
      <c r="T126">
        <f t="shared" si="212"/>
        <v>0</v>
      </c>
      <c r="U126">
        <f t="shared" si="213"/>
        <v>0</v>
      </c>
      <c r="V126">
        <f t="shared" si="214"/>
        <v>0</v>
      </c>
    </row>
    <row r="127" spans="1:31" hidden="1" outlineLevel="3">
      <c r="A127" s="50" t="s">
        <v>2340</v>
      </c>
      <c r="B127" s="51">
        <v>440</v>
      </c>
      <c r="C127" s="52">
        <v>374</v>
      </c>
      <c r="D127" s="53">
        <v>0.15</v>
      </c>
      <c r="E127" s="52">
        <v>352</v>
      </c>
      <c r="F127" s="53">
        <v>0.2</v>
      </c>
      <c r="G127" s="52">
        <v>326</v>
      </c>
      <c r="H127" s="53">
        <v>0.26</v>
      </c>
      <c r="I127" s="52">
        <v>308</v>
      </c>
      <c r="J127" s="53">
        <v>0.3</v>
      </c>
      <c r="K127" s="52">
        <v>290</v>
      </c>
      <c r="L127" s="53">
        <v>0.34</v>
      </c>
      <c r="M127" s="54"/>
      <c r="N127" s="55">
        <f ca="1">IF(E127="","",IF(M127="Количество","Сумма",M127*OFFSET(B127,0,W$5089-1,1,1)))</f>
        <v>0</v>
      </c>
      <c r="P127" s="29"/>
      <c r="Q127">
        <f t="shared" si="209"/>
        <v>0</v>
      </c>
      <c r="R127">
        <f t="shared" si="210"/>
        <v>0</v>
      </c>
      <c r="S127">
        <f t="shared" si="211"/>
        <v>0</v>
      </c>
      <c r="T127">
        <f t="shared" si="212"/>
        <v>0</v>
      </c>
      <c r="U127">
        <f t="shared" si="213"/>
        <v>0</v>
      </c>
      <c r="V127">
        <f t="shared" si="214"/>
        <v>0</v>
      </c>
    </row>
    <row r="128" spans="1:31" hidden="1" outlineLevel="3">
      <c r="A128" s="50" t="s">
        <v>2341</v>
      </c>
      <c r="B128" s="51">
        <v>509</v>
      </c>
      <c r="C128" s="51">
        <v>433</v>
      </c>
      <c r="D128" s="53">
        <v>0.15</v>
      </c>
      <c r="E128" s="51">
        <v>407</v>
      </c>
      <c r="F128" s="53">
        <v>0.2</v>
      </c>
      <c r="G128" s="51">
        <v>391</v>
      </c>
      <c r="H128" s="53">
        <v>0.23</v>
      </c>
      <c r="I128" s="51">
        <v>372</v>
      </c>
      <c r="J128" s="53">
        <v>0.27</v>
      </c>
      <c r="K128" s="51">
        <v>341</v>
      </c>
      <c r="L128" s="53">
        <v>0.33</v>
      </c>
      <c r="M128" s="54"/>
      <c r="N128" s="55">
        <f ca="1">IF(E128="","",IF(M128="Количество","Сумма",M128*OFFSET(B128,0,W$5089-1,1,1)))</f>
        <v>0</v>
      </c>
      <c r="Q128">
        <f t="shared" si="209"/>
        <v>0</v>
      </c>
      <c r="R128">
        <f t="shared" si="210"/>
        <v>0</v>
      </c>
      <c r="S128">
        <f t="shared" si="211"/>
        <v>0</v>
      </c>
      <c r="T128">
        <f t="shared" si="212"/>
        <v>0</v>
      </c>
      <c r="U128">
        <f t="shared" si="213"/>
        <v>0</v>
      </c>
      <c r="V128">
        <f t="shared" si="214"/>
        <v>0</v>
      </c>
    </row>
    <row r="129" spans="1:22" hidden="1" outlineLevel="3">
      <c r="A129" s="50" t="s">
        <v>2342</v>
      </c>
      <c r="B129" s="51">
        <v>549</v>
      </c>
      <c r="C129" s="51">
        <v>467</v>
      </c>
      <c r="D129" s="53">
        <v>0.15</v>
      </c>
      <c r="E129" s="51">
        <v>439</v>
      </c>
      <c r="F129" s="53">
        <v>0.2</v>
      </c>
      <c r="G129" s="51">
        <v>423</v>
      </c>
      <c r="H129" s="53">
        <v>0.23</v>
      </c>
      <c r="I129" s="51">
        <v>401</v>
      </c>
      <c r="J129" s="53">
        <v>0.27</v>
      </c>
      <c r="K129" s="51">
        <v>368</v>
      </c>
      <c r="L129" s="53">
        <v>0.33</v>
      </c>
      <c r="M129" s="54"/>
      <c r="N129" s="55">
        <f ca="1">IF(E129="","",IF(M129="Количество","Сумма",M129*OFFSET(B129,0,W$5089-1,1,1)))</f>
        <v>0</v>
      </c>
      <c r="Q129">
        <f t="shared" si="209"/>
        <v>0</v>
      </c>
      <c r="R129">
        <f t="shared" si="210"/>
        <v>0</v>
      </c>
      <c r="S129">
        <f t="shared" si="211"/>
        <v>0</v>
      </c>
      <c r="T129">
        <f t="shared" si="212"/>
        <v>0</v>
      </c>
      <c r="U129">
        <f t="shared" si="213"/>
        <v>0</v>
      </c>
      <c r="V129">
        <f t="shared" si="214"/>
        <v>0</v>
      </c>
    </row>
    <row r="130" spans="1:22" hidden="1" outlineLevel="3">
      <c r="A130" s="50" t="s">
        <v>2253</v>
      </c>
      <c r="B130" s="51">
        <v>549</v>
      </c>
      <c r="C130" s="52">
        <v>483</v>
      </c>
      <c r="D130" s="53">
        <v>0.12</v>
      </c>
      <c r="E130" s="52">
        <v>461</v>
      </c>
      <c r="F130" s="53">
        <v>0.16</v>
      </c>
      <c r="G130" s="52">
        <v>439</v>
      </c>
      <c r="H130" s="53">
        <v>0.2</v>
      </c>
      <c r="I130" s="52">
        <v>417</v>
      </c>
      <c r="J130" s="53">
        <v>0.24</v>
      </c>
      <c r="K130" s="52">
        <v>390</v>
      </c>
      <c r="L130" s="53">
        <v>0.28999999999999998</v>
      </c>
      <c r="M130" s="54"/>
      <c r="N130" s="55">
        <f ca="1">IF(E130="","",IF(M130="Количество","Сумма",M130*OFFSET(B130,0,W$5089-1,1,1)))</f>
        <v>0</v>
      </c>
      <c r="P130" s="29"/>
      <c r="Q130">
        <f t="shared" ref="Q130" si="215">B130*$M130</f>
        <v>0</v>
      </c>
      <c r="R130">
        <f t="shared" ref="R130" si="216">C130*$M130</f>
        <v>0</v>
      </c>
      <c r="S130">
        <f t="shared" ref="S130" si="217">E130*$M130</f>
        <v>0</v>
      </c>
      <c r="T130">
        <f t="shared" ref="T130" si="218">G130*$M130</f>
        <v>0</v>
      </c>
      <c r="U130">
        <f t="shared" ref="U130" si="219">I130*$M130</f>
        <v>0</v>
      </c>
      <c r="V130">
        <f t="shared" ref="V130" si="220">K130*$M130</f>
        <v>0</v>
      </c>
    </row>
    <row r="131" spans="1:22" hidden="1" outlineLevel="3">
      <c r="A131" s="50" t="s">
        <v>1788</v>
      </c>
      <c r="B131" s="51">
        <v>549</v>
      </c>
      <c r="C131" s="52">
        <v>483</v>
      </c>
      <c r="D131" s="53">
        <v>0.12</v>
      </c>
      <c r="E131" s="52">
        <v>461</v>
      </c>
      <c r="F131" s="53">
        <v>0.16</v>
      </c>
      <c r="G131" s="52">
        <v>439</v>
      </c>
      <c r="H131" s="53">
        <v>0.2</v>
      </c>
      <c r="I131" s="52">
        <v>417</v>
      </c>
      <c r="J131" s="53">
        <v>0.24</v>
      </c>
      <c r="K131" s="52">
        <v>390</v>
      </c>
      <c r="L131" s="53">
        <v>0.28999999999999998</v>
      </c>
      <c r="M131" s="54"/>
      <c r="N131" s="55">
        <f ca="1">IF(E131="","",IF(M131="Количество","Сумма",M131*OFFSET(B131,0,W$5089-1,1,1)))</f>
        <v>0</v>
      </c>
      <c r="P131" s="29"/>
      <c r="Q131">
        <f t="shared" si="209"/>
        <v>0</v>
      </c>
      <c r="R131">
        <f t="shared" si="210"/>
        <v>0</v>
      </c>
      <c r="S131">
        <f t="shared" si="211"/>
        <v>0</v>
      </c>
      <c r="T131">
        <f t="shared" si="212"/>
        <v>0</v>
      </c>
      <c r="U131">
        <f t="shared" si="213"/>
        <v>0</v>
      </c>
      <c r="V131">
        <f t="shared" si="214"/>
        <v>0</v>
      </c>
    </row>
    <row r="132" spans="1:22" hidden="1" outlineLevel="3">
      <c r="A132" s="50" t="s">
        <v>2227</v>
      </c>
      <c r="B132" s="51">
        <v>549</v>
      </c>
      <c r="C132" s="52">
        <v>483</v>
      </c>
      <c r="D132" s="53">
        <v>0.12</v>
      </c>
      <c r="E132" s="52">
        <v>461</v>
      </c>
      <c r="F132" s="53">
        <v>0.16</v>
      </c>
      <c r="G132" s="52">
        <v>439</v>
      </c>
      <c r="H132" s="53">
        <v>0.2</v>
      </c>
      <c r="I132" s="52">
        <v>417</v>
      </c>
      <c r="J132" s="53">
        <v>0.24</v>
      </c>
      <c r="K132" s="52">
        <v>390</v>
      </c>
      <c r="L132" s="53">
        <v>0.28999999999999998</v>
      </c>
      <c r="M132" s="54"/>
      <c r="N132" s="55">
        <f ca="1">IF(E132="","",IF(M132="Количество","Сумма",M132*OFFSET(B132,0,W$5089-1,1,1)))</f>
        <v>0</v>
      </c>
      <c r="P132" s="29"/>
      <c r="Q132">
        <f t="shared" ref="Q132" si="221">B132*$M132</f>
        <v>0</v>
      </c>
      <c r="R132">
        <f t="shared" ref="R132" si="222">C132*$M132</f>
        <v>0</v>
      </c>
      <c r="S132">
        <f t="shared" ref="S132" si="223">E132*$M132</f>
        <v>0</v>
      </c>
      <c r="T132">
        <f t="shared" ref="T132" si="224">G132*$M132</f>
        <v>0</v>
      </c>
      <c r="U132">
        <f t="shared" ref="U132" si="225">I132*$M132</f>
        <v>0</v>
      </c>
      <c r="V132">
        <f t="shared" ref="V132" si="226">K132*$M132</f>
        <v>0</v>
      </c>
    </row>
    <row r="133" spans="1:22" hidden="1" outlineLevel="3">
      <c r="A133" s="50" t="s">
        <v>1789</v>
      </c>
      <c r="B133" s="51">
        <v>549</v>
      </c>
      <c r="C133" s="52">
        <v>483</v>
      </c>
      <c r="D133" s="53">
        <v>0.12</v>
      </c>
      <c r="E133" s="52">
        <v>461</v>
      </c>
      <c r="F133" s="53">
        <v>0.16</v>
      </c>
      <c r="G133" s="52">
        <v>439</v>
      </c>
      <c r="H133" s="53">
        <v>0.2</v>
      </c>
      <c r="I133" s="52">
        <v>417</v>
      </c>
      <c r="J133" s="53">
        <v>0.24</v>
      </c>
      <c r="K133" s="52">
        <v>390</v>
      </c>
      <c r="L133" s="53">
        <v>0.28999999999999998</v>
      </c>
      <c r="M133" s="54"/>
      <c r="N133" s="55">
        <f ca="1">IF(E133="","",IF(M133="Количество","Сумма",M133*OFFSET(B133,0,W$5089-1,1,1)))</f>
        <v>0</v>
      </c>
      <c r="P133" s="29"/>
      <c r="Q133">
        <f t="shared" si="209"/>
        <v>0</v>
      </c>
      <c r="R133">
        <f t="shared" si="210"/>
        <v>0</v>
      </c>
      <c r="S133">
        <f t="shared" si="211"/>
        <v>0</v>
      </c>
      <c r="T133">
        <f t="shared" si="212"/>
        <v>0</v>
      </c>
      <c r="U133">
        <f t="shared" si="213"/>
        <v>0</v>
      </c>
      <c r="V133">
        <f t="shared" si="214"/>
        <v>0</v>
      </c>
    </row>
    <row r="134" spans="1:22" hidden="1" outlineLevel="3">
      <c r="A134" s="50" t="s">
        <v>2228</v>
      </c>
      <c r="B134" s="51">
        <v>549</v>
      </c>
      <c r="C134" s="52">
        <v>483</v>
      </c>
      <c r="D134" s="53">
        <v>0.12</v>
      </c>
      <c r="E134" s="52">
        <v>461</v>
      </c>
      <c r="F134" s="53">
        <v>0.16</v>
      </c>
      <c r="G134" s="52">
        <v>439</v>
      </c>
      <c r="H134" s="53">
        <v>0.2</v>
      </c>
      <c r="I134" s="52">
        <v>417</v>
      </c>
      <c r="J134" s="53">
        <v>0.24</v>
      </c>
      <c r="K134" s="52">
        <v>390</v>
      </c>
      <c r="L134" s="53">
        <v>0.28999999999999998</v>
      </c>
      <c r="M134" s="54"/>
      <c r="N134" s="55">
        <f ca="1">IF(E134="","",IF(M134="Количество","Сумма",M134*OFFSET(B134,0,W$5089-1,1,1)))</f>
        <v>0</v>
      </c>
      <c r="P134" s="29"/>
      <c r="Q134">
        <f t="shared" ref="Q134" si="227">B134*$M134</f>
        <v>0</v>
      </c>
      <c r="R134">
        <f t="shared" ref="R134" si="228">C134*$M134</f>
        <v>0</v>
      </c>
      <c r="S134">
        <f t="shared" ref="S134" si="229">E134*$M134</f>
        <v>0</v>
      </c>
      <c r="T134">
        <f t="shared" ref="T134" si="230">G134*$M134</f>
        <v>0</v>
      </c>
      <c r="U134">
        <f t="shared" ref="U134" si="231">I134*$M134</f>
        <v>0</v>
      </c>
      <c r="V134">
        <f t="shared" ref="V134" si="232">K134*$M134</f>
        <v>0</v>
      </c>
    </row>
    <row r="135" spans="1:22" hidden="1" outlineLevel="3">
      <c r="A135" s="50" t="s">
        <v>2254</v>
      </c>
      <c r="B135" s="51">
        <v>549</v>
      </c>
      <c r="C135" s="52">
        <v>483</v>
      </c>
      <c r="D135" s="53">
        <v>0.12</v>
      </c>
      <c r="E135" s="52">
        <v>461</v>
      </c>
      <c r="F135" s="53">
        <v>0.16</v>
      </c>
      <c r="G135" s="52">
        <v>439</v>
      </c>
      <c r="H135" s="53">
        <v>0.2</v>
      </c>
      <c r="I135" s="52">
        <v>417</v>
      </c>
      <c r="J135" s="53">
        <v>0.24</v>
      </c>
      <c r="K135" s="52">
        <v>390</v>
      </c>
      <c r="L135" s="53">
        <v>0.28999999999999998</v>
      </c>
      <c r="M135" s="54"/>
      <c r="N135" s="55">
        <f ca="1">IF(E135="","",IF(M135="Количество","Сумма",M135*OFFSET(B135,0,W$5089-1,1,1)))</f>
        <v>0</v>
      </c>
      <c r="P135" s="29"/>
      <c r="Q135">
        <f t="shared" ref="Q135" si="233">B135*$M135</f>
        <v>0</v>
      </c>
      <c r="R135">
        <f t="shared" ref="R135" si="234">C135*$M135</f>
        <v>0</v>
      </c>
      <c r="S135">
        <f t="shared" ref="S135" si="235">E135*$M135</f>
        <v>0</v>
      </c>
      <c r="T135">
        <f t="shared" ref="T135" si="236">G135*$M135</f>
        <v>0</v>
      </c>
      <c r="U135">
        <f t="shared" ref="U135" si="237">I135*$M135</f>
        <v>0</v>
      </c>
      <c r="V135">
        <f t="shared" ref="V135" si="238">K135*$M135</f>
        <v>0</v>
      </c>
    </row>
    <row r="136" spans="1:22" hidden="1" outlineLevel="3">
      <c r="A136" s="50" t="s">
        <v>2031</v>
      </c>
      <c r="B136" s="51">
        <v>549</v>
      </c>
      <c r="C136" s="52">
        <v>483</v>
      </c>
      <c r="D136" s="53">
        <v>0.12</v>
      </c>
      <c r="E136" s="52">
        <v>461</v>
      </c>
      <c r="F136" s="53">
        <v>0.16</v>
      </c>
      <c r="G136" s="52">
        <v>439</v>
      </c>
      <c r="H136" s="53">
        <v>0.2</v>
      </c>
      <c r="I136" s="52">
        <v>417</v>
      </c>
      <c r="J136" s="53">
        <v>0.24</v>
      </c>
      <c r="K136" s="52">
        <v>390</v>
      </c>
      <c r="L136" s="53">
        <v>0.28999999999999998</v>
      </c>
      <c r="M136" s="54"/>
      <c r="N136" s="55">
        <f ca="1">IF(E136="","",IF(M136="Количество","Сумма",M136*OFFSET(B136,0,W$5089-1,1,1)))</f>
        <v>0</v>
      </c>
      <c r="P136" s="29"/>
      <c r="Q136">
        <f t="shared" ref="Q136" si="239">B136*$M136</f>
        <v>0</v>
      </c>
      <c r="R136">
        <f t="shared" ref="R136" si="240">C136*$M136</f>
        <v>0</v>
      </c>
      <c r="S136">
        <f t="shared" ref="S136" si="241">E136*$M136</f>
        <v>0</v>
      </c>
      <c r="T136">
        <f t="shared" ref="T136" si="242">G136*$M136</f>
        <v>0</v>
      </c>
      <c r="U136">
        <f t="shared" ref="U136" si="243">I136*$M136</f>
        <v>0</v>
      </c>
      <c r="V136">
        <f t="shared" ref="V136" si="244">K136*$M136</f>
        <v>0</v>
      </c>
    </row>
    <row r="137" spans="1:22" hidden="1" outlineLevel="3">
      <c r="A137" s="50" t="s">
        <v>1562</v>
      </c>
      <c r="B137" s="51">
        <v>490</v>
      </c>
      <c r="C137" s="52">
        <v>417</v>
      </c>
      <c r="D137" s="53">
        <v>0.15</v>
      </c>
      <c r="E137" s="52">
        <v>392</v>
      </c>
      <c r="F137" s="53">
        <v>0.2</v>
      </c>
      <c r="G137" s="52">
        <v>377</v>
      </c>
      <c r="H137" s="53">
        <v>0.23</v>
      </c>
      <c r="I137" s="52">
        <v>353</v>
      </c>
      <c r="J137" s="53">
        <v>0.28000000000000003</v>
      </c>
      <c r="K137" s="52">
        <v>304</v>
      </c>
      <c r="L137" s="53">
        <v>0.38</v>
      </c>
      <c r="M137" s="54"/>
      <c r="N137" s="55">
        <f ca="1">IF(E137="","",IF(M137="Количество","Сумма",M137*OFFSET(B137,0,W$5089-1,1,1)))</f>
        <v>0</v>
      </c>
      <c r="P137" s="29"/>
      <c r="Q137">
        <f t="shared" ref="Q137" si="245">B137*$M137</f>
        <v>0</v>
      </c>
      <c r="R137">
        <f t="shared" ref="R137" si="246">C137*$M137</f>
        <v>0</v>
      </c>
      <c r="S137">
        <f t="shared" ref="S137" si="247">E137*$M137</f>
        <v>0</v>
      </c>
      <c r="T137">
        <f t="shared" ref="T137" si="248">G137*$M137</f>
        <v>0</v>
      </c>
      <c r="U137">
        <f t="shared" ref="U137" si="249">I137*$M137</f>
        <v>0</v>
      </c>
      <c r="V137">
        <f t="shared" ref="V137" si="250">K137*$M137</f>
        <v>0</v>
      </c>
    </row>
    <row r="138" spans="1:22" hidden="1" outlineLevel="3">
      <c r="A138" s="50" t="s">
        <v>2343</v>
      </c>
      <c r="B138" s="51">
        <v>490</v>
      </c>
      <c r="C138" s="52">
        <v>417</v>
      </c>
      <c r="D138" s="53">
        <v>0.15</v>
      </c>
      <c r="E138" s="52">
        <v>392</v>
      </c>
      <c r="F138" s="53">
        <v>0.2</v>
      </c>
      <c r="G138" s="52">
        <v>377</v>
      </c>
      <c r="H138" s="53">
        <v>0.23</v>
      </c>
      <c r="I138" s="52">
        <v>353</v>
      </c>
      <c r="J138" s="53">
        <v>0.28000000000000003</v>
      </c>
      <c r="K138" s="52">
        <v>304</v>
      </c>
      <c r="L138" s="53">
        <v>0.38</v>
      </c>
      <c r="M138" s="54"/>
      <c r="N138" s="55">
        <f ca="1">IF(E138="","",IF(M138="Количество","Сумма",M138*OFFSET(B138,0,W$5089-1,1,1)))</f>
        <v>0</v>
      </c>
      <c r="P138" s="29"/>
      <c r="Q138">
        <f t="shared" si="209"/>
        <v>0</v>
      </c>
      <c r="R138">
        <f t="shared" si="210"/>
        <v>0</v>
      </c>
      <c r="S138">
        <f t="shared" si="211"/>
        <v>0</v>
      </c>
      <c r="T138">
        <f t="shared" si="212"/>
        <v>0</v>
      </c>
      <c r="U138">
        <f t="shared" si="213"/>
        <v>0</v>
      </c>
      <c r="V138">
        <f t="shared" si="214"/>
        <v>0</v>
      </c>
    </row>
    <row r="139" spans="1:22" hidden="1" outlineLevel="3">
      <c r="A139" s="50" t="s">
        <v>2344</v>
      </c>
      <c r="B139" s="51">
        <v>490</v>
      </c>
      <c r="C139" s="52">
        <v>417</v>
      </c>
      <c r="D139" s="53">
        <v>0.15</v>
      </c>
      <c r="E139" s="52">
        <v>392</v>
      </c>
      <c r="F139" s="53">
        <v>0.2</v>
      </c>
      <c r="G139" s="52">
        <v>377</v>
      </c>
      <c r="H139" s="53">
        <v>0.23</v>
      </c>
      <c r="I139" s="52">
        <v>353</v>
      </c>
      <c r="J139" s="53">
        <v>0.28000000000000003</v>
      </c>
      <c r="K139" s="52">
        <v>304</v>
      </c>
      <c r="L139" s="53">
        <v>0.38</v>
      </c>
      <c r="M139" s="54"/>
      <c r="N139" s="55">
        <f ca="1">IF(E139="","",IF(M139="Количество","Сумма",M139*OFFSET(B139,0,W$5089-1,1,1)))</f>
        <v>0</v>
      </c>
      <c r="P139" s="29"/>
      <c r="Q139">
        <f t="shared" si="209"/>
        <v>0</v>
      </c>
      <c r="R139">
        <f t="shared" si="210"/>
        <v>0</v>
      </c>
      <c r="S139">
        <f t="shared" si="211"/>
        <v>0</v>
      </c>
      <c r="T139">
        <f t="shared" si="212"/>
        <v>0</v>
      </c>
      <c r="U139">
        <f t="shared" si="213"/>
        <v>0</v>
      </c>
      <c r="V139">
        <f t="shared" si="214"/>
        <v>0</v>
      </c>
    </row>
    <row r="140" spans="1:22" hidden="1" outlineLevel="3">
      <c r="A140" s="50" t="s">
        <v>2337</v>
      </c>
      <c r="B140" s="51">
        <v>490</v>
      </c>
      <c r="C140" s="52">
        <v>417</v>
      </c>
      <c r="D140" s="53">
        <v>0.15</v>
      </c>
      <c r="E140" s="52">
        <v>392</v>
      </c>
      <c r="F140" s="53">
        <v>0.2</v>
      </c>
      <c r="G140" s="52">
        <v>377</v>
      </c>
      <c r="H140" s="53">
        <v>0.23</v>
      </c>
      <c r="I140" s="52">
        <v>353</v>
      </c>
      <c r="J140" s="53">
        <v>0.28000000000000003</v>
      </c>
      <c r="K140" s="52">
        <v>304</v>
      </c>
      <c r="L140" s="53">
        <v>0.38</v>
      </c>
      <c r="M140" s="54"/>
      <c r="N140" s="55">
        <f ca="1">IF(E140="","",IF(M140="Количество","Сумма",M140*OFFSET(B140,0,W$5089-1,1,1)))</f>
        <v>0</v>
      </c>
      <c r="P140" s="29"/>
      <c r="Q140">
        <f t="shared" si="209"/>
        <v>0</v>
      </c>
      <c r="R140">
        <f t="shared" si="210"/>
        <v>0</v>
      </c>
      <c r="S140">
        <f t="shared" si="211"/>
        <v>0</v>
      </c>
      <c r="T140">
        <f t="shared" si="212"/>
        <v>0</v>
      </c>
      <c r="U140">
        <f t="shared" si="213"/>
        <v>0</v>
      </c>
      <c r="V140">
        <f t="shared" si="214"/>
        <v>0</v>
      </c>
    </row>
    <row r="141" spans="1:22" hidden="1" outlineLevel="3">
      <c r="A141" s="50" t="s">
        <v>2334</v>
      </c>
      <c r="B141" s="51">
        <v>490</v>
      </c>
      <c r="C141" s="52">
        <v>417</v>
      </c>
      <c r="D141" s="53">
        <v>0.15</v>
      </c>
      <c r="E141" s="52">
        <v>392</v>
      </c>
      <c r="F141" s="53">
        <v>0.2</v>
      </c>
      <c r="G141" s="52">
        <v>368</v>
      </c>
      <c r="H141" s="53">
        <v>0.25</v>
      </c>
      <c r="I141" s="52">
        <v>353</v>
      </c>
      <c r="J141" s="53">
        <v>0.28000000000000003</v>
      </c>
      <c r="K141" s="52">
        <v>328</v>
      </c>
      <c r="L141" s="53">
        <v>0.33</v>
      </c>
      <c r="M141" s="54"/>
      <c r="N141" s="55">
        <f ca="1">IF(E141="","",IF(M141="Количество","Сумма",M141*OFFSET(B141,0,W$5089-1,1,1)))</f>
        <v>0</v>
      </c>
      <c r="Q141">
        <f t="shared" si="209"/>
        <v>0</v>
      </c>
      <c r="R141">
        <f t="shared" si="210"/>
        <v>0</v>
      </c>
      <c r="S141">
        <f t="shared" si="211"/>
        <v>0</v>
      </c>
      <c r="T141">
        <f t="shared" si="212"/>
        <v>0</v>
      </c>
      <c r="U141">
        <f t="shared" si="213"/>
        <v>0</v>
      </c>
      <c r="V141">
        <f t="shared" si="214"/>
        <v>0</v>
      </c>
    </row>
    <row r="142" spans="1:22" hidden="1" outlineLevel="3">
      <c r="A142" s="50" t="s">
        <v>2335</v>
      </c>
      <c r="B142" s="51">
        <v>490</v>
      </c>
      <c r="C142" s="52">
        <v>417</v>
      </c>
      <c r="D142" s="53">
        <v>0.15</v>
      </c>
      <c r="E142" s="52">
        <v>392</v>
      </c>
      <c r="F142" s="53">
        <v>0.2</v>
      </c>
      <c r="G142" s="52">
        <v>368</v>
      </c>
      <c r="H142" s="53">
        <v>0.25</v>
      </c>
      <c r="I142" s="52">
        <v>353</v>
      </c>
      <c r="J142" s="53">
        <v>0.28000000000000003</v>
      </c>
      <c r="K142" s="52">
        <v>328</v>
      </c>
      <c r="L142" s="53">
        <v>0.33</v>
      </c>
      <c r="M142" s="54"/>
      <c r="N142" s="55">
        <f ca="1">IF(E142="","",IF(M142="Количество","Сумма",M142*OFFSET(B142,0,W$5089-1,1,1)))</f>
        <v>0</v>
      </c>
      <c r="Q142">
        <f t="shared" si="209"/>
        <v>0</v>
      </c>
      <c r="R142">
        <f t="shared" si="210"/>
        <v>0</v>
      </c>
      <c r="S142">
        <f t="shared" si="211"/>
        <v>0</v>
      </c>
      <c r="T142">
        <f t="shared" si="212"/>
        <v>0</v>
      </c>
      <c r="U142">
        <f t="shared" si="213"/>
        <v>0</v>
      </c>
      <c r="V142">
        <f t="shared" si="214"/>
        <v>0</v>
      </c>
    </row>
    <row r="143" spans="1:22" hidden="1" outlineLevel="3">
      <c r="A143" s="50" t="s">
        <v>1567</v>
      </c>
      <c r="B143" s="51">
        <v>490</v>
      </c>
      <c r="C143" s="52">
        <v>417</v>
      </c>
      <c r="D143" s="53">
        <v>0.15</v>
      </c>
      <c r="E143" s="52">
        <v>392</v>
      </c>
      <c r="F143" s="53">
        <v>0.2</v>
      </c>
      <c r="G143" s="52">
        <v>368</v>
      </c>
      <c r="H143" s="53">
        <v>0.25</v>
      </c>
      <c r="I143" s="52">
        <v>353</v>
      </c>
      <c r="J143" s="53">
        <v>0.28000000000000003</v>
      </c>
      <c r="K143" s="52">
        <v>328</v>
      </c>
      <c r="L143" s="53">
        <v>0.33</v>
      </c>
      <c r="M143" s="54"/>
      <c r="N143" s="55">
        <f ca="1">IF(E143="","",IF(M143="Количество","Сумма",M143*OFFSET(B143,0,W$5089-1,1,1)))</f>
        <v>0</v>
      </c>
      <c r="Q143">
        <f t="shared" ref="Q143:Q146" si="251">B143*$M143</f>
        <v>0</v>
      </c>
      <c r="R143">
        <f t="shared" ref="R143:R146" si="252">C143*$M143</f>
        <v>0</v>
      </c>
      <c r="S143">
        <f t="shared" ref="S143:S146" si="253">E143*$M143</f>
        <v>0</v>
      </c>
      <c r="T143">
        <f t="shared" ref="T143:T146" si="254">G143*$M143</f>
        <v>0</v>
      </c>
      <c r="U143">
        <f t="shared" ref="U143:U146" si="255">I143*$M143</f>
        <v>0</v>
      </c>
      <c r="V143">
        <f t="shared" ref="V143:V146" si="256">K143*$M143</f>
        <v>0</v>
      </c>
    </row>
    <row r="144" spans="1:22" hidden="1" outlineLevel="3">
      <c r="A144" s="50" t="s">
        <v>2336</v>
      </c>
      <c r="B144" s="51">
        <v>490</v>
      </c>
      <c r="C144" s="52">
        <v>417</v>
      </c>
      <c r="D144" s="53">
        <v>0.15</v>
      </c>
      <c r="E144" s="52">
        <v>392</v>
      </c>
      <c r="F144" s="53">
        <v>0.2</v>
      </c>
      <c r="G144" s="52">
        <v>368</v>
      </c>
      <c r="H144" s="53">
        <v>0.25</v>
      </c>
      <c r="I144" s="52">
        <v>353</v>
      </c>
      <c r="J144" s="53">
        <v>0.28000000000000003</v>
      </c>
      <c r="K144" s="52">
        <v>328</v>
      </c>
      <c r="L144" s="53">
        <v>0.33</v>
      </c>
      <c r="M144" s="54"/>
      <c r="N144" s="55">
        <f ca="1">IF(E144="","",IF(M144="Количество","Сумма",M144*OFFSET(B144,0,W$5089-1,1,1)))</f>
        <v>0</v>
      </c>
      <c r="Q144">
        <f t="shared" ref="Q144" si="257">B144*$M144</f>
        <v>0</v>
      </c>
      <c r="R144">
        <f t="shared" ref="R144" si="258">C144*$M144</f>
        <v>0</v>
      </c>
      <c r="S144">
        <f t="shared" ref="S144" si="259">E144*$M144</f>
        <v>0</v>
      </c>
      <c r="T144">
        <f t="shared" ref="T144" si="260">G144*$M144</f>
        <v>0</v>
      </c>
      <c r="U144">
        <f t="shared" ref="U144" si="261">I144*$M144</f>
        <v>0</v>
      </c>
      <c r="V144">
        <f t="shared" ref="V144" si="262">K144*$M144</f>
        <v>0</v>
      </c>
    </row>
    <row r="145" spans="1:22" hidden="1" outlineLevel="3">
      <c r="A145" s="50" t="s">
        <v>1568</v>
      </c>
      <c r="B145" s="51">
        <v>490</v>
      </c>
      <c r="C145" s="52">
        <v>417</v>
      </c>
      <c r="D145" s="53">
        <v>0.15</v>
      </c>
      <c r="E145" s="52">
        <v>392</v>
      </c>
      <c r="F145" s="53">
        <v>0.2</v>
      </c>
      <c r="G145" s="52">
        <v>368</v>
      </c>
      <c r="H145" s="53">
        <v>0.25</v>
      </c>
      <c r="I145" s="52">
        <v>353</v>
      </c>
      <c r="J145" s="53">
        <v>0.28000000000000003</v>
      </c>
      <c r="K145" s="52">
        <v>328</v>
      </c>
      <c r="L145" s="53">
        <v>0.33</v>
      </c>
      <c r="M145" s="54"/>
      <c r="N145" s="55">
        <f ca="1">IF(E145="","",IF(M145="Количество","Сумма",M145*OFFSET(B145,0,W$5089-1,1,1)))</f>
        <v>0</v>
      </c>
      <c r="Q145">
        <f t="shared" si="251"/>
        <v>0</v>
      </c>
      <c r="R145">
        <f t="shared" si="252"/>
        <v>0</v>
      </c>
      <c r="S145">
        <f t="shared" si="253"/>
        <v>0</v>
      </c>
      <c r="T145">
        <f t="shared" si="254"/>
        <v>0</v>
      </c>
      <c r="U145">
        <f t="shared" si="255"/>
        <v>0</v>
      </c>
      <c r="V145">
        <f t="shared" si="256"/>
        <v>0</v>
      </c>
    </row>
    <row r="146" spans="1:22" hidden="1" outlineLevel="3">
      <c r="A146" s="50" t="s">
        <v>2032</v>
      </c>
      <c r="B146" s="51">
        <v>490</v>
      </c>
      <c r="C146" s="52">
        <v>417</v>
      </c>
      <c r="D146" s="53">
        <v>0.15</v>
      </c>
      <c r="E146" s="52">
        <v>392</v>
      </c>
      <c r="F146" s="53">
        <v>0.2</v>
      </c>
      <c r="G146" s="52">
        <v>368</v>
      </c>
      <c r="H146" s="53">
        <v>0.25</v>
      </c>
      <c r="I146" s="52">
        <v>353</v>
      </c>
      <c r="J146" s="53">
        <v>0.28000000000000003</v>
      </c>
      <c r="K146" s="52">
        <v>328</v>
      </c>
      <c r="L146" s="53">
        <v>0.33</v>
      </c>
      <c r="M146" s="54"/>
      <c r="N146" s="55">
        <f ca="1">IF(E146="","",IF(M146="Количество","Сумма",M146*OFFSET(B146,0,W$5089-1,1,1)))</f>
        <v>0</v>
      </c>
      <c r="Q146">
        <f t="shared" si="251"/>
        <v>0</v>
      </c>
      <c r="R146">
        <f t="shared" si="252"/>
        <v>0</v>
      </c>
      <c r="S146">
        <f t="shared" si="253"/>
        <v>0</v>
      </c>
      <c r="T146">
        <f t="shared" si="254"/>
        <v>0</v>
      </c>
      <c r="U146">
        <f t="shared" si="255"/>
        <v>0</v>
      </c>
      <c r="V146">
        <f t="shared" si="256"/>
        <v>0</v>
      </c>
    </row>
    <row r="147" spans="1:22" hidden="1" outlineLevel="3">
      <c r="A147" s="50" t="s">
        <v>2301</v>
      </c>
      <c r="B147" s="51">
        <v>490</v>
      </c>
      <c r="C147" s="52">
        <v>417</v>
      </c>
      <c r="D147" s="53">
        <v>0.15</v>
      </c>
      <c r="E147" s="52">
        <v>392</v>
      </c>
      <c r="F147" s="53">
        <v>0.2</v>
      </c>
      <c r="G147" s="52">
        <v>368</v>
      </c>
      <c r="H147" s="53">
        <v>0.25</v>
      </c>
      <c r="I147" s="52">
        <v>353</v>
      </c>
      <c r="J147" s="53">
        <v>0.28000000000000003</v>
      </c>
      <c r="K147" s="52">
        <v>328</v>
      </c>
      <c r="L147" s="53">
        <v>0.33</v>
      </c>
      <c r="M147" s="54"/>
      <c r="N147" s="55">
        <f ca="1">IF(E147="","",IF(M147="Количество","Сумма",M147*OFFSET(B147,0,W$5089-1,1,1)))</f>
        <v>0</v>
      </c>
      <c r="Q147">
        <f t="shared" ref="Q147" si="263">B147*$M147</f>
        <v>0</v>
      </c>
      <c r="R147">
        <f t="shared" ref="R147" si="264">C147*$M147</f>
        <v>0</v>
      </c>
      <c r="S147">
        <f t="shared" ref="S147" si="265">E147*$M147</f>
        <v>0</v>
      </c>
      <c r="T147">
        <f t="shared" ref="T147" si="266">G147*$M147</f>
        <v>0</v>
      </c>
      <c r="U147">
        <f t="shared" ref="U147" si="267">I147*$M147</f>
        <v>0</v>
      </c>
      <c r="V147">
        <f t="shared" ref="V147" si="268">K147*$M147</f>
        <v>0</v>
      </c>
    </row>
    <row r="148" spans="1:22" hidden="1" outlineLevel="3">
      <c r="A148" s="50" t="s">
        <v>1969</v>
      </c>
      <c r="B148" s="51">
        <v>549</v>
      </c>
      <c r="C148" s="52">
        <v>467</v>
      </c>
      <c r="D148" s="53">
        <v>0.15</v>
      </c>
      <c r="E148" s="52">
        <v>439</v>
      </c>
      <c r="F148" s="53">
        <v>0.2</v>
      </c>
      <c r="G148" s="52">
        <v>423</v>
      </c>
      <c r="H148" s="53">
        <v>0.23</v>
      </c>
      <c r="I148" s="52">
        <v>395</v>
      </c>
      <c r="J148" s="53">
        <v>0.28000000000000003</v>
      </c>
      <c r="K148" s="52">
        <v>340</v>
      </c>
      <c r="L148" s="53">
        <v>0.38</v>
      </c>
      <c r="M148" s="54"/>
      <c r="N148" s="55">
        <f ca="1">IF(E148="","",IF(M148="Количество","Сумма",M148*OFFSET(B148,0,W$5089-1,1,1)))</f>
        <v>0</v>
      </c>
      <c r="P148" s="29"/>
      <c r="Q148">
        <f t="shared" si="209"/>
        <v>0</v>
      </c>
      <c r="R148">
        <f t="shared" si="210"/>
        <v>0</v>
      </c>
      <c r="S148">
        <f t="shared" si="211"/>
        <v>0</v>
      </c>
      <c r="T148">
        <f t="shared" si="212"/>
        <v>0</v>
      </c>
      <c r="U148">
        <f t="shared" si="213"/>
        <v>0</v>
      </c>
      <c r="V148">
        <f t="shared" si="214"/>
        <v>0</v>
      </c>
    </row>
    <row r="149" spans="1:22" hidden="1" outlineLevel="3">
      <c r="A149" s="50" t="s">
        <v>1970</v>
      </c>
      <c r="B149" s="51">
        <v>549</v>
      </c>
      <c r="C149" s="52">
        <v>467</v>
      </c>
      <c r="D149" s="53">
        <v>0.15</v>
      </c>
      <c r="E149" s="52">
        <v>439</v>
      </c>
      <c r="F149" s="53">
        <v>0.2</v>
      </c>
      <c r="G149" s="52">
        <v>423</v>
      </c>
      <c r="H149" s="53">
        <v>0.23</v>
      </c>
      <c r="I149" s="52">
        <v>395</v>
      </c>
      <c r="J149" s="53">
        <v>0.28000000000000003</v>
      </c>
      <c r="K149" s="52">
        <v>340</v>
      </c>
      <c r="L149" s="53">
        <v>0.38</v>
      </c>
      <c r="M149" s="54"/>
      <c r="N149" s="55">
        <f ca="1">IF(E149="","",IF(M149="Количество","Сумма",M149*OFFSET(B149,0,W$5089-1,1,1)))</f>
        <v>0</v>
      </c>
      <c r="P149" s="29"/>
      <c r="Q149">
        <f t="shared" si="209"/>
        <v>0</v>
      </c>
      <c r="R149">
        <f t="shared" si="210"/>
        <v>0</v>
      </c>
      <c r="S149">
        <f t="shared" si="211"/>
        <v>0</v>
      </c>
      <c r="T149">
        <f t="shared" si="212"/>
        <v>0</v>
      </c>
      <c r="U149">
        <f t="shared" si="213"/>
        <v>0</v>
      </c>
      <c r="V149">
        <f t="shared" si="214"/>
        <v>0</v>
      </c>
    </row>
    <row r="150" spans="1:22" hidden="1" outlineLevel="3">
      <c r="A150" s="50" t="s">
        <v>1971</v>
      </c>
      <c r="B150" s="51">
        <v>549</v>
      </c>
      <c r="C150" s="52">
        <v>467</v>
      </c>
      <c r="D150" s="53">
        <v>0.15</v>
      </c>
      <c r="E150" s="52">
        <v>439</v>
      </c>
      <c r="F150" s="53">
        <v>0.2</v>
      </c>
      <c r="G150" s="52">
        <v>423</v>
      </c>
      <c r="H150" s="53">
        <v>0.23</v>
      </c>
      <c r="I150" s="52">
        <v>395</v>
      </c>
      <c r="J150" s="53">
        <v>0.28000000000000003</v>
      </c>
      <c r="K150" s="52">
        <v>340</v>
      </c>
      <c r="L150" s="53">
        <v>0.38</v>
      </c>
      <c r="M150" s="54"/>
      <c r="N150" s="55">
        <f ca="1">IF(E150="","",IF(M150="Количество","Сумма",M150*OFFSET(B150,0,W$5089-1,1,1)))</f>
        <v>0</v>
      </c>
      <c r="P150" s="29"/>
      <c r="Q150">
        <f t="shared" si="209"/>
        <v>0</v>
      </c>
      <c r="R150">
        <f t="shared" si="210"/>
        <v>0</v>
      </c>
      <c r="S150">
        <f t="shared" si="211"/>
        <v>0</v>
      </c>
      <c r="T150">
        <f t="shared" si="212"/>
        <v>0</v>
      </c>
      <c r="U150">
        <f t="shared" si="213"/>
        <v>0</v>
      </c>
      <c r="V150">
        <f t="shared" si="214"/>
        <v>0</v>
      </c>
    </row>
    <row r="151" spans="1:22" hidden="1" outlineLevel="3">
      <c r="A151" s="50" t="s">
        <v>2345</v>
      </c>
      <c r="B151" s="51">
        <v>439</v>
      </c>
      <c r="C151" s="52">
        <v>386</v>
      </c>
      <c r="D151" s="53">
        <v>0.12</v>
      </c>
      <c r="E151" s="51">
        <v>369</v>
      </c>
      <c r="F151" s="53">
        <v>0.16</v>
      </c>
      <c r="G151" s="51">
        <v>351</v>
      </c>
      <c r="H151" s="53">
        <v>0.2</v>
      </c>
      <c r="I151" s="51">
        <v>334</v>
      </c>
      <c r="J151" s="53">
        <v>0.24</v>
      </c>
      <c r="K151" s="51">
        <v>312</v>
      </c>
      <c r="L151" s="53">
        <v>0.28999999999999998</v>
      </c>
      <c r="M151" s="54"/>
      <c r="N151" s="55">
        <f ca="1">IF(E151="","",IF(M151="Количество","Сумма",M151*OFFSET(B151,0,W$5089-1,1,1)))</f>
        <v>0</v>
      </c>
      <c r="P151" s="29"/>
      <c r="Q151">
        <f t="shared" si="209"/>
        <v>0</v>
      </c>
      <c r="R151">
        <f t="shared" si="210"/>
        <v>0</v>
      </c>
      <c r="S151">
        <f t="shared" si="211"/>
        <v>0</v>
      </c>
      <c r="T151">
        <f t="shared" si="212"/>
        <v>0</v>
      </c>
      <c r="U151">
        <f t="shared" si="213"/>
        <v>0</v>
      </c>
      <c r="V151">
        <f t="shared" si="214"/>
        <v>0</v>
      </c>
    </row>
    <row r="152" spans="1:22" hidden="1" outlineLevel="3">
      <c r="A152" s="50" t="s">
        <v>2346</v>
      </c>
      <c r="B152" s="51">
        <v>439</v>
      </c>
      <c r="C152" s="52">
        <v>386</v>
      </c>
      <c r="D152" s="53">
        <v>0.12</v>
      </c>
      <c r="E152" s="51">
        <v>369</v>
      </c>
      <c r="F152" s="53">
        <v>0.16</v>
      </c>
      <c r="G152" s="51">
        <v>351</v>
      </c>
      <c r="H152" s="53">
        <v>0.2</v>
      </c>
      <c r="I152" s="51">
        <v>334</v>
      </c>
      <c r="J152" s="53">
        <v>0.24</v>
      </c>
      <c r="K152" s="51">
        <v>312</v>
      </c>
      <c r="L152" s="53">
        <v>0.28999999999999998</v>
      </c>
      <c r="M152" s="54"/>
      <c r="N152" s="55">
        <f ca="1">IF(E152="","",IF(M152="Количество","Сумма",M152*OFFSET(B152,0,W$5089-1,1,1)))</f>
        <v>0</v>
      </c>
      <c r="P152" s="29"/>
      <c r="Q152">
        <f t="shared" ref="Q152" si="269">B152*$M152</f>
        <v>0</v>
      </c>
      <c r="R152">
        <f t="shared" ref="R152" si="270">C152*$M152</f>
        <v>0</v>
      </c>
      <c r="S152">
        <f t="shared" ref="S152" si="271">E152*$M152</f>
        <v>0</v>
      </c>
      <c r="T152">
        <f t="shared" ref="T152" si="272">G152*$M152</f>
        <v>0</v>
      </c>
      <c r="U152">
        <f t="shared" ref="U152" si="273">I152*$M152</f>
        <v>0</v>
      </c>
      <c r="V152">
        <f t="shared" ref="V152" si="274">K152*$M152</f>
        <v>0</v>
      </c>
    </row>
    <row r="153" spans="1:22" hidden="1" outlineLevel="3">
      <c r="A153" s="50" t="s">
        <v>1563</v>
      </c>
      <c r="B153" s="51">
        <v>480</v>
      </c>
      <c r="C153" s="52">
        <v>432</v>
      </c>
      <c r="D153" s="53">
        <v>0.1</v>
      </c>
      <c r="E153" s="52">
        <v>408</v>
      </c>
      <c r="F153" s="53">
        <v>0.15</v>
      </c>
      <c r="G153" s="52">
        <v>384</v>
      </c>
      <c r="H153" s="53">
        <v>0.2</v>
      </c>
      <c r="I153" s="52">
        <v>350</v>
      </c>
      <c r="J153" s="53">
        <v>0.27</v>
      </c>
      <c r="K153" s="52">
        <v>322</v>
      </c>
      <c r="L153" s="53">
        <v>0.33</v>
      </c>
      <c r="M153" s="54"/>
      <c r="N153" s="55">
        <f ca="1">IF(E153="","",IF(M153="Количество","Сумма",M153*OFFSET(B153,0,W$5089-1,1,1)))</f>
        <v>0</v>
      </c>
      <c r="Q153">
        <f t="shared" si="209"/>
        <v>0</v>
      </c>
      <c r="R153">
        <f t="shared" si="210"/>
        <v>0</v>
      </c>
      <c r="S153">
        <f t="shared" si="211"/>
        <v>0</v>
      </c>
      <c r="T153">
        <f t="shared" si="212"/>
        <v>0</v>
      </c>
      <c r="U153">
        <f t="shared" si="213"/>
        <v>0</v>
      </c>
      <c r="V153">
        <f t="shared" si="214"/>
        <v>0</v>
      </c>
    </row>
    <row r="154" spans="1:22" hidden="1" outlineLevel="3">
      <c r="A154" s="50" t="s">
        <v>1564</v>
      </c>
      <c r="B154" s="51">
        <v>480</v>
      </c>
      <c r="C154" s="52">
        <v>432</v>
      </c>
      <c r="D154" s="53">
        <v>0.1</v>
      </c>
      <c r="E154" s="52">
        <v>408</v>
      </c>
      <c r="F154" s="53">
        <v>0.15</v>
      </c>
      <c r="G154" s="52">
        <v>384</v>
      </c>
      <c r="H154" s="53">
        <v>0.2</v>
      </c>
      <c r="I154" s="52">
        <v>350</v>
      </c>
      <c r="J154" s="53">
        <v>0.27</v>
      </c>
      <c r="K154" s="52">
        <v>322</v>
      </c>
      <c r="L154" s="53">
        <v>0.33</v>
      </c>
      <c r="M154" s="54"/>
      <c r="N154" s="55">
        <f ca="1">IF(E154="","",IF(M154="Количество","Сумма",M154*OFFSET(B154,0,W$5089-1,1,1)))</f>
        <v>0</v>
      </c>
      <c r="P154" s="29"/>
      <c r="Q154">
        <f t="shared" si="209"/>
        <v>0</v>
      </c>
      <c r="R154">
        <f t="shared" si="210"/>
        <v>0</v>
      </c>
      <c r="S154">
        <f t="shared" si="211"/>
        <v>0</v>
      </c>
      <c r="T154">
        <f t="shared" si="212"/>
        <v>0</v>
      </c>
      <c r="U154">
        <f t="shared" si="213"/>
        <v>0</v>
      </c>
      <c r="V154">
        <f t="shared" si="214"/>
        <v>0</v>
      </c>
    </row>
    <row r="155" spans="1:22" hidden="1" outlineLevel="3">
      <c r="A155" s="50" t="s">
        <v>1565</v>
      </c>
      <c r="B155" s="51">
        <v>480</v>
      </c>
      <c r="C155" s="52">
        <v>432</v>
      </c>
      <c r="D155" s="53">
        <v>0.1</v>
      </c>
      <c r="E155" s="52">
        <v>408</v>
      </c>
      <c r="F155" s="53">
        <v>0.15</v>
      </c>
      <c r="G155" s="52">
        <v>384</v>
      </c>
      <c r="H155" s="53">
        <v>0.2</v>
      </c>
      <c r="I155" s="52">
        <v>350</v>
      </c>
      <c r="J155" s="53">
        <v>0.27</v>
      </c>
      <c r="K155" s="52">
        <v>322</v>
      </c>
      <c r="L155" s="53">
        <v>0.33</v>
      </c>
      <c r="M155" s="54"/>
      <c r="N155" s="55">
        <f ca="1">IF(E155="","",IF(M155="Количество","Сумма",M155*OFFSET(B155,0,W$5089-1,1,1)))</f>
        <v>0</v>
      </c>
      <c r="Q155">
        <f t="shared" si="209"/>
        <v>0</v>
      </c>
      <c r="R155">
        <f t="shared" si="210"/>
        <v>0</v>
      </c>
      <c r="S155">
        <f t="shared" si="211"/>
        <v>0</v>
      </c>
      <c r="T155">
        <f t="shared" si="212"/>
        <v>0</v>
      </c>
      <c r="U155">
        <f t="shared" si="213"/>
        <v>0</v>
      </c>
      <c r="V155">
        <f t="shared" si="214"/>
        <v>0</v>
      </c>
    </row>
    <row r="156" spans="1:22" hidden="1" outlineLevel="3">
      <c r="A156" s="50" t="s">
        <v>2304</v>
      </c>
      <c r="B156" s="51">
        <v>480</v>
      </c>
      <c r="C156" s="52">
        <v>432</v>
      </c>
      <c r="D156" s="53">
        <v>0.1</v>
      </c>
      <c r="E156" s="52">
        <v>408</v>
      </c>
      <c r="F156" s="53">
        <v>0.15</v>
      </c>
      <c r="G156" s="52">
        <v>384</v>
      </c>
      <c r="H156" s="53">
        <v>0.2</v>
      </c>
      <c r="I156" s="52">
        <v>350</v>
      </c>
      <c r="J156" s="53">
        <v>0.27</v>
      </c>
      <c r="K156" s="52">
        <v>322</v>
      </c>
      <c r="L156" s="53">
        <v>0.33</v>
      </c>
      <c r="M156" s="54"/>
      <c r="N156" s="55">
        <f ca="1">IF(E156="","",IF(M156="Количество","Сумма",M156*OFFSET(B156,0,W$5089-1,1,1)))</f>
        <v>0</v>
      </c>
      <c r="Q156">
        <f t="shared" si="209"/>
        <v>0</v>
      </c>
      <c r="R156">
        <f t="shared" si="210"/>
        <v>0</v>
      </c>
      <c r="S156">
        <f t="shared" si="211"/>
        <v>0</v>
      </c>
      <c r="T156">
        <f t="shared" si="212"/>
        <v>0</v>
      </c>
      <c r="U156">
        <f t="shared" si="213"/>
        <v>0</v>
      </c>
      <c r="V156">
        <f t="shared" si="214"/>
        <v>0</v>
      </c>
    </row>
    <row r="157" spans="1:22" hidden="1" outlineLevel="3">
      <c r="A157" s="50" t="s">
        <v>1566</v>
      </c>
      <c r="B157" s="51">
        <v>480</v>
      </c>
      <c r="C157" s="52">
        <v>432</v>
      </c>
      <c r="D157" s="53">
        <v>0.1</v>
      </c>
      <c r="E157" s="52">
        <v>408</v>
      </c>
      <c r="F157" s="53">
        <v>0.15</v>
      </c>
      <c r="G157" s="52">
        <v>384</v>
      </c>
      <c r="H157" s="53">
        <v>0.2</v>
      </c>
      <c r="I157" s="52">
        <v>350</v>
      </c>
      <c r="J157" s="53">
        <v>0.27</v>
      </c>
      <c r="K157" s="52">
        <v>322</v>
      </c>
      <c r="L157" s="53">
        <v>0.33</v>
      </c>
      <c r="M157" s="54"/>
      <c r="N157" s="55">
        <f ca="1">IF(E157="","",IF(M157="Количество","Сумма",M157*OFFSET(B157,0,W$5089-1,1,1)))</f>
        <v>0</v>
      </c>
      <c r="Q157">
        <f t="shared" si="209"/>
        <v>0</v>
      </c>
      <c r="R157">
        <f t="shared" si="210"/>
        <v>0</v>
      </c>
      <c r="S157">
        <f t="shared" si="211"/>
        <v>0</v>
      </c>
      <c r="T157">
        <f t="shared" si="212"/>
        <v>0</v>
      </c>
      <c r="U157">
        <f t="shared" si="213"/>
        <v>0</v>
      </c>
      <c r="V157">
        <f t="shared" si="214"/>
        <v>0</v>
      </c>
    </row>
    <row r="158" spans="1:22" hidden="1" outlineLevel="3">
      <c r="A158" s="50" t="s">
        <v>2305</v>
      </c>
      <c r="B158" s="51">
        <v>480</v>
      </c>
      <c r="C158" s="52">
        <v>432</v>
      </c>
      <c r="D158" s="53">
        <v>0.1</v>
      </c>
      <c r="E158" s="52">
        <v>408</v>
      </c>
      <c r="F158" s="53">
        <v>0.15</v>
      </c>
      <c r="G158" s="52">
        <v>384</v>
      </c>
      <c r="H158" s="53">
        <v>0.2</v>
      </c>
      <c r="I158" s="52">
        <v>350</v>
      </c>
      <c r="J158" s="53">
        <v>0.27</v>
      </c>
      <c r="K158" s="52">
        <v>322</v>
      </c>
      <c r="L158" s="53">
        <v>0.33</v>
      </c>
      <c r="M158" s="54"/>
      <c r="N158" s="55">
        <f ca="1">IF(E158="","",IF(M158="Количество","Сумма",M158*OFFSET(B158,0,W$5089-1,1,1)))</f>
        <v>0</v>
      </c>
      <c r="Q158">
        <f t="shared" ref="Q158" si="275">B158*$M158</f>
        <v>0</v>
      </c>
      <c r="R158">
        <f t="shared" ref="R158" si="276">C158*$M158</f>
        <v>0</v>
      </c>
      <c r="S158">
        <f t="shared" ref="S158" si="277">E158*$M158</f>
        <v>0</v>
      </c>
      <c r="T158">
        <f t="shared" ref="T158" si="278">G158*$M158</f>
        <v>0</v>
      </c>
      <c r="U158">
        <f t="shared" ref="U158" si="279">I158*$M158</f>
        <v>0</v>
      </c>
      <c r="V158">
        <f t="shared" ref="V158" si="280">K158*$M158</f>
        <v>0</v>
      </c>
    </row>
    <row r="159" spans="1:22" hidden="1" outlineLevel="3">
      <c r="A159" s="50" t="s">
        <v>2302</v>
      </c>
      <c r="B159" s="51">
        <v>480</v>
      </c>
      <c r="C159" s="52">
        <v>432</v>
      </c>
      <c r="D159" s="53">
        <v>0.1</v>
      </c>
      <c r="E159" s="52">
        <v>408</v>
      </c>
      <c r="F159" s="53">
        <v>0.15</v>
      </c>
      <c r="G159" s="52">
        <v>384</v>
      </c>
      <c r="H159" s="53">
        <v>0.2</v>
      </c>
      <c r="I159" s="52">
        <v>350</v>
      </c>
      <c r="J159" s="53">
        <v>0.27</v>
      </c>
      <c r="K159" s="52">
        <v>322</v>
      </c>
      <c r="L159" s="53">
        <v>0.33</v>
      </c>
      <c r="M159" s="54"/>
      <c r="N159" s="55">
        <f ca="1">IF(E159="","",IF(M159="Количество","Сумма",M159*OFFSET(B159,0,W$5089-1,1,1)))</f>
        <v>0</v>
      </c>
      <c r="Q159">
        <f t="shared" ref="Q159:Q160" si="281">B159*$M159</f>
        <v>0</v>
      </c>
      <c r="R159">
        <f t="shared" ref="R159:R160" si="282">C159*$M159</f>
        <v>0</v>
      </c>
      <c r="S159">
        <f t="shared" ref="S159:S160" si="283">E159*$M159</f>
        <v>0</v>
      </c>
      <c r="T159">
        <f t="shared" ref="T159:T160" si="284">G159*$M159</f>
        <v>0</v>
      </c>
      <c r="U159">
        <f t="shared" ref="U159:U160" si="285">I159*$M159</f>
        <v>0</v>
      </c>
      <c r="V159">
        <f t="shared" ref="V159:V160" si="286">K159*$M159</f>
        <v>0</v>
      </c>
    </row>
    <row r="160" spans="1:22" hidden="1" outlineLevel="3">
      <c r="A160" s="50" t="s">
        <v>2303</v>
      </c>
      <c r="B160" s="51">
        <v>480</v>
      </c>
      <c r="C160" s="52">
        <v>432</v>
      </c>
      <c r="D160" s="53">
        <v>0.1</v>
      </c>
      <c r="E160" s="52">
        <v>408</v>
      </c>
      <c r="F160" s="53">
        <v>0.15</v>
      </c>
      <c r="G160" s="52">
        <v>384</v>
      </c>
      <c r="H160" s="53">
        <v>0.2</v>
      </c>
      <c r="I160" s="52">
        <v>350</v>
      </c>
      <c r="J160" s="53">
        <v>0.27</v>
      </c>
      <c r="K160" s="52">
        <v>322</v>
      </c>
      <c r="L160" s="53">
        <v>0.33</v>
      </c>
      <c r="M160" s="54"/>
      <c r="N160" s="55">
        <f ca="1">IF(E160="","",IF(M160="Количество","Сумма",M160*OFFSET(B160,0,W$5089-1,1,1)))</f>
        <v>0</v>
      </c>
      <c r="Q160">
        <f t="shared" si="281"/>
        <v>0</v>
      </c>
      <c r="R160">
        <f t="shared" si="282"/>
        <v>0</v>
      </c>
      <c r="S160">
        <f t="shared" si="283"/>
        <v>0</v>
      </c>
      <c r="T160">
        <f t="shared" si="284"/>
        <v>0</v>
      </c>
      <c r="U160">
        <f t="shared" si="285"/>
        <v>0</v>
      </c>
      <c r="V160">
        <f t="shared" si="286"/>
        <v>0</v>
      </c>
    </row>
    <row r="161" spans="1:22" s="156" customFormat="1" ht="22.5" hidden="1" outlineLevel="2" collapsed="1">
      <c r="A161" s="152" t="s">
        <v>2437</v>
      </c>
      <c r="B161" s="151" t="s">
        <v>0</v>
      </c>
      <c r="C161" s="151" t="s">
        <v>1</v>
      </c>
      <c r="D161" s="153" t="s">
        <v>2</v>
      </c>
      <c r="E161" s="151" t="s">
        <v>3</v>
      </c>
      <c r="F161" s="153" t="s">
        <v>2</v>
      </c>
      <c r="G161" s="151" t="s">
        <v>4</v>
      </c>
      <c r="H161" s="153" t="s">
        <v>2</v>
      </c>
      <c r="I161" s="151" t="s">
        <v>5</v>
      </c>
      <c r="J161" s="153" t="s">
        <v>2</v>
      </c>
      <c r="K161" s="151" t="s">
        <v>6</v>
      </c>
      <c r="L161" s="153" t="s">
        <v>2</v>
      </c>
      <c r="M161" s="154" t="s">
        <v>7</v>
      </c>
      <c r="N161" s="155" t="s">
        <v>972</v>
      </c>
      <c r="P161" s="157"/>
    </row>
    <row r="162" spans="1:22" hidden="1" outlineLevel="3">
      <c r="A162" s="50" t="s">
        <v>2347</v>
      </c>
      <c r="B162" s="51">
        <v>440</v>
      </c>
      <c r="C162" s="52">
        <v>374</v>
      </c>
      <c r="D162" s="53">
        <v>0.15</v>
      </c>
      <c r="E162" s="52">
        <v>352</v>
      </c>
      <c r="F162" s="53">
        <v>0.2</v>
      </c>
      <c r="G162" s="52">
        <v>326</v>
      </c>
      <c r="H162" s="53">
        <v>0.26</v>
      </c>
      <c r="I162" s="52">
        <v>308</v>
      </c>
      <c r="J162" s="53">
        <v>0.3</v>
      </c>
      <c r="K162" s="52">
        <v>290</v>
      </c>
      <c r="L162" s="53">
        <v>0.34</v>
      </c>
      <c r="M162" s="54"/>
      <c r="N162" s="55">
        <f ca="1">IF(E162="","",IF(M162="Количество","Сумма",M162*OFFSET(B162,0,W$5089-1,1,1)))</f>
        <v>0</v>
      </c>
      <c r="P162" s="29"/>
      <c r="Q162">
        <f t="shared" ref="Q162:Q191" si="287">B162*$M162</f>
        <v>0</v>
      </c>
      <c r="R162">
        <f t="shared" ref="R162:R191" si="288">C162*$M162</f>
        <v>0</v>
      </c>
      <c r="S162">
        <f t="shared" ref="S162:S191" si="289">E162*$M162</f>
        <v>0</v>
      </c>
      <c r="T162">
        <f t="shared" ref="T162:T191" si="290">G162*$M162</f>
        <v>0</v>
      </c>
      <c r="U162">
        <f t="shared" ref="U162:U191" si="291">I162*$M162</f>
        <v>0</v>
      </c>
      <c r="V162">
        <f t="shared" ref="V162:V191" si="292">K162*$M162</f>
        <v>0</v>
      </c>
    </row>
    <row r="163" spans="1:22" hidden="1" outlineLevel="3">
      <c r="A163" s="50" t="s">
        <v>2348</v>
      </c>
      <c r="B163" s="51">
        <v>440</v>
      </c>
      <c r="C163" s="52">
        <v>374</v>
      </c>
      <c r="D163" s="53">
        <v>0.15</v>
      </c>
      <c r="E163" s="52">
        <v>352</v>
      </c>
      <c r="F163" s="53">
        <v>0.2</v>
      </c>
      <c r="G163" s="52">
        <v>326</v>
      </c>
      <c r="H163" s="53">
        <v>0.26</v>
      </c>
      <c r="I163" s="52">
        <v>308</v>
      </c>
      <c r="J163" s="53">
        <v>0.3</v>
      </c>
      <c r="K163" s="52">
        <v>290</v>
      </c>
      <c r="L163" s="53">
        <v>0.34</v>
      </c>
      <c r="M163" s="54"/>
      <c r="N163" s="55">
        <f ca="1">IF(E163="","",IF(M163="Количество","Сумма",M163*OFFSET(B163,0,W$5089-1,1,1)))</f>
        <v>0</v>
      </c>
      <c r="P163" s="29"/>
      <c r="Q163">
        <f t="shared" si="287"/>
        <v>0</v>
      </c>
      <c r="R163">
        <f t="shared" si="288"/>
        <v>0</v>
      </c>
      <c r="S163">
        <f t="shared" si="289"/>
        <v>0</v>
      </c>
      <c r="T163">
        <f t="shared" si="290"/>
        <v>0</v>
      </c>
      <c r="U163">
        <f t="shared" si="291"/>
        <v>0</v>
      </c>
      <c r="V163">
        <f t="shared" si="292"/>
        <v>0</v>
      </c>
    </row>
    <row r="164" spans="1:22" hidden="1" outlineLevel="3">
      <c r="A164" s="50" t="s">
        <v>2349</v>
      </c>
      <c r="B164" s="51">
        <v>440</v>
      </c>
      <c r="C164" s="52">
        <v>374</v>
      </c>
      <c r="D164" s="53">
        <v>0.15</v>
      </c>
      <c r="E164" s="52">
        <v>352</v>
      </c>
      <c r="F164" s="53">
        <v>0.2</v>
      </c>
      <c r="G164" s="52">
        <v>326</v>
      </c>
      <c r="H164" s="53">
        <v>0.26</v>
      </c>
      <c r="I164" s="52">
        <v>308</v>
      </c>
      <c r="J164" s="53">
        <v>0.3</v>
      </c>
      <c r="K164" s="52">
        <v>290</v>
      </c>
      <c r="L164" s="53">
        <v>0.34</v>
      </c>
      <c r="M164" s="54"/>
      <c r="N164" s="55">
        <f ca="1">IF(E164="","",IF(M164="Количество","Сумма",M164*OFFSET(B164,0,W$5089-1,1,1)))</f>
        <v>0</v>
      </c>
      <c r="P164" s="29"/>
      <c r="Q164">
        <f t="shared" si="287"/>
        <v>0</v>
      </c>
      <c r="R164">
        <f t="shared" si="288"/>
        <v>0</v>
      </c>
      <c r="S164">
        <f t="shared" si="289"/>
        <v>0</v>
      </c>
      <c r="T164">
        <f t="shared" si="290"/>
        <v>0</v>
      </c>
      <c r="U164">
        <f t="shared" si="291"/>
        <v>0</v>
      </c>
      <c r="V164">
        <f t="shared" si="292"/>
        <v>0</v>
      </c>
    </row>
    <row r="165" spans="1:22" hidden="1" outlineLevel="3">
      <c r="A165" s="50" t="s">
        <v>2238</v>
      </c>
      <c r="B165" s="51">
        <v>539</v>
      </c>
      <c r="C165" s="52">
        <v>474</v>
      </c>
      <c r="D165" s="53">
        <v>0.12</v>
      </c>
      <c r="E165" s="52">
        <v>453</v>
      </c>
      <c r="F165" s="53">
        <v>0.16</v>
      </c>
      <c r="G165" s="52">
        <v>431</v>
      </c>
      <c r="H165" s="53">
        <v>0.2</v>
      </c>
      <c r="I165" s="52">
        <v>410</v>
      </c>
      <c r="J165" s="53">
        <v>0.24</v>
      </c>
      <c r="K165" s="52">
        <v>383</v>
      </c>
      <c r="L165" s="53">
        <v>0.28999999999999998</v>
      </c>
      <c r="M165" s="54"/>
      <c r="N165" s="55">
        <f ca="1">IF(E165="","",IF(M165="Количество","Сумма",M165*OFFSET(B165,0,W$5089-1,1,1)))</f>
        <v>0</v>
      </c>
      <c r="P165" s="29"/>
      <c r="Q165">
        <f t="shared" si="287"/>
        <v>0</v>
      </c>
      <c r="R165">
        <f t="shared" si="288"/>
        <v>0</v>
      </c>
      <c r="S165">
        <f t="shared" si="289"/>
        <v>0</v>
      </c>
      <c r="T165">
        <f t="shared" si="290"/>
        <v>0</v>
      </c>
      <c r="U165">
        <f t="shared" si="291"/>
        <v>0</v>
      </c>
      <c r="V165">
        <f t="shared" si="292"/>
        <v>0</v>
      </c>
    </row>
    <row r="166" spans="1:22" hidden="1" outlineLevel="3">
      <c r="A166" s="50" t="s">
        <v>1786</v>
      </c>
      <c r="B166" s="51">
        <v>539</v>
      </c>
      <c r="C166" s="52">
        <v>474</v>
      </c>
      <c r="D166" s="53">
        <v>0.12</v>
      </c>
      <c r="E166" s="52">
        <v>453</v>
      </c>
      <c r="F166" s="53">
        <v>0.16</v>
      </c>
      <c r="G166" s="52">
        <v>431</v>
      </c>
      <c r="H166" s="53">
        <v>0.2</v>
      </c>
      <c r="I166" s="52">
        <v>410</v>
      </c>
      <c r="J166" s="53">
        <v>0.24</v>
      </c>
      <c r="K166" s="52">
        <v>383</v>
      </c>
      <c r="L166" s="53">
        <v>0.28999999999999998</v>
      </c>
      <c r="M166" s="54"/>
      <c r="N166" s="55">
        <f ca="1">IF(E166="","",IF(M166="Количество","Сумма",M166*OFFSET(B166,0,W$5089-1,1,1)))</f>
        <v>0</v>
      </c>
      <c r="P166" s="29"/>
      <c r="Q166">
        <f t="shared" ref="Q166:Q170" si="293">B166*$M166</f>
        <v>0</v>
      </c>
      <c r="R166">
        <f t="shared" ref="R166:R170" si="294">C166*$M166</f>
        <v>0</v>
      </c>
      <c r="S166">
        <f t="shared" ref="S166:S170" si="295">E166*$M166</f>
        <v>0</v>
      </c>
      <c r="T166">
        <f t="shared" ref="T166:T170" si="296">G166*$M166</f>
        <v>0</v>
      </c>
      <c r="U166">
        <f t="shared" ref="U166:U170" si="297">I166*$M166</f>
        <v>0</v>
      </c>
      <c r="V166">
        <f t="shared" ref="V166:V170" si="298">K166*$M166</f>
        <v>0</v>
      </c>
    </row>
    <row r="167" spans="1:22" hidden="1" outlineLevel="3">
      <c r="A167" s="50" t="s">
        <v>2239</v>
      </c>
      <c r="B167" s="51">
        <v>539</v>
      </c>
      <c r="C167" s="52">
        <v>474</v>
      </c>
      <c r="D167" s="53">
        <v>0.12</v>
      </c>
      <c r="E167" s="52">
        <v>453</v>
      </c>
      <c r="F167" s="53">
        <v>0.16</v>
      </c>
      <c r="G167" s="52">
        <v>431</v>
      </c>
      <c r="H167" s="53">
        <v>0.2</v>
      </c>
      <c r="I167" s="52">
        <v>410</v>
      </c>
      <c r="J167" s="53">
        <v>0.24</v>
      </c>
      <c r="K167" s="52">
        <v>383</v>
      </c>
      <c r="L167" s="53">
        <v>0.28999999999999998</v>
      </c>
      <c r="M167" s="54"/>
      <c r="N167" s="55">
        <f ca="1">IF(E167="","",IF(M167="Количество","Сумма",M167*OFFSET(B167,0,W$5089-1,1,1)))</f>
        <v>0</v>
      </c>
      <c r="P167" s="29"/>
      <c r="Q167">
        <f t="shared" ref="Q167" si="299">B167*$M167</f>
        <v>0</v>
      </c>
      <c r="R167">
        <f t="shared" ref="R167" si="300">C167*$M167</f>
        <v>0</v>
      </c>
      <c r="S167">
        <f t="shared" ref="S167" si="301">E167*$M167</f>
        <v>0</v>
      </c>
      <c r="T167">
        <f t="shared" ref="T167" si="302">G167*$M167</f>
        <v>0</v>
      </c>
      <c r="U167">
        <f t="shared" ref="U167" si="303">I167*$M167</f>
        <v>0</v>
      </c>
      <c r="V167">
        <f t="shared" ref="V167" si="304">K167*$M167</f>
        <v>0</v>
      </c>
    </row>
    <row r="168" spans="1:22" hidden="1" outlineLevel="3">
      <c r="A168" s="50" t="s">
        <v>1787</v>
      </c>
      <c r="B168" s="51">
        <v>539</v>
      </c>
      <c r="C168" s="52">
        <v>474</v>
      </c>
      <c r="D168" s="53">
        <v>0.12</v>
      </c>
      <c r="E168" s="52">
        <v>453</v>
      </c>
      <c r="F168" s="53">
        <v>0.16</v>
      </c>
      <c r="G168" s="52">
        <v>431</v>
      </c>
      <c r="H168" s="53">
        <v>0.2</v>
      </c>
      <c r="I168" s="52">
        <v>410</v>
      </c>
      <c r="J168" s="53">
        <v>0.24</v>
      </c>
      <c r="K168" s="52">
        <v>383</v>
      </c>
      <c r="L168" s="53">
        <v>0.28999999999999998</v>
      </c>
      <c r="M168" s="54"/>
      <c r="N168" s="55">
        <f ca="1">IF(E168="","",IF(M168="Количество","Сумма",M168*OFFSET(B168,0,W$5089-1,1,1)))</f>
        <v>0</v>
      </c>
      <c r="P168" s="29"/>
      <c r="Q168">
        <f t="shared" si="293"/>
        <v>0</v>
      </c>
      <c r="R168">
        <f t="shared" si="294"/>
        <v>0</v>
      </c>
      <c r="S168">
        <f t="shared" si="295"/>
        <v>0</v>
      </c>
      <c r="T168">
        <f t="shared" si="296"/>
        <v>0</v>
      </c>
      <c r="U168">
        <f t="shared" si="297"/>
        <v>0</v>
      </c>
      <c r="V168">
        <f t="shared" si="298"/>
        <v>0</v>
      </c>
    </row>
    <row r="169" spans="1:22" hidden="1" outlineLevel="3">
      <c r="A169" s="50" t="s">
        <v>2350</v>
      </c>
      <c r="B169" s="51">
        <v>509</v>
      </c>
      <c r="C169" s="51">
        <v>433</v>
      </c>
      <c r="D169" s="53">
        <v>0.15</v>
      </c>
      <c r="E169" s="51">
        <v>407</v>
      </c>
      <c r="F169" s="53">
        <v>0.2</v>
      </c>
      <c r="G169" s="51">
        <v>391</v>
      </c>
      <c r="H169" s="53">
        <v>0.23</v>
      </c>
      <c r="I169" s="51">
        <v>372</v>
      </c>
      <c r="J169" s="53">
        <v>0.27</v>
      </c>
      <c r="K169" s="51">
        <v>341</v>
      </c>
      <c r="L169" s="53">
        <v>0.33</v>
      </c>
      <c r="M169" s="54"/>
      <c r="N169" s="55">
        <f ca="1">IF(E169="","",IF(M169="Количество","Сумма",M169*OFFSET(B169,0,W$5089-1,1,1)))</f>
        <v>0</v>
      </c>
      <c r="P169" s="29"/>
      <c r="Q169">
        <f t="shared" si="293"/>
        <v>0</v>
      </c>
      <c r="R169">
        <f t="shared" si="294"/>
        <v>0</v>
      </c>
      <c r="S169">
        <f t="shared" si="295"/>
        <v>0</v>
      </c>
      <c r="T169">
        <f t="shared" si="296"/>
        <v>0</v>
      </c>
      <c r="U169">
        <f t="shared" si="297"/>
        <v>0</v>
      </c>
      <c r="V169">
        <f t="shared" si="298"/>
        <v>0</v>
      </c>
    </row>
    <row r="170" spans="1:22" hidden="1" outlineLevel="3">
      <c r="A170" s="50" t="s">
        <v>2351</v>
      </c>
      <c r="B170" s="51">
        <v>549</v>
      </c>
      <c r="C170" s="51">
        <v>467</v>
      </c>
      <c r="D170" s="53">
        <v>0.15</v>
      </c>
      <c r="E170" s="51">
        <v>439</v>
      </c>
      <c r="F170" s="53">
        <v>0.2</v>
      </c>
      <c r="G170" s="51">
        <v>423</v>
      </c>
      <c r="H170" s="53">
        <v>0.23</v>
      </c>
      <c r="I170" s="51">
        <v>401</v>
      </c>
      <c r="J170" s="53">
        <v>0.27</v>
      </c>
      <c r="K170" s="51">
        <v>368</v>
      </c>
      <c r="L170" s="53">
        <v>0.33</v>
      </c>
      <c r="M170" s="54"/>
      <c r="N170" s="55">
        <f ca="1">IF(E170="","",IF(M170="Количество","Сумма",M170*OFFSET(B170,0,W$5089-1,1,1)))</f>
        <v>0</v>
      </c>
      <c r="P170" s="29"/>
      <c r="Q170">
        <f t="shared" si="293"/>
        <v>0</v>
      </c>
      <c r="R170">
        <f t="shared" si="294"/>
        <v>0</v>
      </c>
      <c r="S170">
        <f t="shared" si="295"/>
        <v>0</v>
      </c>
      <c r="T170">
        <f t="shared" si="296"/>
        <v>0</v>
      </c>
      <c r="U170">
        <f t="shared" si="297"/>
        <v>0</v>
      </c>
      <c r="V170">
        <f t="shared" si="298"/>
        <v>0</v>
      </c>
    </row>
    <row r="171" spans="1:22" hidden="1" outlineLevel="3">
      <c r="A171" s="50" t="s">
        <v>1569</v>
      </c>
      <c r="B171" s="51">
        <v>490</v>
      </c>
      <c r="C171" s="52">
        <v>417</v>
      </c>
      <c r="D171" s="53">
        <v>0.15</v>
      </c>
      <c r="E171" s="52">
        <v>392</v>
      </c>
      <c r="F171" s="53">
        <v>0.2</v>
      </c>
      <c r="G171" s="52">
        <v>377</v>
      </c>
      <c r="H171" s="53">
        <v>0.23</v>
      </c>
      <c r="I171" s="52">
        <v>353</v>
      </c>
      <c r="J171" s="53">
        <v>0.28000000000000003</v>
      </c>
      <c r="K171" s="52">
        <v>304</v>
      </c>
      <c r="L171" s="53">
        <v>0.38</v>
      </c>
      <c r="M171" s="54"/>
      <c r="N171" s="55">
        <f ca="1">IF(E171="","",IF(M171="Количество","Сумма",M171*OFFSET(B171,0,W$5089-1,1,1)))</f>
        <v>0</v>
      </c>
      <c r="P171" s="29"/>
      <c r="Q171">
        <f t="shared" ref="Q171" si="305">B171*$M171</f>
        <v>0</v>
      </c>
      <c r="R171">
        <f t="shared" ref="R171" si="306">C171*$M171</f>
        <v>0</v>
      </c>
      <c r="S171">
        <f t="shared" ref="S171" si="307">E171*$M171</f>
        <v>0</v>
      </c>
      <c r="T171">
        <f t="shared" ref="T171" si="308">G171*$M171</f>
        <v>0</v>
      </c>
      <c r="U171">
        <f t="shared" ref="U171" si="309">I171*$M171</f>
        <v>0</v>
      </c>
      <c r="V171">
        <f t="shared" ref="V171" si="310">K171*$M171</f>
        <v>0</v>
      </c>
    </row>
    <row r="172" spans="1:22" hidden="1" outlineLevel="3">
      <c r="A172" s="50" t="s">
        <v>2352</v>
      </c>
      <c r="B172" s="51">
        <v>490</v>
      </c>
      <c r="C172" s="52">
        <v>417</v>
      </c>
      <c r="D172" s="53">
        <v>0.15</v>
      </c>
      <c r="E172" s="52">
        <v>392</v>
      </c>
      <c r="F172" s="53">
        <v>0.2</v>
      </c>
      <c r="G172" s="52">
        <v>377</v>
      </c>
      <c r="H172" s="53">
        <v>0.23</v>
      </c>
      <c r="I172" s="52">
        <v>353</v>
      </c>
      <c r="J172" s="53">
        <v>0.28000000000000003</v>
      </c>
      <c r="K172" s="52">
        <v>304</v>
      </c>
      <c r="L172" s="53">
        <v>0.38</v>
      </c>
      <c r="M172" s="54"/>
      <c r="N172" s="55">
        <f ca="1">IF(E172="","",IF(M172="Количество","Сумма",M172*OFFSET(B172,0,W$5089-1,1,1)))</f>
        <v>0</v>
      </c>
      <c r="P172" s="29"/>
      <c r="Q172">
        <f t="shared" si="287"/>
        <v>0</v>
      </c>
      <c r="R172">
        <f t="shared" si="288"/>
        <v>0</v>
      </c>
      <c r="S172">
        <f t="shared" si="289"/>
        <v>0</v>
      </c>
      <c r="T172">
        <f t="shared" si="290"/>
        <v>0</v>
      </c>
      <c r="U172">
        <f t="shared" si="291"/>
        <v>0</v>
      </c>
      <c r="V172">
        <f t="shared" si="292"/>
        <v>0</v>
      </c>
    </row>
    <row r="173" spans="1:22" hidden="1" outlineLevel="3">
      <c r="A173" s="50" t="s">
        <v>2353</v>
      </c>
      <c r="B173" s="51">
        <v>490</v>
      </c>
      <c r="C173" s="52">
        <v>417</v>
      </c>
      <c r="D173" s="53">
        <v>0.15</v>
      </c>
      <c r="E173" s="52">
        <v>392</v>
      </c>
      <c r="F173" s="53">
        <v>0.2</v>
      </c>
      <c r="G173" s="52">
        <v>377</v>
      </c>
      <c r="H173" s="53">
        <v>0.23</v>
      </c>
      <c r="I173" s="52">
        <v>353</v>
      </c>
      <c r="J173" s="53">
        <v>0.28000000000000003</v>
      </c>
      <c r="K173" s="52">
        <v>304</v>
      </c>
      <c r="L173" s="53">
        <v>0.38</v>
      </c>
      <c r="M173" s="54"/>
      <c r="N173" s="55">
        <f ca="1">IF(E173="","",IF(M173="Количество","Сумма",M173*OFFSET(B173,0,W$5089-1,1,1)))</f>
        <v>0</v>
      </c>
      <c r="P173" s="29"/>
      <c r="Q173">
        <f t="shared" si="287"/>
        <v>0</v>
      </c>
      <c r="R173">
        <f t="shared" si="288"/>
        <v>0</v>
      </c>
      <c r="S173">
        <f t="shared" si="289"/>
        <v>0</v>
      </c>
      <c r="T173">
        <f t="shared" si="290"/>
        <v>0</v>
      </c>
      <c r="U173">
        <f t="shared" si="291"/>
        <v>0</v>
      </c>
      <c r="V173">
        <f t="shared" si="292"/>
        <v>0</v>
      </c>
    </row>
    <row r="174" spans="1:22" hidden="1" outlineLevel="3">
      <c r="A174" s="50" t="s">
        <v>2354</v>
      </c>
      <c r="B174" s="51">
        <v>490</v>
      </c>
      <c r="C174" s="52">
        <v>417</v>
      </c>
      <c r="D174" s="53">
        <v>0.15</v>
      </c>
      <c r="E174" s="52">
        <v>392</v>
      </c>
      <c r="F174" s="53">
        <v>0.2</v>
      </c>
      <c r="G174" s="52">
        <v>377</v>
      </c>
      <c r="H174" s="53">
        <v>0.23</v>
      </c>
      <c r="I174" s="52">
        <v>353</v>
      </c>
      <c r="J174" s="53">
        <v>0.28000000000000003</v>
      </c>
      <c r="K174" s="52">
        <v>304</v>
      </c>
      <c r="L174" s="53">
        <v>0.38</v>
      </c>
      <c r="M174" s="54"/>
      <c r="N174" s="55">
        <f ca="1">IF(E174="","",IF(M174="Количество","Сумма",M174*OFFSET(B174,0,W$5089-1,1,1)))</f>
        <v>0</v>
      </c>
      <c r="P174" s="29"/>
      <c r="Q174">
        <f t="shared" si="287"/>
        <v>0</v>
      </c>
      <c r="R174">
        <f t="shared" si="288"/>
        <v>0</v>
      </c>
      <c r="S174">
        <f t="shared" si="289"/>
        <v>0</v>
      </c>
      <c r="T174">
        <f t="shared" si="290"/>
        <v>0</v>
      </c>
      <c r="U174">
        <f t="shared" si="291"/>
        <v>0</v>
      </c>
      <c r="V174">
        <f t="shared" si="292"/>
        <v>0</v>
      </c>
    </row>
    <row r="175" spans="1:22" hidden="1" outlineLevel="3">
      <c r="A175" s="50" t="s">
        <v>2357</v>
      </c>
      <c r="B175" s="51">
        <v>490</v>
      </c>
      <c r="C175" s="52">
        <v>417</v>
      </c>
      <c r="D175" s="53">
        <v>0.15</v>
      </c>
      <c r="E175" s="52">
        <v>392</v>
      </c>
      <c r="F175" s="53">
        <v>0.2</v>
      </c>
      <c r="G175" s="52">
        <v>368</v>
      </c>
      <c r="H175" s="53">
        <v>0.25</v>
      </c>
      <c r="I175" s="52">
        <v>353</v>
      </c>
      <c r="J175" s="53">
        <v>0.28000000000000003</v>
      </c>
      <c r="K175" s="52">
        <v>328</v>
      </c>
      <c r="L175" s="53">
        <v>0.33</v>
      </c>
      <c r="M175" s="54"/>
      <c r="N175" s="55">
        <f ca="1">IF(E175="","",IF(M175="Количество","Сумма",M175*OFFSET(B175,0,W$5089-1,1,1)))</f>
        <v>0</v>
      </c>
      <c r="P175" s="29"/>
      <c r="Q175">
        <f t="shared" ref="Q175" si="311">B175*$M175</f>
        <v>0</v>
      </c>
      <c r="R175">
        <f t="shared" ref="R175" si="312">C175*$M175</f>
        <v>0</v>
      </c>
      <c r="S175">
        <f t="shared" ref="S175" si="313">E175*$M175</f>
        <v>0</v>
      </c>
      <c r="T175">
        <f t="shared" ref="T175" si="314">G175*$M175</f>
        <v>0</v>
      </c>
      <c r="U175">
        <f t="shared" ref="U175" si="315">I175*$M175</f>
        <v>0</v>
      </c>
      <c r="V175">
        <f t="shared" ref="V175" si="316">K175*$M175</f>
        <v>0</v>
      </c>
    </row>
    <row r="176" spans="1:22" hidden="1" outlineLevel="3">
      <c r="A176" s="50" t="s">
        <v>2358</v>
      </c>
      <c r="B176" s="51">
        <v>490</v>
      </c>
      <c r="C176" s="52">
        <v>417</v>
      </c>
      <c r="D176" s="53">
        <v>0.15</v>
      </c>
      <c r="E176" s="52">
        <v>392</v>
      </c>
      <c r="F176" s="53">
        <v>0.2</v>
      </c>
      <c r="G176" s="52">
        <v>368</v>
      </c>
      <c r="H176" s="53">
        <v>0.25</v>
      </c>
      <c r="I176" s="52">
        <v>353</v>
      </c>
      <c r="J176" s="53">
        <v>0.28000000000000003</v>
      </c>
      <c r="K176" s="52">
        <v>328</v>
      </c>
      <c r="L176" s="53">
        <v>0.33</v>
      </c>
      <c r="M176" s="54"/>
      <c r="N176" s="55">
        <f ca="1">IF(E176="","",IF(M176="Количество","Сумма",M176*OFFSET(B176,0,W$5089-1,1,1)))</f>
        <v>0</v>
      </c>
      <c r="P176" s="29"/>
      <c r="Q176">
        <f t="shared" ref="Q176" si="317">B176*$M176</f>
        <v>0</v>
      </c>
      <c r="R176">
        <f t="shared" ref="R176" si="318">C176*$M176</f>
        <v>0</v>
      </c>
      <c r="S176">
        <f t="shared" ref="S176" si="319">E176*$M176</f>
        <v>0</v>
      </c>
      <c r="T176">
        <f t="shared" ref="T176" si="320">G176*$M176</f>
        <v>0</v>
      </c>
      <c r="U176">
        <f t="shared" ref="U176" si="321">I176*$M176</f>
        <v>0</v>
      </c>
      <c r="V176">
        <f t="shared" ref="V176" si="322">K176*$M176</f>
        <v>0</v>
      </c>
    </row>
    <row r="177" spans="1:22" hidden="1" outlineLevel="3">
      <c r="A177" s="50" t="s">
        <v>2250</v>
      </c>
      <c r="B177" s="51">
        <v>490</v>
      </c>
      <c r="C177" s="52">
        <v>417</v>
      </c>
      <c r="D177" s="53">
        <v>0.15</v>
      </c>
      <c r="E177" s="52">
        <v>392</v>
      </c>
      <c r="F177" s="53">
        <v>0.2</v>
      </c>
      <c r="G177" s="52">
        <v>368</v>
      </c>
      <c r="H177" s="53">
        <v>0.25</v>
      </c>
      <c r="I177" s="52">
        <v>353</v>
      </c>
      <c r="J177" s="53">
        <v>0.28000000000000003</v>
      </c>
      <c r="K177" s="52">
        <v>328</v>
      </c>
      <c r="L177" s="53">
        <v>0.33</v>
      </c>
      <c r="M177" s="54"/>
      <c r="N177" s="55">
        <f ca="1">IF(E177="","",IF(M177="Количество","Сумма",M177*OFFSET(B177,0,W$5089-1,1,1)))</f>
        <v>0</v>
      </c>
      <c r="P177" s="29"/>
      <c r="Q177">
        <f t="shared" si="287"/>
        <v>0</v>
      </c>
      <c r="R177">
        <f t="shared" si="288"/>
        <v>0</v>
      </c>
      <c r="S177">
        <f t="shared" si="289"/>
        <v>0</v>
      </c>
      <c r="T177">
        <f t="shared" si="290"/>
        <v>0</v>
      </c>
      <c r="U177">
        <f t="shared" si="291"/>
        <v>0</v>
      </c>
      <c r="V177">
        <f t="shared" si="292"/>
        <v>0</v>
      </c>
    </row>
    <row r="178" spans="1:22" hidden="1" outlineLevel="3">
      <c r="A178" s="50" t="s">
        <v>14</v>
      </c>
      <c r="B178" s="51">
        <v>490</v>
      </c>
      <c r="C178" s="52">
        <v>417</v>
      </c>
      <c r="D178" s="53">
        <v>0.15</v>
      </c>
      <c r="E178" s="52">
        <v>392</v>
      </c>
      <c r="F178" s="53">
        <v>0.2</v>
      </c>
      <c r="G178" s="52">
        <v>368</v>
      </c>
      <c r="H178" s="53">
        <v>0.25</v>
      </c>
      <c r="I178" s="52">
        <v>353</v>
      </c>
      <c r="J178" s="53">
        <v>0.28000000000000003</v>
      </c>
      <c r="K178" s="52">
        <v>328</v>
      </c>
      <c r="L178" s="53">
        <v>0.33</v>
      </c>
      <c r="M178" s="54"/>
      <c r="N178" s="55">
        <f ca="1">IF(E178="","",IF(M178="Количество","Сумма",M178*OFFSET(B178,0,W$5089-1,1,1)))</f>
        <v>0</v>
      </c>
      <c r="P178" s="29"/>
      <c r="Q178">
        <f t="shared" ref="Q178:Q180" si="323">B178*$M178</f>
        <v>0</v>
      </c>
      <c r="R178">
        <f t="shared" ref="R178:R180" si="324">C178*$M178</f>
        <v>0</v>
      </c>
      <c r="S178">
        <f t="shared" ref="S178:S180" si="325">E178*$M178</f>
        <v>0</v>
      </c>
      <c r="T178">
        <f t="shared" ref="T178:T180" si="326">G178*$M178</f>
        <v>0</v>
      </c>
      <c r="U178">
        <f t="shared" ref="U178:U180" si="327">I178*$M178</f>
        <v>0</v>
      </c>
      <c r="V178">
        <f t="shared" ref="V178:V180" si="328">K178*$M178</f>
        <v>0</v>
      </c>
    </row>
    <row r="179" spans="1:22" hidden="1" outlineLevel="3">
      <c r="A179" s="50" t="s">
        <v>2359</v>
      </c>
      <c r="B179" s="51">
        <v>490</v>
      </c>
      <c r="C179" s="52">
        <v>417</v>
      </c>
      <c r="D179" s="53">
        <v>0.15</v>
      </c>
      <c r="E179" s="52">
        <v>392</v>
      </c>
      <c r="F179" s="53">
        <v>0.2</v>
      </c>
      <c r="G179" s="52">
        <v>368</v>
      </c>
      <c r="H179" s="53">
        <v>0.25</v>
      </c>
      <c r="I179" s="52">
        <v>353</v>
      </c>
      <c r="J179" s="53">
        <v>0.28000000000000003</v>
      </c>
      <c r="K179" s="52">
        <v>328</v>
      </c>
      <c r="L179" s="53">
        <v>0.33</v>
      </c>
      <c r="M179" s="54"/>
      <c r="N179" s="55">
        <f ca="1">IF(E179="","",IF(M179="Количество","Сумма",M179*OFFSET(B179,0,W$5089-1,1,1)))</f>
        <v>0</v>
      </c>
      <c r="P179" s="29"/>
      <c r="Q179">
        <f t="shared" si="323"/>
        <v>0</v>
      </c>
      <c r="R179">
        <f t="shared" si="324"/>
        <v>0</v>
      </c>
      <c r="S179">
        <f t="shared" si="325"/>
        <v>0</v>
      </c>
      <c r="T179">
        <f t="shared" si="326"/>
        <v>0</v>
      </c>
      <c r="U179">
        <f t="shared" si="327"/>
        <v>0</v>
      </c>
      <c r="V179">
        <f t="shared" si="328"/>
        <v>0</v>
      </c>
    </row>
    <row r="180" spans="1:22" hidden="1" outlineLevel="3">
      <c r="A180" s="50" t="s">
        <v>2033</v>
      </c>
      <c r="B180" s="51">
        <v>490</v>
      </c>
      <c r="C180" s="52">
        <v>417</v>
      </c>
      <c r="D180" s="53">
        <v>0.15</v>
      </c>
      <c r="E180" s="52">
        <v>392</v>
      </c>
      <c r="F180" s="53">
        <v>0.2</v>
      </c>
      <c r="G180" s="52">
        <v>368</v>
      </c>
      <c r="H180" s="53">
        <v>0.25</v>
      </c>
      <c r="I180" s="52">
        <v>353</v>
      </c>
      <c r="J180" s="53">
        <v>0.28000000000000003</v>
      </c>
      <c r="K180" s="52">
        <v>328</v>
      </c>
      <c r="L180" s="53">
        <v>0.33</v>
      </c>
      <c r="M180" s="54"/>
      <c r="N180" s="55">
        <f ca="1">IF(E180="","",IF(M180="Количество","Сумма",M180*OFFSET(B180,0,W$5089-1,1,1)))</f>
        <v>0</v>
      </c>
      <c r="P180" s="29"/>
      <c r="Q180">
        <f t="shared" si="323"/>
        <v>0</v>
      </c>
      <c r="R180">
        <f t="shared" si="324"/>
        <v>0</v>
      </c>
      <c r="S180">
        <f t="shared" si="325"/>
        <v>0</v>
      </c>
      <c r="T180">
        <f t="shared" si="326"/>
        <v>0</v>
      </c>
      <c r="U180">
        <f t="shared" si="327"/>
        <v>0</v>
      </c>
      <c r="V180">
        <f t="shared" si="328"/>
        <v>0</v>
      </c>
    </row>
    <row r="181" spans="1:22" hidden="1" outlineLevel="3">
      <c r="A181" s="50" t="s">
        <v>15</v>
      </c>
      <c r="B181" s="51">
        <v>490</v>
      </c>
      <c r="C181" s="52">
        <v>417</v>
      </c>
      <c r="D181" s="53">
        <v>0.15</v>
      </c>
      <c r="E181" s="52">
        <v>392</v>
      </c>
      <c r="F181" s="53">
        <v>0.2</v>
      </c>
      <c r="G181" s="52">
        <v>368</v>
      </c>
      <c r="H181" s="53">
        <v>0.25</v>
      </c>
      <c r="I181" s="52">
        <v>353</v>
      </c>
      <c r="J181" s="53">
        <v>0.28000000000000003</v>
      </c>
      <c r="K181" s="52">
        <v>328</v>
      </c>
      <c r="L181" s="53">
        <v>0.33</v>
      </c>
      <c r="M181" s="54"/>
      <c r="N181" s="55">
        <f ca="1">IF(E181="","",IF(M181="Количество","Сумма",M181*OFFSET(B181,0,W$5089-1,1,1)))</f>
        <v>0</v>
      </c>
      <c r="P181" s="29"/>
      <c r="Q181">
        <f t="shared" ref="Q181" si="329">B181*$M181</f>
        <v>0</v>
      </c>
      <c r="R181">
        <f t="shared" ref="R181" si="330">C181*$M181</f>
        <v>0</v>
      </c>
      <c r="S181">
        <f t="shared" ref="S181" si="331">E181*$M181</f>
        <v>0</v>
      </c>
      <c r="T181">
        <f t="shared" ref="T181" si="332">G181*$M181</f>
        <v>0</v>
      </c>
      <c r="U181">
        <f t="shared" ref="U181" si="333">I181*$M181</f>
        <v>0</v>
      </c>
      <c r="V181">
        <f t="shared" ref="V181" si="334">K181*$M181</f>
        <v>0</v>
      </c>
    </row>
    <row r="182" spans="1:22" hidden="1" outlineLevel="3">
      <c r="A182" s="50" t="s">
        <v>1966</v>
      </c>
      <c r="B182" s="51">
        <v>549</v>
      </c>
      <c r="C182" s="52">
        <v>467</v>
      </c>
      <c r="D182" s="53">
        <v>0.15</v>
      </c>
      <c r="E182" s="52">
        <v>439</v>
      </c>
      <c r="F182" s="53">
        <v>0.2</v>
      </c>
      <c r="G182" s="52">
        <v>423</v>
      </c>
      <c r="H182" s="53">
        <v>0.23</v>
      </c>
      <c r="I182" s="52">
        <v>395</v>
      </c>
      <c r="J182" s="53">
        <v>0.28000000000000003</v>
      </c>
      <c r="K182" s="52">
        <v>340</v>
      </c>
      <c r="L182" s="53">
        <v>0.38</v>
      </c>
      <c r="M182" s="54"/>
      <c r="N182" s="55">
        <f ca="1">IF(E182="","",IF(M182="Количество","Сумма",M182*OFFSET(B182,0,W$5089-1,1,1)))</f>
        <v>0</v>
      </c>
      <c r="P182" s="29"/>
      <c r="Q182">
        <f t="shared" si="287"/>
        <v>0</v>
      </c>
      <c r="R182">
        <f t="shared" si="288"/>
        <v>0</v>
      </c>
      <c r="S182">
        <f t="shared" si="289"/>
        <v>0</v>
      </c>
      <c r="T182">
        <f t="shared" si="290"/>
        <v>0</v>
      </c>
      <c r="U182">
        <f t="shared" si="291"/>
        <v>0</v>
      </c>
      <c r="V182">
        <f t="shared" si="292"/>
        <v>0</v>
      </c>
    </row>
    <row r="183" spans="1:22" hidden="1" outlineLevel="3">
      <c r="A183" s="50" t="s">
        <v>1967</v>
      </c>
      <c r="B183" s="51">
        <v>549</v>
      </c>
      <c r="C183" s="52">
        <v>467</v>
      </c>
      <c r="D183" s="53">
        <v>0.15</v>
      </c>
      <c r="E183" s="52">
        <v>439</v>
      </c>
      <c r="F183" s="53">
        <v>0.2</v>
      </c>
      <c r="G183" s="52">
        <v>423</v>
      </c>
      <c r="H183" s="53">
        <v>0.23</v>
      </c>
      <c r="I183" s="52">
        <v>395</v>
      </c>
      <c r="J183" s="53">
        <v>0.28000000000000003</v>
      </c>
      <c r="K183" s="52">
        <v>340</v>
      </c>
      <c r="L183" s="53">
        <v>0.38</v>
      </c>
      <c r="M183" s="54"/>
      <c r="N183" s="55">
        <f ca="1">IF(E183="","",IF(M183="Количество","Сумма",M183*OFFSET(B183,0,W$5089-1,1,1)))</f>
        <v>0</v>
      </c>
      <c r="P183" s="29"/>
      <c r="Q183">
        <f t="shared" ref="Q183" si="335">B183*$M183</f>
        <v>0</v>
      </c>
      <c r="R183">
        <f t="shared" ref="R183" si="336">C183*$M183</f>
        <v>0</v>
      </c>
      <c r="S183">
        <f t="shared" ref="S183" si="337">E183*$M183</f>
        <v>0</v>
      </c>
      <c r="T183">
        <f t="shared" ref="T183" si="338">G183*$M183</f>
        <v>0</v>
      </c>
      <c r="U183">
        <f t="shared" ref="U183" si="339">I183*$M183</f>
        <v>0</v>
      </c>
      <c r="V183">
        <f t="shared" ref="V183" si="340">K183*$M183</f>
        <v>0</v>
      </c>
    </row>
    <row r="184" spans="1:22" hidden="1" outlineLevel="3">
      <c r="A184" s="50" t="s">
        <v>1968</v>
      </c>
      <c r="B184" s="51">
        <v>549</v>
      </c>
      <c r="C184" s="52">
        <v>467</v>
      </c>
      <c r="D184" s="53">
        <v>0.15</v>
      </c>
      <c r="E184" s="52">
        <v>439</v>
      </c>
      <c r="F184" s="53">
        <v>0.2</v>
      </c>
      <c r="G184" s="52">
        <v>423</v>
      </c>
      <c r="H184" s="53">
        <v>0.23</v>
      </c>
      <c r="I184" s="52">
        <v>395</v>
      </c>
      <c r="J184" s="53">
        <v>0.28000000000000003</v>
      </c>
      <c r="K184" s="52">
        <v>340</v>
      </c>
      <c r="L184" s="53">
        <v>0.38</v>
      </c>
      <c r="M184" s="54"/>
      <c r="N184" s="55">
        <f ca="1">IF(E184="","",IF(M184="Количество","Сумма",M184*OFFSET(B184,0,W$5089-1,1,1)))</f>
        <v>0</v>
      </c>
      <c r="P184" s="29"/>
      <c r="Q184">
        <f t="shared" ref="Q184:Q186" si="341">B184*$M184</f>
        <v>0</v>
      </c>
      <c r="R184">
        <f t="shared" ref="R184:R186" si="342">C184*$M184</f>
        <v>0</v>
      </c>
      <c r="S184">
        <f t="shared" ref="S184:S186" si="343">E184*$M184</f>
        <v>0</v>
      </c>
      <c r="T184">
        <f t="shared" ref="T184:T186" si="344">G184*$M184</f>
        <v>0</v>
      </c>
      <c r="U184">
        <f t="shared" ref="U184:U186" si="345">I184*$M184</f>
        <v>0</v>
      </c>
      <c r="V184">
        <f t="shared" ref="V184:V186" si="346">K184*$M184</f>
        <v>0</v>
      </c>
    </row>
    <row r="185" spans="1:22" hidden="1" outlineLevel="3">
      <c r="A185" s="50" t="s">
        <v>2355</v>
      </c>
      <c r="B185" s="51">
        <v>439</v>
      </c>
      <c r="C185" s="52">
        <v>386</v>
      </c>
      <c r="D185" s="53">
        <v>0.12</v>
      </c>
      <c r="E185" s="51">
        <v>369</v>
      </c>
      <c r="F185" s="53">
        <v>0.16</v>
      </c>
      <c r="G185" s="51">
        <v>351</v>
      </c>
      <c r="H185" s="53">
        <v>0.2</v>
      </c>
      <c r="I185" s="51">
        <v>334</v>
      </c>
      <c r="J185" s="53">
        <v>0.24</v>
      </c>
      <c r="K185" s="51">
        <v>312</v>
      </c>
      <c r="L185" s="53">
        <v>0.28999999999999998</v>
      </c>
      <c r="M185" s="54"/>
      <c r="N185" s="55">
        <f ca="1">IF(E185="","",IF(M185="Количество","Сумма",M185*OFFSET(B185,0,W$5089-1,1,1)))</f>
        <v>0</v>
      </c>
      <c r="P185" s="29"/>
      <c r="Q185">
        <f t="shared" si="341"/>
        <v>0</v>
      </c>
      <c r="R185">
        <f t="shared" si="342"/>
        <v>0</v>
      </c>
      <c r="S185">
        <f t="shared" si="343"/>
        <v>0</v>
      </c>
      <c r="T185">
        <f t="shared" si="344"/>
        <v>0</v>
      </c>
      <c r="U185">
        <f t="shared" si="345"/>
        <v>0</v>
      </c>
      <c r="V185">
        <f t="shared" si="346"/>
        <v>0</v>
      </c>
    </row>
    <row r="186" spans="1:22" hidden="1" outlineLevel="3">
      <c r="A186" s="50" t="s">
        <v>2356</v>
      </c>
      <c r="B186" s="51">
        <v>439</v>
      </c>
      <c r="C186" s="52">
        <v>386</v>
      </c>
      <c r="D186" s="53">
        <v>0.12</v>
      </c>
      <c r="E186" s="51">
        <v>369</v>
      </c>
      <c r="F186" s="53">
        <v>0.16</v>
      </c>
      <c r="G186" s="51">
        <v>351</v>
      </c>
      <c r="H186" s="53">
        <v>0.2</v>
      </c>
      <c r="I186" s="51">
        <v>334</v>
      </c>
      <c r="J186" s="53">
        <v>0.24</v>
      </c>
      <c r="K186" s="51">
        <v>312</v>
      </c>
      <c r="L186" s="53">
        <v>0.28999999999999998</v>
      </c>
      <c r="M186" s="54"/>
      <c r="N186" s="55">
        <f ca="1">IF(E186="","",IF(M186="Количество","Сумма",M186*OFFSET(B186,0,W$5089-1,1,1)))</f>
        <v>0</v>
      </c>
      <c r="P186" s="29"/>
      <c r="Q186">
        <f t="shared" si="341"/>
        <v>0</v>
      </c>
      <c r="R186">
        <f t="shared" si="342"/>
        <v>0</v>
      </c>
      <c r="S186">
        <f t="shared" si="343"/>
        <v>0</v>
      </c>
      <c r="T186">
        <f t="shared" si="344"/>
        <v>0</v>
      </c>
      <c r="U186">
        <f t="shared" si="345"/>
        <v>0</v>
      </c>
      <c r="V186">
        <f t="shared" si="346"/>
        <v>0</v>
      </c>
    </row>
    <row r="187" spans="1:22" hidden="1" outlineLevel="3">
      <c r="A187" s="50" t="s">
        <v>1570</v>
      </c>
      <c r="B187" s="51">
        <v>480</v>
      </c>
      <c r="C187" s="52">
        <v>432</v>
      </c>
      <c r="D187" s="53">
        <v>0.1</v>
      </c>
      <c r="E187" s="52">
        <v>408</v>
      </c>
      <c r="F187" s="53">
        <v>0.15</v>
      </c>
      <c r="G187" s="52">
        <v>384</v>
      </c>
      <c r="H187" s="53">
        <v>0.2</v>
      </c>
      <c r="I187" s="52">
        <v>350</v>
      </c>
      <c r="J187" s="53">
        <v>0.27</v>
      </c>
      <c r="K187" s="52">
        <v>322</v>
      </c>
      <c r="L187" s="53">
        <v>0.33</v>
      </c>
      <c r="M187" s="54"/>
      <c r="N187" s="55">
        <f ca="1">IF(E187="","",IF(M187="Количество","Сумма",M187*OFFSET(B187,0,W$5089-1,1,1)))</f>
        <v>0</v>
      </c>
      <c r="P187" s="29"/>
      <c r="Q187">
        <f t="shared" si="287"/>
        <v>0</v>
      </c>
      <c r="R187">
        <f t="shared" si="288"/>
        <v>0</v>
      </c>
      <c r="S187">
        <f t="shared" si="289"/>
        <v>0</v>
      </c>
      <c r="T187">
        <f t="shared" si="290"/>
        <v>0</v>
      </c>
      <c r="U187">
        <f t="shared" si="291"/>
        <v>0</v>
      </c>
      <c r="V187">
        <f t="shared" si="292"/>
        <v>0</v>
      </c>
    </row>
    <row r="188" spans="1:22" hidden="1" outlineLevel="3">
      <c r="A188" s="50" t="s">
        <v>1571</v>
      </c>
      <c r="B188" s="51">
        <v>480</v>
      </c>
      <c r="C188" s="52">
        <v>432</v>
      </c>
      <c r="D188" s="53">
        <v>0.1</v>
      </c>
      <c r="E188" s="52">
        <v>408</v>
      </c>
      <c r="F188" s="53">
        <v>0.15</v>
      </c>
      <c r="G188" s="52">
        <v>384</v>
      </c>
      <c r="H188" s="53">
        <v>0.2</v>
      </c>
      <c r="I188" s="52">
        <v>350</v>
      </c>
      <c r="J188" s="53">
        <v>0.27</v>
      </c>
      <c r="K188" s="52">
        <v>322</v>
      </c>
      <c r="L188" s="53">
        <v>0.33</v>
      </c>
      <c r="M188" s="54"/>
      <c r="N188" s="55">
        <f ca="1">IF(E188="","",IF(M188="Количество","Сумма",M188*OFFSET(B188,0,W$5089-1,1,1)))</f>
        <v>0</v>
      </c>
      <c r="P188" s="29"/>
      <c r="Q188">
        <f t="shared" si="287"/>
        <v>0</v>
      </c>
      <c r="R188">
        <f t="shared" si="288"/>
        <v>0</v>
      </c>
      <c r="S188">
        <f t="shared" si="289"/>
        <v>0</v>
      </c>
      <c r="T188">
        <f t="shared" si="290"/>
        <v>0</v>
      </c>
      <c r="U188">
        <f t="shared" si="291"/>
        <v>0</v>
      </c>
      <c r="V188">
        <f t="shared" si="292"/>
        <v>0</v>
      </c>
    </row>
    <row r="189" spans="1:22" hidden="1" outlineLevel="3">
      <c r="A189" s="50" t="s">
        <v>1572</v>
      </c>
      <c r="B189" s="51">
        <v>480</v>
      </c>
      <c r="C189" s="52">
        <v>432</v>
      </c>
      <c r="D189" s="53">
        <v>0.1</v>
      </c>
      <c r="E189" s="52">
        <v>408</v>
      </c>
      <c r="F189" s="53">
        <v>0.15</v>
      </c>
      <c r="G189" s="52">
        <v>384</v>
      </c>
      <c r="H189" s="53">
        <v>0.2</v>
      </c>
      <c r="I189" s="52">
        <v>350</v>
      </c>
      <c r="J189" s="53">
        <v>0.27</v>
      </c>
      <c r="K189" s="52">
        <v>322</v>
      </c>
      <c r="L189" s="53">
        <v>0.33</v>
      </c>
      <c r="M189" s="54"/>
      <c r="N189" s="55">
        <f ca="1">IF(E189="","",IF(M189="Количество","Сумма",M189*OFFSET(B189,0,W$5089-1,1,1)))</f>
        <v>0</v>
      </c>
      <c r="P189" s="29"/>
      <c r="Q189">
        <f t="shared" si="287"/>
        <v>0</v>
      </c>
      <c r="R189">
        <f t="shared" si="288"/>
        <v>0</v>
      </c>
      <c r="S189">
        <f t="shared" si="289"/>
        <v>0</v>
      </c>
      <c r="T189">
        <f t="shared" si="290"/>
        <v>0</v>
      </c>
      <c r="U189">
        <f t="shared" si="291"/>
        <v>0</v>
      </c>
      <c r="V189">
        <f t="shared" si="292"/>
        <v>0</v>
      </c>
    </row>
    <row r="190" spans="1:22" hidden="1" outlineLevel="3">
      <c r="A190" s="50" t="s">
        <v>1573</v>
      </c>
      <c r="B190" s="51">
        <v>480</v>
      </c>
      <c r="C190" s="52">
        <v>432</v>
      </c>
      <c r="D190" s="53">
        <v>0.1</v>
      </c>
      <c r="E190" s="52">
        <v>408</v>
      </c>
      <c r="F190" s="53">
        <v>0.15</v>
      </c>
      <c r="G190" s="52">
        <v>384</v>
      </c>
      <c r="H190" s="53">
        <v>0.2</v>
      </c>
      <c r="I190" s="52">
        <v>350</v>
      </c>
      <c r="J190" s="53">
        <v>0.27</v>
      </c>
      <c r="K190" s="52">
        <v>322</v>
      </c>
      <c r="L190" s="53">
        <v>0.33</v>
      </c>
      <c r="M190" s="54"/>
      <c r="N190" s="55">
        <f ca="1">IF(E190="","",IF(M190="Количество","Сумма",M190*OFFSET(B190,0,W$5089-1,1,1)))</f>
        <v>0</v>
      </c>
      <c r="Q190">
        <f t="shared" si="287"/>
        <v>0</v>
      </c>
      <c r="R190">
        <f t="shared" si="288"/>
        <v>0</v>
      </c>
      <c r="S190">
        <f t="shared" si="289"/>
        <v>0</v>
      </c>
      <c r="T190">
        <f t="shared" si="290"/>
        <v>0</v>
      </c>
      <c r="U190">
        <f t="shared" si="291"/>
        <v>0</v>
      </c>
      <c r="V190">
        <f t="shared" si="292"/>
        <v>0</v>
      </c>
    </row>
    <row r="191" spans="1:22" hidden="1" outlineLevel="3">
      <c r="A191" s="50" t="s">
        <v>1574</v>
      </c>
      <c r="B191" s="51">
        <v>480</v>
      </c>
      <c r="C191" s="52">
        <v>432</v>
      </c>
      <c r="D191" s="53">
        <v>0.1</v>
      </c>
      <c r="E191" s="52">
        <v>408</v>
      </c>
      <c r="F191" s="53">
        <v>0.15</v>
      </c>
      <c r="G191" s="52">
        <v>384</v>
      </c>
      <c r="H191" s="53">
        <v>0.2</v>
      </c>
      <c r="I191" s="52">
        <v>350</v>
      </c>
      <c r="J191" s="53">
        <v>0.27</v>
      </c>
      <c r="K191" s="52">
        <v>322</v>
      </c>
      <c r="L191" s="53">
        <v>0.33</v>
      </c>
      <c r="M191" s="54"/>
      <c r="N191" s="55">
        <f ca="1">IF(E191="","",IF(M191="Количество","Сумма",M191*OFFSET(B191,0,W$5089-1,1,1)))</f>
        <v>0</v>
      </c>
      <c r="P191" s="29"/>
      <c r="Q191">
        <f t="shared" si="287"/>
        <v>0</v>
      </c>
      <c r="R191">
        <f t="shared" si="288"/>
        <v>0</v>
      </c>
      <c r="S191">
        <f t="shared" si="289"/>
        <v>0</v>
      </c>
      <c r="T191">
        <f t="shared" si="290"/>
        <v>0</v>
      </c>
      <c r="U191">
        <f t="shared" si="291"/>
        <v>0</v>
      </c>
      <c r="V191">
        <f t="shared" si="292"/>
        <v>0</v>
      </c>
    </row>
    <row r="192" spans="1:22" hidden="1" outlineLevel="3">
      <c r="A192" s="50" t="s">
        <v>2306</v>
      </c>
      <c r="B192" s="51">
        <v>480</v>
      </c>
      <c r="C192" s="52">
        <v>432</v>
      </c>
      <c r="D192" s="53">
        <v>0.1</v>
      </c>
      <c r="E192" s="52">
        <v>408</v>
      </c>
      <c r="F192" s="53">
        <v>0.15</v>
      </c>
      <c r="G192" s="52">
        <v>384</v>
      </c>
      <c r="H192" s="53">
        <v>0.2</v>
      </c>
      <c r="I192" s="52">
        <v>350</v>
      </c>
      <c r="J192" s="53">
        <v>0.27</v>
      </c>
      <c r="K192" s="52">
        <v>322</v>
      </c>
      <c r="L192" s="53">
        <v>0.33</v>
      </c>
      <c r="M192" s="54"/>
      <c r="N192" s="55">
        <f ca="1">IF(E192="","",IF(M192="Количество","Сумма",M192*OFFSET(B192,0,W$5089-1,1,1)))</f>
        <v>0</v>
      </c>
      <c r="Q192">
        <f t="shared" ref="Q192:Q193" si="347">B192*$M192</f>
        <v>0</v>
      </c>
      <c r="R192">
        <f t="shared" ref="R192:R193" si="348">C192*$M192</f>
        <v>0</v>
      </c>
      <c r="S192">
        <f t="shared" ref="S192:S193" si="349">E192*$M192</f>
        <v>0</v>
      </c>
      <c r="T192">
        <f t="shared" ref="T192:T193" si="350">G192*$M192</f>
        <v>0</v>
      </c>
      <c r="U192">
        <f t="shared" ref="U192:U193" si="351">I192*$M192</f>
        <v>0</v>
      </c>
      <c r="V192">
        <f t="shared" ref="V192:V193" si="352">K192*$M192</f>
        <v>0</v>
      </c>
    </row>
    <row r="193" spans="1:29" hidden="1" outlineLevel="3">
      <c r="A193" s="50" t="s">
        <v>2307</v>
      </c>
      <c r="B193" s="51">
        <v>480</v>
      </c>
      <c r="C193" s="52">
        <v>432</v>
      </c>
      <c r="D193" s="53">
        <v>0.1</v>
      </c>
      <c r="E193" s="52">
        <v>408</v>
      </c>
      <c r="F193" s="53">
        <v>0.15</v>
      </c>
      <c r="G193" s="52">
        <v>384</v>
      </c>
      <c r="H193" s="53">
        <v>0.2</v>
      </c>
      <c r="I193" s="52">
        <v>350</v>
      </c>
      <c r="J193" s="53">
        <v>0.27</v>
      </c>
      <c r="K193" s="52">
        <v>322</v>
      </c>
      <c r="L193" s="53">
        <v>0.33</v>
      </c>
      <c r="M193" s="54"/>
      <c r="N193" s="55">
        <f ca="1">IF(E193="","",IF(M193="Количество","Сумма",M193*OFFSET(B193,0,W$5089-1,1,1)))</f>
        <v>0</v>
      </c>
      <c r="P193" s="29"/>
      <c r="Q193">
        <f t="shared" si="347"/>
        <v>0</v>
      </c>
      <c r="R193">
        <f t="shared" si="348"/>
        <v>0</v>
      </c>
      <c r="S193">
        <f t="shared" si="349"/>
        <v>0</v>
      </c>
      <c r="T193">
        <f t="shared" si="350"/>
        <v>0</v>
      </c>
      <c r="U193">
        <f t="shared" si="351"/>
        <v>0</v>
      </c>
      <c r="V193">
        <f t="shared" si="352"/>
        <v>0</v>
      </c>
    </row>
    <row r="194" spans="1:29" s="156" customFormat="1" ht="22.5" hidden="1" outlineLevel="2" collapsed="1">
      <c r="A194" s="152" t="s">
        <v>2436</v>
      </c>
      <c r="B194" s="151" t="s">
        <v>0</v>
      </c>
      <c r="C194" s="151" t="s">
        <v>1</v>
      </c>
      <c r="D194" s="153" t="s">
        <v>2</v>
      </c>
      <c r="E194" s="151" t="s">
        <v>3</v>
      </c>
      <c r="F194" s="153" t="s">
        <v>2</v>
      </c>
      <c r="G194" s="151" t="s">
        <v>4</v>
      </c>
      <c r="H194" s="153" t="s">
        <v>2</v>
      </c>
      <c r="I194" s="151" t="s">
        <v>5</v>
      </c>
      <c r="J194" s="153" t="s">
        <v>2</v>
      </c>
      <c r="K194" s="151" t="s">
        <v>6</v>
      </c>
      <c r="L194" s="153" t="s">
        <v>2</v>
      </c>
      <c r="M194" s="154" t="s">
        <v>7</v>
      </c>
      <c r="N194" s="155" t="s">
        <v>972</v>
      </c>
      <c r="P194" s="157"/>
    </row>
    <row r="195" spans="1:29" hidden="1" outlineLevel="3">
      <c r="A195" s="50" t="s">
        <v>1575</v>
      </c>
      <c r="B195" s="51">
        <v>720</v>
      </c>
      <c r="C195" s="52">
        <v>612</v>
      </c>
      <c r="D195" s="53">
        <v>0.15</v>
      </c>
      <c r="E195" s="52">
        <v>576</v>
      </c>
      <c r="F195" s="53">
        <v>0.2</v>
      </c>
      <c r="G195" s="52">
        <v>554</v>
      </c>
      <c r="H195" s="53">
        <v>0.23</v>
      </c>
      <c r="I195" s="52">
        <v>518</v>
      </c>
      <c r="J195" s="53">
        <v>0.28000000000000003</v>
      </c>
      <c r="K195" s="52">
        <v>446</v>
      </c>
      <c r="L195" s="53">
        <v>0.38</v>
      </c>
      <c r="M195" s="54"/>
      <c r="N195" s="55">
        <f ca="1">IF(E195="","",IF(M195="Количество","Сумма",M195*OFFSET(B195,0,W$5089-1,1,1)))</f>
        <v>0</v>
      </c>
      <c r="P195" s="29"/>
      <c r="Q195">
        <f t="shared" ref="Q195:R203" si="353">B195*$M195</f>
        <v>0</v>
      </c>
      <c r="R195">
        <f t="shared" si="353"/>
        <v>0</v>
      </c>
      <c r="S195">
        <f t="shared" ref="S195:S203" si="354">E195*$M195</f>
        <v>0</v>
      </c>
      <c r="T195">
        <f t="shared" ref="T195:T203" si="355">G195*$M195</f>
        <v>0</v>
      </c>
      <c r="U195">
        <f t="shared" ref="U195:U203" si="356">I195*$M195</f>
        <v>0</v>
      </c>
      <c r="V195">
        <f t="shared" ref="V195:V203" si="357">K195*$M195</f>
        <v>0</v>
      </c>
    </row>
    <row r="196" spans="1:29" hidden="1" outlineLevel="3">
      <c r="A196" s="50" t="s">
        <v>1576</v>
      </c>
      <c r="B196" s="51">
        <v>720</v>
      </c>
      <c r="C196" s="52">
        <v>612</v>
      </c>
      <c r="D196" s="53">
        <v>0.15</v>
      </c>
      <c r="E196" s="52">
        <v>576</v>
      </c>
      <c r="F196" s="53">
        <v>0.2</v>
      </c>
      <c r="G196" s="52">
        <v>554</v>
      </c>
      <c r="H196" s="53">
        <v>0.23</v>
      </c>
      <c r="I196" s="52">
        <v>518</v>
      </c>
      <c r="J196" s="53">
        <v>0.28000000000000003</v>
      </c>
      <c r="K196" s="52">
        <v>446</v>
      </c>
      <c r="L196" s="53">
        <v>0.38</v>
      </c>
      <c r="M196" s="54"/>
      <c r="N196" s="55">
        <f ca="1">IF(E196="","",IF(M196="Количество","Сумма",M196*OFFSET(B196,0,W$5089-1,1,1)))</f>
        <v>0</v>
      </c>
      <c r="P196" s="29"/>
      <c r="Q196">
        <f t="shared" ref="Q196:Q197" si="358">B196*$M196</f>
        <v>0</v>
      </c>
      <c r="R196">
        <f t="shared" ref="R196:R197" si="359">C196*$M196</f>
        <v>0</v>
      </c>
      <c r="S196">
        <f t="shared" ref="S196:S197" si="360">E196*$M196</f>
        <v>0</v>
      </c>
      <c r="T196">
        <f t="shared" ref="T196:T197" si="361">G196*$M196</f>
        <v>0</v>
      </c>
      <c r="U196">
        <f t="shared" ref="U196:U197" si="362">I196*$M196</f>
        <v>0</v>
      </c>
      <c r="V196">
        <f t="shared" ref="V196:V197" si="363">K196*$M196</f>
        <v>0</v>
      </c>
    </row>
    <row r="197" spans="1:29" hidden="1" outlineLevel="3">
      <c r="A197" s="50" t="s">
        <v>2240</v>
      </c>
      <c r="B197" s="51">
        <v>675</v>
      </c>
      <c r="C197" s="52">
        <v>594</v>
      </c>
      <c r="D197" s="53">
        <v>0.12</v>
      </c>
      <c r="E197" s="52">
        <v>567</v>
      </c>
      <c r="F197" s="53">
        <v>0.16</v>
      </c>
      <c r="G197" s="52">
        <v>540</v>
      </c>
      <c r="H197" s="53">
        <v>0.2</v>
      </c>
      <c r="I197" s="52">
        <v>513</v>
      </c>
      <c r="J197" s="53">
        <v>0.24</v>
      </c>
      <c r="K197" s="52">
        <v>479</v>
      </c>
      <c r="L197" s="53">
        <v>0.28999999999999998</v>
      </c>
      <c r="M197" s="54"/>
      <c r="N197" s="55">
        <f ca="1">IF(E197="","",IF(M197="Количество","Сумма",M197*OFFSET(B197,0,W$5089-1,1,1)))</f>
        <v>0</v>
      </c>
      <c r="P197" s="29"/>
      <c r="Q197">
        <f t="shared" si="358"/>
        <v>0</v>
      </c>
      <c r="R197">
        <f t="shared" si="359"/>
        <v>0</v>
      </c>
      <c r="S197">
        <f t="shared" si="360"/>
        <v>0</v>
      </c>
      <c r="T197">
        <f t="shared" si="361"/>
        <v>0</v>
      </c>
      <c r="U197">
        <f t="shared" si="362"/>
        <v>0</v>
      </c>
      <c r="V197">
        <f t="shared" si="363"/>
        <v>0</v>
      </c>
    </row>
    <row r="198" spans="1:29" hidden="1" outlineLevel="3">
      <c r="A198" s="50" t="s">
        <v>1963</v>
      </c>
      <c r="B198" s="51">
        <v>769</v>
      </c>
      <c r="C198" s="52">
        <v>654</v>
      </c>
      <c r="D198" s="53">
        <v>0.15</v>
      </c>
      <c r="E198" s="52">
        <v>615</v>
      </c>
      <c r="F198" s="53">
        <v>0.2</v>
      </c>
      <c r="G198" s="52">
        <v>592</v>
      </c>
      <c r="H198" s="53">
        <v>0.23</v>
      </c>
      <c r="I198" s="52">
        <v>554</v>
      </c>
      <c r="J198" s="53">
        <v>0.28000000000000003</v>
      </c>
      <c r="K198" s="52">
        <v>477</v>
      </c>
      <c r="L198" s="53">
        <v>0.38</v>
      </c>
      <c r="M198" s="54"/>
      <c r="N198" s="55">
        <f ca="1">IF(E198="","",IF(M198="Количество","Сумма",M198*OFFSET(B198,0,W$5089-1,1,1)))</f>
        <v>0</v>
      </c>
      <c r="P198" s="29"/>
      <c r="Q198">
        <f t="shared" ref="Q198" si="364">B198*$M198</f>
        <v>0</v>
      </c>
      <c r="R198">
        <f t="shared" ref="R198" si="365">C198*$M198</f>
        <v>0</v>
      </c>
      <c r="S198">
        <f t="shared" ref="S198" si="366">E198*$M198</f>
        <v>0</v>
      </c>
      <c r="T198">
        <f t="shared" ref="T198" si="367">G198*$M198</f>
        <v>0</v>
      </c>
      <c r="U198">
        <f t="shared" ref="U198" si="368">I198*$M198</f>
        <v>0</v>
      </c>
      <c r="V198">
        <f t="shared" ref="V198" si="369">K198*$M198</f>
        <v>0</v>
      </c>
    </row>
    <row r="199" spans="1:29" hidden="1" outlineLevel="3">
      <c r="A199" s="50" t="s">
        <v>1964</v>
      </c>
      <c r="B199" s="51">
        <v>769</v>
      </c>
      <c r="C199" s="52">
        <v>654</v>
      </c>
      <c r="D199" s="53">
        <v>0.15</v>
      </c>
      <c r="E199" s="52">
        <v>615</v>
      </c>
      <c r="F199" s="53">
        <v>0.2</v>
      </c>
      <c r="G199" s="52">
        <v>592</v>
      </c>
      <c r="H199" s="53">
        <v>0.23</v>
      </c>
      <c r="I199" s="52">
        <v>554</v>
      </c>
      <c r="J199" s="53">
        <v>0.28000000000000003</v>
      </c>
      <c r="K199" s="52">
        <v>477</v>
      </c>
      <c r="L199" s="53">
        <v>0.38</v>
      </c>
      <c r="M199" s="54"/>
      <c r="N199" s="55">
        <f ca="1">IF(E199="","",IF(M199="Количество","Сумма",M199*OFFSET(B199,0,W$5089-1,1,1)))</f>
        <v>0</v>
      </c>
      <c r="P199" s="29"/>
      <c r="Q199">
        <f t="shared" ref="Q199:Q200" si="370">B199*$M199</f>
        <v>0</v>
      </c>
      <c r="R199">
        <f t="shared" ref="R199:R200" si="371">C199*$M199</f>
        <v>0</v>
      </c>
      <c r="S199">
        <f t="shared" ref="S199:S200" si="372">E199*$M199</f>
        <v>0</v>
      </c>
      <c r="T199">
        <f t="shared" ref="T199:T200" si="373">G199*$M199</f>
        <v>0</v>
      </c>
      <c r="U199">
        <f t="shared" ref="U199:U200" si="374">I199*$M199</f>
        <v>0</v>
      </c>
      <c r="V199">
        <f t="shared" ref="V199:V200" si="375">K199*$M199</f>
        <v>0</v>
      </c>
    </row>
    <row r="200" spans="1:29" hidden="1" outlineLevel="3">
      <c r="A200" s="50" t="s">
        <v>1965</v>
      </c>
      <c r="B200" s="51">
        <v>769</v>
      </c>
      <c r="C200" s="52">
        <v>654</v>
      </c>
      <c r="D200" s="53">
        <v>0.15</v>
      </c>
      <c r="E200" s="52">
        <v>615</v>
      </c>
      <c r="F200" s="53">
        <v>0.2</v>
      </c>
      <c r="G200" s="52">
        <v>592</v>
      </c>
      <c r="H200" s="53">
        <v>0.23</v>
      </c>
      <c r="I200" s="52">
        <v>554</v>
      </c>
      <c r="J200" s="53">
        <v>0.28000000000000003</v>
      </c>
      <c r="K200" s="52">
        <v>477</v>
      </c>
      <c r="L200" s="53">
        <v>0.38</v>
      </c>
      <c r="M200" s="54"/>
      <c r="N200" s="55">
        <f ca="1">IF(E200="","",IF(M200="Количество","Сумма",M200*OFFSET(B200,0,W$5089-1,1,1)))</f>
        <v>0</v>
      </c>
      <c r="P200" s="29"/>
      <c r="Q200">
        <f t="shared" si="370"/>
        <v>0</v>
      </c>
      <c r="R200">
        <f t="shared" si="371"/>
        <v>0</v>
      </c>
      <c r="S200">
        <f t="shared" si="372"/>
        <v>0</v>
      </c>
      <c r="T200">
        <f t="shared" si="373"/>
        <v>0</v>
      </c>
      <c r="U200">
        <f t="shared" si="374"/>
        <v>0</v>
      </c>
      <c r="V200">
        <f t="shared" si="375"/>
        <v>0</v>
      </c>
    </row>
    <row r="201" spans="1:29" hidden="1" outlineLevel="3">
      <c r="A201" s="50" t="s">
        <v>1577</v>
      </c>
      <c r="B201" s="51">
        <v>600</v>
      </c>
      <c r="C201" s="52">
        <v>510</v>
      </c>
      <c r="D201" s="53">
        <v>0.15</v>
      </c>
      <c r="E201" s="52">
        <v>480</v>
      </c>
      <c r="F201" s="53">
        <v>0.2</v>
      </c>
      <c r="G201" s="52">
        <v>444</v>
      </c>
      <c r="H201" s="53">
        <v>0.26</v>
      </c>
      <c r="I201" s="52">
        <v>420</v>
      </c>
      <c r="J201" s="53">
        <v>0.3</v>
      </c>
      <c r="K201" s="52">
        <v>396</v>
      </c>
      <c r="L201" s="53">
        <v>0.34</v>
      </c>
      <c r="M201" s="54"/>
      <c r="N201" s="55">
        <f ca="1">IF(E201="","",IF(M201="Количество","Сумма",M201*OFFSET(B201,0,W$5089-1,1,1)))</f>
        <v>0</v>
      </c>
      <c r="P201" s="29"/>
      <c r="Q201">
        <f t="shared" si="353"/>
        <v>0</v>
      </c>
      <c r="R201">
        <f t="shared" si="353"/>
        <v>0</v>
      </c>
      <c r="S201">
        <f t="shared" si="354"/>
        <v>0</v>
      </c>
      <c r="T201">
        <f t="shared" si="355"/>
        <v>0</v>
      </c>
      <c r="U201">
        <f t="shared" si="356"/>
        <v>0</v>
      </c>
      <c r="V201">
        <f t="shared" si="357"/>
        <v>0</v>
      </c>
    </row>
    <row r="202" spans="1:29" hidden="1" outlineLevel="3">
      <c r="A202" s="50" t="s">
        <v>2360</v>
      </c>
      <c r="B202" s="51">
        <v>650</v>
      </c>
      <c r="C202" s="52">
        <v>585</v>
      </c>
      <c r="D202" s="53">
        <v>0.1</v>
      </c>
      <c r="E202" s="52">
        <v>553</v>
      </c>
      <c r="F202" s="53">
        <v>0.15</v>
      </c>
      <c r="G202" s="52">
        <v>520</v>
      </c>
      <c r="H202" s="53">
        <v>0.2</v>
      </c>
      <c r="I202" s="52">
        <v>475</v>
      </c>
      <c r="J202" s="53">
        <v>0.27</v>
      </c>
      <c r="K202" s="52">
        <v>436</v>
      </c>
      <c r="L202" s="53">
        <v>0.33</v>
      </c>
      <c r="M202" s="54"/>
      <c r="N202" s="55">
        <f ca="1">IF(E202="","",IF(M202="Количество","Сумма",M202*OFFSET(B202,0,W$5089-1,1,1)))</f>
        <v>0</v>
      </c>
      <c r="P202" s="29"/>
      <c r="Q202">
        <f t="shared" ref="Q202" si="376">B202*$M202</f>
        <v>0</v>
      </c>
      <c r="R202">
        <f t="shared" ref="R202" si="377">C202*$M202</f>
        <v>0</v>
      </c>
      <c r="S202">
        <f t="shared" ref="S202" si="378">E202*$M202</f>
        <v>0</v>
      </c>
      <c r="T202">
        <f t="shared" ref="T202" si="379">G202*$M202</f>
        <v>0</v>
      </c>
      <c r="U202">
        <f t="shared" ref="U202" si="380">I202*$M202</f>
        <v>0</v>
      </c>
      <c r="V202">
        <f t="shared" ref="V202" si="381">K202*$M202</f>
        <v>0</v>
      </c>
    </row>
    <row r="203" spans="1:29" hidden="1" outlineLevel="3">
      <c r="A203" s="50" t="s">
        <v>16</v>
      </c>
      <c r="B203" s="51">
        <v>650</v>
      </c>
      <c r="C203" s="52">
        <v>553</v>
      </c>
      <c r="D203" s="53">
        <v>0.15</v>
      </c>
      <c r="E203" s="52">
        <v>520</v>
      </c>
      <c r="F203" s="53">
        <v>0.2</v>
      </c>
      <c r="G203" s="52">
        <v>488</v>
      </c>
      <c r="H203" s="53">
        <v>0.25</v>
      </c>
      <c r="I203" s="52">
        <v>468</v>
      </c>
      <c r="J203" s="53">
        <v>0.28000000000000003</v>
      </c>
      <c r="K203" s="52">
        <v>436</v>
      </c>
      <c r="L203" s="53">
        <v>0.33</v>
      </c>
      <c r="M203" s="54"/>
      <c r="N203" s="55">
        <f ca="1">IF(E203="","",IF(M203="Количество","Сумма",M203*OFFSET(B203,0,W$5089-1,1,1)))</f>
        <v>0</v>
      </c>
      <c r="P203" s="29"/>
      <c r="Q203">
        <f t="shared" si="353"/>
        <v>0</v>
      </c>
      <c r="R203">
        <f t="shared" si="353"/>
        <v>0</v>
      </c>
      <c r="S203">
        <f t="shared" si="354"/>
        <v>0</v>
      </c>
      <c r="T203">
        <f t="shared" si="355"/>
        <v>0</v>
      </c>
      <c r="U203">
        <f t="shared" si="356"/>
        <v>0</v>
      </c>
      <c r="V203">
        <f t="shared" si="357"/>
        <v>0</v>
      </c>
    </row>
    <row r="204" spans="1:29" hidden="1" outlineLevel="3">
      <c r="A204" s="50" t="s">
        <v>2755</v>
      </c>
      <c r="B204" s="51">
        <v>649</v>
      </c>
      <c r="C204" s="51">
        <v>552</v>
      </c>
      <c r="D204" s="53">
        <v>0.15</v>
      </c>
      <c r="E204" s="51">
        <v>519</v>
      </c>
      <c r="F204" s="53">
        <v>0.2</v>
      </c>
      <c r="G204" s="51">
        <v>500</v>
      </c>
      <c r="H204" s="53">
        <v>0.23</v>
      </c>
      <c r="I204" s="51">
        <v>474</v>
      </c>
      <c r="J204" s="53">
        <v>0.27</v>
      </c>
      <c r="K204" s="51">
        <v>435</v>
      </c>
      <c r="L204" s="53">
        <v>0.33</v>
      </c>
      <c r="M204" s="54"/>
      <c r="N204" s="55">
        <f ca="1">IF(E204="","",IF(M204="Количество","Сумма",M204*OFFSET(B204,0,W$5089-1,1,1)))</f>
        <v>0</v>
      </c>
      <c r="P204" s="29"/>
      <c r="Q204">
        <f t="shared" ref="Q204" si="382">B204*$M204</f>
        <v>0</v>
      </c>
      <c r="R204">
        <f t="shared" ref="R204" si="383">C204*$M204</f>
        <v>0</v>
      </c>
      <c r="S204">
        <f t="shared" ref="S204" si="384">E204*$M204</f>
        <v>0</v>
      </c>
      <c r="T204">
        <f t="shared" ref="T204" si="385">G204*$M204</f>
        <v>0</v>
      </c>
      <c r="U204">
        <f t="shared" ref="U204" si="386">I204*$M204</f>
        <v>0</v>
      </c>
      <c r="V204">
        <f t="shared" ref="V204" si="387">K204*$M204</f>
        <v>0</v>
      </c>
    </row>
    <row r="205" spans="1:29" s="156" customFormat="1" ht="22.5" hidden="1" outlineLevel="2" collapsed="1">
      <c r="A205" s="152" t="s">
        <v>2435</v>
      </c>
      <c r="B205" s="151" t="s">
        <v>0</v>
      </c>
      <c r="C205" s="151" t="s">
        <v>1</v>
      </c>
      <c r="D205" s="153" t="s">
        <v>2</v>
      </c>
      <c r="E205" s="151" t="s">
        <v>3</v>
      </c>
      <c r="F205" s="153" t="s">
        <v>2</v>
      </c>
      <c r="G205" s="151" t="s">
        <v>4</v>
      </c>
      <c r="H205" s="153" t="s">
        <v>2</v>
      </c>
      <c r="I205" s="151" t="s">
        <v>5</v>
      </c>
      <c r="J205" s="153" t="s">
        <v>2</v>
      </c>
      <c r="K205" s="151" t="s">
        <v>6</v>
      </c>
      <c r="L205" s="153" t="s">
        <v>2</v>
      </c>
      <c r="M205" s="154" t="s">
        <v>7</v>
      </c>
      <c r="N205" s="155" t="s">
        <v>972</v>
      </c>
      <c r="P205" s="157"/>
    </row>
    <row r="206" spans="1:29" hidden="1" outlineLevel="3">
      <c r="A206" s="50" t="s">
        <v>2361</v>
      </c>
      <c r="B206" s="51">
        <v>580</v>
      </c>
      <c r="C206" s="52">
        <v>493</v>
      </c>
      <c r="D206" s="53">
        <v>0.15</v>
      </c>
      <c r="E206" s="52">
        <v>464</v>
      </c>
      <c r="F206" s="53">
        <v>0.2</v>
      </c>
      <c r="G206" s="52">
        <v>429</v>
      </c>
      <c r="H206" s="53">
        <v>0.26</v>
      </c>
      <c r="I206" s="52">
        <v>406</v>
      </c>
      <c r="J206" s="53">
        <v>0.3</v>
      </c>
      <c r="K206" s="52">
        <v>383</v>
      </c>
      <c r="L206" s="53">
        <v>0.34</v>
      </c>
      <c r="M206" s="54"/>
      <c r="N206" s="55">
        <f ca="1">IF(E206="","",IF(M206="Количество","Сумма",M206*OFFSET(B206,0,W$5089-1,1,1)))</f>
        <v>0</v>
      </c>
      <c r="P206" s="29"/>
      <c r="Q206">
        <f t="shared" ref="Q206:Q217" si="388">B206*$M206</f>
        <v>0</v>
      </c>
      <c r="R206">
        <f t="shared" ref="R206:R217" si="389">C206*$M206</f>
        <v>0</v>
      </c>
      <c r="S206">
        <f t="shared" ref="S206:S217" si="390">E206*$M206</f>
        <v>0</v>
      </c>
      <c r="T206">
        <f t="shared" ref="T206:T217" si="391">G206*$M206</f>
        <v>0</v>
      </c>
      <c r="U206">
        <f t="shared" ref="U206:U217" si="392">I206*$M206</f>
        <v>0</v>
      </c>
      <c r="V206">
        <f t="shared" ref="V206:V217" si="393">K206*$M206</f>
        <v>0</v>
      </c>
      <c r="Y206" s="35"/>
      <c r="Z206" s="35"/>
      <c r="AA206" s="35"/>
      <c r="AB206" s="35"/>
      <c r="AC206" s="35"/>
    </row>
    <row r="207" spans="1:29" hidden="1" outlineLevel="3">
      <c r="A207" s="50" t="s">
        <v>2362</v>
      </c>
      <c r="B207" s="51">
        <v>500</v>
      </c>
      <c r="C207" s="52">
        <v>425</v>
      </c>
      <c r="D207" s="53">
        <v>0.15</v>
      </c>
      <c r="E207" s="52">
        <v>400</v>
      </c>
      <c r="F207" s="53">
        <v>0.2</v>
      </c>
      <c r="G207" s="52">
        <v>370</v>
      </c>
      <c r="H207" s="53">
        <v>0.26</v>
      </c>
      <c r="I207" s="52">
        <v>350</v>
      </c>
      <c r="J207" s="53">
        <v>0.3</v>
      </c>
      <c r="K207" s="52">
        <v>330</v>
      </c>
      <c r="L207" s="53">
        <v>0.34</v>
      </c>
      <c r="M207" s="54"/>
      <c r="N207" s="55">
        <f ca="1">IF(E207="","",IF(M207="Количество","Сумма",M207*OFFSET(B207,0,W$5089-1,1,1)))</f>
        <v>0</v>
      </c>
      <c r="P207" s="29"/>
      <c r="Q207">
        <f t="shared" si="388"/>
        <v>0</v>
      </c>
      <c r="R207">
        <f t="shared" si="389"/>
        <v>0</v>
      </c>
      <c r="S207">
        <f t="shared" si="390"/>
        <v>0</v>
      </c>
      <c r="T207">
        <f t="shared" si="391"/>
        <v>0</v>
      </c>
      <c r="U207">
        <f t="shared" si="392"/>
        <v>0</v>
      </c>
      <c r="V207">
        <f t="shared" si="393"/>
        <v>0</v>
      </c>
      <c r="Y207" s="35"/>
      <c r="Z207" s="35"/>
      <c r="AA207" s="35"/>
      <c r="AB207" s="35"/>
      <c r="AC207" s="35"/>
    </row>
    <row r="208" spans="1:29" hidden="1" outlineLevel="3">
      <c r="A208" s="50" t="s">
        <v>2363</v>
      </c>
      <c r="B208" s="51">
        <v>590</v>
      </c>
      <c r="C208" s="52">
        <v>519</v>
      </c>
      <c r="D208" s="53">
        <v>0.12</v>
      </c>
      <c r="E208" s="52">
        <v>496</v>
      </c>
      <c r="F208" s="53">
        <v>0.16</v>
      </c>
      <c r="G208" s="52">
        <v>472</v>
      </c>
      <c r="H208" s="53">
        <v>0.2</v>
      </c>
      <c r="I208" s="52">
        <v>448</v>
      </c>
      <c r="J208" s="53">
        <v>0.24</v>
      </c>
      <c r="K208" s="52">
        <v>419</v>
      </c>
      <c r="L208" s="53">
        <v>0.28999999999999998</v>
      </c>
      <c r="M208" s="54"/>
      <c r="N208" s="55">
        <f ca="1">IF(E208="","",IF(M208="Количество","Сумма",M208*OFFSET(B208,0,W$5089-1,1,1)))</f>
        <v>0</v>
      </c>
      <c r="P208" s="29"/>
      <c r="Q208">
        <f t="shared" si="388"/>
        <v>0</v>
      </c>
      <c r="R208">
        <f t="shared" si="389"/>
        <v>0</v>
      </c>
      <c r="S208">
        <f t="shared" si="390"/>
        <v>0</v>
      </c>
      <c r="T208">
        <f t="shared" si="391"/>
        <v>0</v>
      </c>
      <c r="U208">
        <f t="shared" si="392"/>
        <v>0</v>
      </c>
      <c r="V208">
        <f t="shared" si="393"/>
        <v>0</v>
      </c>
    </row>
    <row r="209" spans="1:29" s="177" customFormat="1" ht="22.5" hidden="1" outlineLevel="3">
      <c r="A209" s="142" t="s">
        <v>2364</v>
      </c>
      <c r="B209" s="183">
        <v>619</v>
      </c>
      <c r="C209" s="184">
        <v>545</v>
      </c>
      <c r="D209" s="185">
        <v>0.12</v>
      </c>
      <c r="E209" s="184">
        <v>520</v>
      </c>
      <c r="F209" s="185">
        <v>0.16</v>
      </c>
      <c r="G209" s="184">
        <v>495</v>
      </c>
      <c r="H209" s="185">
        <v>0.2</v>
      </c>
      <c r="I209" s="184">
        <v>470</v>
      </c>
      <c r="J209" s="185">
        <v>0.24</v>
      </c>
      <c r="K209" s="184">
        <v>439</v>
      </c>
      <c r="L209" s="185">
        <v>0.28999999999999998</v>
      </c>
      <c r="M209" s="54"/>
      <c r="N209" s="55">
        <f ca="1">IF(E209="","",IF(M209="Количество","Сумма",M209*OFFSET(B209,0,W$5089-1,1,1)))</f>
        <v>0</v>
      </c>
      <c r="P209" s="29"/>
      <c r="Q209" s="177">
        <f t="shared" si="388"/>
        <v>0</v>
      </c>
      <c r="R209" s="177">
        <f t="shared" si="389"/>
        <v>0</v>
      </c>
      <c r="S209" s="177">
        <f t="shared" si="390"/>
        <v>0</v>
      </c>
      <c r="T209" s="177">
        <f t="shared" si="391"/>
        <v>0</v>
      </c>
      <c r="U209" s="177">
        <f t="shared" si="392"/>
        <v>0</v>
      </c>
      <c r="V209" s="177">
        <f t="shared" si="393"/>
        <v>0</v>
      </c>
    </row>
    <row r="210" spans="1:29" hidden="1" outlineLevel="3">
      <c r="A210" s="50" t="s">
        <v>2365</v>
      </c>
      <c r="B210" s="51">
        <v>550</v>
      </c>
      <c r="C210" s="52">
        <v>495</v>
      </c>
      <c r="D210" s="53">
        <v>0.1</v>
      </c>
      <c r="E210" s="52">
        <v>468</v>
      </c>
      <c r="F210" s="53">
        <v>0.15</v>
      </c>
      <c r="G210" s="52">
        <v>440</v>
      </c>
      <c r="H210" s="53">
        <v>0.2</v>
      </c>
      <c r="I210" s="52">
        <v>402</v>
      </c>
      <c r="J210" s="53">
        <v>0.27</v>
      </c>
      <c r="K210" s="52">
        <v>369</v>
      </c>
      <c r="L210" s="53">
        <v>0.33</v>
      </c>
      <c r="M210" s="54"/>
      <c r="N210" s="55">
        <f ca="1">IF(E210="","",IF(M210="Количество","Сумма",M210*OFFSET(B210,0,W$5089-1,1,1)))</f>
        <v>0</v>
      </c>
      <c r="P210" s="29"/>
      <c r="Q210">
        <f t="shared" si="388"/>
        <v>0</v>
      </c>
      <c r="R210">
        <f t="shared" si="389"/>
        <v>0</v>
      </c>
      <c r="S210">
        <f t="shared" si="390"/>
        <v>0</v>
      </c>
      <c r="T210">
        <f t="shared" si="391"/>
        <v>0</v>
      </c>
      <c r="U210">
        <f t="shared" si="392"/>
        <v>0</v>
      </c>
      <c r="V210">
        <f t="shared" si="393"/>
        <v>0</v>
      </c>
      <c r="Y210" s="35"/>
      <c r="Z210" s="35"/>
      <c r="AA210" s="35"/>
      <c r="AB210" s="35"/>
      <c r="AC210" s="35"/>
    </row>
    <row r="211" spans="1:29" hidden="1" outlineLevel="3">
      <c r="A211" s="50" t="s">
        <v>2366</v>
      </c>
      <c r="B211" s="51">
        <v>630</v>
      </c>
      <c r="C211" s="52">
        <v>567</v>
      </c>
      <c r="D211" s="53">
        <v>0.1</v>
      </c>
      <c r="E211" s="52">
        <v>536</v>
      </c>
      <c r="F211" s="53">
        <v>0.15</v>
      </c>
      <c r="G211" s="52">
        <v>504</v>
      </c>
      <c r="H211" s="53">
        <v>0.2</v>
      </c>
      <c r="I211" s="52">
        <v>460</v>
      </c>
      <c r="J211" s="53">
        <v>0.27</v>
      </c>
      <c r="K211" s="52">
        <v>422</v>
      </c>
      <c r="L211" s="53">
        <v>0.33</v>
      </c>
      <c r="M211" s="54"/>
      <c r="N211" s="55">
        <f ca="1">IF(E211="","",IF(M211="Количество","Сумма",M211*OFFSET(B211,0,W$5089-1,1,1)))</f>
        <v>0</v>
      </c>
      <c r="P211" s="29"/>
      <c r="Q211">
        <f t="shared" si="388"/>
        <v>0</v>
      </c>
      <c r="R211">
        <f t="shared" si="389"/>
        <v>0</v>
      </c>
      <c r="S211">
        <f t="shared" si="390"/>
        <v>0</v>
      </c>
      <c r="T211">
        <f t="shared" si="391"/>
        <v>0</v>
      </c>
      <c r="U211">
        <f t="shared" si="392"/>
        <v>0</v>
      </c>
      <c r="V211">
        <f t="shared" si="393"/>
        <v>0</v>
      </c>
      <c r="Y211" s="35"/>
      <c r="Z211" s="35"/>
      <c r="AA211" s="35"/>
      <c r="AB211" s="35"/>
      <c r="AC211" s="35"/>
    </row>
    <row r="212" spans="1:29" hidden="1" outlineLevel="3">
      <c r="A212" s="50" t="s">
        <v>2367</v>
      </c>
      <c r="B212" s="51">
        <v>630</v>
      </c>
      <c r="C212" s="52">
        <v>567</v>
      </c>
      <c r="D212" s="53">
        <v>0.1</v>
      </c>
      <c r="E212" s="52">
        <v>536</v>
      </c>
      <c r="F212" s="53">
        <v>0.15</v>
      </c>
      <c r="G212" s="52">
        <v>504</v>
      </c>
      <c r="H212" s="53">
        <v>0.2</v>
      </c>
      <c r="I212" s="52">
        <v>460</v>
      </c>
      <c r="J212" s="53">
        <v>0.27</v>
      </c>
      <c r="K212" s="52">
        <v>422</v>
      </c>
      <c r="L212" s="53">
        <v>0.33</v>
      </c>
      <c r="M212" s="54"/>
      <c r="N212" s="55">
        <f ca="1">IF(E212="","",IF(M212="Количество","Сумма",M212*OFFSET(B212,0,W$5089-1,1,1)))</f>
        <v>0</v>
      </c>
      <c r="P212" s="29"/>
      <c r="Q212">
        <f t="shared" si="388"/>
        <v>0</v>
      </c>
      <c r="R212">
        <f t="shared" si="389"/>
        <v>0</v>
      </c>
      <c r="S212">
        <f t="shared" si="390"/>
        <v>0</v>
      </c>
      <c r="T212">
        <f t="shared" si="391"/>
        <v>0</v>
      </c>
      <c r="U212">
        <f t="shared" si="392"/>
        <v>0</v>
      </c>
      <c r="V212">
        <f t="shared" si="393"/>
        <v>0</v>
      </c>
      <c r="Y212" s="35"/>
      <c r="Z212" s="35"/>
      <c r="AA212" s="35"/>
      <c r="AB212" s="35"/>
      <c r="AC212" s="35"/>
    </row>
    <row r="213" spans="1:29" hidden="1" outlineLevel="3">
      <c r="A213" s="50" t="s">
        <v>2368</v>
      </c>
      <c r="B213" s="51">
        <v>590</v>
      </c>
      <c r="C213" s="52">
        <v>502</v>
      </c>
      <c r="D213" s="53">
        <v>0.15</v>
      </c>
      <c r="E213" s="52">
        <v>472</v>
      </c>
      <c r="F213" s="53">
        <v>0.2</v>
      </c>
      <c r="G213" s="52">
        <v>454</v>
      </c>
      <c r="H213" s="53">
        <v>0.23</v>
      </c>
      <c r="I213" s="52">
        <v>425</v>
      </c>
      <c r="J213" s="53">
        <v>0.28000000000000003</v>
      </c>
      <c r="K213" s="52">
        <v>366</v>
      </c>
      <c r="L213" s="53">
        <v>0.38</v>
      </c>
      <c r="M213" s="54"/>
      <c r="N213" s="55">
        <f ca="1">IF(E213="","",IF(M213="Количество","Сумма",M213*OFFSET(B213,0,W$5089-1,1,1)))</f>
        <v>0</v>
      </c>
      <c r="P213" s="29"/>
      <c r="Q213">
        <f t="shared" si="388"/>
        <v>0</v>
      </c>
      <c r="R213">
        <f t="shared" si="389"/>
        <v>0</v>
      </c>
      <c r="S213">
        <f t="shared" si="390"/>
        <v>0</v>
      </c>
      <c r="T213">
        <f t="shared" si="391"/>
        <v>0</v>
      </c>
      <c r="U213">
        <f t="shared" si="392"/>
        <v>0</v>
      </c>
      <c r="V213">
        <f t="shared" si="393"/>
        <v>0</v>
      </c>
      <c r="Y213" s="35"/>
      <c r="Z213" s="35"/>
      <c r="AA213" s="35"/>
      <c r="AB213" s="35"/>
      <c r="AC213" s="35"/>
    </row>
    <row r="214" spans="1:29" hidden="1" outlineLevel="3">
      <c r="A214" s="50" t="s">
        <v>1578</v>
      </c>
      <c r="B214" s="51">
        <v>610</v>
      </c>
      <c r="C214" s="52">
        <v>519</v>
      </c>
      <c r="D214" s="53">
        <v>0.15</v>
      </c>
      <c r="E214" s="52">
        <v>488</v>
      </c>
      <c r="F214" s="53">
        <v>0.2</v>
      </c>
      <c r="G214" s="52">
        <v>470</v>
      </c>
      <c r="H214" s="53">
        <v>0.23</v>
      </c>
      <c r="I214" s="52">
        <v>439</v>
      </c>
      <c r="J214" s="53">
        <v>0.28000000000000003</v>
      </c>
      <c r="K214" s="52">
        <v>378</v>
      </c>
      <c r="L214" s="53">
        <v>0.38</v>
      </c>
      <c r="M214" s="54"/>
      <c r="N214" s="55">
        <f ca="1">IF(E214="","",IF(M214="Количество","Сумма",M214*OFFSET(B214,0,W$5089-1,1,1)))</f>
        <v>0</v>
      </c>
      <c r="P214" s="29"/>
      <c r="Q214">
        <f t="shared" ref="Q214" si="394">B214*$M214</f>
        <v>0</v>
      </c>
      <c r="R214">
        <f t="shared" ref="R214" si="395">C214*$M214</f>
        <v>0</v>
      </c>
      <c r="S214">
        <f t="shared" ref="S214" si="396">E214*$M214</f>
        <v>0</v>
      </c>
      <c r="T214">
        <f t="shared" ref="T214" si="397">G214*$M214</f>
        <v>0</v>
      </c>
      <c r="U214">
        <f t="shared" ref="U214" si="398">I214*$M214</f>
        <v>0</v>
      </c>
      <c r="V214">
        <f t="shared" ref="V214" si="399">K214*$M214</f>
        <v>0</v>
      </c>
      <c r="Y214" s="35"/>
      <c r="Z214" s="35"/>
      <c r="AA214" s="35"/>
      <c r="AB214" s="35"/>
      <c r="AC214" s="35"/>
    </row>
    <row r="215" spans="1:29" hidden="1" outlineLevel="3">
      <c r="A215" s="50" t="s">
        <v>2369</v>
      </c>
      <c r="B215" s="51">
        <v>610</v>
      </c>
      <c r="C215" s="52">
        <v>519</v>
      </c>
      <c r="D215" s="53">
        <v>0.15</v>
      </c>
      <c r="E215" s="52">
        <v>488</v>
      </c>
      <c r="F215" s="53">
        <v>0.2</v>
      </c>
      <c r="G215" s="52">
        <v>470</v>
      </c>
      <c r="H215" s="53">
        <v>0.23</v>
      </c>
      <c r="I215" s="52">
        <v>439</v>
      </c>
      <c r="J215" s="53">
        <v>0.28000000000000003</v>
      </c>
      <c r="K215" s="52">
        <v>378</v>
      </c>
      <c r="L215" s="53">
        <v>0.38</v>
      </c>
      <c r="M215" s="54"/>
      <c r="N215" s="55">
        <f ca="1">IF(E215="","",IF(M215="Количество","Сумма",M215*OFFSET(B215,0,W$5089-1,1,1)))</f>
        <v>0</v>
      </c>
      <c r="P215" s="29"/>
      <c r="Q215">
        <f t="shared" ref="Q215:Q216" si="400">B215*$M215</f>
        <v>0</v>
      </c>
      <c r="R215">
        <f t="shared" ref="R215:R216" si="401">C215*$M215</f>
        <v>0</v>
      </c>
      <c r="S215">
        <f t="shared" ref="S215:S216" si="402">E215*$M215</f>
        <v>0</v>
      </c>
      <c r="T215">
        <f t="shared" ref="T215:T216" si="403">G215*$M215</f>
        <v>0</v>
      </c>
      <c r="U215">
        <f t="shared" ref="U215:U216" si="404">I215*$M215</f>
        <v>0</v>
      </c>
      <c r="V215">
        <f t="shared" ref="V215:V216" si="405">K215*$M215</f>
        <v>0</v>
      </c>
      <c r="Y215" s="35"/>
      <c r="Z215" s="35"/>
      <c r="AA215" s="35"/>
      <c r="AB215" s="35"/>
      <c r="AC215" s="35"/>
    </row>
    <row r="216" spans="1:29" hidden="1" outlineLevel="3">
      <c r="A216" s="50" t="s">
        <v>2370</v>
      </c>
      <c r="B216" s="51">
        <v>550</v>
      </c>
      <c r="C216" s="52">
        <v>468</v>
      </c>
      <c r="D216" s="53">
        <v>0.15</v>
      </c>
      <c r="E216" s="52">
        <v>440</v>
      </c>
      <c r="F216" s="53">
        <v>0.2</v>
      </c>
      <c r="G216" s="52">
        <v>413</v>
      </c>
      <c r="H216" s="53">
        <v>0.25</v>
      </c>
      <c r="I216" s="52">
        <v>396</v>
      </c>
      <c r="J216" s="53">
        <v>0.28000000000000003</v>
      </c>
      <c r="K216" s="52">
        <v>369</v>
      </c>
      <c r="L216" s="53">
        <v>0.33</v>
      </c>
      <c r="M216" s="54"/>
      <c r="N216" s="55">
        <f ca="1">IF(E216="","",IF(M216="Количество","Сумма",M216*OFFSET(B216,0,W$5089-1,1,1)))</f>
        <v>0</v>
      </c>
      <c r="P216" s="29"/>
      <c r="Q216">
        <f t="shared" si="400"/>
        <v>0</v>
      </c>
      <c r="R216">
        <f t="shared" si="401"/>
        <v>0</v>
      </c>
      <c r="S216">
        <f t="shared" si="402"/>
        <v>0</v>
      </c>
      <c r="T216">
        <f t="shared" si="403"/>
        <v>0</v>
      </c>
      <c r="U216">
        <f t="shared" si="404"/>
        <v>0</v>
      </c>
      <c r="V216">
        <f t="shared" si="405"/>
        <v>0</v>
      </c>
      <c r="Y216" s="35"/>
      <c r="Z216" s="35"/>
      <c r="AA216" s="35"/>
      <c r="AB216" s="35"/>
      <c r="AC216" s="35"/>
    </row>
    <row r="217" spans="1:29" hidden="1" outlineLevel="3">
      <c r="A217" s="50" t="s">
        <v>13</v>
      </c>
      <c r="B217" s="51">
        <v>550</v>
      </c>
      <c r="C217" s="52">
        <v>468</v>
      </c>
      <c r="D217" s="53">
        <v>0.15</v>
      </c>
      <c r="E217" s="52">
        <v>440</v>
      </c>
      <c r="F217" s="53">
        <v>0.2</v>
      </c>
      <c r="G217" s="52">
        <v>413</v>
      </c>
      <c r="H217" s="53">
        <v>0.25</v>
      </c>
      <c r="I217" s="52">
        <v>396</v>
      </c>
      <c r="J217" s="53">
        <v>0.28000000000000003</v>
      </c>
      <c r="K217" s="52">
        <v>369</v>
      </c>
      <c r="L217" s="53">
        <v>0.33</v>
      </c>
      <c r="M217" s="54"/>
      <c r="N217" s="55">
        <f ca="1">IF(E217="","",IF(M217="Количество","Сумма",M217*OFFSET(B217,0,W$5089-1,1,1)))</f>
        <v>0</v>
      </c>
      <c r="P217" s="29"/>
      <c r="Q217">
        <f t="shared" si="388"/>
        <v>0</v>
      </c>
      <c r="R217">
        <f t="shared" si="389"/>
        <v>0</v>
      </c>
      <c r="S217">
        <f t="shared" si="390"/>
        <v>0</v>
      </c>
      <c r="T217">
        <f t="shared" si="391"/>
        <v>0</v>
      </c>
      <c r="U217">
        <f t="shared" si="392"/>
        <v>0</v>
      </c>
      <c r="V217">
        <f t="shared" si="393"/>
        <v>0</v>
      </c>
      <c r="Y217" s="35"/>
      <c r="Z217" s="35"/>
      <c r="AA217" s="35"/>
      <c r="AB217" s="35"/>
      <c r="AC217" s="35"/>
    </row>
    <row r="218" spans="1:29" s="156" customFormat="1" ht="22.5" hidden="1" outlineLevel="2" collapsed="1">
      <c r="A218" s="152" t="s">
        <v>2434</v>
      </c>
      <c r="B218" s="151" t="s">
        <v>0</v>
      </c>
      <c r="C218" s="151" t="s">
        <v>1</v>
      </c>
      <c r="D218" s="153" t="s">
        <v>2</v>
      </c>
      <c r="E218" s="151" t="s">
        <v>3</v>
      </c>
      <c r="F218" s="153" t="s">
        <v>2</v>
      </c>
      <c r="G218" s="151" t="s">
        <v>4</v>
      </c>
      <c r="H218" s="153" t="s">
        <v>2</v>
      </c>
      <c r="I218" s="151" t="s">
        <v>5</v>
      </c>
      <c r="J218" s="153" t="s">
        <v>2</v>
      </c>
      <c r="K218" s="151" t="s">
        <v>6</v>
      </c>
      <c r="L218" s="153" t="s">
        <v>2</v>
      </c>
      <c r="M218" s="154" t="s">
        <v>7</v>
      </c>
      <c r="N218" s="155" t="s">
        <v>972</v>
      </c>
      <c r="P218" s="157"/>
    </row>
    <row r="219" spans="1:29" hidden="1" outlineLevel="3">
      <c r="A219" s="50" t="s">
        <v>2371</v>
      </c>
      <c r="B219" s="51">
        <v>450</v>
      </c>
      <c r="C219" s="52">
        <v>383</v>
      </c>
      <c r="D219" s="53">
        <v>0.15</v>
      </c>
      <c r="E219" s="52">
        <v>360</v>
      </c>
      <c r="F219" s="53">
        <v>0.2</v>
      </c>
      <c r="G219" s="52">
        <v>333</v>
      </c>
      <c r="H219" s="53">
        <v>0.26</v>
      </c>
      <c r="I219" s="52">
        <v>315</v>
      </c>
      <c r="J219" s="53">
        <v>0.3</v>
      </c>
      <c r="K219" s="52">
        <v>297</v>
      </c>
      <c r="L219" s="53">
        <v>0.34</v>
      </c>
      <c r="M219" s="54"/>
      <c r="N219" s="55">
        <f ca="1">IF(E219="","",IF(M219="Количество","Сумма",M219*OFFSET(B219,0,W$5089-1,1,1)))</f>
        <v>0</v>
      </c>
      <c r="P219" s="29"/>
      <c r="Q219">
        <f t="shared" ref="Q219:Q280" si="406">B219*$M219</f>
        <v>0</v>
      </c>
      <c r="R219">
        <f t="shared" ref="R219:R280" si="407">C219*$M219</f>
        <v>0</v>
      </c>
      <c r="S219">
        <f t="shared" ref="S219:S280" si="408">E219*$M219</f>
        <v>0</v>
      </c>
      <c r="T219">
        <f t="shared" ref="T219:T280" si="409">G219*$M219</f>
        <v>0</v>
      </c>
      <c r="U219">
        <f t="shared" ref="U219:U280" si="410">I219*$M219</f>
        <v>0</v>
      </c>
      <c r="V219">
        <f t="shared" ref="V219:V280" si="411">K219*$M219</f>
        <v>0</v>
      </c>
    </row>
    <row r="220" spans="1:29" hidden="1" outlineLevel="3">
      <c r="A220" s="50" t="s">
        <v>2372</v>
      </c>
      <c r="B220" s="51">
        <v>509</v>
      </c>
      <c r="C220" s="51">
        <v>433</v>
      </c>
      <c r="D220" s="53">
        <v>0.15</v>
      </c>
      <c r="E220" s="51">
        <v>407</v>
      </c>
      <c r="F220" s="53">
        <v>0.2</v>
      </c>
      <c r="G220" s="51">
        <v>391</v>
      </c>
      <c r="H220" s="53">
        <v>0.23</v>
      </c>
      <c r="I220" s="51">
        <v>372</v>
      </c>
      <c r="J220" s="53">
        <v>0.27</v>
      </c>
      <c r="K220" s="51">
        <v>341</v>
      </c>
      <c r="L220" s="53">
        <v>0.33</v>
      </c>
      <c r="M220" s="54"/>
      <c r="N220" s="55">
        <f ca="1">IF(E220="","",IF(M220="Количество","Сумма",M220*OFFSET(B220,0,W$5089-1,1,1)))</f>
        <v>0</v>
      </c>
      <c r="P220" s="29"/>
      <c r="Q220">
        <f t="shared" si="406"/>
        <v>0</v>
      </c>
      <c r="R220">
        <f t="shared" si="407"/>
        <v>0</v>
      </c>
      <c r="S220">
        <f t="shared" si="408"/>
        <v>0</v>
      </c>
      <c r="T220">
        <f t="shared" si="409"/>
        <v>0</v>
      </c>
      <c r="U220">
        <f t="shared" si="410"/>
        <v>0</v>
      </c>
      <c r="V220">
        <f t="shared" si="411"/>
        <v>0</v>
      </c>
    </row>
    <row r="221" spans="1:29" hidden="1" outlineLevel="3">
      <c r="A221" s="50" t="s">
        <v>2373</v>
      </c>
      <c r="B221" s="51">
        <v>549</v>
      </c>
      <c r="C221" s="51">
        <v>467</v>
      </c>
      <c r="D221" s="53">
        <v>0.15</v>
      </c>
      <c r="E221" s="51">
        <v>439</v>
      </c>
      <c r="F221" s="53">
        <v>0.2</v>
      </c>
      <c r="G221" s="51">
        <v>423</v>
      </c>
      <c r="H221" s="53">
        <v>0.23</v>
      </c>
      <c r="I221" s="51">
        <v>401</v>
      </c>
      <c r="J221" s="53">
        <v>0.27</v>
      </c>
      <c r="K221" s="51">
        <v>368</v>
      </c>
      <c r="L221" s="53">
        <v>0.33</v>
      </c>
      <c r="M221" s="54"/>
      <c r="N221" s="55">
        <f ca="1">IF(E220="","",IF(M221="Количество","Сумма",M221*OFFSET(B220,0,W$5089-1,1,1)))</f>
        <v>0</v>
      </c>
      <c r="P221" s="29"/>
      <c r="Q221">
        <f>B220*$M221</f>
        <v>0</v>
      </c>
      <c r="R221">
        <f>C220*$M221</f>
        <v>0</v>
      </c>
      <c r="S221">
        <f>E220*$M221</f>
        <v>0</v>
      </c>
      <c r="T221">
        <f>G220*$M221</f>
        <v>0</v>
      </c>
      <c r="U221">
        <f>I220*$M221</f>
        <v>0</v>
      </c>
      <c r="V221">
        <f>K220*$M221</f>
        <v>0</v>
      </c>
    </row>
    <row r="222" spans="1:29" hidden="1" outlineLevel="3">
      <c r="A222" s="50" t="s">
        <v>2229</v>
      </c>
      <c r="B222" s="51">
        <v>549</v>
      </c>
      <c r="C222" s="51">
        <v>483</v>
      </c>
      <c r="D222" s="53">
        <v>0.12</v>
      </c>
      <c r="E222" s="51">
        <v>461</v>
      </c>
      <c r="F222" s="53">
        <v>0.16</v>
      </c>
      <c r="G222" s="51">
        <v>439</v>
      </c>
      <c r="H222" s="53">
        <v>0.2</v>
      </c>
      <c r="I222" s="51">
        <v>417</v>
      </c>
      <c r="J222" s="53">
        <v>0.24</v>
      </c>
      <c r="K222" s="51">
        <v>390</v>
      </c>
      <c r="L222" s="53">
        <v>0.28999999999999998</v>
      </c>
      <c r="M222" s="54"/>
      <c r="N222" s="55">
        <f ca="1">IF(E220="","",IF(M222="Количество","Сумма",M222*OFFSET(B220,0,W$5089-1,1,1)))</f>
        <v>0</v>
      </c>
      <c r="P222" s="29"/>
      <c r="Q222">
        <f>B220*$M222</f>
        <v>0</v>
      </c>
      <c r="R222">
        <f>C220*$M222</f>
        <v>0</v>
      </c>
      <c r="S222">
        <f>E220*$M222</f>
        <v>0</v>
      </c>
      <c r="T222">
        <f>G220*$M222</f>
        <v>0</v>
      </c>
      <c r="U222">
        <f>I220*$M222</f>
        <v>0</v>
      </c>
      <c r="V222">
        <f>K220*$M222</f>
        <v>0</v>
      </c>
    </row>
    <row r="223" spans="1:29" hidden="1" outlineLevel="3">
      <c r="A223" s="50" t="s">
        <v>2230</v>
      </c>
      <c r="B223" s="51">
        <v>549</v>
      </c>
      <c r="C223" s="51">
        <v>483</v>
      </c>
      <c r="D223" s="53">
        <v>0.12</v>
      </c>
      <c r="E223" s="51">
        <v>461</v>
      </c>
      <c r="F223" s="53">
        <v>0.16</v>
      </c>
      <c r="G223" s="51">
        <v>439</v>
      </c>
      <c r="H223" s="53">
        <v>0.2</v>
      </c>
      <c r="I223" s="51">
        <v>417</v>
      </c>
      <c r="J223" s="53">
        <v>0.24</v>
      </c>
      <c r="K223" s="51">
        <v>390</v>
      </c>
      <c r="L223" s="53">
        <v>0.28999999999999998</v>
      </c>
      <c r="M223" s="54"/>
      <c r="N223" s="55">
        <f ca="1">IF(E221="","",IF(M223="Количество","Сумма",M223*OFFSET(B221,0,W$5089-1,1,1)))</f>
        <v>0</v>
      </c>
      <c r="P223" s="29"/>
      <c r="Q223">
        <f>B221*$M223</f>
        <v>0</v>
      </c>
      <c r="R223">
        <f>C221*$M223</f>
        <v>0</v>
      </c>
      <c r="S223">
        <f>E221*$M223</f>
        <v>0</v>
      </c>
      <c r="T223">
        <f>G221*$M223</f>
        <v>0</v>
      </c>
      <c r="U223">
        <f>I221*$M223</f>
        <v>0</v>
      </c>
      <c r="V223">
        <f>K221*$M223</f>
        <v>0</v>
      </c>
    </row>
    <row r="224" spans="1:29" hidden="1" outlineLevel="3">
      <c r="A224" s="50" t="s">
        <v>2035</v>
      </c>
      <c r="B224" s="51">
        <v>549</v>
      </c>
      <c r="C224" s="51">
        <v>483</v>
      </c>
      <c r="D224" s="53">
        <v>0.12</v>
      </c>
      <c r="E224" s="51">
        <v>461</v>
      </c>
      <c r="F224" s="53">
        <v>0.16</v>
      </c>
      <c r="G224" s="51">
        <v>439</v>
      </c>
      <c r="H224" s="53">
        <v>0.2</v>
      </c>
      <c r="I224" s="51">
        <v>417</v>
      </c>
      <c r="J224" s="53">
        <v>0.24</v>
      </c>
      <c r="K224" s="51">
        <v>390</v>
      </c>
      <c r="L224" s="53">
        <v>0.28999999999999998</v>
      </c>
      <c r="M224" s="54"/>
      <c r="N224" s="55">
        <f ca="1">IF(E221="","",IF(M224="Количество","Сумма",M224*OFFSET(B221,0,W$5089-1,1,1)))</f>
        <v>0</v>
      </c>
      <c r="P224" s="29"/>
      <c r="Q224">
        <f>B221*$M224</f>
        <v>0</v>
      </c>
      <c r="R224">
        <f>C221*$M224</f>
        <v>0</v>
      </c>
      <c r="S224">
        <f>E221*$M224</f>
        <v>0</v>
      </c>
      <c r="T224">
        <f>G221*$M224</f>
        <v>0</v>
      </c>
      <c r="U224">
        <f>I221*$M224</f>
        <v>0</v>
      </c>
      <c r="V224">
        <f>K221*$M224</f>
        <v>0</v>
      </c>
    </row>
    <row r="225" spans="1:22" hidden="1" outlineLevel="3">
      <c r="A225" s="50" t="s">
        <v>2374</v>
      </c>
      <c r="B225" s="51">
        <v>490</v>
      </c>
      <c r="C225" s="52">
        <v>417</v>
      </c>
      <c r="D225" s="53">
        <v>0.15</v>
      </c>
      <c r="E225" s="52">
        <v>392</v>
      </c>
      <c r="F225" s="53">
        <v>0.2</v>
      </c>
      <c r="G225" s="52">
        <v>377</v>
      </c>
      <c r="H225" s="53">
        <v>0.23</v>
      </c>
      <c r="I225" s="52">
        <v>353</v>
      </c>
      <c r="J225" s="53">
        <v>0.28000000000000003</v>
      </c>
      <c r="K225" s="52">
        <v>304</v>
      </c>
      <c r="L225" s="53">
        <v>0.38</v>
      </c>
      <c r="M225" s="54"/>
      <c r="N225" s="55">
        <f ca="1">IF(E225="","",IF(M225="Количество","Сумма",M225*OFFSET(B225,0,W$5089-1,1,1)))</f>
        <v>0</v>
      </c>
      <c r="P225" s="29"/>
      <c r="Q225">
        <f t="shared" si="406"/>
        <v>0</v>
      </c>
      <c r="R225">
        <f t="shared" si="407"/>
        <v>0</v>
      </c>
      <c r="S225">
        <f t="shared" si="408"/>
        <v>0</v>
      </c>
      <c r="T225">
        <f t="shared" si="409"/>
        <v>0</v>
      </c>
      <c r="U225">
        <f t="shared" si="410"/>
        <v>0</v>
      </c>
      <c r="V225">
        <f t="shared" si="411"/>
        <v>0</v>
      </c>
    </row>
    <row r="226" spans="1:22" hidden="1" outlineLevel="3">
      <c r="A226" s="50" t="s">
        <v>1579</v>
      </c>
      <c r="B226" s="51">
        <v>490</v>
      </c>
      <c r="C226" s="52">
        <v>417</v>
      </c>
      <c r="D226" s="53">
        <v>0.15</v>
      </c>
      <c r="E226" s="52">
        <v>392</v>
      </c>
      <c r="F226" s="53">
        <v>0.2</v>
      </c>
      <c r="G226" s="52">
        <v>377</v>
      </c>
      <c r="H226" s="53">
        <v>0.23</v>
      </c>
      <c r="I226" s="52">
        <v>353</v>
      </c>
      <c r="J226" s="53">
        <v>0.28000000000000003</v>
      </c>
      <c r="K226" s="52">
        <v>304</v>
      </c>
      <c r="L226" s="53">
        <v>0.38</v>
      </c>
      <c r="M226" s="54"/>
      <c r="N226" s="55">
        <f ca="1">IF(E226="","",IF(M226="Количество","Сумма",M226*OFFSET(B226,0,W$5089-1,1,1)))</f>
        <v>0</v>
      </c>
      <c r="P226" s="29"/>
      <c r="Q226">
        <f t="shared" ref="Q226" si="412">B226*$M226</f>
        <v>0</v>
      </c>
      <c r="R226">
        <f t="shared" ref="R226" si="413">C226*$M226</f>
        <v>0</v>
      </c>
      <c r="S226">
        <f t="shared" ref="S226" si="414">E226*$M226</f>
        <v>0</v>
      </c>
      <c r="T226">
        <f t="shared" ref="T226" si="415">G226*$M226</f>
        <v>0</v>
      </c>
      <c r="U226">
        <f t="shared" ref="U226" si="416">I226*$M226</f>
        <v>0</v>
      </c>
      <c r="V226">
        <f t="shared" ref="V226" si="417">K226*$M226</f>
        <v>0</v>
      </c>
    </row>
    <row r="227" spans="1:22" hidden="1" outlineLevel="3">
      <c r="A227" s="50" t="s">
        <v>1580</v>
      </c>
      <c r="B227" s="51">
        <v>490</v>
      </c>
      <c r="C227" s="52">
        <v>417</v>
      </c>
      <c r="D227" s="53">
        <v>0.15</v>
      </c>
      <c r="E227" s="52">
        <v>392</v>
      </c>
      <c r="F227" s="53">
        <v>0.2</v>
      </c>
      <c r="G227" s="52">
        <v>377</v>
      </c>
      <c r="H227" s="53">
        <v>0.23</v>
      </c>
      <c r="I227" s="52">
        <v>353</v>
      </c>
      <c r="J227" s="53">
        <v>0.28000000000000003</v>
      </c>
      <c r="K227" s="52">
        <v>304</v>
      </c>
      <c r="L227" s="53">
        <v>0.38</v>
      </c>
      <c r="M227" s="54"/>
      <c r="N227" s="55">
        <f ca="1">IF(E227="","",IF(M227="Количество","Сумма",M227*OFFSET(B227,0,W$5089-1,1,1)))</f>
        <v>0</v>
      </c>
      <c r="P227" s="29"/>
      <c r="Q227">
        <f t="shared" si="406"/>
        <v>0</v>
      </c>
      <c r="R227">
        <f t="shared" si="407"/>
        <v>0</v>
      </c>
      <c r="S227">
        <f t="shared" si="408"/>
        <v>0</v>
      </c>
      <c r="T227">
        <f t="shared" si="409"/>
        <v>0</v>
      </c>
      <c r="U227">
        <f t="shared" si="410"/>
        <v>0</v>
      </c>
      <c r="V227">
        <f t="shared" si="411"/>
        <v>0</v>
      </c>
    </row>
    <row r="228" spans="1:22" hidden="1" outlineLevel="3">
      <c r="A228" s="50" t="s">
        <v>1581</v>
      </c>
      <c r="B228" s="51">
        <v>490</v>
      </c>
      <c r="C228" s="52">
        <v>417</v>
      </c>
      <c r="D228" s="53">
        <v>0.15</v>
      </c>
      <c r="E228" s="52">
        <v>392</v>
      </c>
      <c r="F228" s="53">
        <v>0.2</v>
      </c>
      <c r="G228" s="52">
        <v>377</v>
      </c>
      <c r="H228" s="53">
        <v>0.23</v>
      </c>
      <c r="I228" s="52">
        <v>353</v>
      </c>
      <c r="J228" s="53">
        <v>0.28000000000000003</v>
      </c>
      <c r="K228" s="52">
        <v>304</v>
      </c>
      <c r="L228" s="53">
        <v>0.38</v>
      </c>
      <c r="M228" s="54"/>
      <c r="N228" s="55">
        <f ca="1">IF(E228="","",IF(M228="Количество","Сумма",M228*OFFSET(B228,0,W$5089-1,1,1)))</f>
        <v>0</v>
      </c>
      <c r="P228" s="29"/>
      <c r="Q228">
        <f t="shared" si="406"/>
        <v>0</v>
      </c>
      <c r="R228">
        <f t="shared" si="407"/>
        <v>0</v>
      </c>
      <c r="S228">
        <f t="shared" si="408"/>
        <v>0</v>
      </c>
      <c r="T228">
        <f t="shared" si="409"/>
        <v>0</v>
      </c>
      <c r="U228">
        <f t="shared" si="410"/>
        <v>0</v>
      </c>
      <c r="V228">
        <f t="shared" si="411"/>
        <v>0</v>
      </c>
    </row>
    <row r="229" spans="1:22" hidden="1" outlineLevel="3">
      <c r="A229" s="50" t="s">
        <v>1582</v>
      </c>
      <c r="B229" s="51">
        <v>490</v>
      </c>
      <c r="C229" s="52">
        <v>417</v>
      </c>
      <c r="D229" s="53">
        <v>0.15</v>
      </c>
      <c r="E229" s="52">
        <v>392</v>
      </c>
      <c r="F229" s="53">
        <v>0.2</v>
      </c>
      <c r="G229" s="52">
        <v>377</v>
      </c>
      <c r="H229" s="53">
        <v>0.23</v>
      </c>
      <c r="I229" s="52">
        <v>353</v>
      </c>
      <c r="J229" s="53">
        <v>0.28000000000000003</v>
      </c>
      <c r="K229" s="52">
        <v>304</v>
      </c>
      <c r="L229" s="53">
        <v>0.38</v>
      </c>
      <c r="M229" s="54"/>
      <c r="N229" s="55">
        <f ca="1">IF(E229="","",IF(M229="Количество","Сумма",M229*OFFSET(B229,0,W$5089-1,1,1)))</f>
        <v>0</v>
      </c>
      <c r="P229" s="29"/>
      <c r="Q229">
        <f t="shared" ref="Q229" si="418">B229*$M229</f>
        <v>0</v>
      </c>
      <c r="R229">
        <f t="shared" ref="R229" si="419">C229*$M229</f>
        <v>0</v>
      </c>
      <c r="S229">
        <f t="shared" ref="S229" si="420">E229*$M229</f>
        <v>0</v>
      </c>
      <c r="T229">
        <f t="shared" ref="T229" si="421">G229*$M229</f>
        <v>0</v>
      </c>
      <c r="U229">
        <f t="shared" ref="U229" si="422">I229*$M229</f>
        <v>0</v>
      </c>
      <c r="V229">
        <f t="shared" ref="V229" si="423">K229*$M229</f>
        <v>0</v>
      </c>
    </row>
    <row r="230" spans="1:22" hidden="1" outlineLevel="3">
      <c r="A230" s="50" t="s">
        <v>17</v>
      </c>
      <c r="B230" s="51">
        <v>490</v>
      </c>
      <c r="C230" s="52">
        <v>417</v>
      </c>
      <c r="D230" s="53">
        <v>0.15</v>
      </c>
      <c r="E230" s="52">
        <v>392</v>
      </c>
      <c r="F230" s="53">
        <v>0.2</v>
      </c>
      <c r="G230" s="52">
        <v>368</v>
      </c>
      <c r="H230" s="53">
        <v>0.25</v>
      </c>
      <c r="I230" s="52">
        <v>353</v>
      </c>
      <c r="J230" s="53">
        <v>0.28000000000000003</v>
      </c>
      <c r="K230" s="52">
        <v>328</v>
      </c>
      <c r="L230" s="53">
        <v>0.33</v>
      </c>
      <c r="M230" s="54"/>
      <c r="N230" s="55">
        <f ca="1">IF(E230="","",IF(M230="Количество","Сумма",M230*OFFSET(B230,0,W$5089-1,1,1)))</f>
        <v>0</v>
      </c>
      <c r="P230" s="29"/>
      <c r="Q230">
        <f>B230*$M230</f>
        <v>0</v>
      </c>
      <c r="R230">
        <f>C230*$M230</f>
        <v>0</v>
      </c>
      <c r="S230">
        <f>E230*$M230</f>
        <v>0</v>
      </c>
      <c r="T230">
        <f>G230*$M230</f>
        <v>0</v>
      </c>
      <c r="U230">
        <f>I230*$M230</f>
        <v>0</v>
      </c>
      <c r="V230">
        <f>K230*$M230</f>
        <v>0</v>
      </c>
    </row>
    <row r="231" spans="1:22" hidden="1" outlineLevel="3">
      <c r="A231" s="50" t="s">
        <v>2192</v>
      </c>
      <c r="B231" s="51">
        <v>490</v>
      </c>
      <c r="C231" s="52">
        <v>417</v>
      </c>
      <c r="D231" s="53">
        <v>0.15</v>
      </c>
      <c r="E231" s="52">
        <v>392</v>
      </c>
      <c r="F231" s="53">
        <v>0.2</v>
      </c>
      <c r="G231" s="52">
        <v>368</v>
      </c>
      <c r="H231" s="53">
        <v>0.25</v>
      </c>
      <c r="I231" s="52">
        <v>353</v>
      </c>
      <c r="J231" s="53">
        <v>0.28000000000000003</v>
      </c>
      <c r="K231" s="52">
        <v>328</v>
      </c>
      <c r="L231" s="53">
        <v>0.33</v>
      </c>
      <c r="M231" s="54"/>
      <c r="N231" s="55">
        <f ca="1">IF(E231="","",IF(M231="Количество","Сумма",M231*OFFSET(B231,0,W$5089-1,1,1)))</f>
        <v>0</v>
      </c>
      <c r="P231" s="29"/>
      <c r="Q231">
        <f>B231*$M231</f>
        <v>0</v>
      </c>
      <c r="R231">
        <f>C231*$M231</f>
        <v>0</v>
      </c>
      <c r="S231">
        <f>E231*$M231</f>
        <v>0</v>
      </c>
      <c r="T231">
        <f>G231*$M231</f>
        <v>0</v>
      </c>
      <c r="U231">
        <f>I231*$M231</f>
        <v>0</v>
      </c>
      <c r="V231">
        <f>K231*$M231</f>
        <v>0</v>
      </c>
    </row>
    <row r="232" spans="1:22" hidden="1" outlineLevel="3">
      <c r="A232" s="50" t="s">
        <v>2377</v>
      </c>
      <c r="B232" s="51">
        <v>439</v>
      </c>
      <c r="C232" s="52">
        <v>386</v>
      </c>
      <c r="D232" s="53">
        <v>0.12</v>
      </c>
      <c r="E232" s="51">
        <v>369</v>
      </c>
      <c r="F232" s="53">
        <v>0.16</v>
      </c>
      <c r="G232" s="51">
        <v>351</v>
      </c>
      <c r="H232" s="53">
        <v>0.2</v>
      </c>
      <c r="I232" s="51">
        <v>334</v>
      </c>
      <c r="J232" s="53">
        <v>0.24</v>
      </c>
      <c r="K232" s="51">
        <v>312</v>
      </c>
      <c r="L232" s="53">
        <v>0.28999999999999998</v>
      </c>
      <c r="M232" s="54"/>
      <c r="N232" s="55">
        <f ca="1">IF(E230="","",IF(M232="Количество","Сумма",M232*OFFSET(B230,0,W$5089-1,1,1)))</f>
        <v>0</v>
      </c>
      <c r="P232" s="29"/>
      <c r="Q232">
        <f>B230*$M232</f>
        <v>0</v>
      </c>
      <c r="R232">
        <f>C230*$M232</f>
        <v>0</v>
      </c>
      <c r="S232">
        <f>E230*$M232</f>
        <v>0</v>
      </c>
      <c r="T232">
        <f>G230*$M232</f>
        <v>0</v>
      </c>
      <c r="U232">
        <f>I230*$M232</f>
        <v>0</v>
      </c>
      <c r="V232">
        <f>K230*$M232</f>
        <v>0</v>
      </c>
    </row>
    <row r="233" spans="1:22" hidden="1" outlineLevel="3">
      <c r="A233" s="50" t="s">
        <v>2376</v>
      </c>
      <c r="B233" s="51">
        <v>490</v>
      </c>
      <c r="C233" s="52">
        <v>441</v>
      </c>
      <c r="D233" s="53">
        <v>0.1</v>
      </c>
      <c r="E233" s="52">
        <v>417</v>
      </c>
      <c r="F233" s="53">
        <v>0.15</v>
      </c>
      <c r="G233" s="52">
        <v>392</v>
      </c>
      <c r="H233" s="53">
        <v>0.2</v>
      </c>
      <c r="I233" s="52">
        <v>358</v>
      </c>
      <c r="J233" s="53">
        <v>0.27</v>
      </c>
      <c r="K233" s="52">
        <v>328</v>
      </c>
      <c r="L233" s="53">
        <v>0.33</v>
      </c>
      <c r="M233" s="54"/>
      <c r="N233" s="55">
        <f ca="1">IF(E233="","",IF(M233="Количество","Сумма",M233*OFFSET(B233,0,W$5089-1,1,1)))</f>
        <v>0</v>
      </c>
      <c r="P233" s="29"/>
      <c r="Q233">
        <f t="shared" si="406"/>
        <v>0</v>
      </c>
      <c r="R233">
        <f t="shared" si="407"/>
        <v>0</v>
      </c>
      <c r="S233">
        <f t="shared" si="408"/>
        <v>0</v>
      </c>
      <c r="T233">
        <f t="shared" si="409"/>
        <v>0</v>
      </c>
      <c r="U233">
        <f t="shared" si="410"/>
        <v>0</v>
      </c>
      <c r="V233">
        <f t="shared" si="411"/>
        <v>0</v>
      </c>
    </row>
    <row r="234" spans="1:22" hidden="1" outlineLevel="3">
      <c r="A234" s="50" t="s">
        <v>1583</v>
      </c>
      <c r="B234" s="51">
        <v>490</v>
      </c>
      <c r="C234" s="52">
        <v>441</v>
      </c>
      <c r="D234" s="53">
        <v>0.1</v>
      </c>
      <c r="E234" s="52">
        <v>417</v>
      </c>
      <c r="F234" s="53">
        <v>0.15</v>
      </c>
      <c r="G234" s="52">
        <v>392</v>
      </c>
      <c r="H234" s="53">
        <v>0.2</v>
      </c>
      <c r="I234" s="52">
        <v>358</v>
      </c>
      <c r="J234" s="53">
        <v>0.27</v>
      </c>
      <c r="K234" s="52">
        <v>328</v>
      </c>
      <c r="L234" s="53">
        <v>0.33</v>
      </c>
      <c r="M234" s="54"/>
      <c r="N234" s="55">
        <f ca="1">IF(E234="","",IF(M234="Количество","Сумма",M234*OFFSET(B234,0,W$5089-1,1,1)))</f>
        <v>0</v>
      </c>
      <c r="P234" s="29"/>
      <c r="Q234">
        <f t="shared" si="406"/>
        <v>0</v>
      </c>
      <c r="R234">
        <f t="shared" si="407"/>
        <v>0</v>
      </c>
      <c r="S234">
        <f t="shared" si="408"/>
        <v>0</v>
      </c>
      <c r="T234">
        <f t="shared" si="409"/>
        <v>0</v>
      </c>
      <c r="U234">
        <f t="shared" si="410"/>
        <v>0</v>
      </c>
      <c r="V234">
        <f t="shared" si="411"/>
        <v>0</v>
      </c>
    </row>
    <row r="235" spans="1:22" hidden="1" outlineLevel="3">
      <c r="A235" s="50" t="s">
        <v>1584</v>
      </c>
      <c r="B235" s="51">
        <v>490</v>
      </c>
      <c r="C235" s="52">
        <v>441</v>
      </c>
      <c r="D235" s="53">
        <v>0.1</v>
      </c>
      <c r="E235" s="52">
        <v>417</v>
      </c>
      <c r="F235" s="53">
        <v>0.15</v>
      </c>
      <c r="G235" s="52">
        <v>392</v>
      </c>
      <c r="H235" s="53">
        <v>0.2</v>
      </c>
      <c r="I235" s="52">
        <v>358</v>
      </c>
      <c r="J235" s="53">
        <v>0.27</v>
      </c>
      <c r="K235" s="52">
        <v>328</v>
      </c>
      <c r="L235" s="53">
        <v>0.33</v>
      </c>
      <c r="M235" s="54"/>
      <c r="N235" s="55">
        <f ca="1">IF(E235="","",IF(M235="Количество","Сумма",M235*OFFSET(B235,0,W$5089-1,1,1)))</f>
        <v>0</v>
      </c>
      <c r="P235" s="29"/>
      <c r="Q235">
        <f t="shared" si="406"/>
        <v>0</v>
      </c>
      <c r="R235">
        <f t="shared" si="407"/>
        <v>0</v>
      </c>
      <c r="S235">
        <f t="shared" si="408"/>
        <v>0</v>
      </c>
      <c r="T235">
        <f t="shared" si="409"/>
        <v>0</v>
      </c>
      <c r="U235">
        <f t="shared" si="410"/>
        <v>0</v>
      </c>
      <c r="V235">
        <f t="shared" si="411"/>
        <v>0</v>
      </c>
    </row>
    <row r="236" spans="1:22" hidden="1" outlineLevel="3">
      <c r="A236" s="50" t="s">
        <v>1585</v>
      </c>
      <c r="B236" s="51">
        <v>490</v>
      </c>
      <c r="C236" s="52">
        <v>441</v>
      </c>
      <c r="D236" s="53">
        <v>0.1</v>
      </c>
      <c r="E236" s="52">
        <v>417</v>
      </c>
      <c r="F236" s="53">
        <v>0.15</v>
      </c>
      <c r="G236" s="52">
        <v>392</v>
      </c>
      <c r="H236" s="53">
        <v>0.2</v>
      </c>
      <c r="I236" s="52">
        <v>358</v>
      </c>
      <c r="J236" s="53">
        <v>0.27</v>
      </c>
      <c r="K236" s="52">
        <v>328</v>
      </c>
      <c r="L236" s="53">
        <v>0.33</v>
      </c>
      <c r="M236" s="54"/>
      <c r="N236" s="55">
        <f ca="1">IF(E236="","",IF(M236="Количество","Сумма",M236*OFFSET(B236,0,W$5089-1,1,1)))</f>
        <v>0</v>
      </c>
      <c r="P236" s="29"/>
      <c r="Q236">
        <f t="shared" si="406"/>
        <v>0</v>
      </c>
      <c r="R236">
        <f t="shared" si="407"/>
        <v>0</v>
      </c>
      <c r="S236">
        <f t="shared" si="408"/>
        <v>0</v>
      </c>
      <c r="T236">
        <f t="shared" si="409"/>
        <v>0</v>
      </c>
      <c r="U236">
        <f t="shared" si="410"/>
        <v>0</v>
      </c>
      <c r="V236">
        <f t="shared" si="411"/>
        <v>0</v>
      </c>
    </row>
    <row r="237" spans="1:22" hidden="1" outlineLevel="3">
      <c r="A237" s="50" t="s">
        <v>1586</v>
      </c>
      <c r="B237" s="51">
        <v>490</v>
      </c>
      <c r="C237" s="52">
        <v>441</v>
      </c>
      <c r="D237" s="53">
        <v>0.1</v>
      </c>
      <c r="E237" s="52">
        <v>417</v>
      </c>
      <c r="F237" s="53">
        <v>0.15</v>
      </c>
      <c r="G237" s="52">
        <v>392</v>
      </c>
      <c r="H237" s="53">
        <v>0.2</v>
      </c>
      <c r="I237" s="52">
        <v>358</v>
      </c>
      <c r="J237" s="53">
        <v>0.27</v>
      </c>
      <c r="K237" s="52">
        <v>328</v>
      </c>
      <c r="L237" s="53">
        <v>0.33</v>
      </c>
      <c r="M237" s="54"/>
      <c r="N237" s="55">
        <f ca="1">IF(E237="","",IF(M237="Количество","Сумма",M237*OFFSET(B237,0,W$5089-1,1,1)))</f>
        <v>0</v>
      </c>
      <c r="P237" s="29"/>
      <c r="Q237">
        <f t="shared" si="406"/>
        <v>0</v>
      </c>
      <c r="R237">
        <f t="shared" si="407"/>
        <v>0</v>
      </c>
      <c r="S237">
        <f t="shared" si="408"/>
        <v>0</v>
      </c>
      <c r="T237">
        <f t="shared" si="409"/>
        <v>0</v>
      </c>
      <c r="U237">
        <f t="shared" si="410"/>
        <v>0</v>
      </c>
      <c r="V237">
        <f t="shared" si="411"/>
        <v>0</v>
      </c>
    </row>
    <row r="238" spans="1:22" hidden="1" outlineLevel="3">
      <c r="A238" s="50" t="s">
        <v>2375</v>
      </c>
      <c r="B238" s="51">
        <v>549</v>
      </c>
      <c r="C238" s="52">
        <v>467</v>
      </c>
      <c r="D238" s="53">
        <v>0.15</v>
      </c>
      <c r="E238" s="52">
        <v>439</v>
      </c>
      <c r="F238" s="53">
        <v>0.2</v>
      </c>
      <c r="G238" s="52">
        <v>423</v>
      </c>
      <c r="H238" s="53">
        <v>0.23</v>
      </c>
      <c r="I238" s="52">
        <v>395</v>
      </c>
      <c r="J238" s="53">
        <v>0.28000000000000003</v>
      </c>
      <c r="K238" s="52">
        <v>340</v>
      </c>
      <c r="L238" s="53">
        <v>0.38</v>
      </c>
      <c r="M238" s="54"/>
      <c r="N238" s="55">
        <f ca="1">IF(E238="","",IF(M238="Количество","Сумма",M238*OFFSET(B238,0,W$5089-1,1,1)))</f>
        <v>0</v>
      </c>
      <c r="P238" s="29"/>
      <c r="Q238">
        <f>B238*$M238</f>
        <v>0</v>
      </c>
      <c r="R238">
        <f>C238*$M238</f>
        <v>0</v>
      </c>
      <c r="S238">
        <f>E238*$M238</f>
        <v>0</v>
      </c>
      <c r="T238">
        <f>G238*$M238</f>
        <v>0</v>
      </c>
      <c r="U238">
        <f>I238*$M238</f>
        <v>0</v>
      </c>
      <c r="V238">
        <f>K238*$M238</f>
        <v>0</v>
      </c>
    </row>
    <row r="239" spans="1:22" hidden="1" outlineLevel="3">
      <c r="A239" s="50" t="s">
        <v>2378</v>
      </c>
      <c r="B239" s="51">
        <v>520</v>
      </c>
      <c r="C239" s="52">
        <v>442</v>
      </c>
      <c r="D239" s="53">
        <v>0.15</v>
      </c>
      <c r="E239" s="52">
        <v>416</v>
      </c>
      <c r="F239" s="53">
        <v>0.2</v>
      </c>
      <c r="G239" s="52">
        <v>385</v>
      </c>
      <c r="H239" s="53">
        <v>0.26</v>
      </c>
      <c r="I239" s="52">
        <v>364</v>
      </c>
      <c r="J239" s="53">
        <v>0.3</v>
      </c>
      <c r="K239" s="52">
        <v>343</v>
      </c>
      <c r="L239" s="53">
        <v>0.34</v>
      </c>
      <c r="M239" s="54"/>
      <c r="N239" s="55">
        <f ca="1">IF(E239="","",IF(M239="Количество","Сумма",M239*OFFSET(B239,0,W$5089-1,1,1)))</f>
        <v>0</v>
      </c>
      <c r="P239" s="29"/>
      <c r="Q239">
        <f t="shared" si="406"/>
        <v>0</v>
      </c>
      <c r="R239">
        <f t="shared" si="407"/>
        <v>0</v>
      </c>
      <c r="S239">
        <f t="shared" si="408"/>
        <v>0</v>
      </c>
      <c r="T239">
        <f t="shared" si="409"/>
        <v>0</v>
      </c>
      <c r="U239">
        <f t="shared" si="410"/>
        <v>0</v>
      </c>
      <c r="V239">
        <f t="shared" si="411"/>
        <v>0</v>
      </c>
    </row>
    <row r="240" spans="1:22" hidden="1" outlineLevel="3">
      <c r="A240" s="50" t="s">
        <v>2379</v>
      </c>
      <c r="B240" s="51">
        <v>690</v>
      </c>
      <c r="C240" s="52">
        <v>587</v>
      </c>
      <c r="D240" s="53">
        <v>0.15</v>
      </c>
      <c r="E240" s="52">
        <v>552</v>
      </c>
      <c r="F240" s="53">
        <v>0.2</v>
      </c>
      <c r="G240" s="52">
        <v>511</v>
      </c>
      <c r="H240" s="53">
        <v>0.26</v>
      </c>
      <c r="I240" s="52">
        <v>483</v>
      </c>
      <c r="J240" s="53">
        <v>0.3</v>
      </c>
      <c r="K240" s="52">
        <v>455</v>
      </c>
      <c r="L240" s="53">
        <v>0.34</v>
      </c>
      <c r="M240" s="54"/>
      <c r="N240" s="55">
        <f ca="1">IF(E240="","",IF(M240="Количество","Сумма",M240*OFFSET(B240,0,W$5089-1,1,1)))</f>
        <v>0</v>
      </c>
      <c r="P240" s="29"/>
      <c r="Q240">
        <f t="shared" si="406"/>
        <v>0</v>
      </c>
      <c r="R240">
        <f t="shared" si="407"/>
        <v>0</v>
      </c>
      <c r="S240">
        <f t="shared" si="408"/>
        <v>0</v>
      </c>
      <c r="T240">
        <f t="shared" si="409"/>
        <v>0</v>
      </c>
      <c r="U240">
        <f t="shared" si="410"/>
        <v>0</v>
      </c>
      <c r="V240">
        <f t="shared" si="411"/>
        <v>0</v>
      </c>
    </row>
    <row r="241" spans="1:22" hidden="1" outlineLevel="3">
      <c r="A241" s="50" t="s">
        <v>2380</v>
      </c>
      <c r="B241" s="51">
        <v>520</v>
      </c>
      <c r="C241" s="52">
        <v>442</v>
      </c>
      <c r="D241" s="53">
        <v>0.15</v>
      </c>
      <c r="E241" s="52">
        <v>416</v>
      </c>
      <c r="F241" s="53">
        <v>0.2</v>
      </c>
      <c r="G241" s="52">
        <v>385</v>
      </c>
      <c r="H241" s="53">
        <v>0.26</v>
      </c>
      <c r="I241" s="52">
        <v>364</v>
      </c>
      <c r="J241" s="53">
        <v>0.3</v>
      </c>
      <c r="K241" s="52">
        <v>343</v>
      </c>
      <c r="L241" s="53">
        <v>0.34</v>
      </c>
      <c r="M241" s="54"/>
      <c r="N241" s="55">
        <f ca="1">IF(E241="","",IF(M241="Количество","Сумма",M241*OFFSET(B241,0,W$5089-1,1,1)))</f>
        <v>0</v>
      </c>
      <c r="P241" s="29"/>
      <c r="Q241">
        <f t="shared" si="406"/>
        <v>0</v>
      </c>
      <c r="R241">
        <f t="shared" si="407"/>
        <v>0</v>
      </c>
      <c r="S241">
        <f t="shared" si="408"/>
        <v>0</v>
      </c>
      <c r="T241">
        <f t="shared" si="409"/>
        <v>0</v>
      </c>
      <c r="U241">
        <f t="shared" si="410"/>
        <v>0</v>
      </c>
      <c r="V241">
        <f t="shared" si="411"/>
        <v>0</v>
      </c>
    </row>
    <row r="242" spans="1:22" hidden="1" outlineLevel="3">
      <c r="A242" s="50" t="s">
        <v>2381</v>
      </c>
      <c r="B242" s="51">
        <v>690</v>
      </c>
      <c r="C242" s="52">
        <v>587</v>
      </c>
      <c r="D242" s="53">
        <v>0.15</v>
      </c>
      <c r="E242" s="52">
        <v>552</v>
      </c>
      <c r="F242" s="53">
        <v>0.2</v>
      </c>
      <c r="G242" s="52">
        <v>511</v>
      </c>
      <c r="H242" s="53">
        <v>0.26</v>
      </c>
      <c r="I242" s="52">
        <v>483</v>
      </c>
      <c r="J242" s="53">
        <v>0.3</v>
      </c>
      <c r="K242" s="52">
        <v>455</v>
      </c>
      <c r="L242" s="53">
        <v>0.34</v>
      </c>
      <c r="M242" s="54"/>
      <c r="N242" s="55">
        <f ca="1">IF(E242="","",IF(M242="Количество","Сумма",M242*OFFSET(B242,0,W$5089-1,1,1)))</f>
        <v>0</v>
      </c>
      <c r="P242" s="29"/>
      <c r="Q242">
        <f t="shared" si="406"/>
        <v>0</v>
      </c>
      <c r="R242">
        <f t="shared" si="407"/>
        <v>0</v>
      </c>
      <c r="S242">
        <f t="shared" si="408"/>
        <v>0</v>
      </c>
      <c r="T242">
        <f t="shared" si="409"/>
        <v>0</v>
      </c>
      <c r="U242">
        <f t="shared" si="410"/>
        <v>0</v>
      </c>
      <c r="V242">
        <f t="shared" si="411"/>
        <v>0</v>
      </c>
    </row>
    <row r="243" spans="1:22" hidden="1" outlineLevel="3">
      <c r="A243" s="50" t="s">
        <v>2382</v>
      </c>
      <c r="B243" s="51">
        <v>520</v>
      </c>
      <c r="C243" s="52">
        <v>442</v>
      </c>
      <c r="D243" s="53">
        <v>0.15</v>
      </c>
      <c r="E243" s="52">
        <v>416</v>
      </c>
      <c r="F243" s="53">
        <v>0.2</v>
      </c>
      <c r="G243" s="52">
        <v>385</v>
      </c>
      <c r="H243" s="53">
        <v>0.26</v>
      </c>
      <c r="I243" s="52">
        <v>364</v>
      </c>
      <c r="J243" s="53">
        <v>0.3</v>
      </c>
      <c r="K243" s="52">
        <v>343</v>
      </c>
      <c r="L243" s="53">
        <v>0.34</v>
      </c>
      <c r="M243" s="54"/>
      <c r="N243" s="55">
        <f ca="1">IF(E243="","",IF(M243="Количество","Сумма",M243*OFFSET(B243,0,W$5089-1,1,1)))</f>
        <v>0</v>
      </c>
      <c r="P243" s="29"/>
      <c r="Q243">
        <f t="shared" si="406"/>
        <v>0</v>
      </c>
      <c r="R243">
        <f t="shared" si="407"/>
        <v>0</v>
      </c>
      <c r="S243">
        <f t="shared" si="408"/>
        <v>0</v>
      </c>
      <c r="T243">
        <f t="shared" si="409"/>
        <v>0</v>
      </c>
      <c r="U243">
        <f t="shared" si="410"/>
        <v>0</v>
      </c>
      <c r="V243">
        <f t="shared" si="411"/>
        <v>0</v>
      </c>
    </row>
    <row r="244" spans="1:22" hidden="1" outlineLevel="3">
      <c r="A244" s="50" t="s">
        <v>2383</v>
      </c>
      <c r="B244" s="51">
        <v>690</v>
      </c>
      <c r="C244" s="52">
        <v>587</v>
      </c>
      <c r="D244" s="53">
        <v>0.15</v>
      </c>
      <c r="E244" s="52">
        <v>552</v>
      </c>
      <c r="F244" s="53">
        <v>0.2</v>
      </c>
      <c r="G244" s="52">
        <v>511</v>
      </c>
      <c r="H244" s="53">
        <v>0.26</v>
      </c>
      <c r="I244" s="52">
        <v>483</v>
      </c>
      <c r="J244" s="53">
        <v>0.3</v>
      </c>
      <c r="K244" s="52">
        <v>455</v>
      </c>
      <c r="L244" s="53">
        <v>0.34</v>
      </c>
      <c r="M244" s="54"/>
      <c r="N244" s="55">
        <f ca="1">IF(E244="","",IF(M244="Количество","Сумма",M244*OFFSET(B244,0,W$5089-1,1,1)))</f>
        <v>0</v>
      </c>
      <c r="P244" s="29"/>
      <c r="Q244">
        <f t="shared" si="406"/>
        <v>0</v>
      </c>
      <c r="R244">
        <f t="shared" si="407"/>
        <v>0</v>
      </c>
      <c r="S244">
        <f t="shared" si="408"/>
        <v>0</v>
      </c>
      <c r="T244">
        <f t="shared" si="409"/>
        <v>0</v>
      </c>
      <c r="U244">
        <f t="shared" si="410"/>
        <v>0</v>
      </c>
      <c r="V244">
        <f t="shared" si="411"/>
        <v>0</v>
      </c>
    </row>
    <row r="245" spans="1:22" hidden="1" outlineLevel="3">
      <c r="A245" s="50" t="s">
        <v>2384</v>
      </c>
      <c r="B245" s="51">
        <v>355</v>
      </c>
      <c r="C245" s="52">
        <v>312</v>
      </c>
      <c r="D245" s="53">
        <v>0.12</v>
      </c>
      <c r="E245" s="52">
        <v>298</v>
      </c>
      <c r="F245" s="53">
        <v>0.16</v>
      </c>
      <c r="G245" s="52">
        <v>284</v>
      </c>
      <c r="H245" s="53">
        <v>0.2</v>
      </c>
      <c r="I245" s="52">
        <v>270</v>
      </c>
      <c r="J245" s="53">
        <v>0.24</v>
      </c>
      <c r="K245" s="52">
        <v>252</v>
      </c>
      <c r="L245" s="53">
        <v>0.28999999999999998</v>
      </c>
      <c r="M245" s="54"/>
      <c r="N245" s="55">
        <f ca="1">IF(E245="","",IF(M245="Количество","Сумма",M245*OFFSET(B245,0,W$5089-1,1,1)))</f>
        <v>0</v>
      </c>
      <c r="P245" s="29"/>
      <c r="Q245">
        <f t="shared" ref="Q245:R248" si="424">B245*$M245</f>
        <v>0</v>
      </c>
      <c r="R245">
        <f t="shared" si="424"/>
        <v>0</v>
      </c>
      <c r="S245">
        <f t="shared" ref="S245:S250" si="425">E245*$M245</f>
        <v>0</v>
      </c>
      <c r="T245">
        <f t="shared" ref="T245:T250" si="426">G245*$M245</f>
        <v>0</v>
      </c>
      <c r="U245">
        <f t="shared" ref="U245:U250" si="427">I245*$M245</f>
        <v>0</v>
      </c>
      <c r="V245">
        <f t="shared" ref="V245:V250" si="428">K245*$M245</f>
        <v>0</v>
      </c>
    </row>
    <row r="246" spans="1:22" hidden="1" outlineLevel="3">
      <c r="A246" s="50" t="s">
        <v>2385</v>
      </c>
      <c r="B246" s="51">
        <v>990</v>
      </c>
      <c r="C246" s="52">
        <v>871</v>
      </c>
      <c r="D246" s="53">
        <v>0.12</v>
      </c>
      <c r="E246" s="52">
        <v>832</v>
      </c>
      <c r="F246" s="53">
        <v>0.16</v>
      </c>
      <c r="G246" s="52">
        <v>792</v>
      </c>
      <c r="H246" s="53">
        <v>0.2</v>
      </c>
      <c r="I246" s="52">
        <v>752</v>
      </c>
      <c r="J246" s="53">
        <v>0.24</v>
      </c>
      <c r="K246" s="52">
        <v>703</v>
      </c>
      <c r="L246" s="53">
        <v>0.28999999999999998</v>
      </c>
      <c r="M246" s="54"/>
      <c r="N246" s="55">
        <f ca="1">IF(E246="","",IF(M246="Количество","Сумма",M246*OFFSET(B246,0,W$5089-1,1,1)))</f>
        <v>0</v>
      </c>
      <c r="P246" s="29"/>
      <c r="Q246">
        <f t="shared" si="424"/>
        <v>0</v>
      </c>
      <c r="R246">
        <f t="shared" si="424"/>
        <v>0</v>
      </c>
      <c r="S246">
        <f t="shared" si="425"/>
        <v>0</v>
      </c>
      <c r="T246">
        <f t="shared" si="426"/>
        <v>0</v>
      </c>
      <c r="U246">
        <f t="shared" si="427"/>
        <v>0</v>
      </c>
      <c r="V246">
        <f t="shared" si="428"/>
        <v>0</v>
      </c>
    </row>
    <row r="247" spans="1:22" hidden="1" outlineLevel="3">
      <c r="A247" s="50" t="s">
        <v>2386</v>
      </c>
      <c r="B247" s="51">
        <v>990</v>
      </c>
      <c r="C247" s="52">
        <v>871</v>
      </c>
      <c r="D247" s="53">
        <v>0.12</v>
      </c>
      <c r="E247" s="52">
        <v>832</v>
      </c>
      <c r="F247" s="53">
        <v>0.16</v>
      </c>
      <c r="G247" s="52">
        <v>792</v>
      </c>
      <c r="H247" s="53">
        <v>0.2</v>
      </c>
      <c r="I247" s="52">
        <v>752</v>
      </c>
      <c r="J247" s="53">
        <v>0.24</v>
      </c>
      <c r="K247" s="52">
        <v>703</v>
      </c>
      <c r="L247" s="53">
        <v>0.28999999999999998</v>
      </c>
      <c r="M247" s="54"/>
      <c r="N247" s="55">
        <f ca="1">IF(E247="","",IF(M247="Количество","Сумма",M247*OFFSET(B247,0,W$5089-1,1,1)))</f>
        <v>0</v>
      </c>
      <c r="P247" s="29"/>
      <c r="Q247">
        <f t="shared" ref="Q247" si="429">B247*$M247</f>
        <v>0</v>
      </c>
      <c r="R247">
        <f t="shared" ref="R247" si="430">C247*$M247</f>
        <v>0</v>
      </c>
      <c r="S247">
        <f t="shared" si="425"/>
        <v>0</v>
      </c>
      <c r="T247">
        <f t="shared" si="426"/>
        <v>0</v>
      </c>
      <c r="U247">
        <f t="shared" si="427"/>
        <v>0</v>
      </c>
      <c r="V247">
        <f t="shared" si="428"/>
        <v>0</v>
      </c>
    </row>
    <row r="248" spans="1:22" hidden="1" outlineLevel="3">
      <c r="A248" s="50" t="s">
        <v>2387</v>
      </c>
      <c r="B248" s="51">
        <v>990</v>
      </c>
      <c r="C248" s="52">
        <v>871</v>
      </c>
      <c r="D248" s="53">
        <v>0.12</v>
      </c>
      <c r="E248" s="52">
        <v>832</v>
      </c>
      <c r="F248" s="53">
        <v>0.16</v>
      </c>
      <c r="G248" s="52">
        <v>792</v>
      </c>
      <c r="H248" s="53">
        <v>0.2</v>
      </c>
      <c r="I248" s="52">
        <v>752</v>
      </c>
      <c r="J248" s="53">
        <v>0.24</v>
      </c>
      <c r="K248" s="52">
        <v>703</v>
      </c>
      <c r="L248" s="53">
        <v>0.28999999999999998</v>
      </c>
      <c r="M248" s="54"/>
      <c r="N248" s="55">
        <f ca="1">IF(E248="","",IF(M248="Количество","Сумма",M248*OFFSET(B248,0,W$5089-1,1,1)))</f>
        <v>0</v>
      </c>
      <c r="P248" s="29"/>
      <c r="Q248">
        <f t="shared" si="424"/>
        <v>0</v>
      </c>
      <c r="R248">
        <f t="shared" si="424"/>
        <v>0</v>
      </c>
      <c r="S248">
        <f t="shared" si="425"/>
        <v>0</v>
      </c>
      <c r="T248">
        <f t="shared" si="426"/>
        <v>0</v>
      </c>
      <c r="U248">
        <f t="shared" si="427"/>
        <v>0</v>
      </c>
      <c r="V248">
        <f t="shared" si="428"/>
        <v>0</v>
      </c>
    </row>
    <row r="249" spans="1:22" hidden="1" outlineLevel="3">
      <c r="A249" s="50" t="s">
        <v>2388</v>
      </c>
      <c r="B249" s="51">
        <v>990</v>
      </c>
      <c r="C249" s="52">
        <v>871</v>
      </c>
      <c r="D249" s="53">
        <v>0.12</v>
      </c>
      <c r="E249" s="52">
        <v>832</v>
      </c>
      <c r="F249" s="53">
        <v>0.16</v>
      </c>
      <c r="G249" s="52">
        <v>792</v>
      </c>
      <c r="H249" s="53">
        <v>0.2</v>
      </c>
      <c r="I249" s="52">
        <v>752</v>
      </c>
      <c r="J249" s="53">
        <v>0.24</v>
      </c>
      <c r="K249" s="52">
        <v>703</v>
      </c>
      <c r="L249" s="53">
        <v>0.28999999999999998</v>
      </c>
      <c r="M249" s="54"/>
      <c r="N249" s="55">
        <f ca="1">IF(E249="","",IF(M249="Количество","Сумма",M249*OFFSET(B249,0,W$5089-1,1,1)))</f>
        <v>0</v>
      </c>
      <c r="P249" s="29"/>
      <c r="Q249">
        <f t="shared" ref="Q249" si="431">B249*$M249</f>
        <v>0</v>
      </c>
      <c r="R249">
        <f t="shared" ref="R249" si="432">C249*$M249</f>
        <v>0</v>
      </c>
      <c r="S249">
        <f t="shared" si="425"/>
        <v>0</v>
      </c>
      <c r="T249">
        <f t="shared" si="426"/>
        <v>0</v>
      </c>
      <c r="U249">
        <f t="shared" si="427"/>
        <v>0</v>
      </c>
      <c r="V249">
        <f t="shared" si="428"/>
        <v>0</v>
      </c>
    </row>
    <row r="250" spans="1:22" hidden="1" outlineLevel="3">
      <c r="A250" s="50" t="s">
        <v>2389</v>
      </c>
      <c r="B250" s="51">
        <v>990</v>
      </c>
      <c r="C250" s="52">
        <v>871</v>
      </c>
      <c r="D250" s="53">
        <v>0.12</v>
      </c>
      <c r="E250" s="52">
        <v>832</v>
      </c>
      <c r="F250" s="53">
        <v>0.16</v>
      </c>
      <c r="G250" s="52">
        <v>792</v>
      </c>
      <c r="H250" s="53">
        <v>0.2</v>
      </c>
      <c r="I250" s="52">
        <v>752</v>
      </c>
      <c r="J250" s="53">
        <v>0.24</v>
      </c>
      <c r="K250" s="52">
        <v>703</v>
      </c>
      <c r="L250" s="53">
        <v>0.28999999999999998</v>
      </c>
      <c r="M250" s="54"/>
      <c r="N250" s="55">
        <f ca="1">IF(E250="","",IF(M250="Количество","Сумма",M250*OFFSET(B250,0,W$5089-1,1,1)))</f>
        <v>0</v>
      </c>
      <c r="P250" s="29"/>
      <c r="Q250">
        <f t="shared" ref="Q250" si="433">B250*$M250</f>
        <v>0</v>
      </c>
      <c r="R250">
        <f t="shared" ref="R250" si="434">C250*$M250</f>
        <v>0</v>
      </c>
      <c r="S250">
        <f t="shared" si="425"/>
        <v>0</v>
      </c>
      <c r="T250">
        <f t="shared" si="426"/>
        <v>0</v>
      </c>
      <c r="U250">
        <f t="shared" si="427"/>
        <v>0</v>
      </c>
      <c r="V250">
        <f t="shared" si="428"/>
        <v>0</v>
      </c>
    </row>
    <row r="251" spans="1:22" hidden="1" outlineLevel="3">
      <c r="A251" s="50" t="s">
        <v>1587</v>
      </c>
      <c r="B251" s="51">
        <v>910</v>
      </c>
      <c r="C251" s="52">
        <v>774</v>
      </c>
      <c r="D251" s="53">
        <v>0.15</v>
      </c>
      <c r="E251" s="52">
        <v>728</v>
      </c>
      <c r="F251" s="53">
        <v>0.2</v>
      </c>
      <c r="G251" s="52">
        <v>701</v>
      </c>
      <c r="H251" s="53">
        <v>0.23</v>
      </c>
      <c r="I251" s="52">
        <v>655</v>
      </c>
      <c r="J251" s="53">
        <v>0.28000000000000003</v>
      </c>
      <c r="K251" s="52">
        <v>564</v>
      </c>
      <c r="L251" s="53">
        <v>0.38</v>
      </c>
      <c r="M251" s="54"/>
      <c r="N251" s="55">
        <f ca="1">IF(E251="","",IF(M251="Количество","Сумма",M251*OFFSET(B251,0,W$5089-1,1,1)))</f>
        <v>0</v>
      </c>
      <c r="P251" s="29"/>
      <c r="Q251">
        <f t="shared" si="406"/>
        <v>0</v>
      </c>
      <c r="R251">
        <f t="shared" si="407"/>
        <v>0</v>
      </c>
      <c r="S251">
        <f t="shared" si="408"/>
        <v>0</v>
      </c>
      <c r="T251">
        <f t="shared" si="409"/>
        <v>0</v>
      </c>
      <c r="U251">
        <f t="shared" si="410"/>
        <v>0</v>
      </c>
      <c r="V251">
        <f t="shared" si="411"/>
        <v>0</v>
      </c>
    </row>
    <row r="252" spans="1:22" hidden="1" outlineLevel="3">
      <c r="A252" s="50" t="s">
        <v>1588</v>
      </c>
      <c r="B252" s="51">
        <v>910</v>
      </c>
      <c r="C252" s="52">
        <v>774</v>
      </c>
      <c r="D252" s="53">
        <v>0.15</v>
      </c>
      <c r="E252" s="52">
        <v>728</v>
      </c>
      <c r="F252" s="53">
        <v>0.2</v>
      </c>
      <c r="G252" s="52">
        <v>701</v>
      </c>
      <c r="H252" s="53">
        <v>0.23</v>
      </c>
      <c r="I252" s="52">
        <v>655</v>
      </c>
      <c r="J252" s="53">
        <v>0.28000000000000003</v>
      </c>
      <c r="K252" s="52">
        <v>564</v>
      </c>
      <c r="L252" s="53">
        <v>0.38</v>
      </c>
      <c r="M252" s="54"/>
      <c r="N252" s="55">
        <f ca="1">IF(E252="","",IF(M252="Количество","Сумма",M252*OFFSET(B252,0,W$5089-1,1,1)))</f>
        <v>0</v>
      </c>
      <c r="P252" s="29"/>
      <c r="Q252">
        <f t="shared" si="406"/>
        <v>0</v>
      </c>
      <c r="R252">
        <f t="shared" si="407"/>
        <v>0</v>
      </c>
      <c r="S252">
        <f t="shared" si="408"/>
        <v>0</v>
      </c>
      <c r="T252">
        <f t="shared" si="409"/>
        <v>0</v>
      </c>
      <c r="U252">
        <f t="shared" si="410"/>
        <v>0</v>
      </c>
      <c r="V252">
        <f t="shared" si="411"/>
        <v>0</v>
      </c>
    </row>
    <row r="253" spans="1:22" hidden="1" outlineLevel="3">
      <c r="A253" s="50" t="s">
        <v>1589</v>
      </c>
      <c r="B253" s="51">
        <v>910</v>
      </c>
      <c r="C253" s="52">
        <v>774</v>
      </c>
      <c r="D253" s="53">
        <v>0.15</v>
      </c>
      <c r="E253" s="52">
        <v>728</v>
      </c>
      <c r="F253" s="53">
        <v>0.2</v>
      </c>
      <c r="G253" s="52">
        <v>701</v>
      </c>
      <c r="H253" s="53">
        <v>0.23</v>
      </c>
      <c r="I253" s="52">
        <v>655</v>
      </c>
      <c r="J253" s="53">
        <v>0.28000000000000003</v>
      </c>
      <c r="K253" s="52">
        <v>564</v>
      </c>
      <c r="L253" s="53">
        <v>0.38</v>
      </c>
      <c r="M253" s="54"/>
      <c r="N253" s="55">
        <f ca="1">IF(E253="","",IF(M253="Количество","Сумма",M253*OFFSET(B253,0,W$5089-1,1,1)))</f>
        <v>0</v>
      </c>
      <c r="P253" s="29"/>
      <c r="Q253">
        <f t="shared" si="406"/>
        <v>0</v>
      </c>
      <c r="R253">
        <f t="shared" si="407"/>
        <v>0</v>
      </c>
      <c r="S253">
        <f t="shared" si="408"/>
        <v>0</v>
      </c>
      <c r="T253">
        <f t="shared" si="409"/>
        <v>0</v>
      </c>
      <c r="U253">
        <f t="shared" si="410"/>
        <v>0</v>
      </c>
      <c r="V253">
        <f t="shared" si="411"/>
        <v>0</v>
      </c>
    </row>
    <row r="254" spans="1:22" hidden="1" outlineLevel="3">
      <c r="A254" s="50" t="s">
        <v>1590</v>
      </c>
      <c r="B254" s="51">
        <v>600</v>
      </c>
      <c r="C254" s="52">
        <v>510</v>
      </c>
      <c r="D254" s="53">
        <v>0.15</v>
      </c>
      <c r="E254" s="52">
        <v>480</v>
      </c>
      <c r="F254" s="53">
        <v>0.2</v>
      </c>
      <c r="G254" s="52">
        <v>462</v>
      </c>
      <c r="H254" s="53">
        <v>0.23</v>
      </c>
      <c r="I254" s="52">
        <v>432</v>
      </c>
      <c r="J254" s="53">
        <v>0.28000000000000003</v>
      </c>
      <c r="K254" s="52">
        <v>372</v>
      </c>
      <c r="L254" s="53">
        <v>0.38</v>
      </c>
      <c r="M254" s="54"/>
      <c r="N254" s="55">
        <f ca="1">IF(E254="","",IF(M254="Количество","Сумма",M254*OFFSET(B254,0,W$5089-1,1,1)))</f>
        <v>0</v>
      </c>
      <c r="P254" s="29"/>
      <c r="Q254">
        <f t="shared" si="406"/>
        <v>0</v>
      </c>
      <c r="R254">
        <f t="shared" si="407"/>
        <v>0</v>
      </c>
      <c r="S254">
        <f t="shared" si="408"/>
        <v>0</v>
      </c>
      <c r="T254">
        <f t="shared" si="409"/>
        <v>0</v>
      </c>
      <c r="U254">
        <f t="shared" si="410"/>
        <v>0</v>
      </c>
      <c r="V254">
        <f t="shared" si="411"/>
        <v>0</v>
      </c>
    </row>
    <row r="255" spans="1:22" hidden="1" outlineLevel="3">
      <c r="A255" s="50" t="s">
        <v>1591</v>
      </c>
      <c r="B255" s="51">
        <v>910</v>
      </c>
      <c r="C255" s="52">
        <v>774</v>
      </c>
      <c r="D255" s="53">
        <v>0.15</v>
      </c>
      <c r="E255" s="52">
        <v>728</v>
      </c>
      <c r="F255" s="53">
        <v>0.2</v>
      </c>
      <c r="G255" s="52">
        <v>701</v>
      </c>
      <c r="H255" s="53">
        <v>0.23</v>
      </c>
      <c r="I255" s="52">
        <v>655</v>
      </c>
      <c r="J255" s="53">
        <v>0.28000000000000003</v>
      </c>
      <c r="K255" s="52">
        <v>564</v>
      </c>
      <c r="L255" s="53">
        <v>0.38</v>
      </c>
      <c r="M255" s="54"/>
      <c r="N255" s="55">
        <f ca="1">IF(E255="","",IF(M255="Количество","Сумма",M255*OFFSET(B255,0,W$5089-1,1,1)))</f>
        <v>0</v>
      </c>
      <c r="P255" s="29"/>
      <c r="Q255">
        <f t="shared" ref="Q255" si="435">B255*$M255</f>
        <v>0</v>
      </c>
      <c r="R255">
        <f t="shared" ref="R255" si="436">C255*$M255</f>
        <v>0</v>
      </c>
      <c r="S255">
        <f t="shared" ref="S255" si="437">E255*$M255</f>
        <v>0</v>
      </c>
      <c r="T255">
        <f t="shared" ref="T255" si="438">G255*$M255</f>
        <v>0</v>
      </c>
      <c r="U255">
        <f t="shared" ref="U255" si="439">I255*$M255</f>
        <v>0</v>
      </c>
      <c r="V255">
        <f t="shared" ref="V255" si="440">K255*$M255</f>
        <v>0</v>
      </c>
    </row>
    <row r="256" spans="1:22" hidden="1" outlineLevel="3">
      <c r="A256" s="50" t="s">
        <v>1592</v>
      </c>
      <c r="B256" s="51">
        <v>910</v>
      </c>
      <c r="C256" s="52">
        <v>774</v>
      </c>
      <c r="D256" s="53">
        <v>0.15</v>
      </c>
      <c r="E256" s="52">
        <v>728</v>
      </c>
      <c r="F256" s="53">
        <v>0.2</v>
      </c>
      <c r="G256" s="52">
        <v>701</v>
      </c>
      <c r="H256" s="53">
        <v>0.23</v>
      </c>
      <c r="I256" s="52">
        <v>655</v>
      </c>
      <c r="J256" s="53">
        <v>0.28000000000000003</v>
      </c>
      <c r="K256" s="52">
        <v>564</v>
      </c>
      <c r="L256" s="53">
        <v>0.38</v>
      </c>
      <c r="M256" s="54"/>
      <c r="N256" s="55">
        <f ca="1">IF(E256="","",IF(M256="Количество","Сумма",M256*OFFSET(B256,0,W$5089-1,1,1)))</f>
        <v>0</v>
      </c>
      <c r="P256" s="29"/>
      <c r="Q256">
        <f t="shared" si="406"/>
        <v>0</v>
      </c>
      <c r="R256">
        <f t="shared" si="407"/>
        <v>0</v>
      </c>
      <c r="S256">
        <f t="shared" si="408"/>
        <v>0</v>
      </c>
      <c r="T256">
        <f t="shared" si="409"/>
        <v>0</v>
      </c>
      <c r="U256">
        <f t="shared" si="410"/>
        <v>0</v>
      </c>
      <c r="V256">
        <f t="shared" si="411"/>
        <v>0</v>
      </c>
    </row>
    <row r="257" spans="1:22" hidden="1" outlineLevel="3">
      <c r="A257" s="50" t="s">
        <v>1593</v>
      </c>
      <c r="B257" s="51">
        <v>600</v>
      </c>
      <c r="C257" s="52">
        <v>510</v>
      </c>
      <c r="D257" s="53">
        <v>0.15</v>
      </c>
      <c r="E257" s="52">
        <v>480</v>
      </c>
      <c r="F257" s="53">
        <v>0.2</v>
      </c>
      <c r="G257" s="52">
        <v>462</v>
      </c>
      <c r="H257" s="53">
        <v>0.23</v>
      </c>
      <c r="I257" s="52">
        <v>432</v>
      </c>
      <c r="J257" s="53">
        <v>0.28000000000000003</v>
      </c>
      <c r="K257" s="52">
        <v>372</v>
      </c>
      <c r="L257" s="53">
        <v>0.38</v>
      </c>
      <c r="M257" s="54"/>
      <c r="N257" s="55">
        <f ca="1">IF(E257="","",IF(M257="Количество","Сумма",M257*OFFSET(B257,0,W$5089-1,1,1)))</f>
        <v>0</v>
      </c>
      <c r="P257" s="29"/>
      <c r="Q257">
        <f t="shared" ref="Q257" si="441">B257*$M257</f>
        <v>0</v>
      </c>
      <c r="R257">
        <f t="shared" ref="R257" si="442">C257*$M257</f>
        <v>0</v>
      </c>
      <c r="S257">
        <f t="shared" ref="S257" si="443">E257*$M257</f>
        <v>0</v>
      </c>
      <c r="T257">
        <f t="shared" ref="T257" si="444">G257*$M257</f>
        <v>0</v>
      </c>
      <c r="U257">
        <f t="shared" ref="U257" si="445">I257*$M257</f>
        <v>0</v>
      </c>
      <c r="V257">
        <f t="shared" ref="V257" si="446">K257*$M257</f>
        <v>0</v>
      </c>
    </row>
    <row r="258" spans="1:22" hidden="1" outlineLevel="3">
      <c r="A258" s="50" t="s">
        <v>1594</v>
      </c>
      <c r="B258" s="51">
        <v>910</v>
      </c>
      <c r="C258" s="52">
        <v>774</v>
      </c>
      <c r="D258" s="53">
        <v>0.15</v>
      </c>
      <c r="E258" s="52">
        <v>728</v>
      </c>
      <c r="F258" s="53">
        <v>0.2</v>
      </c>
      <c r="G258" s="52">
        <v>701</v>
      </c>
      <c r="H258" s="53">
        <v>0.23</v>
      </c>
      <c r="I258" s="52">
        <v>655</v>
      </c>
      <c r="J258" s="53">
        <v>0.28000000000000003</v>
      </c>
      <c r="K258" s="52">
        <v>564</v>
      </c>
      <c r="L258" s="53">
        <v>0.38</v>
      </c>
      <c r="M258" s="54"/>
      <c r="N258" s="55">
        <f ca="1">IF(E258="","",IF(M258="Количество","Сумма",M258*OFFSET(B258,0,W$5089-1,1,1)))</f>
        <v>0</v>
      </c>
      <c r="P258" s="29"/>
      <c r="Q258">
        <f t="shared" si="406"/>
        <v>0</v>
      </c>
      <c r="R258">
        <f t="shared" si="407"/>
        <v>0</v>
      </c>
      <c r="S258">
        <f t="shared" si="408"/>
        <v>0</v>
      </c>
      <c r="T258">
        <f t="shared" si="409"/>
        <v>0</v>
      </c>
      <c r="U258">
        <f t="shared" si="410"/>
        <v>0</v>
      </c>
      <c r="V258">
        <f t="shared" si="411"/>
        <v>0</v>
      </c>
    </row>
    <row r="259" spans="1:22" hidden="1" outlineLevel="3">
      <c r="A259" s="50" t="s">
        <v>1595</v>
      </c>
      <c r="B259" s="51">
        <v>600</v>
      </c>
      <c r="C259" s="52">
        <v>510</v>
      </c>
      <c r="D259" s="53">
        <v>0.15</v>
      </c>
      <c r="E259" s="52">
        <v>480</v>
      </c>
      <c r="F259" s="53">
        <v>0.2</v>
      </c>
      <c r="G259" s="52">
        <v>462</v>
      </c>
      <c r="H259" s="53">
        <v>0.23</v>
      </c>
      <c r="I259" s="52">
        <v>432</v>
      </c>
      <c r="J259" s="53">
        <v>0.28000000000000003</v>
      </c>
      <c r="K259" s="52">
        <v>372</v>
      </c>
      <c r="L259" s="53">
        <v>0.38</v>
      </c>
      <c r="M259" s="54"/>
      <c r="N259" s="55">
        <f ca="1">IF(E259="","",IF(M259="Количество","Сумма",M259*OFFSET(B259,0,W$5089-1,1,1)))</f>
        <v>0</v>
      </c>
      <c r="P259" s="29"/>
      <c r="Q259">
        <f t="shared" si="406"/>
        <v>0</v>
      </c>
      <c r="R259">
        <f t="shared" si="407"/>
        <v>0</v>
      </c>
      <c r="S259">
        <f t="shared" si="408"/>
        <v>0</v>
      </c>
      <c r="T259">
        <f t="shared" si="409"/>
        <v>0</v>
      </c>
      <c r="U259">
        <f t="shared" si="410"/>
        <v>0</v>
      </c>
      <c r="V259">
        <f t="shared" si="411"/>
        <v>0</v>
      </c>
    </row>
    <row r="260" spans="1:22" hidden="1" outlineLevel="3">
      <c r="A260" s="50" t="s">
        <v>1596</v>
      </c>
      <c r="B260" s="51">
        <v>910</v>
      </c>
      <c r="C260" s="52">
        <v>774</v>
      </c>
      <c r="D260" s="53">
        <v>0.15</v>
      </c>
      <c r="E260" s="52">
        <v>728</v>
      </c>
      <c r="F260" s="53">
        <v>0.2</v>
      </c>
      <c r="G260" s="52">
        <v>701</v>
      </c>
      <c r="H260" s="53">
        <v>0.23</v>
      </c>
      <c r="I260" s="52">
        <v>655</v>
      </c>
      <c r="J260" s="53">
        <v>0.28000000000000003</v>
      </c>
      <c r="K260" s="52">
        <v>564</v>
      </c>
      <c r="L260" s="53">
        <v>0.38</v>
      </c>
      <c r="M260" s="54"/>
      <c r="N260" s="55">
        <f ca="1">IF(E260="","",IF(M260="Количество","Сумма",M260*OFFSET(B260,0,W$5089-1,1,1)))</f>
        <v>0</v>
      </c>
      <c r="P260" s="29"/>
      <c r="Q260">
        <f t="shared" ref="Q260" si="447">B260*$M260</f>
        <v>0</v>
      </c>
      <c r="R260">
        <f t="shared" ref="R260" si="448">C260*$M260</f>
        <v>0</v>
      </c>
      <c r="S260">
        <f t="shared" ref="S260" si="449">E260*$M260</f>
        <v>0</v>
      </c>
      <c r="T260">
        <f t="shared" ref="T260" si="450">G260*$M260</f>
        <v>0</v>
      </c>
      <c r="U260">
        <f t="shared" ref="U260" si="451">I260*$M260</f>
        <v>0</v>
      </c>
      <c r="V260">
        <f t="shared" ref="V260" si="452">K260*$M260</f>
        <v>0</v>
      </c>
    </row>
    <row r="261" spans="1:22" hidden="1" outlineLevel="3">
      <c r="A261" s="50" t="s">
        <v>1597</v>
      </c>
      <c r="B261" s="51">
        <v>910</v>
      </c>
      <c r="C261" s="52">
        <v>774</v>
      </c>
      <c r="D261" s="53">
        <v>0.15</v>
      </c>
      <c r="E261" s="52">
        <v>728</v>
      </c>
      <c r="F261" s="53">
        <v>0.2</v>
      </c>
      <c r="G261" s="52">
        <v>701</v>
      </c>
      <c r="H261" s="53">
        <v>0.23</v>
      </c>
      <c r="I261" s="52">
        <v>655</v>
      </c>
      <c r="J261" s="53">
        <v>0.28000000000000003</v>
      </c>
      <c r="K261" s="52">
        <v>564</v>
      </c>
      <c r="L261" s="53">
        <v>0.38</v>
      </c>
      <c r="M261" s="54"/>
      <c r="N261" s="55">
        <f ca="1">IF(E261="","",IF(M261="Количество","Сумма",M261*OFFSET(B261,0,W$5089-1,1,1)))</f>
        <v>0</v>
      </c>
      <c r="P261" s="29"/>
      <c r="Q261">
        <f t="shared" si="406"/>
        <v>0</v>
      </c>
      <c r="R261">
        <f t="shared" si="407"/>
        <v>0</v>
      </c>
      <c r="S261">
        <f t="shared" si="408"/>
        <v>0</v>
      </c>
      <c r="T261">
        <f t="shared" si="409"/>
        <v>0</v>
      </c>
      <c r="U261">
        <f t="shared" si="410"/>
        <v>0</v>
      </c>
      <c r="V261">
        <f t="shared" si="411"/>
        <v>0</v>
      </c>
    </row>
    <row r="262" spans="1:22" hidden="1" outlineLevel="3">
      <c r="A262" s="50" t="s">
        <v>2395</v>
      </c>
      <c r="B262" s="51">
        <v>390</v>
      </c>
      <c r="C262" s="52">
        <v>332</v>
      </c>
      <c r="D262" s="53">
        <v>0.15</v>
      </c>
      <c r="E262" s="52">
        <v>312</v>
      </c>
      <c r="F262" s="53">
        <v>0.2</v>
      </c>
      <c r="G262" s="52">
        <v>293</v>
      </c>
      <c r="H262" s="53">
        <v>0.25</v>
      </c>
      <c r="I262" s="52">
        <v>281</v>
      </c>
      <c r="J262" s="53">
        <v>0.28000000000000003</v>
      </c>
      <c r="K262" s="52">
        <v>261</v>
      </c>
      <c r="L262" s="53">
        <v>0.33</v>
      </c>
      <c r="M262" s="54"/>
      <c r="N262" s="55">
        <f ca="1">IF(E262="","",IF(M262="Количество","Сумма",M262*OFFSET(B262,0,W$5089-1,1,1)))</f>
        <v>0</v>
      </c>
      <c r="P262" s="29"/>
      <c r="Q262">
        <f t="shared" ref="Q262:R266" si="453">B262*$M262</f>
        <v>0</v>
      </c>
      <c r="R262">
        <f t="shared" si="453"/>
        <v>0</v>
      </c>
      <c r="S262">
        <f>E262*$M262</f>
        <v>0</v>
      </c>
      <c r="T262">
        <f>G262*$M262</f>
        <v>0</v>
      </c>
      <c r="U262">
        <f>I262*$M262</f>
        <v>0</v>
      </c>
      <c r="V262">
        <f>K262*$M262</f>
        <v>0</v>
      </c>
    </row>
    <row r="263" spans="1:22" hidden="1" outlineLevel="3">
      <c r="A263" s="50" t="s">
        <v>2393</v>
      </c>
      <c r="B263" s="51">
        <v>850</v>
      </c>
      <c r="C263" s="52">
        <v>723</v>
      </c>
      <c r="D263" s="53">
        <v>0.15</v>
      </c>
      <c r="E263" s="52">
        <v>680</v>
      </c>
      <c r="F263" s="53">
        <v>0.2</v>
      </c>
      <c r="G263" s="52">
        <v>638</v>
      </c>
      <c r="H263" s="53">
        <v>0.25</v>
      </c>
      <c r="I263" s="52">
        <v>612</v>
      </c>
      <c r="J263" s="53">
        <v>0.28000000000000003</v>
      </c>
      <c r="K263" s="52">
        <v>570</v>
      </c>
      <c r="L263" s="53">
        <v>0.33</v>
      </c>
      <c r="M263" s="54"/>
      <c r="N263" s="55">
        <f ca="1">IF(E263="","",IF(M263="Количество","Сумма",M263*OFFSET(B263,0,W$5089-1,1,1)))</f>
        <v>0</v>
      </c>
      <c r="P263" s="29"/>
      <c r="Q263">
        <f t="shared" si="453"/>
        <v>0</v>
      </c>
      <c r="R263">
        <f t="shared" si="453"/>
        <v>0</v>
      </c>
      <c r="S263">
        <f>E263*$M263</f>
        <v>0</v>
      </c>
      <c r="T263">
        <f>G263*$M263</f>
        <v>0</v>
      </c>
      <c r="U263">
        <f>I263*$M263</f>
        <v>0</v>
      </c>
      <c r="V263">
        <f>K263*$M263</f>
        <v>0</v>
      </c>
    </row>
    <row r="264" spans="1:22" hidden="1" outlineLevel="3">
      <c r="A264" s="50" t="s">
        <v>2394</v>
      </c>
      <c r="B264" s="51">
        <v>150</v>
      </c>
      <c r="C264" s="52">
        <v>128</v>
      </c>
      <c r="D264" s="53">
        <v>0.15</v>
      </c>
      <c r="E264" s="52">
        <v>120</v>
      </c>
      <c r="F264" s="53">
        <v>0.2</v>
      </c>
      <c r="G264" s="52">
        <v>113</v>
      </c>
      <c r="H264" s="53">
        <v>0.25</v>
      </c>
      <c r="I264" s="52">
        <v>108</v>
      </c>
      <c r="J264" s="53">
        <v>0.28000000000000003</v>
      </c>
      <c r="K264" s="52">
        <v>101</v>
      </c>
      <c r="L264" s="53">
        <v>0.33</v>
      </c>
      <c r="M264" s="54"/>
      <c r="N264" s="55">
        <f ca="1">IF(E264="","",IF(M264="Количество","Сумма",M264*OFFSET(B264,0,W$5089-1,1,1)))</f>
        <v>0</v>
      </c>
      <c r="P264" s="29"/>
      <c r="Q264">
        <f t="shared" si="453"/>
        <v>0</v>
      </c>
      <c r="R264">
        <f t="shared" si="453"/>
        <v>0</v>
      </c>
      <c r="S264">
        <f>E264*$M264</f>
        <v>0</v>
      </c>
      <c r="T264">
        <f>G264*$M264</f>
        <v>0</v>
      </c>
      <c r="U264">
        <f>I264*$M264</f>
        <v>0</v>
      </c>
      <c r="V264">
        <f>K264*$M264</f>
        <v>0</v>
      </c>
    </row>
    <row r="265" spans="1:22" hidden="1" outlineLevel="3">
      <c r="A265" s="50" t="s">
        <v>18</v>
      </c>
      <c r="B265" s="51">
        <v>850</v>
      </c>
      <c r="C265" s="52">
        <v>723</v>
      </c>
      <c r="D265" s="53">
        <v>0.15</v>
      </c>
      <c r="E265" s="52">
        <v>680</v>
      </c>
      <c r="F265" s="53">
        <v>0.2</v>
      </c>
      <c r="G265" s="52">
        <v>638</v>
      </c>
      <c r="H265" s="53">
        <v>0.25</v>
      </c>
      <c r="I265" s="52">
        <v>612</v>
      </c>
      <c r="J265" s="53">
        <v>0.28000000000000003</v>
      </c>
      <c r="K265" s="52">
        <v>570</v>
      </c>
      <c r="L265" s="53">
        <v>0.33</v>
      </c>
      <c r="M265" s="54"/>
      <c r="N265" s="55">
        <f ca="1">IF(E265="","",IF(M265="Количество","Сумма",M265*OFFSET(B265,0,W$5089-1,1,1)))</f>
        <v>0</v>
      </c>
      <c r="P265" s="29"/>
      <c r="Q265">
        <f t="shared" si="453"/>
        <v>0</v>
      </c>
      <c r="R265">
        <f t="shared" si="453"/>
        <v>0</v>
      </c>
      <c r="S265">
        <f>E265*$M265</f>
        <v>0</v>
      </c>
      <c r="T265">
        <f>G265*$M265</f>
        <v>0</v>
      </c>
      <c r="U265">
        <f>I265*$M265</f>
        <v>0</v>
      </c>
      <c r="V265">
        <f>K265*$M265</f>
        <v>0</v>
      </c>
    </row>
    <row r="266" spans="1:22" hidden="1" outlineLevel="3">
      <c r="A266" s="50" t="s">
        <v>2392</v>
      </c>
      <c r="B266" s="51">
        <v>649</v>
      </c>
      <c r="C266" s="52">
        <v>571</v>
      </c>
      <c r="D266" s="53">
        <v>0.12</v>
      </c>
      <c r="E266" s="51">
        <v>545</v>
      </c>
      <c r="F266" s="53">
        <v>0.16</v>
      </c>
      <c r="G266" s="51">
        <v>519</v>
      </c>
      <c r="H266" s="53">
        <v>0.2</v>
      </c>
      <c r="I266" s="51">
        <v>493</v>
      </c>
      <c r="J266" s="53">
        <v>0.24</v>
      </c>
      <c r="K266" s="51">
        <v>461</v>
      </c>
      <c r="L266" s="53">
        <v>0.28999999999999998</v>
      </c>
      <c r="M266" s="54"/>
      <c r="N266" s="55">
        <f ca="1">IF(E266="","",IF(M266="Количество","Сумма",M266*OFFSET(B266,0,W$5089-1,1,1)))</f>
        <v>0</v>
      </c>
      <c r="P266" s="29"/>
      <c r="Q266">
        <f t="shared" si="453"/>
        <v>0</v>
      </c>
      <c r="R266">
        <f t="shared" si="453"/>
        <v>0</v>
      </c>
      <c r="S266">
        <f t="shared" ref="S266" si="454">E266*$M266</f>
        <v>0</v>
      </c>
      <c r="T266">
        <f t="shared" ref="T266" si="455">G266*$M266</f>
        <v>0</v>
      </c>
      <c r="U266">
        <f t="shared" ref="U266" si="456">I266*$M266</f>
        <v>0</v>
      </c>
      <c r="V266">
        <f t="shared" ref="V266" si="457">K266*$M266</f>
        <v>0</v>
      </c>
    </row>
    <row r="267" spans="1:22" hidden="1" outlineLevel="3">
      <c r="A267" s="50" t="s">
        <v>1598</v>
      </c>
      <c r="B267" s="51">
        <v>850</v>
      </c>
      <c r="C267" s="52">
        <v>765</v>
      </c>
      <c r="D267" s="53">
        <v>0.1</v>
      </c>
      <c r="E267" s="52">
        <v>723</v>
      </c>
      <c r="F267" s="53">
        <v>0.15</v>
      </c>
      <c r="G267" s="52">
        <v>680</v>
      </c>
      <c r="H267" s="53">
        <v>0.2</v>
      </c>
      <c r="I267" s="52">
        <v>621</v>
      </c>
      <c r="J267" s="53">
        <v>0.27</v>
      </c>
      <c r="K267" s="52">
        <v>570</v>
      </c>
      <c r="L267" s="53">
        <v>0.33</v>
      </c>
      <c r="M267" s="54"/>
      <c r="N267" s="55">
        <f ca="1">IF(E267="","",IF(M267="Количество","Сумма",M267*OFFSET(B267,0,W$5089-1,1,1)))</f>
        <v>0</v>
      </c>
      <c r="P267" s="29"/>
      <c r="Q267">
        <f t="shared" si="406"/>
        <v>0</v>
      </c>
      <c r="R267">
        <f t="shared" si="407"/>
        <v>0</v>
      </c>
      <c r="S267">
        <f t="shared" si="408"/>
        <v>0</v>
      </c>
      <c r="T267">
        <f t="shared" si="409"/>
        <v>0</v>
      </c>
      <c r="U267">
        <f t="shared" si="410"/>
        <v>0</v>
      </c>
      <c r="V267">
        <f t="shared" si="411"/>
        <v>0</v>
      </c>
    </row>
    <row r="268" spans="1:22" hidden="1" outlineLevel="3">
      <c r="A268" s="50" t="s">
        <v>1600</v>
      </c>
      <c r="B268" s="51">
        <v>540</v>
      </c>
      <c r="C268" s="52">
        <v>486</v>
      </c>
      <c r="D268" s="53">
        <v>0.1</v>
      </c>
      <c r="E268" s="52">
        <v>459</v>
      </c>
      <c r="F268" s="53">
        <v>0.15</v>
      </c>
      <c r="G268" s="52">
        <v>432</v>
      </c>
      <c r="H268" s="53">
        <v>0.2</v>
      </c>
      <c r="I268" s="52">
        <v>394</v>
      </c>
      <c r="J268" s="53">
        <v>0.27</v>
      </c>
      <c r="K268" s="52">
        <v>362</v>
      </c>
      <c r="L268" s="53">
        <v>0.33</v>
      </c>
      <c r="M268" s="54"/>
      <c r="N268" s="55">
        <f ca="1">IF(E268="","",IF(M268="Количество","Сумма",M268*OFFSET(B268,0,W$5089-1,1,1)))</f>
        <v>0</v>
      </c>
      <c r="P268" s="29"/>
      <c r="Q268">
        <f t="shared" si="406"/>
        <v>0</v>
      </c>
      <c r="R268">
        <f t="shared" si="407"/>
        <v>0</v>
      </c>
      <c r="S268">
        <f t="shared" si="408"/>
        <v>0</v>
      </c>
      <c r="T268">
        <f t="shared" si="409"/>
        <v>0</v>
      </c>
      <c r="U268">
        <f t="shared" si="410"/>
        <v>0</v>
      </c>
      <c r="V268">
        <f t="shared" si="411"/>
        <v>0</v>
      </c>
    </row>
    <row r="269" spans="1:22" hidden="1" outlineLevel="3">
      <c r="A269" s="50" t="s">
        <v>1599</v>
      </c>
      <c r="B269" s="51">
        <v>940</v>
      </c>
      <c r="C269" s="52">
        <v>846</v>
      </c>
      <c r="D269" s="53">
        <v>0.1</v>
      </c>
      <c r="E269" s="52">
        <v>799</v>
      </c>
      <c r="F269" s="53">
        <v>0.15</v>
      </c>
      <c r="G269" s="52">
        <v>752</v>
      </c>
      <c r="H269" s="53">
        <v>0.2</v>
      </c>
      <c r="I269" s="52">
        <v>686</v>
      </c>
      <c r="J269" s="53">
        <v>0.27</v>
      </c>
      <c r="K269" s="52">
        <v>630</v>
      </c>
      <c r="L269" s="53">
        <v>0.33</v>
      </c>
      <c r="M269" s="54"/>
      <c r="N269" s="55">
        <f ca="1">IF(E269="","",IF(M269="Количество","Сумма",M269*OFFSET(B269,0,W$5089-1,1,1)))</f>
        <v>0</v>
      </c>
      <c r="P269" s="29"/>
      <c r="Q269">
        <f t="shared" si="406"/>
        <v>0</v>
      </c>
      <c r="R269">
        <f t="shared" si="407"/>
        <v>0</v>
      </c>
      <c r="S269">
        <f t="shared" si="408"/>
        <v>0</v>
      </c>
      <c r="T269">
        <f t="shared" si="409"/>
        <v>0</v>
      </c>
      <c r="U269">
        <f t="shared" si="410"/>
        <v>0</v>
      </c>
      <c r="V269">
        <f t="shared" si="411"/>
        <v>0</v>
      </c>
    </row>
    <row r="270" spans="1:22" hidden="1" outlineLevel="3">
      <c r="A270" s="50" t="s">
        <v>1601</v>
      </c>
      <c r="B270" s="51">
        <v>940</v>
      </c>
      <c r="C270" s="52">
        <v>846</v>
      </c>
      <c r="D270" s="53">
        <v>0.1</v>
      </c>
      <c r="E270" s="52">
        <v>799</v>
      </c>
      <c r="F270" s="53">
        <v>0.15</v>
      </c>
      <c r="G270" s="52">
        <v>752</v>
      </c>
      <c r="H270" s="53">
        <v>0.2</v>
      </c>
      <c r="I270" s="52">
        <v>686</v>
      </c>
      <c r="J270" s="53">
        <v>0.27</v>
      </c>
      <c r="K270" s="52">
        <v>630</v>
      </c>
      <c r="L270" s="53">
        <v>0.33</v>
      </c>
      <c r="M270" s="54"/>
      <c r="N270" s="55">
        <f ca="1">IF(E270="","",IF(M270="Количество","Сумма",M270*OFFSET(B270,0,W$5089-1,1,1)))</f>
        <v>0</v>
      </c>
      <c r="P270" s="29"/>
      <c r="Q270">
        <f t="shared" si="406"/>
        <v>0</v>
      </c>
      <c r="R270">
        <f t="shared" si="407"/>
        <v>0</v>
      </c>
      <c r="S270">
        <f t="shared" si="408"/>
        <v>0</v>
      </c>
      <c r="T270">
        <f t="shared" si="409"/>
        <v>0</v>
      </c>
      <c r="U270">
        <f t="shared" si="410"/>
        <v>0</v>
      </c>
      <c r="V270">
        <f t="shared" si="411"/>
        <v>0</v>
      </c>
    </row>
    <row r="271" spans="1:22" hidden="1" outlineLevel="3">
      <c r="A271" s="50" t="s">
        <v>1602</v>
      </c>
      <c r="B271" s="51">
        <v>940</v>
      </c>
      <c r="C271" s="52">
        <v>846</v>
      </c>
      <c r="D271" s="53">
        <v>0.1</v>
      </c>
      <c r="E271" s="52">
        <v>799</v>
      </c>
      <c r="F271" s="53">
        <v>0.15</v>
      </c>
      <c r="G271" s="52">
        <v>752</v>
      </c>
      <c r="H271" s="53">
        <v>0.2</v>
      </c>
      <c r="I271" s="52">
        <v>686</v>
      </c>
      <c r="J271" s="53">
        <v>0.27</v>
      </c>
      <c r="K271" s="52">
        <v>630</v>
      </c>
      <c r="L271" s="53">
        <v>0.33</v>
      </c>
      <c r="M271" s="54"/>
      <c r="N271" s="55">
        <f ca="1">IF(E271="","",IF(M271="Количество","Сумма",M271*OFFSET(B271,0,W$5089-1,1,1)))</f>
        <v>0</v>
      </c>
      <c r="P271" s="29"/>
      <c r="Q271">
        <f t="shared" si="406"/>
        <v>0</v>
      </c>
      <c r="R271">
        <f t="shared" si="407"/>
        <v>0</v>
      </c>
      <c r="S271">
        <f t="shared" si="408"/>
        <v>0</v>
      </c>
      <c r="T271">
        <f t="shared" si="409"/>
        <v>0</v>
      </c>
      <c r="U271">
        <f t="shared" si="410"/>
        <v>0</v>
      </c>
      <c r="V271">
        <f t="shared" si="411"/>
        <v>0</v>
      </c>
    </row>
    <row r="272" spans="1:22" hidden="1" outlineLevel="3">
      <c r="A272" s="50" t="s">
        <v>1603</v>
      </c>
      <c r="B272" s="51">
        <v>940</v>
      </c>
      <c r="C272" s="52">
        <v>846</v>
      </c>
      <c r="D272" s="53">
        <v>0.1</v>
      </c>
      <c r="E272" s="52">
        <v>799</v>
      </c>
      <c r="F272" s="53">
        <v>0.15</v>
      </c>
      <c r="G272" s="52">
        <v>752</v>
      </c>
      <c r="H272" s="53">
        <v>0.2</v>
      </c>
      <c r="I272" s="52">
        <v>686</v>
      </c>
      <c r="J272" s="53">
        <v>0.27</v>
      </c>
      <c r="K272" s="52">
        <v>630</v>
      </c>
      <c r="L272" s="53">
        <v>0.33</v>
      </c>
      <c r="M272" s="54"/>
      <c r="N272" s="55">
        <f ca="1">IF(E272="","",IF(M272="Количество","Сумма",M272*OFFSET(B272,0,W$5089-1,1,1)))</f>
        <v>0</v>
      </c>
      <c r="P272" s="29"/>
      <c r="Q272">
        <f t="shared" si="406"/>
        <v>0</v>
      </c>
      <c r="R272">
        <f t="shared" si="407"/>
        <v>0</v>
      </c>
      <c r="S272">
        <f t="shared" si="408"/>
        <v>0</v>
      </c>
      <c r="T272">
        <f t="shared" si="409"/>
        <v>0</v>
      </c>
      <c r="U272">
        <f t="shared" si="410"/>
        <v>0</v>
      </c>
      <c r="V272">
        <f t="shared" si="411"/>
        <v>0</v>
      </c>
    </row>
    <row r="273" spans="1:25" hidden="1" outlineLevel="3">
      <c r="A273" s="50" t="s">
        <v>1604</v>
      </c>
      <c r="B273" s="51">
        <v>940</v>
      </c>
      <c r="C273" s="52">
        <v>846</v>
      </c>
      <c r="D273" s="53">
        <v>0.1</v>
      </c>
      <c r="E273" s="52">
        <v>799</v>
      </c>
      <c r="F273" s="53">
        <v>0.15</v>
      </c>
      <c r="G273" s="52">
        <v>752</v>
      </c>
      <c r="H273" s="53">
        <v>0.2</v>
      </c>
      <c r="I273" s="52">
        <v>686</v>
      </c>
      <c r="J273" s="53">
        <v>0.27</v>
      </c>
      <c r="K273" s="52">
        <v>630</v>
      </c>
      <c r="L273" s="53">
        <v>0.33</v>
      </c>
      <c r="M273" s="54"/>
      <c r="N273" s="55">
        <f ca="1">IF(E273="","",IF(M273="Количество","Сумма",M273*OFFSET(B273,0,W$5089-1,1,1)))</f>
        <v>0</v>
      </c>
      <c r="P273" s="29"/>
      <c r="Q273">
        <f t="shared" si="406"/>
        <v>0</v>
      </c>
      <c r="R273">
        <f t="shared" si="407"/>
        <v>0</v>
      </c>
      <c r="S273">
        <f t="shared" si="408"/>
        <v>0</v>
      </c>
      <c r="T273">
        <f t="shared" si="409"/>
        <v>0</v>
      </c>
      <c r="U273">
        <f t="shared" si="410"/>
        <v>0</v>
      </c>
      <c r="V273">
        <f t="shared" si="411"/>
        <v>0</v>
      </c>
    </row>
    <row r="274" spans="1:25" hidden="1" outlineLevel="3">
      <c r="A274" s="50" t="s">
        <v>1605</v>
      </c>
      <c r="B274" s="51">
        <v>940</v>
      </c>
      <c r="C274" s="52">
        <v>846</v>
      </c>
      <c r="D274" s="53">
        <v>0.1</v>
      </c>
      <c r="E274" s="52">
        <v>799</v>
      </c>
      <c r="F274" s="53">
        <v>0.15</v>
      </c>
      <c r="G274" s="52">
        <v>752</v>
      </c>
      <c r="H274" s="53">
        <v>0.2</v>
      </c>
      <c r="I274" s="52">
        <v>686</v>
      </c>
      <c r="J274" s="53">
        <v>0.27</v>
      </c>
      <c r="K274" s="52">
        <v>630</v>
      </c>
      <c r="L274" s="53">
        <v>0.33</v>
      </c>
      <c r="M274" s="54"/>
      <c r="N274" s="55">
        <f ca="1">IF(E274="","",IF(M274="Количество","Сумма",M274*OFFSET(B274,0,W$5089-1,1,1)))</f>
        <v>0</v>
      </c>
      <c r="P274" s="29"/>
      <c r="Q274">
        <f t="shared" si="406"/>
        <v>0</v>
      </c>
      <c r="R274">
        <f t="shared" si="407"/>
        <v>0</v>
      </c>
      <c r="S274">
        <f t="shared" si="408"/>
        <v>0</v>
      </c>
      <c r="T274">
        <f t="shared" si="409"/>
        <v>0</v>
      </c>
      <c r="U274">
        <f t="shared" si="410"/>
        <v>0</v>
      </c>
      <c r="V274">
        <f t="shared" si="411"/>
        <v>0</v>
      </c>
    </row>
    <row r="275" spans="1:25" hidden="1" outlineLevel="3">
      <c r="A275" s="50" t="s">
        <v>2390</v>
      </c>
      <c r="B275" s="51">
        <v>927</v>
      </c>
      <c r="C275" s="51">
        <v>788</v>
      </c>
      <c r="D275" s="53">
        <v>0.15</v>
      </c>
      <c r="E275" s="51">
        <v>742</v>
      </c>
      <c r="F275" s="53">
        <v>0.2</v>
      </c>
      <c r="G275" s="51">
        <v>714</v>
      </c>
      <c r="H275" s="53">
        <v>0.23</v>
      </c>
      <c r="I275" s="51">
        <v>677</v>
      </c>
      <c r="J275" s="53">
        <v>0.27</v>
      </c>
      <c r="K275" s="51">
        <v>621</v>
      </c>
      <c r="L275" s="53">
        <v>0.33</v>
      </c>
      <c r="M275" s="54"/>
      <c r="N275" s="55">
        <f ca="1">IF(E275="","",IF(M275="Количество","Сумма",M275*OFFSET(B275,0,W$5089-1,1,1)))</f>
        <v>0</v>
      </c>
      <c r="P275" s="29"/>
      <c r="Q275">
        <f t="shared" ref="Q275:Q276" si="458">B275*$M275</f>
        <v>0</v>
      </c>
      <c r="R275">
        <f t="shared" ref="R275:R276" si="459">C275*$M275</f>
        <v>0</v>
      </c>
      <c r="S275">
        <f t="shared" ref="S275:S276" si="460">E275*$M275</f>
        <v>0</v>
      </c>
      <c r="T275">
        <f t="shared" ref="T275:T276" si="461">G275*$M275</f>
        <v>0</v>
      </c>
      <c r="U275">
        <f t="shared" ref="U275:U276" si="462">I275*$M275</f>
        <v>0</v>
      </c>
      <c r="V275">
        <f t="shared" ref="V275:V276" si="463">K275*$M275</f>
        <v>0</v>
      </c>
    </row>
    <row r="276" spans="1:25" hidden="1" outlineLevel="3">
      <c r="A276" s="50" t="s">
        <v>2391</v>
      </c>
      <c r="B276" s="51">
        <v>952</v>
      </c>
      <c r="C276" s="51">
        <v>809</v>
      </c>
      <c r="D276" s="53">
        <v>0.15</v>
      </c>
      <c r="E276" s="51">
        <v>762</v>
      </c>
      <c r="F276" s="53">
        <v>0.2</v>
      </c>
      <c r="G276" s="51">
        <v>733</v>
      </c>
      <c r="H276" s="53">
        <v>0.23</v>
      </c>
      <c r="I276" s="51">
        <v>695</v>
      </c>
      <c r="J276" s="53">
        <v>0.27</v>
      </c>
      <c r="K276" s="51">
        <v>638</v>
      </c>
      <c r="L276" s="53">
        <v>0.33</v>
      </c>
      <c r="M276" s="54"/>
      <c r="N276" s="55">
        <f ca="1">IF(E276="","",IF(M276="Количество","Сумма",M276*OFFSET(B276,0,W$5089-1,1,1)))</f>
        <v>0</v>
      </c>
      <c r="P276" s="29"/>
      <c r="Q276">
        <f t="shared" si="458"/>
        <v>0</v>
      </c>
      <c r="R276">
        <f t="shared" si="459"/>
        <v>0</v>
      </c>
      <c r="S276">
        <f t="shared" si="460"/>
        <v>0</v>
      </c>
      <c r="T276">
        <f t="shared" si="461"/>
        <v>0</v>
      </c>
      <c r="U276">
        <f t="shared" si="462"/>
        <v>0</v>
      </c>
      <c r="V276">
        <f t="shared" si="463"/>
        <v>0</v>
      </c>
    </row>
    <row r="277" spans="1:25" hidden="1" outlineLevel="3">
      <c r="A277" s="50" t="s">
        <v>1606</v>
      </c>
      <c r="B277" s="51">
        <v>300</v>
      </c>
      <c r="C277" s="52">
        <v>255</v>
      </c>
      <c r="D277" s="53">
        <v>0.15</v>
      </c>
      <c r="E277" s="52">
        <v>240</v>
      </c>
      <c r="F277" s="53">
        <v>0.2</v>
      </c>
      <c r="G277" s="52">
        <v>231</v>
      </c>
      <c r="H277" s="53">
        <v>0.23</v>
      </c>
      <c r="I277" s="52">
        <v>216</v>
      </c>
      <c r="J277" s="53">
        <v>0.28000000000000003</v>
      </c>
      <c r="K277" s="52">
        <v>186</v>
      </c>
      <c r="L277" s="53">
        <v>0.38</v>
      </c>
      <c r="M277" s="54"/>
      <c r="N277" s="55">
        <f ca="1">IF(E277="","",IF(M277="Количество","Сумма",M277*OFFSET(B277,0,W$5089-1,1,1)))</f>
        <v>0</v>
      </c>
      <c r="P277" s="29"/>
      <c r="Q277">
        <f t="shared" si="406"/>
        <v>0</v>
      </c>
      <c r="R277">
        <f t="shared" si="407"/>
        <v>0</v>
      </c>
      <c r="S277">
        <f t="shared" si="408"/>
        <v>0</v>
      </c>
      <c r="T277">
        <f t="shared" si="409"/>
        <v>0</v>
      </c>
      <c r="U277">
        <f t="shared" si="410"/>
        <v>0</v>
      </c>
      <c r="V277">
        <f t="shared" si="411"/>
        <v>0</v>
      </c>
    </row>
    <row r="278" spans="1:25" hidden="1" outlineLevel="3">
      <c r="A278" s="50" t="s">
        <v>1607</v>
      </c>
      <c r="B278" s="51">
        <v>270</v>
      </c>
      <c r="C278" s="52">
        <v>243</v>
      </c>
      <c r="D278" s="53">
        <v>0.1</v>
      </c>
      <c r="E278" s="52">
        <v>230</v>
      </c>
      <c r="F278" s="53">
        <v>0.15</v>
      </c>
      <c r="G278" s="52">
        <v>216</v>
      </c>
      <c r="H278" s="53">
        <v>0.2</v>
      </c>
      <c r="I278" s="52">
        <v>197</v>
      </c>
      <c r="J278" s="53">
        <v>0.27</v>
      </c>
      <c r="K278" s="52">
        <v>181</v>
      </c>
      <c r="L278" s="53">
        <v>0.33</v>
      </c>
      <c r="M278" s="54"/>
      <c r="N278" s="55">
        <f ca="1">IF(E278="","",IF(M278="Количество","Сумма",M278*OFFSET(B278,0,W$5089-1,1,1)))</f>
        <v>0</v>
      </c>
      <c r="Q278">
        <f t="shared" si="406"/>
        <v>0</v>
      </c>
      <c r="R278">
        <f t="shared" si="407"/>
        <v>0</v>
      </c>
      <c r="S278">
        <f t="shared" si="408"/>
        <v>0</v>
      </c>
      <c r="T278">
        <f t="shared" si="409"/>
        <v>0</v>
      </c>
      <c r="U278">
        <f t="shared" si="410"/>
        <v>0</v>
      </c>
      <c r="V278">
        <f t="shared" si="411"/>
        <v>0</v>
      </c>
    </row>
    <row r="279" spans="1:25" hidden="1" outlineLevel="3">
      <c r="A279" s="50" t="s">
        <v>2034</v>
      </c>
      <c r="B279" s="51">
        <v>270</v>
      </c>
      <c r="C279" s="52">
        <v>230</v>
      </c>
      <c r="D279" s="53">
        <v>0.15</v>
      </c>
      <c r="E279" s="52">
        <v>216</v>
      </c>
      <c r="F279" s="53">
        <v>0.2</v>
      </c>
      <c r="G279" s="52">
        <v>203</v>
      </c>
      <c r="H279" s="53">
        <v>0.25</v>
      </c>
      <c r="I279" s="52">
        <v>194</v>
      </c>
      <c r="J279" s="53">
        <v>0.28000000000000003</v>
      </c>
      <c r="K279" s="52">
        <v>181</v>
      </c>
      <c r="L279" s="53">
        <v>0.33</v>
      </c>
      <c r="M279" s="54"/>
      <c r="N279" s="55">
        <f ca="1">IF(E279="","",IF(M279="Количество","Сумма",M279*OFFSET(B279,0,W$5089-1,1,1)))</f>
        <v>0</v>
      </c>
      <c r="P279" s="29"/>
      <c r="Q279">
        <f t="shared" ref="Q279" si="464">B279*$M279</f>
        <v>0</v>
      </c>
      <c r="R279">
        <f t="shared" ref="R279" si="465">C279*$M279</f>
        <v>0</v>
      </c>
      <c r="S279">
        <f t="shared" ref="S279" si="466">E279*$M279</f>
        <v>0</v>
      </c>
      <c r="T279">
        <f t="shared" ref="T279" si="467">G279*$M279</f>
        <v>0</v>
      </c>
      <c r="U279">
        <f t="shared" ref="U279" si="468">I279*$M279</f>
        <v>0</v>
      </c>
      <c r="V279">
        <f t="shared" ref="V279" si="469">K279*$M279</f>
        <v>0</v>
      </c>
    </row>
    <row r="280" spans="1:25" hidden="1" outlineLevel="3">
      <c r="A280" s="50" t="s">
        <v>19</v>
      </c>
      <c r="B280" s="51">
        <v>270</v>
      </c>
      <c r="C280" s="52">
        <v>230</v>
      </c>
      <c r="D280" s="53">
        <v>0.15</v>
      </c>
      <c r="E280" s="52">
        <v>216</v>
      </c>
      <c r="F280" s="53">
        <v>0.2</v>
      </c>
      <c r="G280" s="52">
        <v>203</v>
      </c>
      <c r="H280" s="53">
        <v>0.25</v>
      </c>
      <c r="I280" s="52">
        <v>194</v>
      </c>
      <c r="J280" s="53">
        <v>0.28000000000000003</v>
      </c>
      <c r="K280" s="52">
        <v>181</v>
      </c>
      <c r="L280" s="53">
        <v>0.33</v>
      </c>
      <c r="M280" s="54"/>
      <c r="N280" s="55">
        <f ca="1">IF(E280="","",IF(M280="Количество","Сумма",M280*OFFSET(B280,0,W$5089-1,1,1)))</f>
        <v>0</v>
      </c>
      <c r="P280" s="29"/>
      <c r="Q280">
        <f t="shared" si="406"/>
        <v>0</v>
      </c>
      <c r="R280">
        <f t="shared" si="407"/>
        <v>0</v>
      </c>
      <c r="S280">
        <f t="shared" si="408"/>
        <v>0</v>
      </c>
      <c r="T280">
        <f t="shared" si="409"/>
        <v>0</v>
      </c>
      <c r="U280">
        <f t="shared" si="410"/>
        <v>0</v>
      </c>
      <c r="V280">
        <f t="shared" si="411"/>
        <v>0</v>
      </c>
    </row>
    <row r="281" spans="1:25" hidden="1" outlineLevel="3">
      <c r="A281" s="50" t="s">
        <v>2756</v>
      </c>
      <c r="B281" s="51">
        <v>325</v>
      </c>
      <c r="C281" s="51">
        <v>276</v>
      </c>
      <c r="D281" s="53">
        <v>0.15</v>
      </c>
      <c r="E281" s="51">
        <v>260</v>
      </c>
      <c r="F281" s="53">
        <v>0.2</v>
      </c>
      <c r="G281" s="51">
        <v>250</v>
      </c>
      <c r="H281" s="53">
        <v>0.23</v>
      </c>
      <c r="I281" s="51">
        <v>237</v>
      </c>
      <c r="J281" s="53">
        <v>0.27</v>
      </c>
      <c r="K281" s="51">
        <v>218</v>
      </c>
      <c r="L281" s="53">
        <v>0.33</v>
      </c>
      <c r="M281" s="54"/>
      <c r="N281" s="55">
        <f ca="1">IF(E281="","",IF(M281="Количество","Сумма",M281*OFFSET(B281,0,W$5089-1,1,1)))</f>
        <v>0</v>
      </c>
      <c r="P281" s="29"/>
      <c r="Q281">
        <f t="shared" ref="Q281" si="470">B281*$M281</f>
        <v>0</v>
      </c>
      <c r="R281">
        <f t="shared" ref="R281" si="471">C281*$M281</f>
        <v>0</v>
      </c>
      <c r="S281">
        <f t="shared" ref="S281" si="472">E281*$M281</f>
        <v>0</v>
      </c>
      <c r="T281">
        <f t="shared" ref="T281" si="473">G281*$M281</f>
        <v>0</v>
      </c>
      <c r="U281">
        <f t="shared" ref="U281" si="474">I281*$M281</f>
        <v>0</v>
      </c>
      <c r="V281">
        <f t="shared" ref="V281" si="475">K281*$M281</f>
        <v>0</v>
      </c>
    </row>
    <row r="282" spans="1:25" ht="23.25" outlineLevel="1" collapsed="1">
      <c r="A282" s="181" t="s">
        <v>962</v>
      </c>
      <c r="B282" s="40" t="s">
        <v>0</v>
      </c>
      <c r="C282" s="40" t="s">
        <v>1</v>
      </c>
      <c r="D282" s="41" t="s">
        <v>2</v>
      </c>
      <c r="E282" s="40" t="s">
        <v>3</v>
      </c>
      <c r="F282" s="41" t="s">
        <v>2</v>
      </c>
      <c r="G282" s="40" t="s">
        <v>4</v>
      </c>
      <c r="H282" s="41" t="s">
        <v>2</v>
      </c>
      <c r="I282" s="40" t="s">
        <v>5</v>
      </c>
      <c r="J282" s="41" t="s">
        <v>2</v>
      </c>
      <c r="K282" s="40" t="s">
        <v>6</v>
      </c>
      <c r="L282" s="41" t="s">
        <v>2</v>
      </c>
      <c r="M282" s="42" t="s">
        <v>7</v>
      </c>
      <c r="N282" s="43" t="str">
        <f ca="1">IF(E282="","",IF(M282="Количество","Сумма",M282*OFFSET(B282,0,#REF!-1,1,1)))</f>
        <v>Сумма</v>
      </c>
      <c r="P282" s="29"/>
    </row>
    <row r="283" spans="1:25" ht="22.5" hidden="1" outlineLevel="2" collapsed="1">
      <c r="A283" s="152" t="s">
        <v>2411</v>
      </c>
      <c r="B283" s="151" t="s">
        <v>0</v>
      </c>
      <c r="C283" s="151" t="s">
        <v>1</v>
      </c>
      <c r="D283" s="153" t="s">
        <v>2</v>
      </c>
      <c r="E283" s="151" t="s">
        <v>3</v>
      </c>
      <c r="F283" s="153" t="s">
        <v>2</v>
      </c>
      <c r="G283" s="151" t="s">
        <v>4</v>
      </c>
      <c r="H283" s="153" t="s">
        <v>2</v>
      </c>
      <c r="I283" s="151" t="s">
        <v>5</v>
      </c>
      <c r="J283" s="153" t="s">
        <v>2</v>
      </c>
      <c r="K283" s="151" t="s">
        <v>6</v>
      </c>
      <c r="L283" s="153" t="s">
        <v>2</v>
      </c>
      <c r="M283" s="154" t="s">
        <v>7</v>
      </c>
      <c r="N283" s="155" t="s">
        <v>972</v>
      </c>
      <c r="P283" s="29"/>
    </row>
    <row r="284" spans="1:25" hidden="1" outlineLevel="3">
      <c r="A284" s="50" t="s">
        <v>2412</v>
      </c>
      <c r="B284" s="51">
        <v>120</v>
      </c>
      <c r="C284" s="52">
        <v>102</v>
      </c>
      <c r="D284" s="53">
        <v>0.15</v>
      </c>
      <c r="E284" s="52">
        <v>96</v>
      </c>
      <c r="F284" s="53">
        <v>0.2</v>
      </c>
      <c r="G284" s="52">
        <v>89</v>
      </c>
      <c r="H284" s="53">
        <v>0.26</v>
      </c>
      <c r="I284" s="52">
        <v>84</v>
      </c>
      <c r="J284" s="53">
        <v>0.3</v>
      </c>
      <c r="K284" s="52">
        <v>79</v>
      </c>
      <c r="L284" s="53">
        <v>0.34</v>
      </c>
      <c r="M284" s="54"/>
      <c r="N284" s="55">
        <f ca="1">IF(E284="","",IF(M284="Количество","Сумма",M284*OFFSET(B284,0,W$5089-1,1,1)))</f>
        <v>0</v>
      </c>
      <c r="P284" s="29"/>
      <c r="Q284">
        <f t="shared" ref="Q284:R289" si="476">B284*$M284</f>
        <v>0</v>
      </c>
      <c r="R284">
        <f t="shared" si="476"/>
        <v>0</v>
      </c>
      <c r="S284">
        <f t="shared" ref="S284:S289" si="477">E284*$M284</f>
        <v>0</v>
      </c>
      <c r="T284">
        <f t="shared" ref="T284:T289" si="478">G284*$M284</f>
        <v>0</v>
      </c>
      <c r="U284">
        <f t="shared" ref="U284:U289" si="479">I284*$M284</f>
        <v>0</v>
      </c>
      <c r="V284">
        <f t="shared" ref="V284:V289" si="480">K284*$M284</f>
        <v>0</v>
      </c>
      <c r="Y284" s="34"/>
    </row>
    <row r="285" spans="1:25" hidden="1" outlineLevel="3">
      <c r="A285" s="50" t="s">
        <v>2413</v>
      </c>
      <c r="B285" s="51">
        <v>90</v>
      </c>
      <c r="C285" s="52">
        <v>77</v>
      </c>
      <c r="D285" s="53">
        <v>0.15</v>
      </c>
      <c r="E285" s="52">
        <v>72</v>
      </c>
      <c r="F285" s="53">
        <v>0.2</v>
      </c>
      <c r="G285" s="52">
        <v>67</v>
      </c>
      <c r="H285" s="53">
        <v>0.26</v>
      </c>
      <c r="I285" s="52">
        <v>63</v>
      </c>
      <c r="J285" s="53">
        <v>0.3</v>
      </c>
      <c r="K285" s="52">
        <v>59</v>
      </c>
      <c r="L285" s="53">
        <v>0.34</v>
      </c>
      <c r="M285" s="54"/>
      <c r="N285" s="55">
        <f ca="1">IF(E285="","",IF(M285="Количество","Сумма",M285*OFFSET(B285,0,W$5089-1,1,1)))</f>
        <v>0</v>
      </c>
      <c r="P285" s="29"/>
      <c r="Q285">
        <f t="shared" si="476"/>
        <v>0</v>
      </c>
      <c r="R285">
        <f t="shared" si="476"/>
        <v>0</v>
      </c>
      <c r="S285">
        <f t="shared" si="477"/>
        <v>0</v>
      </c>
      <c r="T285">
        <f t="shared" si="478"/>
        <v>0</v>
      </c>
      <c r="U285">
        <f t="shared" si="479"/>
        <v>0</v>
      </c>
      <c r="V285">
        <f t="shared" si="480"/>
        <v>0</v>
      </c>
      <c r="Y285" s="34"/>
    </row>
    <row r="286" spans="1:25" hidden="1" outlineLevel="3">
      <c r="A286" s="50" t="s">
        <v>2414</v>
      </c>
      <c r="B286" s="51">
        <v>39</v>
      </c>
      <c r="C286" s="52">
        <v>33</v>
      </c>
      <c r="D286" s="53">
        <v>0.15</v>
      </c>
      <c r="E286" s="52">
        <v>31</v>
      </c>
      <c r="F286" s="53">
        <v>0.2</v>
      </c>
      <c r="G286" s="52">
        <v>29</v>
      </c>
      <c r="H286" s="53">
        <v>0.26</v>
      </c>
      <c r="I286" s="52">
        <v>27</v>
      </c>
      <c r="J286" s="53">
        <v>0.3</v>
      </c>
      <c r="K286" s="52">
        <v>26</v>
      </c>
      <c r="L286" s="53">
        <v>0.34</v>
      </c>
      <c r="M286" s="54"/>
      <c r="N286" s="55">
        <f ca="1">IF(E286="","",IF(M286="Количество","Сумма",M286*OFFSET(B286,0,W$5089-1,1,1)))</f>
        <v>0</v>
      </c>
      <c r="P286" s="29"/>
      <c r="Q286">
        <f t="shared" si="476"/>
        <v>0</v>
      </c>
      <c r="R286">
        <f t="shared" si="476"/>
        <v>0</v>
      </c>
      <c r="S286">
        <f t="shared" si="477"/>
        <v>0</v>
      </c>
      <c r="T286">
        <f t="shared" si="478"/>
        <v>0</v>
      </c>
      <c r="U286">
        <f t="shared" si="479"/>
        <v>0</v>
      </c>
      <c r="V286">
        <f t="shared" si="480"/>
        <v>0</v>
      </c>
      <c r="Y286" s="34"/>
    </row>
    <row r="287" spans="1:25" hidden="1" outlineLevel="3">
      <c r="A287" s="50" t="s">
        <v>2415</v>
      </c>
      <c r="B287" s="51">
        <v>380</v>
      </c>
      <c r="C287" s="52">
        <v>323</v>
      </c>
      <c r="D287" s="53">
        <v>0.15</v>
      </c>
      <c r="E287" s="52">
        <v>304</v>
      </c>
      <c r="F287" s="53">
        <v>0.2</v>
      </c>
      <c r="G287" s="52">
        <v>281</v>
      </c>
      <c r="H287" s="53">
        <v>0.26</v>
      </c>
      <c r="I287" s="52">
        <v>266</v>
      </c>
      <c r="J287" s="53">
        <v>0.3</v>
      </c>
      <c r="K287" s="52">
        <v>251</v>
      </c>
      <c r="L287" s="53">
        <v>0.34</v>
      </c>
      <c r="M287" s="54"/>
      <c r="N287" s="55">
        <f ca="1">IF(E287="","",IF(M287="Количество","Сумма",M287*OFFSET(B287,0,W$5089-1,1,1)))</f>
        <v>0</v>
      </c>
      <c r="P287" s="29"/>
      <c r="Q287">
        <f t="shared" si="476"/>
        <v>0</v>
      </c>
      <c r="R287">
        <f t="shared" si="476"/>
        <v>0</v>
      </c>
      <c r="S287">
        <f t="shared" si="477"/>
        <v>0</v>
      </c>
      <c r="T287">
        <f t="shared" si="478"/>
        <v>0</v>
      </c>
      <c r="U287">
        <f t="shared" si="479"/>
        <v>0</v>
      </c>
      <c r="V287">
        <f t="shared" si="480"/>
        <v>0</v>
      </c>
      <c r="Y287" s="34"/>
    </row>
    <row r="288" spans="1:25" hidden="1" outlineLevel="3">
      <c r="A288" s="50" t="s">
        <v>2416</v>
      </c>
      <c r="B288" s="51">
        <v>400</v>
      </c>
      <c r="C288" s="52">
        <v>340</v>
      </c>
      <c r="D288" s="53">
        <v>0.15</v>
      </c>
      <c r="E288" s="52">
        <v>320</v>
      </c>
      <c r="F288" s="53">
        <v>0.2</v>
      </c>
      <c r="G288" s="52">
        <v>296</v>
      </c>
      <c r="H288" s="53">
        <v>0.26</v>
      </c>
      <c r="I288" s="52">
        <v>280</v>
      </c>
      <c r="J288" s="53">
        <v>0.3</v>
      </c>
      <c r="K288" s="52">
        <v>264</v>
      </c>
      <c r="L288" s="53">
        <v>0.34</v>
      </c>
      <c r="M288" s="54"/>
      <c r="N288" s="55">
        <f ca="1">IF(E288="","",IF(M288="Количество","Сумма",M288*OFFSET(B288,0,W$5089-1,1,1)))</f>
        <v>0</v>
      </c>
      <c r="P288" s="29"/>
      <c r="Q288">
        <f t="shared" si="476"/>
        <v>0</v>
      </c>
      <c r="R288">
        <f t="shared" si="476"/>
        <v>0</v>
      </c>
      <c r="S288">
        <f t="shared" si="477"/>
        <v>0</v>
      </c>
      <c r="T288">
        <f t="shared" si="478"/>
        <v>0</v>
      </c>
      <c r="U288">
        <f t="shared" si="479"/>
        <v>0</v>
      </c>
      <c r="V288">
        <f t="shared" si="480"/>
        <v>0</v>
      </c>
      <c r="Y288" s="34"/>
    </row>
    <row r="289" spans="1:25" hidden="1" outlineLevel="3">
      <c r="A289" s="50" t="s">
        <v>2417</v>
      </c>
      <c r="B289" s="51">
        <v>700</v>
      </c>
      <c r="C289" s="52">
        <v>700</v>
      </c>
      <c r="D289" s="53">
        <v>0</v>
      </c>
      <c r="E289" s="52">
        <v>700</v>
      </c>
      <c r="F289" s="53">
        <v>0</v>
      </c>
      <c r="G289" s="52">
        <v>700</v>
      </c>
      <c r="H289" s="53">
        <v>0</v>
      </c>
      <c r="I289" s="52">
        <v>700</v>
      </c>
      <c r="J289" s="53">
        <v>0</v>
      </c>
      <c r="K289" s="52">
        <v>700</v>
      </c>
      <c r="L289" s="53">
        <v>0</v>
      </c>
      <c r="M289" s="54"/>
      <c r="N289" s="55">
        <f ca="1">IF(E289="","",IF(M289="Количество","Сумма",M289*OFFSET(B289,0,W$5089-1,1,1)))</f>
        <v>0</v>
      </c>
      <c r="P289" s="29"/>
      <c r="Q289">
        <f t="shared" si="476"/>
        <v>0</v>
      </c>
      <c r="R289">
        <f t="shared" si="476"/>
        <v>0</v>
      </c>
      <c r="S289">
        <f t="shared" si="477"/>
        <v>0</v>
      </c>
      <c r="T289">
        <f t="shared" si="478"/>
        <v>0</v>
      </c>
      <c r="U289">
        <f t="shared" si="479"/>
        <v>0</v>
      </c>
      <c r="V289">
        <f t="shared" si="480"/>
        <v>0</v>
      </c>
      <c r="Y289" s="34"/>
    </row>
    <row r="290" spans="1:25" ht="22.5" hidden="1" outlineLevel="2" collapsed="1">
      <c r="A290" s="152" t="s">
        <v>2418</v>
      </c>
      <c r="B290" s="151" t="s">
        <v>0</v>
      </c>
      <c r="C290" s="151" t="s">
        <v>1</v>
      </c>
      <c r="D290" s="153" t="s">
        <v>2</v>
      </c>
      <c r="E290" s="151" t="s">
        <v>3</v>
      </c>
      <c r="F290" s="153" t="s">
        <v>2</v>
      </c>
      <c r="G290" s="151" t="s">
        <v>4</v>
      </c>
      <c r="H290" s="153" t="s">
        <v>2</v>
      </c>
      <c r="I290" s="151" t="s">
        <v>5</v>
      </c>
      <c r="J290" s="153" t="s">
        <v>2</v>
      </c>
      <c r="K290" s="151" t="s">
        <v>6</v>
      </c>
      <c r="L290" s="153" t="s">
        <v>2</v>
      </c>
      <c r="M290" s="154" t="s">
        <v>7</v>
      </c>
      <c r="N290" s="155" t="s">
        <v>972</v>
      </c>
      <c r="P290" s="29"/>
    </row>
    <row r="291" spans="1:25" hidden="1" outlineLevel="3">
      <c r="A291" s="50" t="s">
        <v>2419</v>
      </c>
      <c r="B291" s="51">
        <v>109</v>
      </c>
      <c r="C291" s="52">
        <v>93</v>
      </c>
      <c r="D291" s="53">
        <v>0.15</v>
      </c>
      <c r="E291" s="52">
        <v>87</v>
      </c>
      <c r="F291" s="53">
        <v>0.2</v>
      </c>
      <c r="G291" s="52">
        <v>84</v>
      </c>
      <c r="H291" s="53">
        <v>0.23</v>
      </c>
      <c r="I291" s="52">
        <v>78</v>
      </c>
      <c r="J291" s="53">
        <v>0.28000000000000003</v>
      </c>
      <c r="K291" s="52">
        <v>68</v>
      </c>
      <c r="L291" s="53">
        <v>0.38</v>
      </c>
      <c r="M291" s="54"/>
      <c r="N291" s="55">
        <f ca="1">IF(E291="","",IF(M291="Количество","Сумма",M291*OFFSET(B291,0,W$5089-1,1,1)))</f>
        <v>0</v>
      </c>
      <c r="P291" s="29"/>
      <c r="Q291">
        <f t="shared" ref="Q291:R296" si="481">B291*$M291</f>
        <v>0</v>
      </c>
      <c r="R291">
        <f t="shared" si="481"/>
        <v>0</v>
      </c>
      <c r="S291">
        <f t="shared" ref="S291:S296" si="482">E291*$M291</f>
        <v>0</v>
      </c>
      <c r="T291">
        <f t="shared" ref="T291:T296" si="483">G291*$M291</f>
        <v>0</v>
      </c>
      <c r="U291">
        <f t="shared" ref="U291:U296" si="484">I291*$M291</f>
        <v>0</v>
      </c>
      <c r="V291">
        <f t="shared" ref="V291:V296" si="485">K291*$M291</f>
        <v>0</v>
      </c>
      <c r="Y291" s="34"/>
    </row>
    <row r="292" spans="1:25" hidden="1" outlineLevel="3">
      <c r="A292" s="50" t="s">
        <v>2420</v>
      </c>
      <c r="B292" s="51">
        <v>109</v>
      </c>
      <c r="C292" s="52">
        <v>93</v>
      </c>
      <c r="D292" s="53">
        <v>0.15</v>
      </c>
      <c r="E292" s="52">
        <v>87</v>
      </c>
      <c r="F292" s="53">
        <v>0.2</v>
      </c>
      <c r="G292" s="52">
        <v>84</v>
      </c>
      <c r="H292" s="53">
        <v>0.23</v>
      </c>
      <c r="I292" s="52">
        <v>78</v>
      </c>
      <c r="J292" s="53">
        <v>0.28000000000000003</v>
      </c>
      <c r="K292" s="52">
        <v>68</v>
      </c>
      <c r="L292" s="53">
        <v>0.38</v>
      </c>
      <c r="M292" s="54"/>
      <c r="N292" s="55">
        <f ca="1">IF(E292="","",IF(M292="Количество","Сумма",M292*OFFSET(B292,0,W$5089-1,1,1)))</f>
        <v>0</v>
      </c>
      <c r="P292" s="29"/>
      <c r="Q292">
        <f t="shared" si="481"/>
        <v>0</v>
      </c>
      <c r="R292">
        <f t="shared" si="481"/>
        <v>0</v>
      </c>
      <c r="S292">
        <f t="shared" si="482"/>
        <v>0</v>
      </c>
      <c r="T292">
        <f t="shared" si="483"/>
        <v>0</v>
      </c>
      <c r="U292">
        <f t="shared" si="484"/>
        <v>0</v>
      </c>
      <c r="V292">
        <f t="shared" si="485"/>
        <v>0</v>
      </c>
      <c r="Y292" s="34"/>
    </row>
    <row r="293" spans="1:25" hidden="1" outlineLevel="3">
      <c r="A293" s="50" t="s">
        <v>2421</v>
      </c>
      <c r="B293" s="51">
        <v>100</v>
      </c>
      <c r="C293" s="52">
        <v>85</v>
      </c>
      <c r="D293" s="53">
        <v>0.15</v>
      </c>
      <c r="E293" s="52">
        <v>80</v>
      </c>
      <c r="F293" s="53">
        <v>0.2</v>
      </c>
      <c r="G293" s="52">
        <v>77</v>
      </c>
      <c r="H293" s="53">
        <v>0.23</v>
      </c>
      <c r="I293" s="52">
        <v>72</v>
      </c>
      <c r="J293" s="53">
        <v>0.28000000000000003</v>
      </c>
      <c r="K293" s="52">
        <v>62</v>
      </c>
      <c r="L293" s="53">
        <v>0.38</v>
      </c>
      <c r="M293" s="54"/>
      <c r="N293" s="55">
        <f ca="1">IF(E293="","",IF(M293="Количество","Сумма",M293*OFFSET(B293,0,W$5089-1,1,1)))</f>
        <v>0</v>
      </c>
      <c r="P293" s="29"/>
      <c r="Q293">
        <f t="shared" si="481"/>
        <v>0</v>
      </c>
      <c r="R293">
        <f t="shared" si="481"/>
        <v>0</v>
      </c>
      <c r="S293">
        <f t="shared" si="482"/>
        <v>0</v>
      </c>
      <c r="T293">
        <f t="shared" si="483"/>
        <v>0</v>
      </c>
      <c r="U293">
        <f t="shared" si="484"/>
        <v>0</v>
      </c>
      <c r="V293">
        <f t="shared" si="485"/>
        <v>0</v>
      </c>
      <c r="Y293" s="34"/>
    </row>
    <row r="294" spans="1:25" hidden="1" outlineLevel="3">
      <c r="A294" s="50" t="s">
        <v>2422</v>
      </c>
      <c r="B294" s="51">
        <v>35</v>
      </c>
      <c r="C294" s="52">
        <v>32</v>
      </c>
      <c r="D294" s="53">
        <v>0.1</v>
      </c>
      <c r="E294" s="52">
        <v>30</v>
      </c>
      <c r="F294" s="53">
        <v>0.15</v>
      </c>
      <c r="G294" s="52">
        <v>28</v>
      </c>
      <c r="H294" s="53">
        <v>0.2</v>
      </c>
      <c r="I294" s="52">
        <v>26</v>
      </c>
      <c r="J294" s="53">
        <v>0.27</v>
      </c>
      <c r="K294" s="52">
        <v>23</v>
      </c>
      <c r="L294" s="53">
        <v>0.33</v>
      </c>
      <c r="M294" s="54"/>
      <c r="N294" s="55">
        <f ca="1">IF(E294="","",IF(M294="Количество","Сумма",M294*OFFSET(B294,0,W$5089-1,1,1)))</f>
        <v>0</v>
      </c>
      <c r="P294" s="29"/>
      <c r="Q294">
        <f t="shared" si="481"/>
        <v>0</v>
      </c>
      <c r="R294">
        <f t="shared" si="481"/>
        <v>0</v>
      </c>
      <c r="S294">
        <f t="shared" si="482"/>
        <v>0</v>
      </c>
      <c r="T294">
        <f t="shared" si="483"/>
        <v>0</v>
      </c>
      <c r="U294">
        <f t="shared" si="484"/>
        <v>0</v>
      </c>
      <c r="V294">
        <f t="shared" si="485"/>
        <v>0</v>
      </c>
      <c r="Y294" s="34"/>
    </row>
    <row r="295" spans="1:25" hidden="1" outlineLevel="3">
      <c r="A295" s="50" t="s">
        <v>1956</v>
      </c>
      <c r="B295" s="51">
        <v>20</v>
      </c>
      <c r="C295" s="52">
        <v>17</v>
      </c>
      <c r="D295" s="53">
        <v>0.15</v>
      </c>
      <c r="E295" s="52">
        <v>16</v>
      </c>
      <c r="F295" s="53">
        <v>0.2</v>
      </c>
      <c r="G295" s="52">
        <v>15</v>
      </c>
      <c r="H295" s="53">
        <v>0.26</v>
      </c>
      <c r="I295" s="52">
        <v>14</v>
      </c>
      <c r="J295" s="53">
        <v>0.3</v>
      </c>
      <c r="K295" s="52">
        <v>13</v>
      </c>
      <c r="L295" s="53">
        <v>0.34</v>
      </c>
      <c r="M295" s="54"/>
      <c r="N295" s="55">
        <f ca="1">IF(E295="","",IF(M295="Количество","Сумма",M295*OFFSET(B295,0,W$5089-1,1,1)))</f>
        <v>0</v>
      </c>
      <c r="P295" s="29"/>
      <c r="Q295">
        <f t="shared" si="481"/>
        <v>0</v>
      </c>
      <c r="R295">
        <f t="shared" si="481"/>
        <v>0</v>
      </c>
      <c r="S295">
        <f t="shared" si="482"/>
        <v>0</v>
      </c>
      <c r="T295">
        <f t="shared" si="483"/>
        <v>0</v>
      </c>
      <c r="U295">
        <f t="shared" si="484"/>
        <v>0</v>
      </c>
      <c r="V295">
        <f t="shared" si="485"/>
        <v>0</v>
      </c>
      <c r="Y295" s="34"/>
    </row>
    <row r="296" spans="1:25" hidden="1" outlineLevel="3">
      <c r="A296" s="50" t="s">
        <v>2423</v>
      </c>
      <c r="B296" s="51">
        <v>45</v>
      </c>
      <c r="C296" s="52">
        <v>38</v>
      </c>
      <c r="D296" s="53">
        <v>0.15</v>
      </c>
      <c r="E296" s="52">
        <v>36</v>
      </c>
      <c r="F296" s="53">
        <v>0.2</v>
      </c>
      <c r="G296" s="52">
        <v>35</v>
      </c>
      <c r="H296" s="53">
        <v>0.23</v>
      </c>
      <c r="I296" s="52">
        <v>32</v>
      </c>
      <c r="J296" s="53">
        <v>0.28000000000000003</v>
      </c>
      <c r="K296" s="52">
        <v>28</v>
      </c>
      <c r="L296" s="53">
        <v>0.38</v>
      </c>
      <c r="M296" s="54"/>
      <c r="N296" s="55">
        <f ca="1">IF(E296="","",IF(M296="Количество","Сумма",M296*OFFSET(B296,0,W$5089-1,1,1)))</f>
        <v>0</v>
      </c>
      <c r="P296" s="29"/>
      <c r="Q296">
        <f t="shared" si="481"/>
        <v>0</v>
      </c>
      <c r="R296">
        <f t="shared" si="481"/>
        <v>0</v>
      </c>
      <c r="S296">
        <f t="shared" si="482"/>
        <v>0</v>
      </c>
      <c r="T296">
        <f t="shared" si="483"/>
        <v>0</v>
      </c>
      <c r="U296">
        <f t="shared" si="484"/>
        <v>0</v>
      </c>
      <c r="V296">
        <f t="shared" si="485"/>
        <v>0</v>
      </c>
      <c r="Y296" s="34"/>
    </row>
    <row r="297" spans="1:25" hidden="1" outlineLevel="3">
      <c r="A297" s="50" t="s">
        <v>2424</v>
      </c>
      <c r="B297" s="51">
        <v>33</v>
      </c>
      <c r="C297" s="52">
        <v>29</v>
      </c>
      <c r="D297" s="53">
        <v>0.12</v>
      </c>
      <c r="E297" s="52">
        <v>28</v>
      </c>
      <c r="F297" s="53">
        <v>0.16</v>
      </c>
      <c r="G297" s="52">
        <v>26</v>
      </c>
      <c r="H297" s="53">
        <v>0.2</v>
      </c>
      <c r="I297" s="52">
        <v>25</v>
      </c>
      <c r="J297" s="53">
        <v>0.24</v>
      </c>
      <c r="K297" s="52">
        <v>23</v>
      </c>
      <c r="L297" s="53">
        <v>0.28999999999999998</v>
      </c>
      <c r="M297" s="54"/>
      <c r="N297" s="55">
        <f ca="1">IF(E297="","",IF(M297="Количество","Сумма",M297*OFFSET(B297,0,W$5089-1,1,1)))</f>
        <v>0</v>
      </c>
      <c r="P297" s="29"/>
      <c r="Q297">
        <f t="shared" ref="Q297:Q298" si="486">B297*$M297</f>
        <v>0</v>
      </c>
      <c r="R297">
        <f t="shared" ref="R297:R298" si="487">C297*$M297</f>
        <v>0</v>
      </c>
      <c r="S297">
        <f t="shared" ref="S297:S298" si="488">E297*$M297</f>
        <v>0</v>
      </c>
      <c r="T297">
        <f t="shared" ref="T297:T298" si="489">G297*$M297</f>
        <v>0</v>
      </c>
      <c r="U297">
        <f t="shared" ref="U297:U298" si="490">I297*$M297</f>
        <v>0</v>
      </c>
      <c r="V297">
        <f t="shared" ref="V297:V298" si="491">K297*$M297</f>
        <v>0</v>
      </c>
      <c r="Y297" s="34"/>
    </row>
    <row r="298" spans="1:25" hidden="1" outlineLevel="3">
      <c r="A298" s="50" t="s">
        <v>2425</v>
      </c>
      <c r="B298" s="51">
        <v>33</v>
      </c>
      <c r="C298" s="52">
        <v>29</v>
      </c>
      <c r="D298" s="53">
        <v>0.12</v>
      </c>
      <c r="E298" s="52">
        <v>28</v>
      </c>
      <c r="F298" s="53">
        <v>0.16</v>
      </c>
      <c r="G298" s="52">
        <v>26</v>
      </c>
      <c r="H298" s="53">
        <v>0.2</v>
      </c>
      <c r="I298" s="52">
        <v>25</v>
      </c>
      <c r="J298" s="53">
        <v>0.24</v>
      </c>
      <c r="K298" s="52">
        <v>23</v>
      </c>
      <c r="L298" s="53">
        <v>0.28999999999999998</v>
      </c>
      <c r="M298" s="54"/>
      <c r="N298" s="55">
        <f ca="1">IF(E298="","",IF(M298="Количество","Сумма",M298*OFFSET(B298,0,W$5089-1,1,1)))</f>
        <v>0</v>
      </c>
      <c r="P298" s="29"/>
      <c r="Q298">
        <f t="shared" si="486"/>
        <v>0</v>
      </c>
      <c r="R298">
        <f t="shared" si="487"/>
        <v>0</v>
      </c>
      <c r="S298">
        <f t="shared" si="488"/>
        <v>0</v>
      </c>
      <c r="T298">
        <f t="shared" si="489"/>
        <v>0</v>
      </c>
      <c r="U298">
        <f t="shared" si="490"/>
        <v>0</v>
      </c>
      <c r="V298">
        <f t="shared" si="491"/>
        <v>0</v>
      </c>
      <c r="Y298" s="34"/>
    </row>
    <row r="299" spans="1:25" hidden="1" outlineLevel="3">
      <c r="A299" s="50" t="s">
        <v>2426</v>
      </c>
      <c r="B299" s="51">
        <v>2500</v>
      </c>
      <c r="C299" s="52">
        <v>2125</v>
      </c>
      <c r="D299" s="53">
        <v>0.15</v>
      </c>
      <c r="E299" s="52">
        <v>2000</v>
      </c>
      <c r="F299" s="53">
        <v>0.2</v>
      </c>
      <c r="G299" s="52">
        <v>1850</v>
      </c>
      <c r="H299" s="53">
        <v>0.26</v>
      </c>
      <c r="I299" s="52">
        <v>1750</v>
      </c>
      <c r="J299" s="53">
        <v>0.3</v>
      </c>
      <c r="K299" s="52">
        <v>1650</v>
      </c>
      <c r="L299" s="53">
        <v>0.34</v>
      </c>
      <c r="M299" s="54"/>
      <c r="N299" s="55">
        <f ca="1">IF(E299="","",IF(M299="Количество","Сумма",M299*OFFSET(B299,0,W$5089-1,1,1)))</f>
        <v>0</v>
      </c>
      <c r="P299" s="29"/>
      <c r="Q299">
        <f t="shared" ref="Q299:R305" si="492">B299*$M299</f>
        <v>0</v>
      </c>
      <c r="R299">
        <f t="shared" si="492"/>
        <v>0</v>
      </c>
      <c r="S299">
        <f t="shared" ref="S299:S305" si="493">E299*$M299</f>
        <v>0</v>
      </c>
      <c r="T299">
        <f t="shared" ref="T299:T305" si="494">G299*$M299</f>
        <v>0</v>
      </c>
      <c r="U299">
        <f t="shared" ref="U299:U305" si="495">I299*$M299</f>
        <v>0</v>
      </c>
      <c r="V299">
        <f t="shared" ref="V299:V305" si="496">K299*$M299</f>
        <v>0</v>
      </c>
      <c r="Y299" s="34"/>
    </row>
    <row r="300" spans="1:25" hidden="1" outlineLevel="3">
      <c r="A300" s="50" t="s">
        <v>2427</v>
      </c>
      <c r="B300" s="51">
        <v>70</v>
      </c>
      <c r="C300" s="52">
        <v>60</v>
      </c>
      <c r="D300" s="53">
        <v>0.15</v>
      </c>
      <c r="E300" s="52">
        <v>56</v>
      </c>
      <c r="F300" s="53">
        <v>0.2</v>
      </c>
      <c r="G300" s="52">
        <v>52</v>
      </c>
      <c r="H300" s="53">
        <v>0.26</v>
      </c>
      <c r="I300" s="52">
        <v>49</v>
      </c>
      <c r="J300" s="53">
        <v>0.3</v>
      </c>
      <c r="K300" s="52">
        <v>46</v>
      </c>
      <c r="L300" s="53">
        <v>0.34</v>
      </c>
      <c r="M300" s="54"/>
      <c r="N300" s="55">
        <f ca="1">IF(E300="","",IF(M300="Количество","Сумма",M300*OFFSET(B300,0,W$5089-1,1,1)))</f>
        <v>0</v>
      </c>
      <c r="P300" s="29"/>
      <c r="Q300">
        <f t="shared" si="492"/>
        <v>0</v>
      </c>
      <c r="R300">
        <f t="shared" si="492"/>
        <v>0</v>
      </c>
      <c r="S300">
        <f t="shared" si="493"/>
        <v>0</v>
      </c>
      <c r="T300">
        <f t="shared" si="494"/>
        <v>0</v>
      </c>
      <c r="U300">
        <f t="shared" si="495"/>
        <v>0</v>
      </c>
      <c r="V300">
        <f t="shared" si="496"/>
        <v>0</v>
      </c>
      <c r="Y300" s="34"/>
    </row>
    <row r="301" spans="1:25" hidden="1" outlineLevel="3">
      <c r="A301" s="50" t="s">
        <v>2428</v>
      </c>
      <c r="B301" s="51">
        <v>600</v>
      </c>
      <c r="C301" s="52">
        <v>510</v>
      </c>
      <c r="D301" s="53">
        <v>0.15</v>
      </c>
      <c r="E301" s="52">
        <v>480</v>
      </c>
      <c r="F301" s="53">
        <v>0.2</v>
      </c>
      <c r="G301" s="52">
        <v>444</v>
      </c>
      <c r="H301" s="53">
        <v>0.26</v>
      </c>
      <c r="I301" s="52">
        <v>420</v>
      </c>
      <c r="J301" s="53">
        <v>0.3</v>
      </c>
      <c r="K301" s="52">
        <v>396</v>
      </c>
      <c r="L301" s="53">
        <v>0.34</v>
      </c>
      <c r="M301" s="54"/>
      <c r="N301" s="55">
        <f ca="1">IF(E301="","",IF(M301="Количество","Сумма",M301*OFFSET(B301,0,W$5089-1,1,1)))</f>
        <v>0</v>
      </c>
      <c r="P301" s="29"/>
      <c r="Q301">
        <f t="shared" si="492"/>
        <v>0</v>
      </c>
      <c r="R301">
        <f t="shared" si="492"/>
        <v>0</v>
      </c>
      <c r="S301">
        <f t="shared" si="493"/>
        <v>0</v>
      </c>
      <c r="T301">
        <f t="shared" si="494"/>
        <v>0</v>
      </c>
      <c r="U301">
        <f t="shared" si="495"/>
        <v>0</v>
      </c>
      <c r="V301">
        <f t="shared" si="496"/>
        <v>0</v>
      </c>
      <c r="Y301" s="34"/>
    </row>
    <row r="302" spans="1:25" hidden="1" outlineLevel="3">
      <c r="A302" s="50" t="s">
        <v>2429</v>
      </c>
      <c r="B302" s="51">
        <v>35</v>
      </c>
      <c r="C302" s="52">
        <v>31</v>
      </c>
      <c r="D302" s="53">
        <v>0.12</v>
      </c>
      <c r="E302" s="52">
        <v>29</v>
      </c>
      <c r="F302" s="53">
        <v>0.16</v>
      </c>
      <c r="G302" s="52">
        <v>28</v>
      </c>
      <c r="H302" s="53">
        <v>0.2</v>
      </c>
      <c r="I302" s="52">
        <v>27</v>
      </c>
      <c r="J302" s="53">
        <v>0.24</v>
      </c>
      <c r="K302" s="52">
        <v>25</v>
      </c>
      <c r="L302" s="53">
        <v>0.28999999999999998</v>
      </c>
      <c r="M302" s="54"/>
      <c r="N302" s="55">
        <f ca="1">IF(E302="","",IF(M302="Количество","Сумма",M302*OFFSET(B302,0,W$5089-1,1,1)))</f>
        <v>0</v>
      </c>
      <c r="P302" s="29"/>
      <c r="Q302">
        <f t="shared" si="492"/>
        <v>0</v>
      </c>
      <c r="R302">
        <f t="shared" si="492"/>
        <v>0</v>
      </c>
      <c r="S302">
        <f t="shared" si="493"/>
        <v>0</v>
      </c>
      <c r="T302">
        <f t="shared" si="494"/>
        <v>0</v>
      </c>
      <c r="U302">
        <f t="shared" si="495"/>
        <v>0</v>
      </c>
      <c r="V302">
        <f t="shared" si="496"/>
        <v>0</v>
      </c>
      <c r="Y302" s="34"/>
    </row>
    <row r="303" spans="1:25" ht="22.5" hidden="1" outlineLevel="3">
      <c r="A303" s="50" t="s">
        <v>2430</v>
      </c>
      <c r="B303" s="51">
        <v>59</v>
      </c>
      <c r="C303" s="52">
        <v>52</v>
      </c>
      <c r="D303" s="53">
        <v>0.12</v>
      </c>
      <c r="E303" s="52">
        <v>50</v>
      </c>
      <c r="F303" s="53">
        <v>0.16</v>
      </c>
      <c r="G303" s="52">
        <v>47</v>
      </c>
      <c r="H303" s="53">
        <v>0.2</v>
      </c>
      <c r="I303" s="52">
        <v>45</v>
      </c>
      <c r="J303" s="53">
        <v>0.24</v>
      </c>
      <c r="K303" s="52">
        <v>42</v>
      </c>
      <c r="L303" s="53">
        <v>0.28999999999999998</v>
      </c>
      <c r="M303" s="54"/>
      <c r="N303" s="55">
        <f ca="1">IF(E303="","",IF(M303="Количество","Сумма",M303*OFFSET(B303,0,W$5089-1,1,1)))</f>
        <v>0</v>
      </c>
      <c r="P303" s="29"/>
      <c r="Q303">
        <f t="shared" si="492"/>
        <v>0</v>
      </c>
      <c r="R303">
        <f t="shared" si="492"/>
        <v>0</v>
      </c>
      <c r="S303">
        <f t="shared" si="493"/>
        <v>0</v>
      </c>
      <c r="T303">
        <f t="shared" si="494"/>
        <v>0</v>
      </c>
      <c r="U303">
        <f t="shared" si="495"/>
        <v>0</v>
      </c>
      <c r="V303">
        <f t="shared" si="496"/>
        <v>0</v>
      </c>
      <c r="Y303" s="34"/>
    </row>
    <row r="304" spans="1:25" hidden="1" outlineLevel="3">
      <c r="A304" s="50" t="s">
        <v>1679</v>
      </c>
      <c r="B304" s="51">
        <v>350</v>
      </c>
      <c r="C304" s="52">
        <v>315</v>
      </c>
      <c r="D304" s="53">
        <v>0.1</v>
      </c>
      <c r="E304" s="52">
        <v>298</v>
      </c>
      <c r="F304" s="53">
        <v>0.15</v>
      </c>
      <c r="G304" s="52">
        <v>280</v>
      </c>
      <c r="H304" s="53">
        <v>0.2</v>
      </c>
      <c r="I304" s="52">
        <v>256</v>
      </c>
      <c r="J304" s="53">
        <v>0.27</v>
      </c>
      <c r="K304" s="52">
        <v>235</v>
      </c>
      <c r="L304" s="53">
        <v>0.33</v>
      </c>
      <c r="M304" s="54"/>
      <c r="N304" s="55">
        <f ca="1">IF(E304="","",IF(M304="Количество","Сумма",M304*OFFSET(B304,0,W$5089-1,1,1)))</f>
        <v>0</v>
      </c>
      <c r="P304" s="29"/>
      <c r="Q304">
        <f t="shared" si="492"/>
        <v>0</v>
      </c>
      <c r="R304">
        <f t="shared" si="492"/>
        <v>0</v>
      </c>
      <c r="S304">
        <f t="shared" si="493"/>
        <v>0</v>
      </c>
      <c r="T304">
        <f t="shared" si="494"/>
        <v>0</v>
      </c>
      <c r="U304">
        <f t="shared" si="495"/>
        <v>0</v>
      </c>
      <c r="V304">
        <f t="shared" si="496"/>
        <v>0</v>
      </c>
      <c r="Y304" s="34"/>
    </row>
    <row r="305" spans="1:25" hidden="1" outlineLevel="3">
      <c r="A305" s="50" t="s">
        <v>1680</v>
      </c>
      <c r="B305" s="51">
        <v>150</v>
      </c>
      <c r="C305" s="52">
        <v>135</v>
      </c>
      <c r="D305" s="53">
        <v>0.1</v>
      </c>
      <c r="E305" s="52">
        <v>128</v>
      </c>
      <c r="F305" s="53">
        <v>0.15</v>
      </c>
      <c r="G305" s="52">
        <v>120</v>
      </c>
      <c r="H305" s="53">
        <v>0.2</v>
      </c>
      <c r="I305" s="52">
        <v>110</v>
      </c>
      <c r="J305" s="53">
        <v>0.27</v>
      </c>
      <c r="K305" s="52">
        <v>101</v>
      </c>
      <c r="L305" s="53">
        <v>0.33</v>
      </c>
      <c r="M305" s="54"/>
      <c r="N305" s="55">
        <f ca="1">IF(E305="","",IF(M305="Количество","Сумма",M305*OFFSET(B305,0,W$5089-1,1,1)))</f>
        <v>0</v>
      </c>
      <c r="P305" s="29"/>
      <c r="Q305">
        <f t="shared" si="492"/>
        <v>0</v>
      </c>
      <c r="R305">
        <f t="shared" si="492"/>
        <v>0</v>
      </c>
      <c r="S305">
        <f t="shared" si="493"/>
        <v>0</v>
      </c>
      <c r="T305">
        <f t="shared" si="494"/>
        <v>0</v>
      </c>
      <c r="U305">
        <f t="shared" si="495"/>
        <v>0</v>
      </c>
      <c r="V305">
        <f t="shared" si="496"/>
        <v>0</v>
      </c>
      <c r="Y305" s="34"/>
    </row>
    <row r="306" spans="1:25" ht="22.5" hidden="1" outlineLevel="2" collapsed="1">
      <c r="A306" s="152" t="s">
        <v>2757</v>
      </c>
      <c r="B306" s="151" t="s">
        <v>0</v>
      </c>
      <c r="C306" s="151" t="s">
        <v>1</v>
      </c>
      <c r="D306" s="153" t="s">
        <v>2</v>
      </c>
      <c r="E306" s="151" t="s">
        <v>3</v>
      </c>
      <c r="F306" s="153" t="s">
        <v>2</v>
      </c>
      <c r="G306" s="151" t="s">
        <v>4</v>
      </c>
      <c r="H306" s="153" t="s">
        <v>2</v>
      </c>
      <c r="I306" s="151" t="s">
        <v>5</v>
      </c>
      <c r="J306" s="153" t="s">
        <v>2</v>
      </c>
      <c r="K306" s="151" t="s">
        <v>6</v>
      </c>
      <c r="L306" s="153" t="s">
        <v>2</v>
      </c>
      <c r="M306" s="154" t="s">
        <v>7</v>
      </c>
      <c r="N306" s="155" t="s">
        <v>972</v>
      </c>
      <c r="P306" s="29"/>
    </row>
    <row r="307" spans="1:25" hidden="1" outlineLevel="3">
      <c r="A307" s="50" t="s">
        <v>2431</v>
      </c>
      <c r="B307" s="51">
        <v>53</v>
      </c>
      <c r="C307" s="52">
        <v>53</v>
      </c>
      <c r="D307" s="53">
        <v>0.15</v>
      </c>
      <c r="E307" s="52">
        <v>53</v>
      </c>
      <c r="F307" s="53">
        <v>0.2</v>
      </c>
      <c r="G307" s="52">
        <v>53</v>
      </c>
      <c r="H307" s="53">
        <v>0.26</v>
      </c>
      <c r="I307" s="52">
        <v>53</v>
      </c>
      <c r="J307" s="53">
        <v>0.3</v>
      </c>
      <c r="K307" s="52">
        <v>53</v>
      </c>
      <c r="L307" s="53">
        <v>0.34</v>
      </c>
      <c r="M307" s="54"/>
      <c r="N307" s="55">
        <f ca="1">IF(E307="","",IF(M307="Количество","Сумма",M307*OFFSET(B307,0,W$5089-1,1,1)))</f>
        <v>0</v>
      </c>
      <c r="P307" s="29"/>
      <c r="Q307">
        <f t="shared" ref="Q307:R310" si="497">B307*$M307</f>
        <v>0</v>
      </c>
      <c r="R307">
        <f t="shared" si="497"/>
        <v>0</v>
      </c>
      <c r="S307">
        <f>E307*$M307</f>
        <v>0</v>
      </c>
      <c r="T307">
        <f>G307*$M307</f>
        <v>0</v>
      </c>
      <c r="U307">
        <f>I307*$M307</f>
        <v>0</v>
      </c>
      <c r="V307">
        <f>K307*$M307</f>
        <v>0</v>
      </c>
      <c r="Y307" s="34"/>
    </row>
    <row r="308" spans="1:25" hidden="1" outlineLevel="3">
      <c r="A308" s="50" t="s">
        <v>2432</v>
      </c>
      <c r="B308" s="51">
        <v>1200</v>
      </c>
      <c r="C308" s="52">
        <v>1200</v>
      </c>
      <c r="D308" s="53">
        <v>0.15</v>
      </c>
      <c r="E308" s="52">
        <v>1200</v>
      </c>
      <c r="F308" s="53">
        <v>0.2</v>
      </c>
      <c r="G308" s="52">
        <v>1200</v>
      </c>
      <c r="H308" s="53">
        <v>0.26</v>
      </c>
      <c r="I308" s="52">
        <v>1200</v>
      </c>
      <c r="J308" s="53">
        <v>0.3</v>
      </c>
      <c r="K308" s="52">
        <v>1200</v>
      </c>
      <c r="L308" s="53">
        <v>0.34</v>
      </c>
      <c r="M308" s="54"/>
      <c r="N308" s="55">
        <f ca="1">IF(E308="","",IF(M308="Количество","Сумма",M308*OFFSET(B308,0,W$5089-1,1,1)))</f>
        <v>0</v>
      </c>
      <c r="P308" s="29"/>
      <c r="Q308">
        <f t="shared" si="497"/>
        <v>0</v>
      </c>
      <c r="R308">
        <f t="shared" si="497"/>
        <v>0</v>
      </c>
      <c r="S308">
        <f>E308*$M308</f>
        <v>0</v>
      </c>
      <c r="T308">
        <f>G308*$M308</f>
        <v>0</v>
      </c>
      <c r="U308">
        <f>I308*$M308</f>
        <v>0</v>
      </c>
      <c r="V308">
        <f>K308*$M308</f>
        <v>0</v>
      </c>
      <c r="Y308" s="34"/>
    </row>
    <row r="309" spans="1:25" hidden="1" outlineLevel="3">
      <c r="A309" s="50" t="s">
        <v>1374</v>
      </c>
      <c r="B309" s="51">
        <v>149</v>
      </c>
      <c r="C309" s="52">
        <v>127</v>
      </c>
      <c r="D309" s="53">
        <v>0.15</v>
      </c>
      <c r="E309" s="52">
        <v>119</v>
      </c>
      <c r="F309" s="53">
        <v>0.2</v>
      </c>
      <c r="G309" s="52">
        <v>110</v>
      </c>
      <c r="H309" s="53">
        <v>0.26</v>
      </c>
      <c r="I309" s="52">
        <v>104</v>
      </c>
      <c r="J309" s="53">
        <v>0.3</v>
      </c>
      <c r="K309" s="52">
        <v>98</v>
      </c>
      <c r="L309" s="53">
        <v>0.34</v>
      </c>
      <c r="M309" s="54"/>
      <c r="N309" s="55">
        <f ca="1">IF(E309="","",IF(M309="Количество","Сумма",M309*OFFSET(B309,0,W$5089-1,1,1)))</f>
        <v>0</v>
      </c>
      <c r="P309" s="29"/>
      <c r="Q309">
        <f t="shared" si="497"/>
        <v>0</v>
      </c>
      <c r="R309">
        <f t="shared" si="497"/>
        <v>0</v>
      </c>
      <c r="S309">
        <f>E309*$M309</f>
        <v>0</v>
      </c>
      <c r="T309">
        <f>G309*$M309</f>
        <v>0</v>
      </c>
      <c r="U309">
        <f>I309*$M309</f>
        <v>0</v>
      </c>
      <c r="V309">
        <f>K309*$M309</f>
        <v>0</v>
      </c>
      <c r="Y309" s="34"/>
    </row>
    <row r="310" spans="1:25" hidden="1" outlineLevel="3">
      <c r="A310" s="50" t="s">
        <v>1681</v>
      </c>
      <c r="B310" s="51">
        <v>149</v>
      </c>
      <c r="C310" s="52">
        <v>127</v>
      </c>
      <c r="D310" s="53">
        <v>0.15</v>
      </c>
      <c r="E310" s="52">
        <v>119</v>
      </c>
      <c r="F310" s="53">
        <v>0.2</v>
      </c>
      <c r="G310" s="52">
        <v>110</v>
      </c>
      <c r="H310" s="53">
        <v>0.26</v>
      </c>
      <c r="I310" s="52">
        <v>104</v>
      </c>
      <c r="J310" s="53">
        <v>0.3</v>
      </c>
      <c r="K310" s="52">
        <v>98</v>
      </c>
      <c r="L310" s="53">
        <v>0.34</v>
      </c>
      <c r="M310" s="54"/>
      <c r="N310" s="55">
        <f ca="1">IF(E310="","",IF(M310="Количество","Сумма",M310*OFFSET(B310,0,W$5089-1,1,1)))</f>
        <v>0</v>
      </c>
      <c r="P310" s="29"/>
      <c r="Q310">
        <f t="shared" si="497"/>
        <v>0</v>
      </c>
      <c r="R310">
        <f t="shared" si="497"/>
        <v>0</v>
      </c>
      <c r="S310">
        <f>E310*$M310</f>
        <v>0</v>
      </c>
      <c r="T310">
        <f>G310*$M310</f>
        <v>0</v>
      </c>
      <c r="U310">
        <f>I310*$M310</f>
        <v>0</v>
      </c>
      <c r="V310">
        <f>K310*$M310</f>
        <v>0</v>
      </c>
      <c r="Y310" s="34"/>
    </row>
    <row r="311" spans="1:25" ht="23.25" outlineLevel="1" collapsed="1">
      <c r="A311" s="95" t="s">
        <v>928</v>
      </c>
      <c r="B311" s="40" t="s">
        <v>0</v>
      </c>
      <c r="C311" s="40" t="s">
        <v>1</v>
      </c>
      <c r="D311" s="41" t="s">
        <v>2</v>
      </c>
      <c r="E311" s="40" t="s">
        <v>3</v>
      </c>
      <c r="F311" s="41" t="s">
        <v>2</v>
      </c>
      <c r="G311" s="40" t="s">
        <v>4</v>
      </c>
      <c r="H311" s="41" t="s">
        <v>2</v>
      </c>
      <c r="I311" s="40" t="s">
        <v>5</v>
      </c>
      <c r="J311" s="41" t="s">
        <v>2</v>
      </c>
      <c r="K311" s="40" t="s">
        <v>6</v>
      </c>
      <c r="L311" s="41" t="s">
        <v>2</v>
      </c>
      <c r="M311" s="42" t="s">
        <v>7</v>
      </c>
      <c r="N311" s="43" t="str">
        <f ca="1">IF(E311="","",IF(M311="Количество","Сумма",M311*OFFSET(B311,0,#REF!-1,1,1)))</f>
        <v>Сумма</v>
      </c>
      <c r="P311" s="29"/>
    </row>
    <row r="312" spans="1:25" hidden="1" outlineLevel="2">
      <c r="A312" s="50" t="s">
        <v>993</v>
      </c>
      <c r="B312" s="51">
        <v>850</v>
      </c>
      <c r="C312" s="52">
        <v>723</v>
      </c>
      <c r="D312" s="53">
        <v>0.15</v>
      </c>
      <c r="E312" s="52">
        <v>680</v>
      </c>
      <c r="F312" s="53">
        <v>0.2</v>
      </c>
      <c r="G312" s="52">
        <v>629</v>
      </c>
      <c r="H312" s="53">
        <v>0.26</v>
      </c>
      <c r="I312" s="52">
        <v>595</v>
      </c>
      <c r="J312" s="53">
        <v>0.3</v>
      </c>
      <c r="K312" s="52">
        <v>561</v>
      </c>
      <c r="L312" s="53">
        <v>0.34</v>
      </c>
      <c r="M312" s="54"/>
      <c r="N312" s="55">
        <f ca="1">IF(E312="","",IF(M312="Количество","Сумма",M312*OFFSET(B312,0,W$5089-1,1,1)))</f>
        <v>0</v>
      </c>
      <c r="P312" s="29"/>
      <c r="Q312">
        <f t="shared" ref="Q312:Q338" si="498">B312*$M312</f>
        <v>0</v>
      </c>
      <c r="R312">
        <f t="shared" ref="R312:R338" si="499">C312*$M312</f>
        <v>0</v>
      </c>
      <c r="S312">
        <f t="shared" ref="S312:S338" si="500">E312*$M312</f>
        <v>0</v>
      </c>
      <c r="T312">
        <f t="shared" ref="T312:T338" si="501">G312*$M312</f>
        <v>0</v>
      </c>
      <c r="U312">
        <f t="shared" ref="U312:U338" si="502">I312*$M312</f>
        <v>0</v>
      </c>
      <c r="V312">
        <f t="shared" ref="V312:V338" si="503">K312*$M312</f>
        <v>0</v>
      </c>
      <c r="Y312" s="34"/>
    </row>
    <row r="313" spans="1:25" hidden="1" outlineLevel="2">
      <c r="A313" s="50" t="s">
        <v>994</v>
      </c>
      <c r="B313" s="51">
        <v>850</v>
      </c>
      <c r="C313" s="52">
        <v>723</v>
      </c>
      <c r="D313" s="53">
        <v>0.15</v>
      </c>
      <c r="E313" s="52">
        <v>680</v>
      </c>
      <c r="F313" s="53">
        <v>0.2</v>
      </c>
      <c r="G313" s="52">
        <v>629</v>
      </c>
      <c r="H313" s="53">
        <v>0.26</v>
      </c>
      <c r="I313" s="52">
        <v>595</v>
      </c>
      <c r="J313" s="53">
        <v>0.3</v>
      </c>
      <c r="K313" s="52">
        <v>561</v>
      </c>
      <c r="L313" s="53">
        <v>0.34</v>
      </c>
      <c r="M313" s="54"/>
      <c r="N313" s="55">
        <f ca="1">IF(E313="","",IF(M313="Количество","Сумма",M313*OFFSET(B313,0,W$5089-1,1,1)))</f>
        <v>0</v>
      </c>
      <c r="P313" s="29"/>
      <c r="Q313">
        <f t="shared" ref="Q313" si="504">B313*$M313</f>
        <v>0</v>
      </c>
      <c r="R313">
        <f t="shared" ref="R313" si="505">C313*$M313</f>
        <v>0</v>
      </c>
      <c r="S313">
        <f t="shared" ref="S313" si="506">E313*$M313</f>
        <v>0</v>
      </c>
      <c r="T313">
        <f t="shared" ref="T313" si="507">G313*$M313</f>
        <v>0</v>
      </c>
      <c r="U313">
        <f t="shared" ref="U313" si="508">I313*$M313</f>
        <v>0</v>
      </c>
      <c r="V313">
        <f t="shared" ref="V313" si="509">K313*$M313</f>
        <v>0</v>
      </c>
      <c r="Y313" s="34"/>
    </row>
    <row r="314" spans="1:25" hidden="1" outlineLevel="2">
      <c r="A314" s="50" t="s">
        <v>995</v>
      </c>
      <c r="B314" s="51">
        <v>850</v>
      </c>
      <c r="C314" s="52">
        <v>723</v>
      </c>
      <c r="D314" s="53">
        <v>0.15</v>
      </c>
      <c r="E314" s="52">
        <v>680</v>
      </c>
      <c r="F314" s="53">
        <v>0.2</v>
      </c>
      <c r="G314" s="52">
        <v>629</v>
      </c>
      <c r="H314" s="53">
        <v>0.26</v>
      </c>
      <c r="I314" s="52">
        <v>595</v>
      </c>
      <c r="J314" s="53">
        <v>0.3</v>
      </c>
      <c r="K314" s="52">
        <v>561</v>
      </c>
      <c r="L314" s="53">
        <v>0.34</v>
      </c>
      <c r="M314" s="54"/>
      <c r="N314" s="55">
        <f ca="1">IF(E314="","",IF(M314="Количество","Сумма",M314*OFFSET(B314,0,W$5089-1,1,1)))</f>
        <v>0</v>
      </c>
      <c r="P314" s="29"/>
      <c r="Q314">
        <f t="shared" si="498"/>
        <v>0</v>
      </c>
      <c r="R314">
        <f t="shared" si="499"/>
        <v>0</v>
      </c>
      <c r="S314">
        <f t="shared" si="500"/>
        <v>0</v>
      </c>
      <c r="T314">
        <f t="shared" si="501"/>
        <v>0</v>
      </c>
      <c r="U314">
        <f t="shared" si="502"/>
        <v>0</v>
      </c>
      <c r="V314">
        <f t="shared" si="503"/>
        <v>0</v>
      </c>
      <c r="Y314" s="34"/>
    </row>
    <row r="315" spans="1:25" hidden="1" outlineLevel="2">
      <c r="A315" s="50" t="s">
        <v>996</v>
      </c>
      <c r="B315" s="51">
        <v>850</v>
      </c>
      <c r="C315" s="52">
        <v>723</v>
      </c>
      <c r="D315" s="53">
        <v>0.15</v>
      </c>
      <c r="E315" s="52">
        <v>680</v>
      </c>
      <c r="F315" s="53">
        <v>0.2</v>
      </c>
      <c r="G315" s="52">
        <v>629</v>
      </c>
      <c r="H315" s="53">
        <v>0.26</v>
      </c>
      <c r="I315" s="52">
        <v>595</v>
      </c>
      <c r="J315" s="53">
        <v>0.3</v>
      </c>
      <c r="K315" s="52">
        <v>561</v>
      </c>
      <c r="L315" s="53">
        <v>0.34</v>
      </c>
      <c r="M315" s="54"/>
      <c r="N315" s="55">
        <f ca="1">IF(E315="","",IF(M315="Количество","Сумма",M315*OFFSET(B315,0,W$5089-1,1,1)))</f>
        <v>0</v>
      </c>
      <c r="P315" s="29"/>
      <c r="Q315">
        <f t="shared" si="498"/>
        <v>0</v>
      </c>
      <c r="R315">
        <f t="shared" si="499"/>
        <v>0</v>
      </c>
      <c r="S315">
        <f t="shared" si="500"/>
        <v>0</v>
      </c>
      <c r="T315">
        <f t="shared" si="501"/>
        <v>0</v>
      </c>
      <c r="U315">
        <f t="shared" si="502"/>
        <v>0</v>
      </c>
      <c r="V315">
        <f t="shared" si="503"/>
        <v>0</v>
      </c>
      <c r="Y315" s="34"/>
    </row>
    <row r="316" spans="1:25" hidden="1" outlineLevel="2">
      <c r="A316" s="50" t="s">
        <v>997</v>
      </c>
      <c r="B316" s="51">
        <v>850</v>
      </c>
      <c r="C316" s="52">
        <v>723</v>
      </c>
      <c r="D316" s="53">
        <v>0.15</v>
      </c>
      <c r="E316" s="52">
        <v>680</v>
      </c>
      <c r="F316" s="53">
        <v>0.2</v>
      </c>
      <c r="G316" s="52">
        <v>629</v>
      </c>
      <c r="H316" s="53">
        <v>0.26</v>
      </c>
      <c r="I316" s="52">
        <v>595</v>
      </c>
      <c r="J316" s="53">
        <v>0.3</v>
      </c>
      <c r="K316" s="52">
        <v>561</v>
      </c>
      <c r="L316" s="53">
        <v>0.34</v>
      </c>
      <c r="M316" s="54"/>
      <c r="N316" s="55">
        <f ca="1">IF(E316="","",IF(M316="Количество","Сумма",M316*OFFSET(B316,0,W$5089-1,1,1)))</f>
        <v>0</v>
      </c>
      <c r="P316" s="29"/>
      <c r="Q316">
        <f t="shared" si="498"/>
        <v>0</v>
      </c>
      <c r="R316">
        <f t="shared" si="499"/>
        <v>0</v>
      </c>
      <c r="S316">
        <f t="shared" si="500"/>
        <v>0</v>
      </c>
      <c r="T316">
        <f t="shared" si="501"/>
        <v>0</v>
      </c>
      <c r="U316">
        <f t="shared" si="502"/>
        <v>0</v>
      </c>
      <c r="V316">
        <f t="shared" si="503"/>
        <v>0</v>
      </c>
      <c r="Y316" s="34"/>
    </row>
    <row r="317" spans="1:25" hidden="1" outlineLevel="2">
      <c r="A317" s="50" t="s">
        <v>998</v>
      </c>
      <c r="B317" s="51">
        <v>850</v>
      </c>
      <c r="C317" s="52">
        <v>723</v>
      </c>
      <c r="D317" s="53">
        <v>0.15</v>
      </c>
      <c r="E317" s="52">
        <v>680</v>
      </c>
      <c r="F317" s="53">
        <v>0.2</v>
      </c>
      <c r="G317" s="52">
        <v>629</v>
      </c>
      <c r="H317" s="53">
        <v>0.26</v>
      </c>
      <c r="I317" s="52">
        <v>595</v>
      </c>
      <c r="J317" s="53">
        <v>0.3</v>
      </c>
      <c r="K317" s="52">
        <v>561</v>
      </c>
      <c r="L317" s="53">
        <v>0.34</v>
      </c>
      <c r="M317" s="54"/>
      <c r="N317" s="55">
        <f ca="1">IF(E317="","",IF(M317="Количество","Сумма",M317*OFFSET(B317,0,W$5089-1,1,1)))</f>
        <v>0</v>
      </c>
      <c r="P317" s="29"/>
      <c r="Q317">
        <f t="shared" si="498"/>
        <v>0</v>
      </c>
      <c r="R317">
        <f t="shared" si="499"/>
        <v>0</v>
      </c>
      <c r="S317">
        <f t="shared" si="500"/>
        <v>0</v>
      </c>
      <c r="T317">
        <f t="shared" si="501"/>
        <v>0</v>
      </c>
      <c r="U317">
        <f t="shared" si="502"/>
        <v>0</v>
      </c>
      <c r="V317">
        <f t="shared" si="503"/>
        <v>0</v>
      </c>
      <c r="Y317" s="34"/>
    </row>
    <row r="318" spans="1:25" hidden="1" outlineLevel="2">
      <c r="A318" s="50" t="s">
        <v>2251</v>
      </c>
      <c r="B318" s="51">
        <v>850</v>
      </c>
      <c r="C318" s="52">
        <v>723</v>
      </c>
      <c r="D318" s="53">
        <v>0.15</v>
      </c>
      <c r="E318" s="52">
        <v>680</v>
      </c>
      <c r="F318" s="53">
        <v>0.2</v>
      </c>
      <c r="G318" s="52">
        <v>629</v>
      </c>
      <c r="H318" s="53">
        <v>0.26</v>
      </c>
      <c r="I318" s="52">
        <v>595</v>
      </c>
      <c r="J318" s="53">
        <v>0.3</v>
      </c>
      <c r="K318" s="52">
        <v>561</v>
      </c>
      <c r="L318" s="53">
        <v>0.34</v>
      </c>
      <c r="M318" s="54"/>
      <c r="N318" s="55">
        <f ca="1">IF(E318="","",IF(M318="Количество","Сумма",M318*OFFSET(B318,0,W$5089-1,1,1)))</f>
        <v>0</v>
      </c>
      <c r="P318" s="29"/>
      <c r="Q318">
        <f t="shared" ref="Q318" si="510">B318*$M318</f>
        <v>0</v>
      </c>
      <c r="R318">
        <f t="shared" ref="R318" si="511">C318*$M318</f>
        <v>0</v>
      </c>
      <c r="S318">
        <f t="shared" ref="S318" si="512">E318*$M318</f>
        <v>0</v>
      </c>
      <c r="T318">
        <f t="shared" ref="T318" si="513">G318*$M318</f>
        <v>0</v>
      </c>
      <c r="U318">
        <f t="shared" ref="U318" si="514">I318*$M318</f>
        <v>0</v>
      </c>
      <c r="V318">
        <f t="shared" ref="V318" si="515">K318*$M318</f>
        <v>0</v>
      </c>
      <c r="Y318" s="34"/>
    </row>
    <row r="319" spans="1:25" hidden="1" outlineLevel="2">
      <c r="A319" s="50" t="s">
        <v>1608</v>
      </c>
      <c r="B319" s="51">
        <v>975</v>
      </c>
      <c r="C319" s="52">
        <v>829</v>
      </c>
      <c r="D319" s="53">
        <v>0.15</v>
      </c>
      <c r="E319" s="52">
        <v>780</v>
      </c>
      <c r="F319" s="53">
        <v>0.2</v>
      </c>
      <c r="G319" s="52">
        <v>722</v>
      </c>
      <c r="H319" s="53">
        <v>0.26</v>
      </c>
      <c r="I319" s="52">
        <v>683</v>
      </c>
      <c r="J319" s="53">
        <v>0.3</v>
      </c>
      <c r="K319" s="52">
        <v>644</v>
      </c>
      <c r="L319" s="53">
        <v>0.34</v>
      </c>
      <c r="M319" s="54"/>
      <c r="N319" s="55">
        <f ca="1">IF(E319="","",IF(M319="Количество","Сумма",M319*OFFSET(B319,0,W$5089-1,1,1)))</f>
        <v>0</v>
      </c>
      <c r="P319" s="29"/>
      <c r="Q319">
        <f t="shared" si="498"/>
        <v>0</v>
      </c>
      <c r="R319">
        <f t="shared" si="499"/>
        <v>0</v>
      </c>
      <c r="S319">
        <f t="shared" si="500"/>
        <v>0</v>
      </c>
      <c r="T319">
        <f t="shared" si="501"/>
        <v>0</v>
      </c>
      <c r="U319">
        <f t="shared" si="502"/>
        <v>0</v>
      </c>
      <c r="V319">
        <f t="shared" si="503"/>
        <v>0</v>
      </c>
      <c r="Y319" s="34"/>
    </row>
    <row r="320" spans="1:25" hidden="1" outlineLevel="2">
      <c r="A320" s="50" t="s">
        <v>1609</v>
      </c>
      <c r="B320" s="51">
        <v>975</v>
      </c>
      <c r="C320" s="52">
        <v>829</v>
      </c>
      <c r="D320" s="53">
        <v>0.15</v>
      </c>
      <c r="E320" s="52">
        <v>780</v>
      </c>
      <c r="F320" s="53">
        <v>0.2</v>
      </c>
      <c r="G320" s="52">
        <v>722</v>
      </c>
      <c r="H320" s="53">
        <v>0.26</v>
      </c>
      <c r="I320" s="52">
        <v>683</v>
      </c>
      <c r="J320" s="53">
        <v>0.3</v>
      </c>
      <c r="K320" s="52">
        <v>644</v>
      </c>
      <c r="L320" s="53">
        <v>0.34</v>
      </c>
      <c r="M320" s="54"/>
      <c r="N320" s="55">
        <f ca="1">IF(E320="","",IF(M320="Количество","Сумма",M320*OFFSET(B320,0,W$5089-1,1,1)))</f>
        <v>0</v>
      </c>
      <c r="P320" s="29"/>
      <c r="Q320">
        <f t="shared" si="498"/>
        <v>0</v>
      </c>
      <c r="R320">
        <f t="shared" si="499"/>
        <v>0</v>
      </c>
      <c r="S320">
        <f t="shared" si="500"/>
        <v>0</v>
      </c>
      <c r="T320">
        <f t="shared" si="501"/>
        <v>0</v>
      </c>
      <c r="U320">
        <f t="shared" si="502"/>
        <v>0</v>
      </c>
      <c r="V320">
        <f t="shared" si="503"/>
        <v>0</v>
      </c>
      <c r="Y320" s="34"/>
    </row>
    <row r="321" spans="1:25" hidden="1" outlineLevel="2">
      <c r="A321" s="50" t="s">
        <v>1610</v>
      </c>
      <c r="B321" s="51">
        <v>910</v>
      </c>
      <c r="C321" s="52">
        <v>774</v>
      </c>
      <c r="D321" s="53">
        <v>0.15</v>
      </c>
      <c r="E321" s="52">
        <v>728</v>
      </c>
      <c r="F321" s="53">
        <v>0.2</v>
      </c>
      <c r="G321" s="52">
        <v>673</v>
      </c>
      <c r="H321" s="53">
        <v>0.26</v>
      </c>
      <c r="I321" s="52">
        <v>637</v>
      </c>
      <c r="J321" s="53">
        <v>0.3</v>
      </c>
      <c r="K321" s="52">
        <v>601</v>
      </c>
      <c r="L321" s="53">
        <v>0.34</v>
      </c>
      <c r="M321" s="54"/>
      <c r="N321" s="55">
        <f ca="1">IF(E321="","",IF(M321="Количество","Сумма",M321*OFFSET(B321,0,W$5089-1,1,1)))</f>
        <v>0</v>
      </c>
      <c r="P321" s="29"/>
      <c r="Q321">
        <f t="shared" ref="Q321:Q329" si="516">B321*$M321</f>
        <v>0</v>
      </c>
      <c r="R321">
        <f t="shared" ref="R321:R329" si="517">C321*$M321</f>
        <v>0</v>
      </c>
      <c r="S321">
        <f t="shared" ref="S321:S329" si="518">E321*$M321</f>
        <v>0</v>
      </c>
      <c r="T321">
        <f t="shared" ref="T321:T329" si="519">G321*$M321</f>
        <v>0</v>
      </c>
      <c r="U321">
        <f t="shared" ref="U321:U329" si="520">I321*$M321</f>
        <v>0</v>
      </c>
      <c r="V321">
        <f t="shared" ref="V321:V329" si="521">K321*$M321</f>
        <v>0</v>
      </c>
      <c r="Y321" s="34"/>
    </row>
    <row r="322" spans="1:25" hidden="1" outlineLevel="2">
      <c r="A322" s="50" t="s">
        <v>1611</v>
      </c>
      <c r="B322" s="51">
        <v>910</v>
      </c>
      <c r="C322" s="52">
        <v>774</v>
      </c>
      <c r="D322" s="53">
        <v>0.15</v>
      </c>
      <c r="E322" s="52">
        <v>728</v>
      </c>
      <c r="F322" s="53">
        <v>0.2</v>
      </c>
      <c r="G322" s="52">
        <v>673</v>
      </c>
      <c r="H322" s="53">
        <v>0.26</v>
      </c>
      <c r="I322" s="52">
        <v>637</v>
      </c>
      <c r="J322" s="53">
        <v>0.3</v>
      </c>
      <c r="K322" s="52">
        <v>601</v>
      </c>
      <c r="L322" s="53">
        <v>0.34</v>
      </c>
      <c r="M322" s="54"/>
      <c r="N322" s="55">
        <f ca="1">IF(E322="","",IF(M322="Количество","Сумма",M322*OFFSET(B322,0,W$5089-1,1,1)))</f>
        <v>0</v>
      </c>
      <c r="P322" s="29"/>
      <c r="Q322">
        <f t="shared" si="516"/>
        <v>0</v>
      </c>
      <c r="R322">
        <f t="shared" si="517"/>
        <v>0</v>
      </c>
      <c r="S322">
        <f t="shared" si="518"/>
        <v>0</v>
      </c>
      <c r="T322">
        <f t="shared" si="519"/>
        <v>0</v>
      </c>
      <c r="U322">
        <f t="shared" si="520"/>
        <v>0</v>
      </c>
      <c r="V322">
        <f t="shared" si="521"/>
        <v>0</v>
      </c>
      <c r="Y322" s="34"/>
    </row>
    <row r="323" spans="1:25" hidden="1" outlineLevel="2">
      <c r="A323" s="50" t="s">
        <v>1612</v>
      </c>
      <c r="B323" s="51">
        <v>975</v>
      </c>
      <c r="C323" s="52">
        <v>829</v>
      </c>
      <c r="D323" s="53">
        <v>0.15</v>
      </c>
      <c r="E323" s="52">
        <v>780</v>
      </c>
      <c r="F323" s="53">
        <v>0.2</v>
      </c>
      <c r="G323" s="52">
        <v>722</v>
      </c>
      <c r="H323" s="53">
        <v>0.26</v>
      </c>
      <c r="I323" s="52">
        <v>683</v>
      </c>
      <c r="J323" s="53">
        <v>0.3</v>
      </c>
      <c r="K323" s="52">
        <v>644</v>
      </c>
      <c r="L323" s="53">
        <v>0.34</v>
      </c>
      <c r="M323" s="54"/>
      <c r="N323" s="55">
        <f ca="1">IF(E323="","",IF(M323="Количество","Сумма",M323*OFFSET(B323,0,W$5089-1,1,1)))</f>
        <v>0</v>
      </c>
      <c r="P323" s="29"/>
      <c r="Q323">
        <f t="shared" si="516"/>
        <v>0</v>
      </c>
      <c r="R323">
        <f t="shared" si="517"/>
        <v>0</v>
      </c>
      <c r="S323">
        <f t="shared" si="518"/>
        <v>0</v>
      </c>
      <c r="T323">
        <f t="shared" si="519"/>
        <v>0</v>
      </c>
      <c r="U323">
        <f t="shared" si="520"/>
        <v>0</v>
      </c>
      <c r="V323">
        <f t="shared" si="521"/>
        <v>0</v>
      </c>
      <c r="Y323" s="34"/>
    </row>
    <row r="324" spans="1:25" hidden="1" outlineLevel="2">
      <c r="A324" s="50" t="s">
        <v>1613</v>
      </c>
      <c r="B324" s="51">
        <v>975</v>
      </c>
      <c r="C324" s="52">
        <v>829</v>
      </c>
      <c r="D324" s="53">
        <v>0.15</v>
      </c>
      <c r="E324" s="52">
        <v>780</v>
      </c>
      <c r="F324" s="53">
        <v>0.2</v>
      </c>
      <c r="G324" s="52">
        <v>722</v>
      </c>
      <c r="H324" s="53">
        <v>0.26</v>
      </c>
      <c r="I324" s="52">
        <v>683</v>
      </c>
      <c r="J324" s="53">
        <v>0.3</v>
      </c>
      <c r="K324" s="52">
        <v>644</v>
      </c>
      <c r="L324" s="53">
        <v>0.34</v>
      </c>
      <c r="M324" s="54"/>
      <c r="N324" s="55">
        <f ca="1">IF(E324="","",IF(M324="Количество","Сумма",M324*OFFSET(B324,0,W$5089-1,1,1)))</f>
        <v>0</v>
      </c>
      <c r="P324" s="29"/>
      <c r="Q324">
        <f t="shared" si="516"/>
        <v>0</v>
      </c>
      <c r="R324">
        <f t="shared" si="517"/>
        <v>0</v>
      </c>
      <c r="S324">
        <f t="shared" si="518"/>
        <v>0</v>
      </c>
      <c r="T324">
        <f t="shared" si="519"/>
        <v>0</v>
      </c>
      <c r="U324">
        <f t="shared" si="520"/>
        <v>0</v>
      </c>
      <c r="V324">
        <f t="shared" si="521"/>
        <v>0</v>
      </c>
      <c r="Y324" s="34"/>
    </row>
    <row r="325" spans="1:25" hidden="1" outlineLevel="2">
      <c r="A325" s="50" t="s">
        <v>1614</v>
      </c>
      <c r="B325" s="51">
        <v>910</v>
      </c>
      <c r="C325" s="52">
        <v>774</v>
      </c>
      <c r="D325" s="53">
        <v>0.15</v>
      </c>
      <c r="E325" s="52">
        <v>728</v>
      </c>
      <c r="F325" s="53">
        <v>0.2</v>
      </c>
      <c r="G325" s="52">
        <v>673</v>
      </c>
      <c r="H325" s="53">
        <v>0.26</v>
      </c>
      <c r="I325" s="52">
        <v>637</v>
      </c>
      <c r="J325" s="53">
        <v>0.3</v>
      </c>
      <c r="K325" s="52">
        <v>601</v>
      </c>
      <c r="L325" s="53">
        <v>0.34</v>
      </c>
      <c r="M325" s="54"/>
      <c r="N325" s="55">
        <f ca="1">IF(E325="","",IF(M325="Количество","Сумма",M325*OFFSET(B325,0,W$5089-1,1,1)))</f>
        <v>0</v>
      </c>
      <c r="P325" s="29"/>
      <c r="Q325">
        <f t="shared" si="516"/>
        <v>0</v>
      </c>
      <c r="R325">
        <f t="shared" si="517"/>
        <v>0</v>
      </c>
      <c r="S325">
        <f t="shared" si="518"/>
        <v>0</v>
      </c>
      <c r="T325">
        <f t="shared" si="519"/>
        <v>0</v>
      </c>
      <c r="U325">
        <f t="shared" si="520"/>
        <v>0</v>
      </c>
      <c r="V325">
        <f t="shared" si="521"/>
        <v>0</v>
      </c>
      <c r="Y325" s="34"/>
    </row>
    <row r="326" spans="1:25" hidden="1" outlineLevel="2">
      <c r="A326" s="50" t="s">
        <v>1615</v>
      </c>
      <c r="B326" s="51">
        <v>910</v>
      </c>
      <c r="C326" s="52">
        <v>774</v>
      </c>
      <c r="D326" s="53">
        <v>0.15</v>
      </c>
      <c r="E326" s="52">
        <v>728</v>
      </c>
      <c r="F326" s="53">
        <v>0.2</v>
      </c>
      <c r="G326" s="52">
        <v>673</v>
      </c>
      <c r="H326" s="53">
        <v>0.26</v>
      </c>
      <c r="I326" s="52">
        <v>637</v>
      </c>
      <c r="J326" s="53">
        <v>0.3</v>
      </c>
      <c r="K326" s="52">
        <v>601</v>
      </c>
      <c r="L326" s="53">
        <v>0.34</v>
      </c>
      <c r="M326" s="54"/>
      <c r="N326" s="55">
        <f ca="1">IF(E326="","",IF(M326="Количество","Сумма",M326*OFFSET(B326,0,W$5089-1,1,1)))</f>
        <v>0</v>
      </c>
      <c r="P326" s="29"/>
      <c r="Q326">
        <f t="shared" si="516"/>
        <v>0</v>
      </c>
      <c r="R326">
        <f t="shared" si="517"/>
        <v>0</v>
      </c>
      <c r="S326">
        <f t="shared" si="518"/>
        <v>0</v>
      </c>
      <c r="T326">
        <f t="shared" si="519"/>
        <v>0</v>
      </c>
      <c r="U326">
        <f t="shared" si="520"/>
        <v>0</v>
      </c>
      <c r="V326">
        <f t="shared" si="521"/>
        <v>0</v>
      </c>
      <c r="Y326" s="34"/>
    </row>
    <row r="327" spans="1:25" hidden="1" outlineLevel="2">
      <c r="A327" s="50" t="s">
        <v>1354</v>
      </c>
      <c r="B327" s="51">
        <v>855</v>
      </c>
      <c r="C327" s="52">
        <v>727</v>
      </c>
      <c r="D327" s="53">
        <v>0.15</v>
      </c>
      <c r="E327" s="52">
        <v>684</v>
      </c>
      <c r="F327" s="53">
        <v>0.2</v>
      </c>
      <c r="G327" s="52">
        <v>633</v>
      </c>
      <c r="H327" s="53">
        <v>0.26</v>
      </c>
      <c r="I327" s="52">
        <v>599</v>
      </c>
      <c r="J327" s="53">
        <v>0.3</v>
      </c>
      <c r="K327" s="52">
        <v>564</v>
      </c>
      <c r="L327" s="53">
        <v>0.34</v>
      </c>
      <c r="M327" s="54"/>
      <c r="N327" s="55">
        <f ca="1">IF(E327="","",IF(M327="Количество","Сумма",M327*OFFSET(B327,0,W$5089-1,1,1)))</f>
        <v>0</v>
      </c>
      <c r="P327" s="29"/>
      <c r="Q327">
        <f t="shared" si="516"/>
        <v>0</v>
      </c>
      <c r="R327">
        <f t="shared" si="517"/>
        <v>0</v>
      </c>
      <c r="S327">
        <f t="shared" si="518"/>
        <v>0</v>
      </c>
      <c r="T327">
        <f t="shared" si="519"/>
        <v>0</v>
      </c>
      <c r="U327">
        <f t="shared" si="520"/>
        <v>0</v>
      </c>
      <c r="V327">
        <f t="shared" si="521"/>
        <v>0</v>
      </c>
      <c r="Y327" s="34"/>
    </row>
    <row r="328" spans="1:25" hidden="1" outlineLevel="2">
      <c r="A328" s="50" t="s">
        <v>1616</v>
      </c>
      <c r="B328" s="51">
        <v>855</v>
      </c>
      <c r="C328" s="52">
        <v>727</v>
      </c>
      <c r="D328" s="53">
        <v>0.15</v>
      </c>
      <c r="E328" s="52">
        <v>684</v>
      </c>
      <c r="F328" s="53">
        <v>0.2</v>
      </c>
      <c r="G328" s="52">
        <v>633</v>
      </c>
      <c r="H328" s="53">
        <v>0.26</v>
      </c>
      <c r="I328" s="52">
        <v>599</v>
      </c>
      <c r="J328" s="53">
        <v>0.3</v>
      </c>
      <c r="K328" s="52">
        <v>564</v>
      </c>
      <c r="L328" s="53">
        <v>0.34</v>
      </c>
      <c r="M328" s="54"/>
      <c r="N328" s="55">
        <f ca="1">IF(E328="","",IF(M328="Количество","Сумма",M328*OFFSET(B328,0,W$5089-1,1,1)))</f>
        <v>0</v>
      </c>
      <c r="P328" s="29"/>
      <c r="Q328">
        <f t="shared" si="516"/>
        <v>0</v>
      </c>
      <c r="R328">
        <f t="shared" si="517"/>
        <v>0</v>
      </c>
      <c r="S328">
        <f t="shared" si="518"/>
        <v>0</v>
      </c>
      <c r="T328">
        <f t="shared" si="519"/>
        <v>0</v>
      </c>
      <c r="U328">
        <f t="shared" si="520"/>
        <v>0</v>
      </c>
      <c r="V328">
        <f t="shared" si="521"/>
        <v>0</v>
      </c>
      <c r="Y328" s="34"/>
    </row>
    <row r="329" spans="1:25" hidden="1" outlineLevel="2">
      <c r="A329" s="50" t="s">
        <v>1617</v>
      </c>
      <c r="B329" s="51">
        <v>855</v>
      </c>
      <c r="C329" s="52">
        <v>727</v>
      </c>
      <c r="D329" s="53">
        <v>0.15</v>
      </c>
      <c r="E329" s="52">
        <v>684</v>
      </c>
      <c r="F329" s="53">
        <v>0.2</v>
      </c>
      <c r="G329" s="52">
        <v>633</v>
      </c>
      <c r="H329" s="53">
        <v>0.26</v>
      </c>
      <c r="I329" s="52">
        <v>599</v>
      </c>
      <c r="J329" s="53">
        <v>0.3</v>
      </c>
      <c r="K329" s="52">
        <v>564</v>
      </c>
      <c r="L329" s="53">
        <v>0.34</v>
      </c>
      <c r="M329" s="54"/>
      <c r="N329" s="55">
        <f ca="1">IF(E329="","",IF(M329="Количество","Сумма",M329*OFFSET(B329,0,W$5089-1,1,1)))</f>
        <v>0</v>
      </c>
      <c r="P329" s="29"/>
      <c r="Q329">
        <f t="shared" si="516"/>
        <v>0</v>
      </c>
      <c r="R329">
        <f t="shared" si="517"/>
        <v>0</v>
      </c>
      <c r="S329">
        <f t="shared" si="518"/>
        <v>0</v>
      </c>
      <c r="T329">
        <f t="shared" si="519"/>
        <v>0</v>
      </c>
      <c r="U329">
        <f t="shared" si="520"/>
        <v>0</v>
      </c>
      <c r="V329">
        <f t="shared" si="521"/>
        <v>0</v>
      </c>
      <c r="Y329" s="34"/>
    </row>
    <row r="330" spans="1:25" hidden="1" outlineLevel="2">
      <c r="A330" s="50" t="s">
        <v>1618</v>
      </c>
      <c r="B330" s="51">
        <v>975</v>
      </c>
      <c r="C330" s="52">
        <v>829</v>
      </c>
      <c r="D330" s="53">
        <v>0.15</v>
      </c>
      <c r="E330" s="52">
        <v>780</v>
      </c>
      <c r="F330" s="53">
        <v>0.2</v>
      </c>
      <c r="G330" s="52">
        <v>722</v>
      </c>
      <c r="H330" s="53">
        <v>0.26</v>
      </c>
      <c r="I330" s="52">
        <v>683</v>
      </c>
      <c r="J330" s="53">
        <v>0.3</v>
      </c>
      <c r="K330" s="52">
        <v>644</v>
      </c>
      <c r="L330" s="53">
        <v>0.34</v>
      </c>
      <c r="M330" s="54"/>
      <c r="N330" s="55">
        <f ca="1">IF(E330="","",IF(M330="Количество","Сумма",M330*OFFSET(B330,0,W$5089-1,1,1)))</f>
        <v>0</v>
      </c>
      <c r="P330" s="29"/>
      <c r="Q330">
        <f t="shared" si="498"/>
        <v>0</v>
      </c>
      <c r="R330">
        <f t="shared" si="499"/>
        <v>0</v>
      </c>
      <c r="S330">
        <f t="shared" si="500"/>
        <v>0</v>
      </c>
      <c r="T330">
        <f t="shared" si="501"/>
        <v>0</v>
      </c>
      <c r="U330">
        <f t="shared" si="502"/>
        <v>0</v>
      </c>
      <c r="V330">
        <f t="shared" si="503"/>
        <v>0</v>
      </c>
      <c r="Y330" s="34"/>
    </row>
    <row r="331" spans="1:25" hidden="1" outlineLevel="2">
      <c r="A331" s="50" t="s">
        <v>1619</v>
      </c>
      <c r="B331" s="51">
        <v>510</v>
      </c>
      <c r="C331" s="52">
        <v>434</v>
      </c>
      <c r="D331" s="53">
        <v>0.15</v>
      </c>
      <c r="E331" s="52">
        <v>408</v>
      </c>
      <c r="F331" s="53">
        <v>0.2</v>
      </c>
      <c r="G331" s="52">
        <v>377</v>
      </c>
      <c r="H331" s="53">
        <v>0.26</v>
      </c>
      <c r="I331" s="52">
        <v>357</v>
      </c>
      <c r="J331" s="53">
        <v>0.3</v>
      </c>
      <c r="K331" s="52">
        <v>337</v>
      </c>
      <c r="L331" s="53">
        <v>0.34</v>
      </c>
      <c r="M331" s="54"/>
      <c r="N331" s="55">
        <f ca="1">IF(E331="","",IF(M331="Количество","Сумма",M331*OFFSET(B331,0,W$5089-1,1,1)))</f>
        <v>0</v>
      </c>
      <c r="P331" s="29"/>
      <c r="Q331">
        <f t="shared" si="498"/>
        <v>0</v>
      </c>
      <c r="R331">
        <f t="shared" si="499"/>
        <v>0</v>
      </c>
      <c r="S331">
        <f t="shared" si="500"/>
        <v>0</v>
      </c>
      <c r="T331">
        <f t="shared" si="501"/>
        <v>0</v>
      </c>
      <c r="U331">
        <f t="shared" si="502"/>
        <v>0</v>
      </c>
      <c r="V331">
        <f t="shared" si="503"/>
        <v>0</v>
      </c>
      <c r="Y331" s="34"/>
    </row>
    <row r="332" spans="1:25" hidden="1" outlineLevel="2">
      <c r="A332" s="50" t="s">
        <v>1620</v>
      </c>
      <c r="B332" s="51">
        <v>510</v>
      </c>
      <c r="C332" s="52">
        <v>434</v>
      </c>
      <c r="D332" s="53">
        <v>0.15</v>
      </c>
      <c r="E332" s="52">
        <v>408</v>
      </c>
      <c r="F332" s="53">
        <v>0.2</v>
      </c>
      <c r="G332" s="52">
        <v>377</v>
      </c>
      <c r="H332" s="53">
        <v>0.26</v>
      </c>
      <c r="I332" s="52">
        <v>357</v>
      </c>
      <c r="J332" s="53">
        <v>0.3</v>
      </c>
      <c r="K332" s="52">
        <v>337</v>
      </c>
      <c r="L332" s="53">
        <v>0.34</v>
      </c>
      <c r="M332" s="54"/>
      <c r="N332" s="55">
        <f ca="1">IF(E332="","",IF(M332="Количество","Сумма",M332*OFFSET(B332,0,W$5089-1,1,1)))</f>
        <v>0</v>
      </c>
      <c r="P332" s="29"/>
      <c r="Q332">
        <f t="shared" si="498"/>
        <v>0</v>
      </c>
      <c r="R332">
        <f t="shared" si="499"/>
        <v>0</v>
      </c>
      <c r="S332">
        <f t="shared" si="500"/>
        <v>0</v>
      </c>
      <c r="T332">
        <f t="shared" si="501"/>
        <v>0</v>
      </c>
      <c r="U332">
        <f t="shared" si="502"/>
        <v>0</v>
      </c>
      <c r="V332">
        <f t="shared" si="503"/>
        <v>0</v>
      </c>
      <c r="Y332" s="34"/>
    </row>
    <row r="333" spans="1:25" hidden="1" outlineLevel="2">
      <c r="A333" s="50" t="s">
        <v>1621</v>
      </c>
      <c r="B333" s="51">
        <v>855</v>
      </c>
      <c r="C333" s="52">
        <v>727</v>
      </c>
      <c r="D333" s="53">
        <v>0.15</v>
      </c>
      <c r="E333" s="52">
        <v>684</v>
      </c>
      <c r="F333" s="53">
        <v>0.2</v>
      </c>
      <c r="G333" s="52">
        <v>633</v>
      </c>
      <c r="H333" s="53">
        <v>0.26</v>
      </c>
      <c r="I333" s="52">
        <v>599</v>
      </c>
      <c r="J333" s="53">
        <v>0.3</v>
      </c>
      <c r="K333" s="52">
        <v>564</v>
      </c>
      <c r="L333" s="53">
        <v>0.34</v>
      </c>
      <c r="M333" s="54"/>
      <c r="N333" s="55">
        <f ca="1">IF(E333="","",IF(M333="Количество","Сумма",M333*OFFSET(B333,0,W$5089-1,1,1)))</f>
        <v>0</v>
      </c>
      <c r="P333" s="29"/>
      <c r="Q333">
        <f t="shared" si="498"/>
        <v>0</v>
      </c>
      <c r="R333">
        <f t="shared" si="499"/>
        <v>0</v>
      </c>
      <c r="S333">
        <f t="shared" si="500"/>
        <v>0</v>
      </c>
      <c r="T333">
        <f t="shared" si="501"/>
        <v>0</v>
      </c>
      <c r="U333">
        <f t="shared" si="502"/>
        <v>0</v>
      </c>
      <c r="V333">
        <f t="shared" si="503"/>
        <v>0</v>
      </c>
      <c r="Y333" s="34"/>
    </row>
    <row r="334" spans="1:25" hidden="1" outlineLevel="2">
      <c r="A334" s="50" t="s">
        <v>1352</v>
      </c>
      <c r="B334" s="51">
        <v>465</v>
      </c>
      <c r="C334" s="52">
        <v>395</v>
      </c>
      <c r="D334" s="53">
        <v>0.15</v>
      </c>
      <c r="E334" s="52">
        <v>372</v>
      </c>
      <c r="F334" s="53">
        <v>0.2</v>
      </c>
      <c r="G334" s="52">
        <v>344</v>
      </c>
      <c r="H334" s="53">
        <v>0.26</v>
      </c>
      <c r="I334" s="52">
        <v>326</v>
      </c>
      <c r="J334" s="53">
        <v>0.3</v>
      </c>
      <c r="K334" s="52">
        <v>307</v>
      </c>
      <c r="L334" s="53">
        <v>0.34</v>
      </c>
      <c r="M334" s="54"/>
      <c r="N334" s="55">
        <f ca="1">IF(E334="","",IF(M334="Количество","Сумма",M334*OFFSET(B334,0,W$5089-1,1,1)))</f>
        <v>0</v>
      </c>
      <c r="P334" s="29"/>
      <c r="Q334">
        <f t="shared" ref="Q334:Q336" si="522">B334*$M334</f>
        <v>0</v>
      </c>
      <c r="R334">
        <f t="shared" ref="R334:R336" si="523">C334*$M334</f>
        <v>0</v>
      </c>
      <c r="S334">
        <f t="shared" ref="S334:S336" si="524">E334*$M334</f>
        <v>0</v>
      </c>
      <c r="T334">
        <f t="shared" ref="T334:T336" si="525">G334*$M334</f>
        <v>0</v>
      </c>
      <c r="U334">
        <f t="shared" ref="U334:U336" si="526">I334*$M334</f>
        <v>0</v>
      </c>
      <c r="V334">
        <f t="shared" ref="V334:V336" si="527">K334*$M334</f>
        <v>0</v>
      </c>
      <c r="Y334" s="34"/>
    </row>
    <row r="335" spans="1:25" hidden="1" outlineLevel="2">
      <c r="A335" s="50" t="s">
        <v>1353</v>
      </c>
      <c r="B335" s="51">
        <v>910</v>
      </c>
      <c r="C335" s="52">
        <v>774</v>
      </c>
      <c r="D335" s="53">
        <v>0.15</v>
      </c>
      <c r="E335" s="52">
        <v>728</v>
      </c>
      <c r="F335" s="53">
        <v>0.2</v>
      </c>
      <c r="G335" s="52">
        <v>673</v>
      </c>
      <c r="H335" s="53">
        <v>0.26</v>
      </c>
      <c r="I335" s="52">
        <v>637</v>
      </c>
      <c r="J335" s="53">
        <v>0.3</v>
      </c>
      <c r="K335" s="52">
        <v>601</v>
      </c>
      <c r="L335" s="53">
        <v>0.34</v>
      </c>
      <c r="M335" s="54"/>
      <c r="N335" s="55">
        <f ca="1">IF(E335="","",IF(M335="Количество","Сумма",M335*OFFSET(B335,0,W$5089-1,1,1)))</f>
        <v>0</v>
      </c>
      <c r="P335" s="29"/>
      <c r="Q335">
        <f t="shared" si="522"/>
        <v>0</v>
      </c>
      <c r="R335">
        <f t="shared" si="523"/>
        <v>0</v>
      </c>
      <c r="S335">
        <f t="shared" si="524"/>
        <v>0</v>
      </c>
      <c r="T335">
        <f t="shared" si="525"/>
        <v>0</v>
      </c>
      <c r="U335">
        <f t="shared" si="526"/>
        <v>0</v>
      </c>
      <c r="V335">
        <f t="shared" si="527"/>
        <v>0</v>
      </c>
      <c r="Y335" s="34"/>
    </row>
    <row r="336" spans="1:25" hidden="1" outlineLevel="2">
      <c r="A336" s="50" t="s">
        <v>1622</v>
      </c>
      <c r="B336" s="51">
        <v>855</v>
      </c>
      <c r="C336" s="52">
        <v>727</v>
      </c>
      <c r="D336" s="53">
        <v>0.15</v>
      </c>
      <c r="E336" s="52">
        <v>684</v>
      </c>
      <c r="F336" s="53">
        <v>0.2</v>
      </c>
      <c r="G336" s="52">
        <v>633</v>
      </c>
      <c r="H336" s="53">
        <v>0.26</v>
      </c>
      <c r="I336" s="52">
        <v>599</v>
      </c>
      <c r="J336" s="53">
        <v>0.3</v>
      </c>
      <c r="K336" s="52">
        <v>564</v>
      </c>
      <c r="L336" s="53">
        <v>0.34</v>
      </c>
      <c r="M336" s="54"/>
      <c r="N336" s="55">
        <f ca="1">IF(E336="","",IF(M336="Количество","Сумма",M336*OFFSET(B336,0,W$5089-1,1,1)))</f>
        <v>0</v>
      </c>
      <c r="P336" s="29"/>
      <c r="Q336">
        <f t="shared" si="522"/>
        <v>0</v>
      </c>
      <c r="R336">
        <f t="shared" si="523"/>
        <v>0</v>
      </c>
      <c r="S336">
        <f t="shared" si="524"/>
        <v>0</v>
      </c>
      <c r="T336">
        <f t="shared" si="525"/>
        <v>0</v>
      </c>
      <c r="U336">
        <f t="shared" si="526"/>
        <v>0</v>
      </c>
      <c r="V336">
        <f t="shared" si="527"/>
        <v>0</v>
      </c>
      <c r="Y336" s="34"/>
    </row>
    <row r="337" spans="1:25" hidden="1" outlineLevel="2">
      <c r="A337" s="50" t="s">
        <v>1623</v>
      </c>
      <c r="B337" s="51">
        <v>855</v>
      </c>
      <c r="C337" s="52">
        <v>727</v>
      </c>
      <c r="D337" s="53">
        <v>0.15</v>
      </c>
      <c r="E337" s="52">
        <v>684</v>
      </c>
      <c r="F337" s="53">
        <v>0.2</v>
      </c>
      <c r="G337" s="52">
        <v>633</v>
      </c>
      <c r="H337" s="53">
        <v>0.26</v>
      </c>
      <c r="I337" s="52">
        <v>599</v>
      </c>
      <c r="J337" s="53">
        <v>0.3</v>
      </c>
      <c r="K337" s="52">
        <v>564</v>
      </c>
      <c r="L337" s="53">
        <v>0.34</v>
      </c>
      <c r="M337" s="54"/>
      <c r="N337" s="55">
        <f ca="1">IF(E337="","",IF(M337="Количество","Сумма",M337*OFFSET(B337,0,W$5089-1,1,1)))</f>
        <v>0</v>
      </c>
      <c r="P337" s="29"/>
      <c r="Q337">
        <f t="shared" si="498"/>
        <v>0</v>
      </c>
      <c r="R337">
        <f t="shared" si="499"/>
        <v>0</v>
      </c>
      <c r="S337">
        <f t="shared" si="500"/>
        <v>0</v>
      </c>
      <c r="T337">
        <f t="shared" si="501"/>
        <v>0</v>
      </c>
      <c r="U337">
        <f t="shared" si="502"/>
        <v>0</v>
      </c>
      <c r="V337">
        <f t="shared" si="503"/>
        <v>0</v>
      </c>
      <c r="Y337" s="34"/>
    </row>
    <row r="338" spans="1:25" hidden="1" outlineLevel="2">
      <c r="A338" s="50" t="s">
        <v>1624</v>
      </c>
      <c r="B338" s="51">
        <v>910</v>
      </c>
      <c r="C338" s="52">
        <v>774</v>
      </c>
      <c r="D338" s="53">
        <v>0.15</v>
      </c>
      <c r="E338" s="52">
        <v>728</v>
      </c>
      <c r="F338" s="53">
        <v>0.2</v>
      </c>
      <c r="G338" s="52">
        <v>673</v>
      </c>
      <c r="H338" s="53">
        <v>0.26</v>
      </c>
      <c r="I338" s="52">
        <v>637</v>
      </c>
      <c r="J338" s="53">
        <v>0.3</v>
      </c>
      <c r="K338" s="52">
        <v>601</v>
      </c>
      <c r="L338" s="53">
        <v>0.34</v>
      </c>
      <c r="M338" s="54"/>
      <c r="N338" s="55">
        <f ca="1">IF(E338="","",IF(M338="Количество","Сумма",M338*OFFSET(B338,0,W$5089-1,1,1)))</f>
        <v>0</v>
      </c>
      <c r="P338" s="29"/>
      <c r="Q338">
        <f t="shared" si="498"/>
        <v>0</v>
      </c>
      <c r="R338">
        <f t="shared" si="499"/>
        <v>0</v>
      </c>
      <c r="S338">
        <f t="shared" si="500"/>
        <v>0</v>
      </c>
      <c r="T338">
        <f t="shared" si="501"/>
        <v>0</v>
      </c>
      <c r="U338">
        <f t="shared" si="502"/>
        <v>0</v>
      </c>
      <c r="V338">
        <f t="shared" si="503"/>
        <v>0</v>
      </c>
      <c r="Y338" s="34"/>
    </row>
    <row r="339" spans="1:25" hidden="1" outlineLevel="2">
      <c r="A339" s="50" t="s">
        <v>1007</v>
      </c>
      <c r="B339" s="51">
        <v>400</v>
      </c>
      <c r="C339" s="52">
        <v>340</v>
      </c>
      <c r="D339" s="53">
        <v>0.15</v>
      </c>
      <c r="E339" s="52">
        <v>320</v>
      </c>
      <c r="F339" s="53">
        <v>0.2</v>
      </c>
      <c r="G339" s="52">
        <v>296</v>
      </c>
      <c r="H339" s="53">
        <v>0.26</v>
      </c>
      <c r="I339" s="52">
        <v>280</v>
      </c>
      <c r="J339" s="53">
        <v>0.3</v>
      </c>
      <c r="K339" s="52">
        <v>264</v>
      </c>
      <c r="L339" s="53">
        <v>0.34</v>
      </c>
      <c r="M339" s="54"/>
      <c r="N339" s="55">
        <f ca="1">IF(E339="","",IF(M339="Количество","Сумма",M339*OFFSET(B339,0,W$5089-1,1,1)))</f>
        <v>0</v>
      </c>
      <c r="P339" s="29"/>
      <c r="Q339">
        <f t="shared" ref="Q339" si="528">B339*$M339</f>
        <v>0</v>
      </c>
      <c r="R339">
        <f t="shared" ref="R339" si="529">C339*$M339</f>
        <v>0</v>
      </c>
      <c r="S339">
        <f t="shared" ref="S339" si="530">E339*$M339</f>
        <v>0</v>
      </c>
      <c r="T339">
        <f t="shared" ref="T339" si="531">G339*$M339</f>
        <v>0</v>
      </c>
      <c r="U339">
        <f t="shared" ref="U339" si="532">I339*$M339</f>
        <v>0</v>
      </c>
      <c r="V339">
        <f t="shared" ref="V339" si="533">K339*$M339</f>
        <v>0</v>
      </c>
      <c r="Y339" s="34"/>
    </row>
    <row r="340" spans="1:25" hidden="1" outlineLevel="2">
      <c r="A340" s="50" t="s">
        <v>1008</v>
      </c>
      <c r="B340" s="51">
        <v>400</v>
      </c>
      <c r="C340" s="52">
        <v>340</v>
      </c>
      <c r="D340" s="53">
        <v>0.15</v>
      </c>
      <c r="E340" s="52">
        <v>320</v>
      </c>
      <c r="F340" s="53">
        <v>0.2</v>
      </c>
      <c r="G340" s="52">
        <v>296</v>
      </c>
      <c r="H340" s="53">
        <v>0.26</v>
      </c>
      <c r="I340" s="52">
        <v>280</v>
      </c>
      <c r="J340" s="53">
        <v>0.3</v>
      </c>
      <c r="K340" s="52">
        <v>264</v>
      </c>
      <c r="L340" s="53">
        <v>0.34</v>
      </c>
      <c r="M340" s="54"/>
      <c r="N340" s="55">
        <f ca="1">IF(E340="","",IF(M340="Количество","Сумма",M340*OFFSET(B340,0,W$5089-1,1,1)))</f>
        <v>0</v>
      </c>
      <c r="P340" s="29"/>
      <c r="Q340">
        <f t="shared" ref="Q340:Q345" si="534">B340*$M340</f>
        <v>0</v>
      </c>
      <c r="R340">
        <f t="shared" ref="R340:R345" si="535">C340*$M340</f>
        <v>0</v>
      </c>
      <c r="S340">
        <f t="shared" ref="S340:S345" si="536">E340*$M340</f>
        <v>0</v>
      </c>
      <c r="T340">
        <f t="shared" ref="T340:T345" si="537">G340*$M340</f>
        <v>0</v>
      </c>
      <c r="U340">
        <f t="shared" ref="U340:U345" si="538">I340*$M340</f>
        <v>0</v>
      </c>
      <c r="V340">
        <f t="shared" ref="V340:V345" si="539">K340*$M340</f>
        <v>0</v>
      </c>
      <c r="Y340" s="34"/>
    </row>
    <row r="341" spans="1:25" hidden="1" outlineLevel="2">
      <c r="A341" s="50" t="s">
        <v>2396</v>
      </c>
      <c r="B341" s="51">
        <v>799</v>
      </c>
      <c r="C341" s="52">
        <v>679</v>
      </c>
      <c r="D341" s="53">
        <v>0.15</v>
      </c>
      <c r="E341" s="52">
        <v>639</v>
      </c>
      <c r="F341" s="53">
        <v>0.2</v>
      </c>
      <c r="G341" s="52">
        <v>615</v>
      </c>
      <c r="H341" s="53">
        <v>0.23</v>
      </c>
      <c r="I341" s="52">
        <v>575</v>
      </c>
      <c r="J341" s="53">
        <v>0.28000000000000003</v>
      </c>
      <c r="K341" s="52">
        <v>495</v>
      </c>
      <c r="L341" s="53">
        <v>0.38</v>
      </c>
      <c r="M341" s="54"/>
      <c r="N341" s="55">
        <f ca="1">IF(E341="","",IF(M341="Количество","Сумма",M341*OFFSET(B341,0,W$5089-1,1,1)))</f>
        <v>0</v>
      </c>
      <c r="P341" s="29"/>
      <c r="Q341">
        <f t="shared" ref="Q341:Q343" si="540">B341*$M341</f>
        <v>0</v>
      </c>
      <c r="R341">
        <f t="shared" ref="R341:R343" si="541">C341*$M341</f>
        <v>0</v>
      </c>
      <c r="S341">
        <f t="shared" ref="S341:S343" si="542">E341*$M341</f>
        <v>0</v>
      </c>
      <c r="T341">
        <f t="shared" ref="T341:T343" si="543">G341*$M341</f>
        <v>0</v>
      </c>
      <c r="U341">
        <f t="shared" ref="U341:U343" si="544">I341*$M341</f>
        <v>0</v>
      </c>
      <c r="V341">
        <f t="shared" ref="V341:V343" si="545">K341*$M341</f>
        <v>0</v>
      </c>
    </row>
    <row r="342" spans="1:25" hidden="1" outlineLevel="2">
      <c r="A342" s="50" t="s">
        <v>2397</v>
      </c>
      <c r="B342" s="51">
        <v>799</v>
      </c>
      <c r="C342" s="52">
        <v>679</v>
      </c>
      <c r="D342" s="53">
        <v>0.15</v>
      </c>
      <c r="E342" s="52">
        <v>639</v>
      </c>
      <c r="F342" s="53">
        <v>0.2</v>
      </c>
      <c r="G342" s="52">
        <v>615</v>
      </c>
      <c r="H342" s="53">
        <v>0.23</v>
      </c>
      <c r="I342" s="52">
        <v>575</v>
      </c>
      <c r="J342" s="53">
        <v>0.28000000000000003</v>
      </c>
      <c r="K342" s="52">
        <v>495</v>
      </c>
      <c r="L342" s="53">
        <v>0.38</v>
      </c>
      <c r="M342" s="54"/>
      <c r="N342" s="55">
        <f ca="1">IF(E342="","",IF(M342="Количество","Сумма",M342*OFFSET(B342,0,W$5089-1,1,1)))</f>
        <v>0</v>
      </c>
      <c r="P342" s="29"/>
      <c r="Q342">
        <f t="shared" si="540"/>
        <v>0</v>
      </c>
      <c r="R342">
        <f t="shared" si="541"/>
        <v>0</v>
      </c>
      <c r="S342">
        <f t="shared" si="542"/>
        <v>0</v>
      </c>
      <c r="T342">
        <f t="shared" si="543"/>
        <v>0</v>
      </c>
      <c r="U342">
        <f t="shared" si="544"/>
        <v>0</v>
      </c>
      <c r="V342">
        <f t="shared" si="545"/>
        <v>0</v>
      </c>
    </row>
    <row r="343" spans="1:25" hidden="1" outlineLevel="2">
      <c r="A343" s="50" t="s">
        <v>2398</v>
      </c>
      <c r="B343" s="51">
        <v>799</v>
      </c>
      <c r="C343" s="52">
        <v>679</v>
      </c>
      <c r="D343" s="53">
        <v>0.15</v>
      </c>
      <c r="E343" s="52">
        <v>639</v>
      </c>
      <c r="F343" s="53">
        <v>0.2</v>
      </c>
      <c r="G343" s="52">
        <v>615</v>
      </c>
      <c r="H343" s="53">
        <v>0.23</v>
      </c>
      <c r="I343" s="52">
        <v>575</v>
      </c>
      <c r="J343" s="53">
        <v>0.28000000000000003</v>
      </c>
      <c r="K343" s="52">
        <v>495</v>
      </c>
      <c r="L343" s="53">
        <v>0.38</v>
      </c>
      <c r="M343" s="54"/>
      <c r="N343" s="55">
        <f ca="1">IF(E343="","",IF(M343="Количество","Сумма",M343*OFFSET(B343,0,W$5089-1,1,1)))</f>
        <v>0</v>
      </c>
      <c r="P343" s="29"/>
      <c r="Q343">
        <f t="shared" si="540"/>
        <v>0</v>
      </c>
      <c r="R343">
        <f t="shared" si="541"/>
        <v>0</v>
      </c>
      <c r="S343">
        <f t="shared" si="542"/>
        <v>0</v>
      </c>
      <c r="T343">
        <f t="shared" si="543"/>
        <v>0</v>
      </c>
      <c r="U343">
        <f t="shared" si="544"/>
        <v>0</v>
      </c>
      <c r="V343">
        <f t="shared" si="545"/>
        <v>0</v>
      </c>
    </row>
    <row r="344" spans="1:25" hidden="1" outlineLevel="2">
      <c r="A344" s="50" t="s">
        <v>2312</v>
      </c>
      <c r="B344" s="51">
        <v>859</v>
      </c>
      <c r="C344" s="52">
        <v>730</v>
      </c>
      <c r="D344" s="53">
        <v>0.15</v>
      </c>
      <c r="E344" s="52">
        <v>687</v>
      </c>
      <c r="F344" s="53">
        <v>0.2</v>
      </c>
      <c r="G344" s="52">
        <v>661</v>
      </c>
      <c r="H344" s="53">
        <v>0.23</v>
      </c>
      <c r="I344" s="52">
        <v>618</v>
      </c>
      <c r="J344" s="53">
        <v>0.28000000000000003</v>
      </c>
      <c r="K344" s="52">
        <v>533</v>
      </c>
      <c r="L344" s="53">
        <v>0.38</v>
      </c>
      <c r="M344" s="54"/>
      <c r="N344" s="55">
        <f ca="1">IF(E344="","",IF(M344="Количество","Сумма",M344*OFFSET(B344,0,W$5089-1,1,1)))</f>
        <v>0</v>
      </c>
      <c r="P344" s="29"/>
      <c r="Q344">
        <f t="shared" ref="Q344" si="546">B344*$M344</f>
        <v>0</v>
      </c>
      <c r="R344">
        <f t="shared" ref="R344" si="547">C344*$M344</f>
        <v>0</v>
      </c>
      <c r="S344">
        <f t="shared" ref="S344" si="548">E344*$M344</f>
        <v>0</v>
      </c>
      <c r="T344">
        <f t="shared" ref="T344" si="549">G344*$M344</f>
        <v>0</v>
      </c>
      <c r="U344">
        <f t="shared" ref="U344" si="550">I344*$M344</f>
        <v>0</v>
      </c>
      <c r="V344">
        <f t="shared" ref="V344" si="551">K344*$M344</f>
        <v>0</v>
      </c>
    </row>
    <row r="345" spans="1:25" hidden="1" outlineLevel="2">
      <c r="A345" s="50" t="s">
        <v>1625</v>
      </c>
      <c r="B345" s="51">
        <v>799</v>
      </c>
      <c r="C345" s="52">
        <v>679</v>
      </c>
      <c r="D345" s="53">
        <v>0.15</v>
      </c>
      <c r="E345" s="52">
        <v>639</v>
      </c>
      <c r="F345" s="53">
        <v>0.2</v>
      </c>
      <c r="G345" s="52">
        <v>615</v>
      </c>
      <c r="H345" s="53">
        <v>0.23</v>
      </c>
      <c r="I345" s="52">
        <v>575</v>
      </c>
      <c r="J345" s="53">
        <v>0.28000000000000003</v>
      </c>
      <c r="K345" s="52">
        <v>495</v>
      </c>
      <c r="L345" s="53">
        <v>0.38</v>
      </c>
      <c r="M345" s="54"/>
      <c r="N345" s="55">
        <f ca="1">IF(E345="","",IF(M345="Количество","Сумма",M345*OFFSET(B345,0,W$5089-1,1,1)))</f>
        <v>0</v>
      </c>
      <c r="P345" s="29"/>
      <c r="Q345">
        <f t="shared" si="534"/>
        <v>0</v>
      </c>
      <c r="R345">
        <f t="shared" si="535"/>
        <v>0</v>
      </c>
      <c r="S345">
        <f t="shared" si="536"/>
        <v>0</v>
      </c>
      <c r="T345">
        <f t="shared" si="537"/>
        <v>0</v>
      </c>
      <c r="U345">
        <f t="shared" si="538"/>
        <v>0</v>
      </c>
      <c r="V345">
        <f t="shared" si="539"/>
        <v>0</v>
      </c>
    </row>
    <row r="346" spans="1:25" hidden="1" outlineLevel="2">
      <c r="A346" s="50" t="s">
        <v>1626</v>
      </c>
      <c r="B346" s="51">
        <v>799</v>
      </c>
      <c r="C346" s="52">
        <v>679</v>
      </c>
      <c r="D346" s="53">
        <v>0.15</v>
      </c>
      <c r="E346" s="52">
        <v>639</v>
      </c>
      <c r="F346" s="53">
        <v>0.2</v>
      </c>
      <c r="G346" s="52">
        <v>615</v>
      </c>
      <c r="H346" s="53">
        <v>0.23</v>
      </c>
      <c r="I346" s="52">
        <v>575</v>
      </c>
      <c r="J346" s="53">
        <v>0.28000000000000003</v>
      </c>
      <c r="K346" s="52">
        <v>495</v>
      </c>
      <c r="L346" s="53">
        <v>0.38</v>
      </c>
      <c r="M346" s="54"/>
      <c r="N346" s="55">
        <f ca="1">IF(E346="","",IF(M346="Количество","Сумма",M346*OFFSET(B346,0,W$5089-1,1,1)))</f>
        <v>0</v>
      </c>
      <c r="P346" s="29"/>
      <c r="Q346">
        <f t="shared" ref="Q346:Q358" si="552">B346*$M346</f>
        <v>0</v>
      </c>
      <c r="R346">
        <f t="shared" ref="R346:R358" si="553">C346*$M346</f>
        <v>0</v>
      </c>
      <c r="S346">
        <f t="shared" ref="S346:S358" si="554">E346*$M346</f>
        <v>0</v>
      </c>
      <c r="T346">
        <f t="shared" ref="T346:T358" si="555">G346*$M346</f>
        <v>0</v>
      </c>
      <c r="U346">
        <f t="shared" ref="U346:U358" si="556">I346*$M346</f>
        <v>0</v>
      </c>
      <c r="V346">
        <f t="shared" ref="V346:V358" si="557">K346*$M346</f>
        <v>0</v>
      </c>
    </row>
    <row r="347" spans="1:25" hidden="1" outlineLevel="2">
      <c r="A347" s="50" t="s">
        <v>1627</v>
      </c>
      <c r="B347" s="51">
        <v>799</v>
      </c>
      <c r="C347" s="52">
        <v>679</v>
      </c>
      <c r="D347" s="53">
        <v>0.15</v>
      </c>
      <c r="E347" s="52">
        <v>639</v>
      </c>
      <c r="F347" s="53">
        <v>0.2</v>
      </c>
      <c r="G347" s="52">
        <v>615</v>
      </c>
      <c r="H347" s="53">
        <v>0.23</v>
      </c>
      <c r="I347" s="52">
        <v>575</v>
      </c>
      <c r="J347" s="53">
        <v>0.28000000000000003</v>
      </c>
      <c r="K347" s="52">
        <v>495</v>
      </c>
      <c r="L347" s="53">
        <v>0.38</v>
      </c>
      <c r="M347" s="54"/>
      <c r="N347" s="55">
        <f ca="1">IF(E347="","",IF(M347="Количество","Сумма",M347*OFFSET(B347,0,W$5089-1,1,1)))</f>
        <v>0</v>
      </c>
      <c r="P347" s="29"/>
      <c r="Q347">
        <f t="shared" si="552"/>
        <v>0</v>
      </c>
      <c r="R347">
        <f t="shared" si="553"/>
        <v>0</v>
      </c>
      <c r="S347">
        <f t="shared" si="554"/>
        <v>0</v>
      </c>
      <c r="T347">
        <f t="shared" si="555"/>
        <v>0</v>
      </c>
      <c r="U347">
        <f t="shared" si="556"/>
        <v>0</v>
      </c>
      <c r="V347">
        <f t="shared" si="557"/>
        <v>0</v>
      </c>
    </row>
    <row r="348" spans="1:25" hidden="1" outlineLevel="2">
      <c r="A348" s="50" t="s">
        <v>1628</v>
      </c>
      <c r="B348" s="51">
        <v>799</v>
      </c>
      <c r="C348" s="52">
        <v>679</v>
      </c>
      <c r="D348" s="53">
        <v>0.15</v>
      </c>
      <c r="E348" s="52">
        <v>639</v>
      </c>
      <c r="F348" s="53">
        <v>0.2</v>
      </c>
      <c r="G348" s="52">
        <v>615</v>
      </c>
      <c r="H348" s="53">
        <v>0.23</v>
      </c>
      <c r="I348" s="52">
        <v>575</v>
      </c>
      <c r="J348" s="53">
        <v>0.28000000000000003</v>
      </c>
      <c r="K348" s="52">
        <v>495</v>
      </c>
      <c r="L348" s="53">
        <v>0.38</v>
      </c>
      <c r="M348" s="54"/>
      <c r="N348" s="55">
        <f ca="1">IF(E348="","",IF(M348="Количество","Сумма",M348*OFFSET(B348,0,W$5089-1,1,1)))</f>
        <v>0</v>
      </c>
      <c r="P348" s="29"/>
      <c r="Q348">
        <f t="shared" si="552"/>
        <v>0</v>
      </c>
      <c r="R348">
        <f t="shared" si="553"/>
        <v>0</v>
      </c>
      <c r="S348">
        <f t="shared" si="554"/>
        <v>0</v>
      </c>
      <c r="T348">
        <f t="shared" si="555"/>
        <v>0</v>
      </c>
      <c r="U348">
        <f t="shared" si="556"/>
        <v>0</v>
      </c>
      <c r="V348">
        <f t="shared" si="557"/>
        <v>0</v>
      </c>
    </row>
    <row r="349" spans="1:25" hidden="1" outlineLevel="2">
      <c r="A349" s="50" t="s">
        <v>1629</v>
      </c>
      <c r="B349" s="51">
        <v>375</v>
      </c>
      <c r="C349" s="52">
        <v>338</v>
      </c>
      <c r="D349" s="53">
        <v>0.1</v>
      </c>
      <c r="E349" s="52">
        <v>319</v>
      </c>
      <c r="F349" s="53">
        <v>0.15</v>
      </c>
      <c r="G349" s="52">
        <v>300</v>
      </c>
      <c r="H349" s="53">
        <v>0.2</v>
      </c>
      <c r="I349" s="52">
        <v>274</v>
      </c>
      <c r="J349" s="53">
        <v>0.27</v>
      </c>
      <c r="K349" s="52">
        <v>251</v>
      </c>
      <c r="L349" s="53">
        <v>0.33</v>
      </c>
      <c r="M349" s="54"/>
      <c r="N349" s="55">
        <f ca="1">IF(E349="","",IF(M349="Количество","Сумма",M349*OFFSET(B349,0,W$5089-1,1,1)))</f>
        <v>0</v>
      </c>
      <c r="P349" s="29"/>
      <c r="Q349">
        <f t="shared" si="552"/>
        <v>0</v>
      </c>
      <c r="R349">
        <f t="shared" si="553"/>
        <v>0</v>
      </c>
      <c r="S349">
        <f t="shared" si="554"/>
        <v>0</v>
      </c>
      <c r="T349">
        <f t="shared" si="555"/>
        <v>0</v>
      </c>
      <c r="U349">
        <f t="shared" si="556"/>
        <v>0</v>
      </c>
      <c r="V349">
        <f t="shared" si="557"/>
        <v>0</v>
      </c>
      <c r="Y349" s="34"/>
    </row>
    <row r="350" spans="1:25" hidden="1" outlineLevel="2">
      <c r="A350" s="50" t="s">
        <v>1630</v>
      </c>
      <c r="B350" s="51">
        <v>375</v>
      </c>
      <c r="C350" s="52">
        <v>338</v>
      </c>
      <c r="D350" s="53">
        <v>0.1</v>
      </c>
      <c r="E350" s="52">
        <v>319</v>
      </c>
      <c r="F350" s="53">
        <v>0.15</v>
      </c>
      <c r="G350" s="52">
        <v>300</v>
      </c>
      <c r="H350" s="53">
        <v>0.2</v>
      </c>
      <c r="I350" s="52">
        <v>274</v>
      </c>
      <c r="J350" s="53">
        <v>0.27</v>
      </c>
      <c r="K350" s="52">
        <v>251</v>
      </c>
      <c r="L350" s="53">
        <v>0.33</v>
      </c>
      <c r="M350" s="54"/>
      <c r="N350" s="55">
        <f ca="1">IF(E350="","",IF(M350="Количество","Сумма",M350*OFFSET(B350,0,W$5089-1,1,1)))</f>
        <v>0</v>
      </c>
      <c r="P350" s="29"/>
      <c r="Q350">
        <f t="shared" si="552"/>
        <v>0</v>
      </c>
      <c r="R350">
        <f t="shared" si="553"/>
        <v>0</v>
      </c>
      <c r="S350">
        <f t="shared" si="554"/>
        <v>0</v>
      </c>
      <c r="T350">
        <f t="shared" si="555"/>
        <v>0</v>
      </c>
      <c r="U350">
        <f t="shared" si="556"/>
        <v>0</v>
      </c>
      <c r="V350">
        <f t="shared" si="557"/>
        <v>0</v>
      </c>
      <c r="Y350" s="34"/>
    </row>
    <row r="351" spans="1:25" hidden="1" outlineLevel="2">
      <c r="A351" s="50" t="s">
        <v>1631</v>
      </c>
      <c r="B351" s="51">
        <v>375</v>
      </c>
      <c r="C351" s="52">
        <v>338</v>
      </c>
      <c r="D351" s="53">
        <v>0.1</v>
      </c>
      <c r="E351" s="52">
        <v>319</v>
      </c>
      <c r="F351" s="53">
        <v>0.15</v>
      </c>
      <c r="G351" s="52">
        <v>300</v>
      </c>
      <c r="H351" s="53">
        <v>0.2</v>
      </c>
      <c r="I351" s="52">
        <v>274</v>
      </c>
      <c r="J351" s="53">
        <v>0.27</v>
      </c>
      <c r="K351" s="52">
        <v>251</v>
      </c>
      <c r="L351" s="53">
        <v>0.33</v>
      </c>
      <c r="M351" s="54"/>
      <c r="N351" s="55">
        <f ca="1">IF(E351="","",IF(M351="Количество","Сумма",M351*OFFSET(B351,0,W$5089-1,1,1)))</f>
        <v>0</v>
      </c>
      <c r="P351" s="29"/>
      <c r="Q351">
        <f t="shared" si="552"/>
        <v>0</v>
      </c>
      <c r="R351">
        <f t="shared" si="553"/>
        <v>0</v>
      </c>
      <c r="S351">
        <f t="shared" si="554"/>
        <v>0</v>
      </c>
      <c r="T351">
        <f t="shared" si="555"/>
        <v>0</v>
      </c>
      <c r="U351">
        <f t="shared" si="556"/>
        <v>0</v>
      </c>
      <c r="V351">
        <f t="shared" si="557"/>
        <v>0</v>
      </c>
      <c r="Y351" s="34"/>
    </row>
    <row r="352" spans="1:25" hidden="1" outlineLevel="2">
      <c r="A352" s="50" t="s">
        <v>1632</v>
      </c>
      <c r="B352" s="51">
        <v>375</v>
      </c>
      <c r="C352" s="52">
        <v>338</v>
      </c>
      <c r="D352" s="53">
        <v>0.1</v>
      </c>
      <c r="E352" s="52">
        <v>319</v>
      </c>
      <c r="F352" s="53">
        <v>0.15</v>
      </c>
      <c r="G352" s="52">
        <v>300</v>
      </c>
      <c r="H352" s="53">
        <v>0.2</v>
      </c>
      <c r="I352" s="52">
        <v>274</v>
      </c>
      <c r="J352" s="53">
        <v>0.27</v>
      </c>
      <c r="K352" s="52">
        <v>251</v>
      </c>
      <c r="L352" s="53">
        <v>0.33</v>
      </c>
      <c r="M352" s="54"/>
      <c r="N352" s="55">
        <f ca="1">IF(E352="","",IF(M352="Количество","Сумма",M352*OFFSET(B352,0,W$5089-1,1,1)))</f>
        <v>0</v>
      </c>
      <c r="P352" s="29"/>
      <c r="Q352">
        <f t="shared" si="552"/>
        <v>0</v>
      </c>
      <c r="R352">
        <f t="shared" si="553"/>
        <v>0</v>
      </c>
      <c r="S352">
        <f t="shared" si="554"/>
        <v>0</v>
      </c>
      <c r="T352">
        <f t="shared" si="555"/>
        <v>0</v>
      </c>
      <c r="U352">
        <f t="shared" si="556"/>
        <v>0</v>
      </c>
      <c r="V352">
        <f t="shared" si="557"/>
        <v>0</v>
      </c>
      <c r="Y352" s="34"/>
    </row>
    <row r="353" spans="1:25" hidden="1" outlineLevel="2">
      <c r="A353" s="50" t="s">
        <v>1633</v>
      </c>
      <c r="B353" s="51">
        <v>815</v>
      </c>
      <c r="C353" s="52">
        <v>734</v>
      </c>
      <c r="D353" s="53">
        <v>0.1</v>
      </c>
      <c r="E353" s="52">
        <v>693</v>
      </c>
      <c r="F353" s="53">
        <v>0.15</v>
      </c>
      <c r="G353" s="52">
        <v>652</v>
      </c>
      <c r="H353" s="53">
        <v>0.2</v>
      </c>
      <c r="I353" s="52">
        <v>595</v>
      </c>
      <c r="J353" s="53">
        <v>0.27</v>
      </c>
      <c r="K353" s="52">
        <v>546</v>
      </c>
      <c r="L353" s="53">
        <v>0.33</v>
      </c>
      <c r="M353" s="54"/>
      <c r="N353" s="55">
        <f ca="1">IF(E353="","",IF(M353="Количество","Сумма",M353*OFFSET(B353,0,W$5089-1,1,1)))</f>
        <v>0</v>
      </c>
      <c r="P353" s="29"/>
      <c r="Q353">
        <f t="shared" si="552"/>
        <v>0</v>
      </c>
      <c r="R353">
        <f t="shared" si="553"/>
        <v>0</v>
      </c>
      <c r="S353">
        <f t="shared" si="554"/>
        <v>0</v>
      </c>
      <c r="T353">
        <f t="shared" si="555"/>
        <v>0</v>
      </c>
      <c r="U353">
        <f t="shared" si="556"/>
        <v>0</v>
      </c>
      <c r="V353">
        <f t="shared" si="557"/>
        <v>0</v>
      </c>
      <c r="Y353" s="34"/>
    </row>
    <row r="354" spans="1:25" hidden="1" outlineLevel="2">
      <c r="A354" s="50" t="s">
        <v>1634</v>
      </c>
      <c r="B354" s="51">
        <v>815</v>
      </c>
      <c r="C354" s="52">
        <v>734</v>
      </c>
      <c r="D354" s="53">
        <v>0.1</v>
      </c>
      <c r="E354" s="52">
        <v>693</v>
      </c>
      <c r="F354" s="53">
        <v>0.15</v>
      </c>
      <c r="G354" s="52">
        <v>652</v>
      </c>
      <c r="H354" s="53">
        <v>0.2</v>
      </c>
      <c r="I354" s="52">
        <v>595</v>
      </c>
      <c r="J354" s="53">
        <v>0.27</v>
      </c>
      <c r="K354" s="52">
        <v>546</v>
      </c>
      <c r="L354" s="53">
        <v>0.33</v>
      </c>
      <c r="M354" s="54"/>
      <c r="N354" s="55">
        <f ca="1">IF(E354="","",IF(M354="Количество","Сумма",M354*OFFSET(B354,0,W$5089-1,1,1)))</f>
        <v>0</v>
      </c>
      <c r="P354" s="29"/>
      <c r="Q354">
        <f t="shared" si="552"/>
        <v>0</v>
      </c>
      <c r="R354">
        <f t="shared" si="553"/>
        <v>0</v>
      </c>
      <c r="S354">
        <f t="shared" si="554"/>
        <v>0</v>
      </c>
      <c r="T354">
        <f t="shared" si="555"/>
        <v>0</v>
      </c>
      <c r="U354">
        <f t="shared" si="556"/>
        <v>0</v>
      </c>
      <c r="V354">
        <f t="shared" si="557"/>
        <v>0</v>
      </c>
      <c r="Y354" s="34"/>
    </row>
    <row r="355" spans="1:25" hidden="1" outlineLevel="2">
      <c r="A355" s="50" t="s">
        <v>1635</v>
      </c>
      <c r="B355" s="51">
        <v>815</v>
      </c>
      <c r="C355" s="52">
        <v>734</v>
      </c>
      <c r="D355" s="53">
        <v>0.1</v>
      </c>
      <c r="E355" s="52">
        <v>693</v>
      </c>
      <c r="F355" s="53">
        <v>0.15</v>
      </c>
      <c r="G355" s="52">
        <v>652</v>
      </c>
      <c r="H355" s="53">
        <v>0.2</v>
      </c>
      <c r="I355" s="52">
        <v>595</v>
      </c>
      <c r="J355" s="53">
        <v>0.27</v>
      </c>
      <c r="K355" s="52">
        <v>546</v>
      </c>
      <c r="L355" s="53">
        <v>0.33</v>
      </c>
      <c r="M355" s="54"/>
      <c r="N355" s="55">
        <f ca="1">IF(E355="","",IF(M355="Количество","Сумма",M355*OFFSET(B355,0,W$5089-1,1,1)))</f>
        <v>0</v>
      </c>
      <c r="P355" s="29"/>
      <c r="Q355">
        <f t="shared" si="552"/>
        <v>0</v>
      </c>
      <c r="R355">
        <f t="shared" si="553"/>
        <v>0</v>
      </c>
      <c r="S355">
        <f t="shared" si="554"/>
        <v>0</v>
      </c>
      <c r="T355">
        <f t="shared" si="555"/>
        <v>0</v>
      </c>
      <c r="U355">
        <f t="shared" si="556"/>
        <v>0</v>
      </c>
      <c r="V355">
        <f t="shared" si="557"/>
        <v>0</v>
      </c>
      <c r="Y355" s="34"/>
    </row>
    <row r="356" spans="1:25" hidden="1" outlineLevel="2">
      <c r="A356" s="50" t="s">
        <v>1636</v>
      </c>
      <c r="B356" s="51">
        <v>815</v>
      </c>
      <c r="C356" s="52">
        <v>734</v>
      </c>
      <c r="D356" s="53">
        <v>0.1</v>
      </c>
      <c r="E356" s="52">
        <v>693</v>
      </c>
      <c r="F356" s="53">
        <v>0.15</v>
      </c>
      <c r="G356" s="52">
        <v>652</v>
      </c>
      <c r="H356" s="53">
        <v>0.2</v>
      </c>
      <c r="I356" s="52">
        <v>595</v>
      </c>
      <c r="J356" s="53">
        <v>0.27</v>
      </c>
      <c r="K356" s="52">
        <v>546</v>
      </c>
      <c r="L356" s="53">
        <v>0.33</v>
      </c>
      <c r="M356" s="54"/>
      <c r="N356" s="55">
        <f ca="1">IF(E356="","",IF(M356="Количество","Сумма",M356*OFFSET(B356,0,W$5089-1,1,1)))</f>
        <v>0</v>
      </c>
      <c r="P356" s="29"/>
      <c r="Q356">
        <f t="shared" si="552"/>
        <v>0</v>
      </c>
      <c r="R356">
        <f t="shared" si="553"/>
        <v>0</v>
      </c>
      <c r="S356">
        <f t="shared" si="554"/>
        <v>0</v>
      </c>
      <c r="T356">
        <f t="shared" si="555"/>
        <v>0</v>
      </c>
      <c r="U356">
        <f t="shared" si="556"/>
        <v>0</v>
      </c>
      <c r="V356">
        <f t="shared" si="557"/>
        <v>0</v>
      </c>
      <c r="Y356" s="34"/>
    </row>
    <row r="357" spans="1:25" hidden="1" outlineLevel="2">
      <c r="A357" s="50" t="s">
        <v>1637</v>
      </c>
      <c r="B357" s="51">
        <v>815</v>
      </c>
      <c r="C357" s="52">
        <v>734</v>
      </c>
      <c r="D357" s="53">
        <v>0.1</v>
      </c>
      <c r="E357" s="52">
        <v>693</v>
      </c>
      <c r="F357" s="53">
        <v>0.15</v>
      </c>
      <c r="G357" s="52">
        <v>652</v>
      </c>
      <c r="H357" s="53">
        <v>0.2</v>
      </c>
      <c r="I357" s="52">
        <v>595</v>
      </c>
      <c r="J357" s="53">
        <v>0.27</v>
      </c>
      <c r="K357" s="52">
        <v>546</v>
      </c>
      <c r="L357" s="53">
        <v>0.33</v>
      </c>
      <c r="M357" s="54"/>
      <c r="N357" s="55">
        <f ca="1">IF(E357="","",IF(M357="Количество","Сумма",M357*OFFSET(B357,0,W$5089-1,1,1)))</f>
        <v>0</v>
      </c>
      <c r="P357" s="29"/>
      <c r="Q357">
        <f t="shared" si="552"/>
        <v>0</v>
      </c>
      <c r="R357">
        <f t="shared" si="553"/>
        <v>0</v>
      </c>
      <c r="S357">
        <f t="shared" si="554"/>
        <v>0</v>
      </c>
      <c r="T357">
        <f t="shared" si="555"/>
        <v>0</v>
      </c>
      <c r="U357">
        <f t="shared" si="556"/>
        <v>0</v>
      </c>
      <c r="V357">
        <f t="shared" si="557"/>
        <v>0</v>
      </c>
      <c r="Y357" s="34"/>
    </row>
    <row r="358" spans="1:25" hidden="1" outlineLevel="2">
      <c r="A358" s="50" t="s">
        <v>1351</v>
      </c>
      <c r="B358" s="51">
        <v>815</v>
      </c>
      <c r="C358" s="52">
        <v>734</v>
      </c>
      <c r="D358" s="53">
        <v>0.1</v>
      </c>
      <c r="E358" s="52">
        <v>693</v>
      </c>
      <c r="F358" s="53">
        <v>0.15</v>
      </c>
      <c r="G358" s="52">
        <v>652</v>
      </c>
      <c r="H358" s="53">
        <v>0.2</v>
      </c>
      <c r="I358" s="52">
        <v>595</v>
      </c>
      <c r="J358" s="53">
        <v>0.27</v>
      </c>
      <c r="K358" s="52">
        <v>546</v>
      </c>
      <c r="L358" s="53">
        <v>0.33</v>
      </c>
      <c r="M358" s="54"/>
      <c r="N358" s="55">
        <f ca="1">IF(E358="","",IF(M358="Количество","Сумма",M358*OFFSET(B358,0,W$5089-1,1,1)))</f>
        <v>0</v>
      </c>
      <c r="P358" s="29"/>
      <c r="Q358">
        <f t="shared" si="552"/>
        <v>0</v>
      </c>
      <c r="R358">
        <f t="shared" si="553"/>
        <v>0</v>
      </c>
      <c r="S358">
        <f t="shared" si="554"/>
        <v>0</v>
      </c>
      <c r="T358">
        <f t="shared" si="555"/>
        <v>0</v>
      </c>
      <c r="U358">
        <f t="shared" si="556"/>
        <v>0</v>
      </c>
      <c r="V358">
        <f t="shared" si="557"/>
        <v>0</v>
      </c>
      <c r="Y358" s="34"/>
    </row>
    <row r="359" spans="1:25" hidden="1" outlineLevel="2">
      <c r="A359" s="50" t="s">
        <v>1638</v>
      </c>
      <c r="B359" s="51">
        <v>815</v>
      </c>
      <c r="C359" s="52">
        <v>734</v>
      </c>
      <c r="D359" s="53">
        <v>0.1</v>
      </c>
      <c r="E359" s="52">
        <v>693</v>
      </c>
      <c r="F359" s="53">
        <v>0.15</v>
      </c>
      <c r="G359" s="52">
        <v>652</v>
      </c>
      <c r="H359" s="53">
        <v>0.2</v>
      </c>
      <c r="I359" s="52">
        <v>595</v>
      </c>
      <c r="J359" s="53">
        <v>0.27</v>
      </c>
      <c r="K359" s="52">
        <v>546</v>
      </c>
      <c r="L359" s="53">
        <v>0.33</v>
      </c>
      <c r="M359" s="54"/>
      <c r="N359" s="55">
        <f ca="1">IF(E359="","",IF(M359="Количество","Сумма",M359*OFFSET(B359,0,W$5089-1,1,1)))</f>
        <v>0</v>
      </c>
      <c r="P359" s="29"/>
      <c r="Q359">
        <f t="shared" ref="Q359" si="558">B359*$M359</f>
        <v>0</v>
      </c>
      <c r="R359">
        <f t="shared" ref="R359" si="559">C359*$M359</f>
        <v>0</v>
      </c>
      <c r="S359">
        <f t="shared" ref="S359" si="560">E359*$M359</f>
        <v>0</v>
      </c>
      <c r="T359">
        <f t="shared" ref="T359" si="561">G359*$M359</f>
        <v>0</v>
      </c>
      <c r="U359">
        <f t="shared" ref="U359" si="562">I359*$M359</f>
        <v>0</v>
      </c>
      <c r="V359">
        <f t="shared" ref="V359" si="563">K359*$M359</f>
        <v>0</v>
      </c>
      <c r="Y359" s="34"/>
    </row>
    <row r="360" spans="1:25" hidden="1" outlineLevel="2">
      <c r="A360" s="50" t="s">
        <v>1639</v>
      </c>
      <c r="B360" s="51">
        <v>815</v>
      </c>
      <c r="C360" s="52">
        <v>734</v>
      </c>
      <c r="D360" s="53">
        <v>0.1</v>
      </c>
      <c r="E360" s="52">
        <v>693</v>
      </c>
      <c r="F360" s="53">
        <v>0.15</v>
      </c>
      <c r="G360" s="52">
        <v>652</v>
      </c>
      <c r="H360" s="53">
        <v>0.2</v>
      </c>
      <c r="I360" s="52">
        <v>595</v>
      </c>
      <c r="J360" s="53">
        <v>0.27</v>
      </c>
      <c r="K360" s="52">
        <v>546</v>
      </c>
      <c r="L360" s="53">
        <v>0.33</v>
      </c>
      <c r="M360" s="54"/>
      <c r="N360" s="55">
        <f ca="1">IF(E360="","",IF(M360="Количество","Сумма",M360*OFFSET(B360,0,W$5089-1,1,1)))</f>
        <v>0</v>
      </c>
      <c r="P360" s="29"/>
      <c r="Q360">
        <f t="shared" ref="Q360:Q391" si="564">B360*$M360</f>
        <v>0</v>
      </c>
      <c r="R360">
        <f t="shared" ref="R360:R391" si="565">C360*$M360</f>
        <v>0</v>
      </c>
      <c r="S360">
        <f t="shared" ref="S360:S391" si="566">E360*$M360</f>
        <v>0</v>
      </c>
      <c r="T360">
        <f t="shared" ref="T360:T391" si="567">G360*$M360</f>
        <v>0</v>
      </c>
      <c r="U360">
        <f t="shared" ref="U360:U391" si="568">I360*$M360</f>
        <v>0</v>
      </c>
      <c r="V360">
        <f t="shared" ref="V360:V391" si="569">K360*$M360</f>
        <v>0</v>
      </c>
      <c r="Y360" s="34"/>
    </row>
    <row r="361" spans="1:25" hidden="1" outlineLevel="2">
      <c r="A361" s="50" t="s">
        <v>1640</v>
      </c>
      <c r="B361" s="51">
        <v>815</v>
      </c>
      <c r="C361" s="52">
        <v>734</v>
      </c>
      <c r="D361" s="53">
        <v>0.1</v>
      </c>
      <c r="E361" s="52">
        <v>693</v>
      </c>
      <c r="F361" s="53">
        <v>0.15</v>
      </c>
      <c r="G361" s="52">
        <v>652</v>
      </c>
      <c r="H361" s="53">
        <v>0.2</v>
      </c>
      <c r="I361" s="52">
        <v>595</v>
      </c>
      <c r="J361" s="53">
        <v>0.27</v>
      </c>
      <c r="K361" s="52">
        <v>546</v>
      </c>
      <c r="L361" s="53">
        <v>0.33</v>
      </c>
      <c r="M361" s="54"/>
      <c r="N361" s="55">
        <f ca="1">IF(E361="","",IF(M361="Количество","Сумма",M361*OFFSET(B361,0,W$5089-1,1,1)))</f>
        <v>0</v>
      </c>
      <c r="P361" s="29"/>
      <c r="Q361">
        <f t="shared" si="564"/>
        <v>0</v>
      </c>
      <c r="R361">
        <f t="shared" si="565"/>
        <v>0</v>
      </c>
      <c r="S361">
        <f t="shared" si="566"/>
        <v>0</v>
      </c>
      <c r="T361">
        <f t="shared" si="567"/>
        <v>0</v>
      </c>
      <c r="U361">
        <f t="shared" si="568"/>
        <v>0</v>
      </c>
      <c r="V361">
        <f t="shared" si="569"/>
        <v>0</v>
      </c>
      <c r="Y361" s="34"/>
    </row>
    <row r="362" spans="1:25" hidden="1" outlineLevel="2">
      <c r="A362" s="50" t="s">
        <v>1641</v>
      </c>
      <c r="B362" s="51">
        <v>815</v>
      </c>
      <c r="C362" s="52">
        <v>734</v>
      </c>
      <c r="D362" s="53">
        <v>0.1</v>
      </c>
      <c r="E362" s="52">
        <v>693</v>
      </c>
      <c r="F362" s="53">
        <v>0.15</v>
      </c>
      <c r="G362" s="52">
        <v>652</v>
      </c>
      <c r="H362" s="53">
        <v>0.2</v>
      </c>
      <c r="I362" s="52">
        <v>595</v>
      </c>
      <c r="J362" s="53">
        <v>0.27</v>
      </c>
      <c r="K362" s="52">
        <v>546</v>
      </c>
      <c r="L362" s="53">
        <v>0.33</v>
      </c>
      <c r="M362" s="54"/>
      <c r="N362" s="55">
        <f ca="1">IF(E362="","",IF(M362="Количество","Сумма",M362*OFFSET(B362,0,W$5089-1,1,1)))</f>
        <v>0</v>
      </c>
      <c r="P362" s="29"/>
      <c r="Q362">
        <f t="shared" si="564"/>
        <v>0</v>
      </c>
      <c r="R362">
        <f t="shared" si="565"/>
        <v>0</v>
      </c>
      <c r="S362">
        <f t="shared" si="566"/>
        <v>0</v>
      </c>
      <c r="T362">
        <f t="shared" si="567"/>
        <v>0</v>
      </c>
      <c r="U362">
        <f t="shared" si="568"/>
        <v>0</v>
      </c>
      <c r="V362">
        <f t="shared" si="569"/>
        <v>0</v>
      </c>
      <c r="Y362" s="34"/>
    </row>
    <row r="363" spans="1:25" hidden="1" outlineLevel="2">
      <c r="A363" s="50" t="s">
        <v>1642</v>
      </c>
      <c r="B363" s="51">
        <v>815</v>
      </c>
      <c r="C363" s="52">
        <v>734</v>
      </c>
      <c r="D363" s="53">
        <v>0.1</v>
      </c>
      <c r="E363" s="52">
        <v>693</v>
      </c>
      <c r="F363" s="53">
        <v>0.15</v>
      </c>
      <c r="G363" s="52">
        <v>652</v>
      </c>
      <c r="H363" s="53">
        <v>0.2</v>
      </c>
      <c r="I363" s="52">
        <v>595</v>
      </c>
      <c r="J363" s="53">
        <v>0.27</v>
      </c>
      <c r="K363" s="52">
        <v>546</v>
      </c>
      <c r="L363" s="53">
        <v>0.33</v>
      </c>
      <c r="M363" s="54"/>
      <c r="N363" s="55">
        <f ca="1">IF(E363="","",IF(M363="Количество","Сумма",M363*OFFSET(B363,0,W$5089-1,1,1)))</f>
        <v>0</v>
      </c>
      <c r="P363" s="29"/>
      <c r="Q363">
        <f t="shared" si="564"/>
        <v>0</v>
      </c>
      <c r="R363">
        <f t="shared" si="565"/>
        <v>0</v>
      </c>
      <c r="S363">
        <f t="shared" si="566"/>
        <v>0</v>
      </c>
      <c r="T363">
        <f t="shared" si="567"/>
        <v>0</v>
      </c>
      <c r="U363">
        <f t="shared" si="568"/>
        <v>0</v>
      </c>
      <c r="V363">
        <f t="shared" si="569"/>
        <v>0</v>
      </c>
      <c r="Y363" s="34"/>
    </row>
    <row r="364" spans="1:25" hidden="1" outlineLevel="2">
      <c r="A364" s="50" t="s">
        <v>1643</v>
      </c>
      <c r="B364" s="51">
        <v>815</v>
      </c>
      <c r="C364" s="52">
        <v>734</v>
      </c>
      <c r="D364" s="53">
        <v>0.1</v>
      </c>
      <c r="E364" s="52">
        <v>693</v>
      </c>
      <c r="F364" s="53">
        <v>0.15</v>
      </c>
      <c r="G364" s="52">
        <v>652</v>
      </c>
      <c r="H364" s="53">
        <v>0.2</v>
      </c>
      <c r="I364" s="52">
        <v>595</v>
      </c>
      <c r="J364" s="53">
        <v>0.27</v>
      </c>
      <c r="K364" s="52">
        <v>546</v>
      </c>
      <c r="L364" s="53">
        <v>0.33</v>
      </c>
      <c r="M364" s="54"/>
      <c r="N364" s="55">
        <f ca="1">IF(E364="","",IF(M364="Количество","Сумма",M364*OFFSET(B364,0,W$5089-1,1,1)))</f>
        <v>0</v>
      </c>
      <c r="P364" s="29"/>
      <c r="Q364">
        <f t="shared" si="564"/>
        <v>0</v>
      </c>
      <c r="R364">
        <f t="shared" si="565"/>
        <v>0</v>
      </c>
      <c r="S364">
        <f t="shared" si="566"/>
        <v>0</v>
      </c>
      <c r="T364">
        <f t="shared" si="567"/>
        <v>0</v>
      </c>
      <c r="U364">
        <f t="shared" si="568"/>
        <v>0</v>
      </c>
      <c r="V364">
        <f t="shared" si="569"/>
        <v>0</v>
      </c>
      <c r="Y364" s="34"/>
    </row>
    <row r="365" spans="1:25" hidden="1" outlineLevel="2">
      <c r="A365" s="50" t="s">
        <v>1644</v>
      </c>
      <c r="B365" s="51">
        <v>815</v>
      </c>
      <c r="C365" s="52">
        <v>734</v>
      </c>
      <c r="D365" s="53">
        <v>0.1</v>
      </c>
      <c r="E365" s="52">
        <v>693</v>
      </c>
      <c r="F365" s="53">
        <v>0.15</v>
      </c>
      <c r="G365" s="52">
        <v>652</v>
      </c>
      <c r="H365" s="53">
        <v>0.2</v>
      </c>
      <c r="I365" s="52">
        <v>595</v>
      </c>
      <c r="J365" s="53">
        <v>0.27</v>
      </c>
      <c r="K365" s="52">
        <v>546</v>
      </c>
      <c r="L365" s="53">
        <v>0.33</v>
      </c>
      <c r="M365" s="54"/>
      <c r="N365" s="55">
        <f ca="1">IF(E365="","",IF(M365="Количество","Сумма",M365*OFFSET(B365,0,W$5089-1,1,1)))</f>
        <v>0</v>
      </c>
      <c r="P365" s="29"/>
      <c r="Q365">
        <f t="shared" si="564"/>
        <v>0</v>
      </c>
      <c r="R365">
        <f t="shared" si="565"/>
        <v>0</v>
      </c>
      <c r="S365">
        <f t="shared" si="566"/>
        <v>0</v>
      </c>
      <c r="T365">
        <f t="shared" si="567"/>
        <v>0</v>
      </c>
      <c r="U365">
        <f t="shared" si="568"/>
        <v>0</v>
      </c>
      <c r="V365">
        <f t="shared" si="569"/>
        <v>0</v>
      </c>
      <c r="Y365" s="34"/>
    </row>
    <row r="366" spans="1:25" hidden="1" outlineLevel="2">
      <c r="A366" s="50" t="s">
        <v>2073</v>
      </c>
      <c r="B366" s="51">
        <v>815</v>
      </c>
      <c r="C366" s="52">
        <v>734</v>
      </c>
      <c r="D366" s="53">
        <v>0.1</v>
      </c>
      <c r="E366" s="52">
        <v>693</v>
      </c>
      <c r="F366" s="53">
        <v>0.15</v>
      </c>
      <c r="G366" s="52">
        <v>652</v>
      </c>
      <c r="H366" s="53">
        <v>0.2</v>
      </c>
      <c r="I366" s="52">
        <v>595</v>
      </c>
      <c r="J366" s="53">
        <v>0.27</v>
      </c>
      <c r="K366" s="52">
        <v>546</v>
      </c>
      <c r="L366" s="53">
        <v>0.33</v>
      </c>
      <c r="M366" s="54"/>
      <c r="N366" s="55">
        <f ca="1">IF(E366="","",IF(M366="Количество","Сумма",M366*OFFSET(B366,0,W$5089-1,1,1)))</f>
        <v>0</v>
      </c>
      <c r="P366" s="29"/>
      <c r="Q366">
        <f t="shared" ref="Q366" si="570">B366*$M366</f>
        <v>0</v>
      </c>
      <c r="R366">
        <f t="shared" ref="R366" si="571">C366*$M366</f>
        <v>0</v>
      </c>
      <c r="S366">
        <f t="shared" ref="S366" si="572">E366*$M366</f>
        <v>0</v>
      </c>
      <c r="T366">
        <f t="shared" ref="T366" si="573">G366*$M366</f>
        <v>0</v>
      </c>
      <c r="U366">
        <f t="shared" ref="U366" si="574">I366*$M366</f>
        <v>0</v>
      </c>
      <c r="V366">
        <f t="shared" ref="V366" si="575">K366*$M366</f>
        <v>0</v>
      </c>
      <c r="Y366" s="34"/>
    </row>
    <row r="367" spans="1:25" hidden="1" outlineLevel="2">
      <c r="A367" s="50" t="s">
        <v>2399</v>
      </c>
      <c r="B367" s="51">
        <v>950</v>
      </c>
      <c r="C367" s="52">
        <v>855</v>
      </c>
      <c r="D367" s="53">
        <v>0.1</v>
      </c>
      <c r="E367" s="52">
        <v>808</v>
      </c>
      <c r="F367" s="53">
        <v>0.15</v>
      </c>
      <c r="G367" s="52">
        <v>760</v>
      </c>
      <c r="H367" s="53">
        <v>0.2</v>
      </c>
      <c r="I367" s="52">
        <v>694</v>
      </c>
      <c r="J367" s="53">
        <v>0.27</v>
      </c>
      <c r="K367" s="52">
        <v>637</v>
      </c>
      <c r="L367" s="53">
        <v>0.33</v>
      </c>
      <c r="M367" s="54"/>
      <c r="N367" s="55">
        <f ca="1">IF(E367="","",IF(M367="Количество","Сумма",M367*OFFSET(B367,0,W$5089-1,1,1)))</f>
        <v>0</v>
      </c>
      <c r="P367" s="29"/>
      <c r="Q367">
        <f t="shared" ref="Q367" si="576">B367*$M367</f>
        <v>0</v>
      </c>
      <c r="R367">
        <f t="shared" ref="R367" si="577">C367*$M367</f>
        <v>0</v>
      </c>
      <c r="S367">
        <f t="shared" ref="S367" si="578">E367*$M367</f>
        <v>0</v>
      </c>
      <c r="T367">
        <f t="shared" ref="T367" si="579">G367*$M367</f>
        <v>0</v>
      </c>
      <c r="U367">
        <f t="shared" ref="U367" si="580">I367*$M367</f>
        <v>0</v>
      </c>
      <c r="V367">
        <f t="shared" ref="V367" si="581">K367*$M367</f>
        <v>0</v>
      </c>
      <c r="Y367" s="34"/>
    </row>
    <row r="368" spans="1:25" hidden="1" outlineLevel="2">
      <c r="A368" s="50" t="s">
        <v>2400</v>
      </c>
      <c r="B368" s="51">
        <v>950</v>
      </c>
      <c r="C368" s="52">
        <v>855</v>
      </c>
      <c r="D368" s="53">
        <v>0.1</v>
      </c>
      <c r="E368" s="52">
        <v>808</v>
      </c>
      <c r="F368" s="53">
        <v>0.15</v>
      </c>
      <c r="G368" s="52">
        <v>760</v>
      </c>
      <c r="H368" s="53">
        <v>0.2</v>
      </c>
      <c r="I368" s="52">
        <v>694</v>
      </c>
      <c r="J368" s="53">
        <v>0.27</v>
      </c>
      <c r="K368" s="52">
        <v>637</v>
      </c>
      <c r="L368" s="53">
        <v>0.33</v>
      </c>
      <c r="M368" s="54"/>
      <c r="N368" s="55">
        <f ca="1">IF(E368="","",IF(M368="Количество","Сумма",M368*OFFSET(B368,0,W$5089-1,1,1)))</f>
        <v>0</v>
      </c>
      <c r="P368" s="29"/>
      <c r="Q368">
        <f t="shared" ref="Q368:Q370" si="582">B368*$M368</f>
        <v>0</v>
      </c>
      <c r="R368">
        <f t="shared" ref="R368:R370" si="583">C368*$M368</f>
        <v>0</v>
      </c>
      <c r="S368">
        <f t="shared" ref="S368:S370" si="584">E368*$M368</f>
        <v>0</v>
      </c>
      <c r="T368">
        <f t="shared" ref="T368:T370" si="585">G368*$M368</f>
        <v>0</v>
      </c>
      <c r="U368">
        <f t="shared" ref="U368:U370" si="586">I368*$M368</f>
        <v>0</v>
      </c>
      <c r="V368">
        <f t="shared" ref="V368:V370" si="587">K368*$M368</f>
        <v>0</v>
      </c>
      <c r="Y368" s="34"/>
    </row>
    <row r="369" spans="1:25" hidden="1" outlineLevel="2">
      <c r="A369" s="50" t="s">
        <v>2401</v>
      </c>
      <c r="B369" s="51">
        <v>950</v>
      </c>
      <c r="C369" s="52">
        <v>855</v>
      </c>
      <c r="D369" s="53">
        <v>0.1</v>
      </c>
      <c r="E369" s="52">
        <v>808</v>
      </c>
      <c r="F369" s="53">
        <v>0.15</v>
      </c>
      <c r="G369" s="52">
        <v>760</v>
      </c>
      <c r="H369" s="53">
        <v>0.2</v>
      </c>
      <c r="I369" s="52">
        <v>694</v>
      </c>
      <c r="J369" s="53">
        <v>0.27</v>
      </c>
      <c r="K369" s="52">
        <v>637</v>
      </c>
      <c r="L369" s="53">
        <v>0.33</v>
      </c>
      <c r="M369" s="54"/>
      <c r="N369" s="55">
        <f ca="1">IF(E369="","",IF(M369="Количество","Сумма",M369*OFFSET(B369,0,W$5089-1,1,1)))</f>
        <v>0</v>
      </c>
      <c r="P369" s="29"/>
      <c r="Q369">
        <f t="shared" si="582"/>
        <v>0</v>
      </c>
      <c r="R369">
        <f t="shared" si="583"/>
        <v>0</v>
      </c>
      <c r="S369">
        <f t="shared" si="584"/>
        <v>0</v>
      </c>
      <c r="T369">
        <f t="shared" si="585"/>
        <v>0</v>
      </c>
      <c r="U369">
        <f t="shared" si="586"/>
        <v>0</v>
      </c>
      <c r="V369">
        <f t="shared" si="587"/>
        <v>0</v>
      </c>
      <c r="Y369" s="34"/>
    </row>
    <row r="370" spans="1:25" hidden="1" outlineLevel="2">
      <c r="A370" s="50" t="s">
        <v>2402</v>
      </c>
      <c r="B370" s="51">
        <v>950</v>
      </c>
      <c r="C370" s="52">
        <v>855</v>
      </c>
      <c r="D370" s="53">
        <v>0.1</v>
      </c>
      <c r="E370" s="52">
        <v>808</v>
      </c>
      <c r="F370" s="53">
        <v>0.15</v>
      </c>
      <c r="G370" s="52">
        <v>760</v>
      </c>
      <c r="H370" s="53">
        <v>0.2</v>
      </c>
      <c r="I370" s="52">
        <v>694</v>
      </c>
      <c r="J370" s="53">
        <v>0.27</v>
      </c>
      <c r="K370" s="52">
        <v>637</v>
      </c>
      <c r="L370" s="53">
        <v>0.33</v>
      </c>
      <c r="M370" s="54"/>
      <c r="N370" s="55">
        <f ca="1">IF(E370="","",IF(M370="Количество","Сумма",M370*OFFSET(B370,0,W$5089-1,1,1)))</f>
        <v>0</v>
      </c>
      <c r="P370" s="29"/>
      <c r="Q370">
        <f t="shared" si="582"/>
        <v>0</v>
      </c>
      <c r="R370">
        <f t="shared" si="583"/>
        <v>0</v>
      </c>
      <c r="S370">
        <f t="shared" si="584"/>
        <v>0</v>
      </c>
      <c r="T370">
        <f t="shared" si="585"/>
        <v>0</v>
      </c>
      <c r="U370">
        <f t="shared" si="586"/>
        <v>0</v>
      </c>
      <c r="V370">
        <f t="shared" si="587"/>
        <v>0</v>
      </c>
      <c r="Y370" s="34"/>
    </row>
    <row r="371" spans="1:25" hidden="1" outlineLevel="2">
      <c r="A371" s="50" t="s">
        <v>2039</v>
      </c>
      <c r="B371" s="51">
        <v>800</v>
      </c>
      <c r="C371" s="52">
        <v>680</v>
      </c>
      <c r="D371" s="53">
        <v>0.15</v>
      </c>
      <c r="E371" s="52">
        <v>640</v>
      </c>
      <c r="F371" s="53">
        <v>0.2</v>
      </c>
      <c r="G371" s="52">
        <v>600</v>
      </c>
      <c r="H371" s="53">
        <v>0.25</v>
      </c>
      <c r="I371" s="52">
        <v>576</v>
      </c>
      <c r="J371" s="53">
        <v>0.28000000000000003</v>
      </c>
      <c r="K371" s="52">
        <v>536</v>
      </c>
      <c r="L371" s="53">
        <v>0.33</v>
      </c>
      <c r="M371" s="54"/>
      <c r="N371" s="55">
        <f ca="1">IF(E371="","",IF(M371="Количество","Сумма",M371*OFFSET(B371,0,W$5089-1,1,1)))</f>
        <v>0</v>
      </c>
      <c r="P371" s="29"/>
      <c r="Q371">
        <f t="shared" ref="Q371" si="588">B371*$M371</f>
        <v>0</v>
      </c>
      <c r="R371">
        <f t="shared" ref="R371" si="589">C371*$M371</f>
        <v>0</v>
      </c>
      <c r="S371">
        <f t="shared" ref="S371" si="590">E371*$M371</f>
        <v>0</v>
      </c>
      <c r="T371">
        <f t="shared" ref="T371" si="591">G371*$M371</f>
        <v>0</v>
      </c>
      <c r="U371">
        <f t="shared" ref="U371" si="592">I371*$M371</f>
        <v>0</v>
      </c>
      <c r="V371">
        <f t="shared" ref="V371" si="593">K371*$M371</f>
        <v>0</v>
      </c>
      <c r="Y371" s="34"/>
    </row>
    <row r="372" spans="1:25" hidden="1" outlineLevel="2">
      <c r="A372" s="50" t="s">
        <v>2040</v>
      </c>
      <c r="B372" s="51">
        <v>800</v>
      </c>
      <c r="C372" s="52">
        <v>680</v>
      </c>
      <c r="D372" s="53">
        <v>0.15</v>
      </c>
      <c r="E372" s="52">
        <v>640</v>
      </c>
      <c r="F372" s="53">
        <v>0.2</v>
      </c>
      <c r="G372" s="52">
        <v>600</v>
      </c>
      <c r="H372" s="53">
        <v>0.25</v>
      </c>
      <c r="I372" s="52">
        <v>576</v>
      </c>
      <c r="J372" s="53">
        <v>0.28000000000000003</v>
      </c>
      <c r="K372" s="52">
        <v>536</v>
      </c>
      <c r="L372" s="53">
        <v>0.33</v>
      </c>
      <c r="M372" s="54"/>
      <c r="N372" s="55">
        <f ca="1">IF(E372="","",IF(M372="Количество","Сумма",M372*OFFSET(B372,0,W$5089-1,1,1)))</f>
        <v>0</v>
      </c>
      <c r="P372" s="29"/>
      <c r="Q372">
        <f t="shared" ref="Q372:Q377" si="594">B372*$M372</f>
        <v>0</v>
      </c>
      <c r="R372">
        <f t="shared" ref="R372:R377" si="595">C372*$M372</f>
        <v>0</v>
      </c>
      <c r="S372">
        <f t="shared" ref="S372:S377" si="596">E372*$M372</f>
        <v>0</v>
      </c>
      <c r="T372">
        <f t="shared" ref="T372:T377" si="597">G372*$M372</f>
        <v>0</v>
      </c>
      <c r="U372">
        <f t="shared" ref="U372:U377" si="598">I372*$M372</f>
        <v>0</v>
      </c>
      <c r="V372">
        <f t="shared" ref="V372:V377" si="599">K372*$M372</f>
        <v>0</v>
      </c>
      <c r="Y372" s="34"/>
    </row>
    <row r="373" spans="1:25" hidden="1" outlineLevel="2">
      <c r="A373" s="50" t="s">
        <v>2041</v>
      </c>
      <c r="B373" s="51">
        <v>800</v>
      </c>
      <c r="C373" s="52">
        <v>680</v>
      </c>
      <c r="D373" s="53">
        <v>0.15</v>
      </c>
      <c r="E373" s="52">
        <v>640</v>
      </c>
      <c r="F373" s="53">
        <v>0.2</v>
      </c>
      <c r="G373" s="52">
        <v>600</v>
      </c>
      <c r="H373" s="53">
        <v>0.25</v>
      </c>
      <c r="I373" s="52">
        <v>576</v>
      </c>
      <c r="J373" s="53">
        <v>0.28000000000000003</v>
      </c>
      <c r="K373" s="52">
        <v>536</v>
      </c>
      <c r="L373" s="53">
        <v>0.33</v>
      </c>
      <c r="M373" s="54"/>
      <c r="N373" s="55">
        <f ca="1">IF(E373="","",IF(M373="Количество","Сумма",M373*OFFSET(B373,0,W$5089-1,1,1)))</f>
        <v>0</v>
      </c>
      <c r="P373" s="29"/>
      <c r="Q373">
        <f t="shared" si="594"/>
        <v>0</v>
      </c>
      <c r="R373">
        <f t="shared" si="595"/>
        <v>0</v>
      </c>
      <c r="S373">
        <f t="shared" si="596"/>
        <v>0</v>
      </c>
      <c r="T373">
        <f t="shared" si="597"/>
        <v>0</v>
      </c>
      <c r="U373">
        <f t="shared" si="598"/>
        <v>0</v>
      </c>
      <c r="V373">
        <f t="shared" si="599"/>
        <v>0</v>
      </c>
      <c r="Y373" s="34"/>
    </row>
    <row r="374" spans="1:25" hidden="1" outlineLevel="2">
      <c r="A374" s="50" t="s">
        <v>2042</v>
      </c>
      <c r="B374" s="51">
        <v>800</v>
      </c>
      <c r="C374" s="52">
        <v>680</v>
      </c>
      <c r="D374" s="53">
        <v>0.15</v>
      </c>
      <c r="E374" s="52">
        <v>640</v>
      </c>
      <c r="F374" s="53">
        <v>0.2</v>
      </c>
      <c r="G374" s="52">
        <v>600</v>
      </c>
      <c r="H374" s="53">
        <v>0.25</v>
      </c>
      <c r="I374" s="52">
        <v>576</v>
      </c>
      <c r="J374" s="53">
        <v>0.28000000000000003</v>
      </c>
      <c r="K374" s="52">
        <v>536</v>
      </c>
      <c r="L374" s="53">
        <v>0.33</v>
      </c>
      <c r="M374" s="54"/>
      <c r="N374" s="55">
        <f ca="1">IF(E374="","",IF(M374="Количество","Сумма",M374*OFFSET(B374,0,W$5089-1,1,1)))</f>
        <v>0</v>
      </c>
      <c r="P374" s="29"/>
      <c r="Q374">
        <f t="shared" si="594"/>
        <v>0</v>
      </c>
      <c r="R374">
        <f t="shared" si="595"/>
        <v>0</v>
      </c>
      <c r="S374">
        <f t="shared" si="596"/>
        <v>0</v>
      </c>
      <c r="T374">
        <f t="shared" si="597"/>
        <v>0</v>
      </c>
      <c r="U374">
        <f t="shared" si="598"/>
        <v>0</v>
      </c>
      <c r="V374">
        <f t="shared" si="599"/>
        <v>0</v>
      </c>
      <c r="Y374" s="34"/>
    </row>
    <row r="375" spans="1:25" hidden="1" outlineLevel="2">
      <c r="A375" s="50" t="s">
        <v>2036</v>
      </c>
      <c r="B375" s="51">
        <v>800</v>
      </c>
      <c r="C375" s="52">
        <v>680</v>
      </c>
      <c r="D375" s="53">
        <v>0.15</v>
      </c>
      <c r="E375" s="52">
        <v>640</v>
      </c>
      <c r="F375" s="53">
        <v>0.2</v>
      </c>
      <c r="G375" s="52">
        <v>600</v>
      </c>
      <c r="H375" s="53">
        <v>0.25</v>
      </c>
      <c r="I375" s="52">
        <v>576</v>
      </c>
      <c r="J375" s="53">
        <v>0.28000000000000003</v>
      </c>
      <c r="K375" s="52">
        <v>536</v>
      </c>
      <c r="L375" s="53">
        <v>0.33</v>
      </c>
      <c r="M375" s="54"/>
      <c r="N375" s="55">
        <f ca="1">IF(E375="","",IF(M375="Количество","Сумма",M375*OFFSET(B375,0,W$5089-1,1,1)))</f>
        <v>0</v>
      </c>
      <c r="P375" s="29"/>
      <c r="Q375">
        <f t="shared" si="594"/>
        <v>0</v>
      </c>
      <c r="R375">
        <f t="shared" si="595"/>
        <v>0</v>
      </c>
      <c r="S375">
        <f t="shared" si="596"/>
        <v>0</v>
      </c>
      <c r="T375">
        <f t="shared" si="597"/>
        <v>0</v>
      </c>
      <c r="U375">
        <f t="shared" si="598"/>
        <v>0</v>
      </c>
      <c r="V375">
        <f t="shared" si="599"/>
        <v>0</v>
      </c>
      <c r="Y375" s="34"/>
    </row>
    <row r="376" spans="1:25" hidden="1" outlineLevel="2">
      <c r="A376" s="50" t="s">
        <v>2037</v>
      </c>
      <c r="B376" s="51">
        <v>800</v>
      </c>
      <c r="C376" s="52">
        <v>680</v>
      </c>
      <c r="D376" s="53">
        <v>0.15</v>
      </c>
      <c r="E376" s="52">
        <v>640</v>
      </c>
      <c r="F376" s="53">
        <v>0.2</v>
      </c>
      <c r="G376" s="52">
        <v>600</v>
      </c>
      <c r="H376" s="53">
        <v>0.25</v>
      </c>
      <c r="I376" s="52">
        <v>576</v>
      </c>
      <c r="J376" s="53">
        <v>0.28000000000000003</v>
      </c>
      <c r="K376" s="52">
        <v>536</v>
      </c>
      <c r="L376" s="53">
        <v>0.33</v>
      </c>
      <c r="M376" s="54"/>
      <c r="N376" s="55">
        <f ca="1">IF(E376="","",IF(M376="Количество","Сумма",M376*OFFSET(B376,0,W$5089-1,1,1)))</f>
        <v>0</v>
      </c>
      <c r="P376" s="29"/>
      <c r="Q376">
        <f t="shared" si="594"/>
        <v>0</v>
      </c>
      <c r="R376">
        <f t="shared" si="595"/>
        <v>0</v>
      </c>
      <c r="S376">
        <f t="shared" si="596"/>
        <v>0</v>
      </c>
      <c r="T376">
        <f t="shared" si="597"/>
        <v>0</v>
      </c>
      <c r="U376">
        <f t="shared" si="598"/>
        <v>0</v>
      </c>
      <c r="V376">
        <f t="shared" si="599"/>
        <v>0</v>
      </c>
      <c r="Y376" s="34"/>
    </row>
    <row r="377" spans="1:25" hidden="1" outlineLevel="2">
      <c r="A377" s="50" t="s">
        <v>2038</v>
      </c>
      <c r="B377" s="51">
        <v>800</v>
      </c>
      <c r="C377" s="52">
        <v>680</v>
      </c>
      <c r="D377" s="53">
        <v>0.15</v>
      </c>
      <c r="E377" s="52">
        <v>640</v>
      </c>
      <c r="F377" s="53">
        <v>0.2</v>
      </c>
      <c r="G377" s="52">
        <v>600</v>
      </c>
      <c r="H377" s="53">
        <v>0.25</v>
      </c>
      <c r="I377" s="52">
        <v>576</v>
      </c>
      <c r="J377" s="53">
        <v>0.28000000000000003</v>
      </c>
      <c r="K377" s="52">
        <v>536</v>
      </c>
      <c r="L377" s="53">
        <v>0.33</v>
      </c>
      <c r="M377" s="54"/>
      <c r="N377" s="55">
        <f ca="1">IF(E377="","",IF(M377="Количество","Сумма",M377*OFFSET(B377,0,W$5089-1,1,1)))</f>
        <v>0</v>
      </c>
      <c r="P377" s="29"/>
      <c r="Q377">
        <f t="shared" si="594"/>
        <v>0</v>
      </c>
      <c r="R377">
        <f t="shared" si="595"/>
        <v>0</v>
      </c>
      <c r="S377">
        <f t="shared" si="596"/>
        <v>0</v>
      </c>
      <c r="T377">
        <f t="shared" si="597"/>
        <v>0</v>
      </c>
      <c r="U377">
        <f t="shared" si="598"/>
        <v>0</v>
      </c>
      <c r="V377">
        <f t="shared" si="599"/>
        <v>0</v>
      </c>
      <c r="Y377" s="34"/>
    </row>
    <row r="378" spans="1:25" hidden="1" outlineLevel="2">
      <c r="A378" s="50" t="s">
        <v>1645</v>
      </c>
      <c r="B378" s="51">
        <v>405</v>
      </c>
      <c r="C378" s="52">
        <v>360</v>
      </c>
      <c r="D378" s="53">
        <v>0.11</v>
      </c>
      <c r="E378" s="52">
        <v>340</v>
      </c>
      <c r="F378" s="53">
        <v>0.16</v>
      </c>
      <c r="G378" s="52">
        <v>324</v>
      </c>
      <c r="H378" s="53">
        <v>0.2</v>
      </c>
      <c r="I378" s="52">
        <v>308</v>
      </c>
      <c r="J378" s="53">
        <v>0.24</v>
      </c>
      <c r="K378" s="52">
        <v>300</v>
      </c>
      <c r="L378" s="53">
        <v>0.26</v>
      </c>
      <c r="M378" s="54"/>
      <c r="N378" s="55">
        <f ca="1">IF(E378="","",IF(M378="Количество","Сумма",M378*OFFSET(B378,0,W$5089-1,1,1)))</f>
        <v>0</v>
      </c>
      <c r="P378" s="29"/>
      <c r="Q378">
        <f t="shared" si="564"/>
        <v>0</v>
      </c>
      <c r="R378">
        <f t="shared" si="565"/>
        <v>0</v>
      </c>
      <c r="S378">
        <f t="shared" si="566"/>
        <v>0</v>
      </c>
      <c r="T378">
        <f t="shared" si="567"/>
        <v>0</v>
      </c>
      <c r="U378">
        <f t="shared" si="568"/>
        <v>0</v>
      </c>
      <c r="V378">
        <f t="shared" si="569"/>
        <v>0</v>
      </c>
      <c r="Y378" s="34"/>
    </row>
    <row r="379" spans="1:25" hidden="1" outlineLevel="2">
      <c r="A379" s="50" t="s">
        <v>1997</v>
      </c>
      <c r="B379" s="51">
        <v>990</v>
      </c>
      <c r="C379" s="51">
        <v>842</v>
      </c>
      <c r="D379" s="53">
        <v>0.15</v>
      </c>
      <c r="E379" s="51">
        <v>792</v>
      </c>
      <c r="F379" s="53">
        <v>0.2</v>
      </c>
      <c r="G379" s="51">
        <v>762</v>
      </c>
      <c r="H379" s="53">
        <v>0.23</v>
      </c>
      <c r="I379" s="51">
        <v>723</v>
      </c>
      <c r="J379" s="53">
        <v>0.27</v>
      </c>
      <c r="K379" s="51">
        <v>663</v>
      </c>
      <c r="L379" s="53">
        <v>0.33</v>
      </c>
      <c r="M379" s="54"/>
      <c r="N379" s="55">
        <f ca="1">IF(E379="","",IF(M379="Количество","Сумма",M379*OFFSET(B379,0,W$5089-1,1,1)))</f>
        <v>0</v>
      </c>
      <c r="P379" s="29"/>
      <c r="Q379">
        <f t="shared" ref="Q379" si="600">B379*$M379</f>
        <v>0</v>
      </c>
      <c r="R379">
        <f t="shared" ref="R379" si="601">C379*$M379</f>
        <v>0</v>
      </c>
      <c r="S379">
        <f t="shared" ref="S379" si="602">E379*$M379</f>
        <v>0</v>
      </c>
      <c r="T379">
        <f t="shared" ref="T379" si="603">G379*$M379</f>
        <v>0</v>
      </c>
      <c r="U379">
        <f t="shared" ref="U379" si="604">I379*$M379</f>
        <v>0</v>
      </c>
      <c r="V379">
        <f t="shared" ref="V379" si="605">K379*$M379</f>
        <v>0</v>
      </c>
      <c r="Y379" s="34"/>
    </row>
    <row r="380" spans="1:25" hidden="1" outlineLevel="2">
      <c r="A380" s="50" t="s">
        <v>1998</v>
      </c>
      <c r="B380" s="51">
        <v>990</v>
      </c>
      <c r="C380" s="51">
        <v>842</v>
      </c>
      <c r="D380" s="53">
        <v>0.15</v>
      </c>
      <c r="E380" s="51">
        <v>792</v>
      </c>
      <c r="F380" s="53">
        <v>0.2</v>
      </c>
      <c r="G380" s="51">
        <v>762</v>
      </c>
      <c r="H380" s="53">
        <v>0.23</v>
      </c>
      <c r="I380" s="51">
        <v>723</v>
      </c>
      <c r="J380" s="53">
        <v>0.27</v>
      </c>
      <c r="K380" s="51">
        <v>663</v>
      </c>
      <c r="L380" s="53">
        <v>0.33</v>
      </c>
      <c r="M380" s="54"/>
      <c r="N380" s="55">
        <f ca="1">IF(E380="","",IF(M380="Количество","Сумма",M380*OFFSET(B380,0,W$5089-1,1,1)))</f>
        <v>0</v>
      </c>
      <c r="P380" s="29"/>
      <c r="Q380">
        <f t="shared" ref="Q380:Q389" si="606">B380*$M380</f>
        <v>0</v>
      </c>
      <c r="R380">
        <f t="shared" ref="R380:R389" si="607">C380*$M380</f>
        <v>0</v>
      </c>
      <c r="S380">
        <f t="shared" ref="S380:S389" si="608">E380*$M380</f>
        <v>0</v>
      </c>
      <c r="T380">
        <f t="shared" ref="T380:T389" si="609">G380*$M380</f>
        <v>0</v>
      </c>
      <c r="U380">
        <f t="shared" ref="U380:U389" si="610">I380*$M380</f>
        <v>0</v>
      </c>
      <c r="V380">
        <f t="shared" ref="V380:V389" si="611">K380*$M380</f>
        <v>0</v>
      </c>
      <c r="Y380" s="34"/>
    </row>
    <row r="381" spans="1:25" hidden="1" outlineLevel="2">
      <c r="A381" s="50" t="s">
        <v>1999</v>
      </c>
      <c r="B381" s="51">
        <v>950</v>
      </c>
      <c r="C381" s="51">
        <v>808</v>
      </c>
      <c r="D381" s="53">
        <v>0.15</v>
      </c>
      <c r="E381" s="51">
        <v>760</v>
      </c>
      <c r="F381" s="53">
        <v>0.2</v>
      </c>
      <c r="G381" s="51">
        <v>732</v>
      </c>
      <c r="H381" s="53">
        <v>0.23</v>
      </c>
      <c r="I381" s="51">
        <v>694</v>
      </c>
      <c r="J381" s="53">
        <v>0.27</v>
      </c>
      <c r="K381" s="51">
        <v>637</v>
      </c>
      <c r="L381" s="53">
        <v>0.33</v>
      </c>
      <c r="M381" s="54"/>
      <c r="N381" s="55">
        <f ca="1">IF(E381="","",IF(M381="Количество","Сумма",M381*OFFSET(B381,0,W$5089-1,1,1)))</f>
        <v>0</v>
      </c>
      <c r="P381" s="29"/>
      <c r="Q381">
        <f t="shared" si="606"/>
        <v>0</v>
      </c>
      <c r="R381">
        <f t="shared" si="607"/>
        <v>0</v>
      </c>
      <c r="S381">
        <f t="shared" si="608"/>
        <v>0</v>
      </c>
      <c r="T381">
        <f t="shared" si="609"/>
        <v>0</v>
      </c>
      <c r="U381">
        <f t="shared" si="610"/>
        <v>0</v>
      </c>
      <c r="V381">
        <f t="shared" si="611"/>
        <v>0</v>
      </c>
      <c r="Y381" s="34"/>
    </row>
    <row r="382" spans="1:25" hidden="1" outlineLevel="2">
      <c r="A382" s="50" t="s">
        <v>2000</v>
      </c>
      <c r="B382" s="51">
        <v>950</v>
      </c>
      <c r="C382" s="51">
        <v>808</v>
      </c>
      <c r="D382" s="53">
        <v>0.15</v>
      </c>
      <c r="E382" s="51">
        <v>760</v>
      </c>
      <c r="F382" s="53">
        <v>0.2</v>
      </c>
      <c r="G382" s="51">
        <v>732</v>
      </c>
      <c r="H382" s="53">
        <v>0.23</v>
      </c>
      <c r="I382" s="51">
        <v>694</v>
      </c>
      <c r="J382" s="53">
        <v>0.27</v>
      </c>
      <c r="K382" s="51">
        <v>637</v>
      </c>
      <c r="L382" s="53">
        <v>0.33</v>
      </c>
      <c r="M382" s="54"/>
      <c r="N382" s="55">
        <f ca="1">IF(E382="","",IF(M382="Количество","Сумма",M382*OFFSET(B382,0,W$5089-1,1,1)))</f>
        <v>0</v>
      </c>
      <c r="P382" s="29"/>
      <c r="Q382">
        <f t="shared" si="606"/>
        <v>0</v>
      </c>
      <c r="R382">
        <f t="shared" si="607"/>
        <v>0</v>
      </c>
      <c r="S382">
        <f t="shared" si="608"/>
        <v>0</v>
      </c>
      <c r="T382">
        <f t="shared" si="609"/>
        <v>0</v>
      </c>
      <c r="U382">
        <f t="shared" si="610"/>
        <v>0</v>
      </c>
      <c r="V382">
        <f t="shared" si="611"/>
        <v>0</v>
      </c>
      <c r="Y382" s="34"/>
    </row>
    <row r="383" spans="1:25" hidden="1" outlineLevel="2">
      <c r="A383" s="50" t="s">
        <v>2001</v>
      </c>
      <c r="B383" s="51">
        <v>950</v>
      </c>
      <c r="C383" s="51">
        <v>808</v>
      </c>
      <c r="D383" s="53">
        <v>0.15</v>
      </c>
      <c r="E383" s="51">
        <v>760</v>
      </c>
      <c r="F383" s="53">
        <v>0.2</v>
      </c>
      <c r="G383" s="51">
        <v>732</v>
      </c>
      <c r="H383" s="53">
        <v>0.23</v>
      </c>
      <c r="I383" s="51">
        <v>694</v>
      </c>
      <c r="J383" s="53">
        <v>0.27</v>
      </c>
      <c r="K383" s="51">
        <v>637</v>
      </c>
      <c r="L383" s="53">
        <v>0.33</v>
      </c>
      <c r="M383" s="54"/>
      <c r="N383" s="55">
        <f ca="1">IF(E383="","",IF(M383="Количество","Сумма",M383*OFFSET(B383,0,W$5089-1,1,1)))</f>
        <v>0</v>
      </c>
      <c r="P383" s="29"/>
      <c r="Q383">
        <f t="shared" si="606"/>
        <v>0</v>
      </c>
      <c r="R383">
        <f t="shared" si="607"/>
        <v>0</v>
      </c>
      <c r="S383">
        <f t="shared" si="608"/>
        <v>0</v>
      </c>
      <c r="T383">
        <f t="shared" si="609"/>
        <v>0</v>
      </c>
      <c r="U383">
        <f t="shared" si="610"/>
        <v>0</v>
      </c>
      <c r="V383">
        <f t="shared" si="611"/>
        <v>0</v>
      </c>
      <c r="Y383" s="34"/>
    </row>
    <row r="384" spans="1:25" hidden="1" outlineLevel="2">
      <c r="A384" s="50" t="s">
        <v>2002</v>
      </c>
      <c r="B384" s="51">
        <v>950</v>
      </c>
      <c r="C384" s="51">
        <v>808</v>
      </c>
      <c r="D384" s="53">
        <v>0.15</v>
      </c>
      <c r="E384" s="51">
        <v>760</v>
      </c>
      <c r="F384" s="53">
        <v>0.2</v>
      </c>
      <c r="G384" s="51">
        <v>732</v>
      </c>
      <c r="H384" s="53">
        <v>0.23</v>
      </c>
      <c r="I384" s="51">
        <v>694</v>
      </c>
      <c r="J384" s="53">
        <v>0.27</v>
      </c>
      <c r="K384" s="51">
        <v>637</v>
      </c>
      <c r="L384" s="53">
        <v>0.33</v>
      </c>
      <c r="M384" s="54"/>
      <c r="N384" s="55">
        <f ca="1">IF(E384="","",IF(M384="Количество","Сумма",M384*OFFSET(B384,0,W$5089-1,1,1)))</f>
        <v>0</v>
      </c>
      <c r="P384" s="29"/>
      <c r="Q384">
        <f t="shared" si="606"/>
        <v>0</v>
      </c>
      <c r="R384">
        <f t="shared" si="607"/>
        <v>0</v>
      </c>
      <c r="S384">
        <f t="shared" si="608"/>
        <v>0</v>
      </c>
      <c r="T384">
        <f t="shared" si="609"/>
        <v>0</v>
      </c>
      <c r="U384">
        <f t="shared" si="610"/>
        <v>0</v>
      </c>
      <c r="V384">
        <f t="shared" si="611"/>
        <v>0</v>
      </c>
      <c r="Y384" s="34"/>
    </row>
    <row r="385" spans="1:25" hidden="1" outlineLevel="2">
      <c r="A385" s="50" t="s">
        <v>2003</v>
      </c>
      <c r="B385" s="51">
        <v>950</v>
      </c>
      <c r="C385" s="51">
        <v>808</v>
      </c>
      <c r="D385" s="53">
        <v>0.15</v>
      </c>
      <c r="E385" s="51">
        <v>760</v>
      </c>
      <c r="F385" s="53">
        <v>0.2</v>
      </c>
      <c r="G385" s="51">
        <v>732</v>
      </c>
      <c r="H385" s="53">
        <v>0.23</v>
      </c>
      <c r="I385" s="51">
        <v>694</v>
      </c>
      <c r="J385" s="53">
        <v>0.27</v>
      </c>
      <c r="K385" s="51">
        <v>637</v>
      </c>
      <c r="L385" s="53">
        <v>0.33</v>
      </c>
      <c r="M385" s="54"/>
      <c r="N385" s="55">
        <f ca="1">IF(E385="","",IF(M385="Количество","Сумма",M385*OFFSET(B385,0,W$5089-1,1,1)))</f>
        <v>0</v>
      </c>
      <c r="P385" s="29"/>
      <c r="Q385">
        <f t="shared" si="606"/>
        <v>0</v>
      </c>
      <c r="R385">
        <f t="shared" si="607"/>
        <v>0</v>
      </c>
      <c r="S385">
        <f t="shared" si="608"/>
        <v>0</v>
      </c>
      <c r="T385">
        <f t="shared" si="609"/>
        <v>0</v>
      </c>
      <c r="U385">
        <f t="shared" si="610"/>
        <v>0</v>
      </c>
      <c r="V385">
        <f t="shared" si="611"/>
        <v>0</v>
      </c>
      <c r="Y385" s="34"/>
    </row>
    <row r="386" spans="1:25" ht="16.5" hidden="1" customHeight="1" outlineLevel="2">
      <c r="A386" s="81" t="s">
        <v>2004</v>
      </c>
      <c r="B386" s="82"/>
      <c r="C386" s="82"/>
      <c r="D386" s="84"/>
      <c r="E386" s="82"/>
      <c r="F386" s="84"/>
      <c r="G386" s="82"/>
      <c r="H386" s="84"/>
      <c r="I386" s="82"/>
      <c r="J386" s="84"/>
      <c r="K386" s="82"/>
      <c r="L386" s="84"/>
      <c r="M386" s="83"/>
      <c r="N386" s="85" t="str">
        <f ca="1">IF(E386="","",IF(M386="Количество","Сумма",M386*OFFSET(B386,0,W$5089-1,1,1)))</f>
        <v/>
      </c>
      <c r="P386" s="29"/>
      <c r="Q386">
        <f t="shared" si="606"/>
        <v>0</v>
      </c>
      <c r="R386">
        <f t="shared" si="607"/>
        <v>0</v>
      </c>
      <c r="S386">
        <f t="shared" si="608"/>
        <v>0</v>
      </c>
      <c r="T386">
        <f t="shared" si="609"/>
        <v>0</v>
      </c>
      <c r="U386">
        <f t="shared" si="610"/>
        <v>0</v>
      </c>
      <c r="V386">
        <f t="shared" si="611"/>
        <v>0</v>
      </c>
    </row>
    <row r="387" spans="1:25" hidden="1" outlineLevel="2">
      <c r="A387" s="50" t="s">
        <v>2005</v>
      </c>
      <c r="B387" s="51">
        <v>990</v>
      </c>
      <c r="C387" s="51">
        <v>842</v>
      </c>
      <c r="D387" s="53">
        <v>0.15</v>
      </c>
      <c r="E387" s="51">
        <v>792</v>
      </c>
      <c r="F387" s="53">
        <v>0.2</v>
      </c>
      <c r="G387" s="51">
        <v>762</v>
      </c>
      <c r="H387" s="53">
        <v>0.23</v>
      </c>
      <c r="I387" s="51">
        <v>723</v>
      </c>
      <c r="J387" s="53">
        <v>0.27</v>
      </c>
      <c r="K387" s="51">
        <v>663</v>
      </c>
      <c r="L387" s="53">
        <v>0.33</v>
      </c>
      <c r="M387" s="54"/>
      <c r="N387" s="55">
        <f ca="1">IF(E387="","",IF(M387="Количество","Сумма",M387*OFFSET(B387,0,W$5089-1,1,1)))</f>
        <v>0</v>
      </c>
      <c r="P387" s="29"/>
      <c r="Q387">
        <f t="shared" si="606"/>
        <v>0</v>
      </c>
      <c r="R387">
        <f t="shared" si="607"/>
        <v>0</v>
      </c>
      <c r="S387">
        <f t="shared" si="608"/>
        <v>0</v>
      </c>
      <c r="T387">
        <f t="shared" si="609"/>
        <v>0</v>
      </c>
      <c r="U387">
        <f t="shared" si="610"/>
        <v>0</v>
      </c>
      <c r="V387">
        <f t="shared" si="611"/>
        <v>0</v>
      </c>
      <c r="Y387" s="34"/>
    </row>
    <row r="388" spans="1:25" hidden="1" outlineLevel="2">
      <c r="A388" s="50" t="s">
        <v>1996</v>
      </c>
      <c r="B388" s="51">
        <v>990</v>
      </c>
      <c r="C388" s="51">
        <v>842</v>
      </c>
      <c r="D388" s="53">
        <v>0.15</v>
      </c>
      <c r="E388" s="51">
        <v>792</v>
      </c>
      <c r="F388" s="53">
        <v>0.2</v>
      </c>
      <c r="G388" s="51">
        <v>762</v>
      </c>
      <c r="H388" s="53">
        <v>0.23</v>
      </c>
      <c r="I388" s="51">
        <v>723</v>
      </c>
      <c r="J388" s="53">
        <v>0.27</v>
      </c>
      <c r="K388" s="51">
        <v>663</v>
      </c>
      <c r="L388" s="53">
        <v>0.33</v>
      </c>
      <c r="M388" s="54"/>
      <c r="N388" s="55">
        <f ca="1">IF(E388="","",IF(M388="Количество","Сумма",M388*OFFSET(B388,0,W$5089-1,1,1)))</f>
        <v>0</v>
      </c>
      <c r="P388" s="29"/>
      <c r="Q388">
        <f t="shared" si="606"/>
        <v>0</v>
      </c>
      <c r="R388">
        <f t="shared" si="607"/>
        <v>0</v>
      </c>
      <c r="S388">
        <f t="shared" si="608"/>
        <v>0</v>
      </c>
      <c r="T388">
        <f t="shared" si="609"/>
        <v>0</v>
      </c>
      <c r="U388">
        <f t="shared" si="610"/>
        <v>0</v>
      </c>
      <c r="V388">
        <f t="shared" si="611"/>
        <v>0</v>
      </c>
      <c r="Y388" s="34"/>
    </row>
    <row r="389" spans="1:25" hidden="1" outlineLevel="2">
      <c r="A389" s="50" t="s">
        <v>2006</v>
      </c>
      <c r="B389" s="51">
        <v>990</v>
      </c>
      <c r="C389" s="51">
        <v>842</v>
      </c>
      <c r="D389" s="53">
        <v>0.15</v>
      </c>
      <c r="E389" s="51">
        <v>792</v>
      </c>
      <c r="F389" s="53">
        <v>0.2</v>
      </c>
      <c r="G389" s="51">
        <v>762</v>
      </c>
      <c r="H389" s="53">
        <v>0.23</v>
      </c>
      <c r="I389" s="51">
        <v>723</v>
      </c>
      <c r="J389" s="53">
        <v>0.27</v>
      </c>
      <c r="K389" s="51">
        <v>663</v>
      </c>
      <c r="L389" s="53">
        <v>0.33</v>
      </c>
      <c r="M389" s="54"/>
      <c r="N389" s="55">
        <f ca="1">IF(E389="","",IF(M389="Количество","Сумма",M389*OFFSET(B389,0,W$5089-1,1,1)))</f>
        <v>0</v>
      </c>
      <c r="P389" s="29"/>
      <c r="Q389">
        <f t="shared" si="606"/>
        <v>0</v>
      </c>
      <c r="R389">
        <f t="shared" si="607"/>
        <v>0</v>
      </c>
      <c r="S389">
        <f t="shared" si="608"/>
        <v>0</v>
      </c>
      <c r="T389">
        <f t="shared" si="609"/>
        <v>0</v>
      </c>
      <c r="U389">
        <f t="shared" si="610"/>
        <v>0</v>
      </c>
      <c r="V389">
        <f t="shared" si="611"/>
        <v>0</v>
      </c>
      <c r="Y389" s="34"/>
    </row>
    <row r="390" spans="1:25" ht="16.5" hidden="1" customHeight="1" outlineLevel="2">
      <c r="A390" s="81" t="s">
        <v>1646</v>
      </c>
      <c r="B390" s="82"/>
      <c r="C390" s="83"/>
      <c r="D390" s="84"/>
      <c r="E390" s="83"/>
      <c r="F390" s="84"/>
      <c r="G390" s="83"/>
      <c r="H390" s="84"/>
      <c r="I390" s="83"/>
      <c r="J390" s="84"/>
      <c r="K390" s="83"/>
      <c r="L390" s="83"/>
      <c r="M390" s="83"/>
      <c r="N390" s="85"/>
      <c r="P390" s="29"/>
      <c r="Q390">
        <f t="shared" si="564"/>
        <v>0</v>
      </c>
      <c r="R390">
        <f t="shared" si="565"/>
        <v>0</v>
      </c>
      <c r="S390">
        <f t="shared" si="566"/>
        <v>0</v>
      </c>
      <c r="T390">
        <f t="shared" si="567"/>
        <v>0</v>
      </c>
      <c r="U390">
        <f t="shared" si="568"/>
        <v>0</v>
      </c>
      <c r="V390">
        <f t="shared" si="569"/>
        <v>0</v>
      </c>
    </row>
    <row r="391" spans="1:25" hidden="1" outlineLevel="2">
      <c r="A391" s="50" t="s">
        <v>2072</v>
      </c>
      <c r="B391" s="51">
        <v>29</v>
      </c>
      <c r="C391" s="51">
        <v>25</v>
      </c>
      <c r="D391" s="53">
        <v>0.15</v>
      </c>
      <c r="E391" s="51">
        <v>23</v>
      </c>
      <c r="F391" s="53">
        <v>0.2</v>
      </c>
      <c r="G391" s="51">
        <v>22</v>
      </c>
      <c r="H391" s="53">
        <v>0.26</v>
      </c>
      <c r="I391" s="51">
        <v>20</v>
      </c>
      <c r="J391" s="53">
        <v>0.3</v>
      </c>
      <c r="K391" s="51">
        <v>19</v>
      </c>
      <c r="L391" s="53">
        <v>0.34</v>
      </c>
      <c r="M391" s="54"/>
      <c r="N391" s="55">
        <f ca="1">IF(E391="","",IF(M391="Количество","Сумма",M391*OFFSET(B391,0,W$5089-1,1,1)))</f>
        <v>0</v>
      </c>
      <c r="P391" s="29"/>
      <c r="Q391">
        <f t="shared" si="564"/>
        <v>0</v>
      </c>
      <c r="R391">
        <f t="shared" si="565"/>
        <v>0</v>
      </c>
      <c r="S391">
        <f t="shared" si="566"/>
        <v>0</v>
      </c>
      <c r="T391">
        <f t="shared" si="567"/>
        <v>0</v>
      </c>
      <c r="U391">
        <f t="shared" si="568"/>
        <v>0</v>
      </c>
      <c r="V391">
        <f t="shared" si="569"/>
        <v>0</v>
      </c>
      <c r="Y391" s="34"/>
    </row>
    <row r="392" spans="1:25" hidden="1" outlineLevel="2">
      <c r="A392" s="50" t="s">
        <v>1693</v>
      </c>
      <c r="B392" s="51">
        <v>350</v>
      </c>
      <c r="C392" s="51">
        <v>298</v>
      </c>
      <c r="D392" s="53">
        <v>0.15</v>
      </c>
      <c r="E392" s="51">
        <v>280</v>
      </c>
      <c r="F392" s="53">
        <v>0.2</v>
      </c>
      <c r="G392" s="51">
        <v>259</v>
      </c>
      <c r="H392" s="53">
        <v>0.26</v>
      </c>
      <c r="I392" s="51">
        <v>245</v>
      </c>
      <c r="J392" s="53">
        <v>0.3</v>
      </c>
      <c r="K392" s="51">
        <v>231</v>
      </c>
      <c r="L392" s="53">
        <v>0.34</v>
      </c>
      <c r="M392" s="54"/>
      <c r="N392" s="55">
        <f ca="1">IF(E392="","",IF(M392="Количество","Сумма",M392*OFFSET(B392,0,W$5089-1,1,1)))</f>
        <v>0</v>
      </c>
      <c r="P392" s="29"/>
      <c r="Q392">
        <f t="shared" ref="Q392:R395" si="612">B392*$M392</f>
        <v>0</v>
      </c>
      <c r="R392">
        <f t="shared" si="612"/>
        <v>0</v>
      </c>
      <c r="S392">
        <f>E392*$M392</f>
        <v>0</v>
      </c>
      <c r="T392">
        <f>G392*$M392</f>
        <v>0</v>
      </c>
      <c r="U392">
        <f>I392*$M392</f>
        <v>0</v>
      </c>
      <c r="V392">
        <f>K392*$M392</f>
        <v>0</v>
      </c>
      <c r="Y392" s="34"/>
    </row>
    <row r="393" spans="1:25" hidden="1" outlineLevel="2">
      <c r="A393" s="50" t="s">
        <v>2258</v>
      </c>
      <c r="B393" s="51">
        <v>449</v>
      </c>
      <c r="C393" s="51">
        <v>382</v>
      </c>
      <c r="D393" s="53">
        <v>0.15</v>
      </c>
      <c r="E393" s="51">
        <v>359</v>
      </c>
      <c r="F393" s="53">
        <v>0.2</v>
      </c>
      <c r="G393" s="51">
        <v>346</v>
      </c>
      <c r="H393" s="53">
        <v>0.23</v>
      </c>
      <c r="I393" s="51">
        <v>323</v>
      </c>
      <c r="J393" s="53">
        <v>0.28000000000000003</v>
      </c>
      <c r="K393" s="51">
        <v>278</v>
      </c>
      <c r="L393" s="53">
        <v>0.38</v>
      </c>
      <c r="M393" s="54"/>
      <c r="N393" s="55">
        <f ca="1">IF(E393="","",IF(M393="Количество","Сумма",M393*OFFSET(B393,0,W$5089-1,1,1)))</f>
        <v>0</v>
      </c>
      <c r="P393" s="29"/>
      <c r="Q393">
        <f t="shared" si="612"/>
        <v>0</v>
      </c>
      <c r="R393">
        <f t="shared" si="612"/>
        <v>0</v>
      </c>
      <c r="S393">
        <f>E393*$M393</f>
        <v>0</v>
      </c>
      <c r="T393">
        <f>G393*$M393</f>
        <v>0</v>
      </c>
      <c r="U393">
        <f>I393*$M393</f>
        <v>0</v>
      </c>
      <c r="V393">
        <f>K393*$M393</f>
        <v>0</v>
      </c>
      <c r="Y393" s="34"/>
    </row>
    <row r="394" spans="1:25" hidden="1" outlineLevel="2">
      <c r="A394" s="50" t="s">
        <v>949</v>
      </c>
      <c r="B394" s="51">
        <v>1720</v>
      </c>
      <c r="C394" s="51">
        <v>1462</v>
      </c>
      <c r="D394" s="53">
        <v>0.15</v>
      </c>
      <c r="E394" s="51">
        <v>1376</v>
      </c>
      <c r="F394" s="53">
        <v>0.2</v>
      </c>
      <c r="G394" s="51">
        <v>1273</v>
      </c>
      <c r="H394" s="53">
        <v>0.26</v>
      </c>
      <c r="I394" s="51">
        <v>1204</v>
      </c>
      <c r="J394" s="53">
        <v>0.3</v>
      </c>
      <c r="K394" s="51">
        <v>1135</v>
      </c>
      <c r="L394" s="53">
        <v>0.34</v>
      </c>
      <c r="M394" s="54"/>
      <c r="N394" s="55">
        <f ca="1">IF(E394="","",IF(M394="Количество","Сумма",M394*OFFSET(B394,0,W$5089-1,1,1)))</f>
        <v>0</v>
      </c>
      <c r="P394" s="29"/>
      <c r="Q394">
        <f t="shared" si="612"/>
        <v>0</v>
      </c>
      <c r="R394">
        <f t="shared" si="612"/>
        <v>0</v>
      </c>
      <c r="S394">
        <f>E394*$M394</f>
        <v>0</v>
      </c>
      <c r="T394">
        <f>G394*$M394</f>
        <v>0</v>
      </c>
      <c r="U394">
        <f>I394*$M394</f>
        <v>0</v>
      </c>
      <c r="V394">
        <f>K394*$M394</f>
        <v>0</v>
      </c>
      <c r="Y394" s="34"/>
    </row>
    <row r="395" spans="1:25" hidden="1" outlineLevel="2">
      <c r="A395" s="50" t="s">
        <v>1727</v>
      </c>
      <c r="B395" s="51">
        <v>930</v>
      </c>
      <c r="C395" s="51">
        <v>791</v>
      </c>
      <c r="D395" s="53">
        <v>0.15</v>
      </c>
      <c r="E395" s="51">
        <v>744</v>
      </c>
      <c r="F395" s="53">
        <v>0.2</v>
      </c>
      <c r="G395" s="51">
        <v>688</v>
      </c>
      <c r="H395" s="53">
        <v>0.26</v>
      </c>
      <c r="I395" s="51">
        <v>651</v>
      </c>
      <c r="J395" s="53">
        <v>0.3</v>
      </c>
      <c r="K395" s="51">
        <v>614</v>
      </c>
      <c r="L395" s="53">
        <v>0.34</v>
      </c>
      <c r="M395" s="54"/>
      <c r="N395" s="55">
        <f ca="1">IF(E395="","",IF(M395="Количество","Сумма",M395*OFFSET(B395,0,W$5089-1,1,1)))</f>
        <v>0</v>
      </c>
      <c r="P395" s="29"/>
      <c r="Q395">
        <f t="shared" si="612"/>
        <v>0</v>
      </c>
      <c r="R395">
        <f t="shared" si="612"/>
        <v>0</v>
      </c>
      <c r="S395">
        <f>E395*$M395</f>
        <v>0</v>
      </c>
      <c r="T395">
        <f>G395*$M395</f>
        <v>0</v>
      </c>
      <c r="U395">
        <f>I395*$M395</f>
        <v>0</v>
      </c>
      <c r="V395">
        <f>K395*$M395</f>
        <v>0</v>
      </c>
      <c r="Y395" s="34"/>
    </row>
    <row r="396" spans="1:25" ht="23.25" outlineLevel="1" collapsed="1">
      <c r="A396" s="181" t="s">
        <v>960</v>
      </c>
      <c r="B396" s="40" t="s">
        <v>0</v>
      </c>
      <c r="C396" s="40" t="s">
        <v>1</v>
      </c>
      <c r="D396" s="41" t="s">
        <v>2</v>
      </c>
      <c r="E396" s="40" t="s">
        <v>3</v>
      </c>
      <c r="F396" s="41" t="s">
        <v>2</v>
      </c>
      <c r="G396" s="40" t="s">
        <v>4</v>
      </c>
      <c r="H396" s="41" t="s">
        <v>2</v>
      </c>
      <c r="I396" s="40" t="s">
        <v>5</v>
      </c>
      <c r="J396" s="41" t="s">
        <v>2</v>
      </c>
      <c r="K396" s="40" t="s">
        <v>6</v>
      </c>
      <c r="L396" s="41" t="s">
        <v>2</v>
      </c>
      <c r="M396" s="42" t="s">
        <v>7</v>
      </c>
      <c r="N396" s="43" t="str">
        <f ca="1">IF(E396="","",IF(M396="Количество","Сумма",M396*OFFSET(B396,0,#REF!-1,1,1)))</f>
        <v>Сумма</v>
      </c>
      <c r="P396" s="29"/>
    </row>
    <row r="397" spans="1:25" hidden="1" outlineLevel="2">
      <c r="A397" s="50" t="s">
        <v>2403</v>
      </c>
      <c r="B397" s="51">
        <v>290</v>
      </c>
      <c r="C397" s="52">
        <v>247</v>
      </c>
      <c r="D397" s="53">
        <v>0.15</v>
      </c>
      <c r="E397" s="52">
        <v>232</v>
      </c>
      <c r="F397" s="53">
        <v>0.2</v>
      </c>
      <c r="G397" s="52">
        <v>223</v>
      </c>
      <c r="H397" s="53">
        <v>0.23</v>
      </c>
      <c r="I397" s="52">
        <v>209</v>
      </c>
      <c r="J397" s="53">
        <v>0.28000000000000003</v>
      </c>
      <c r="K397" s="52">
        <v>180</v>
      </c>
      <c r="L397" s="53">
        <v>0.38</v>
      </c>
      <c r="M397" s="54"/>
      <c r="N397" s="55">
        <f ca="1">IF(E397="","",IF(M397="Количество","Сумма",M397*OFFSET(B397,0,W$5089-1,1,1)))</f>
        <v>0</v>
      </c>
      <c r="P397" s="29"/>
      <c r="Q397">
        <f t="shared" ref="Q397:Q421" si="613">B397*$M397</f>
        <v>0</v>
      </c>
      <c r="R397">
        <f t="shared" ref="R397:R421" si="614">C397*$M397</f>
        <v>0</v>
      </c>
      <c r="S397">
        <f t="shared" ref="S397:S421" si="615">E397*$M397</f>
        <v>0</v>
      </c>
      <c r="T397">
        <f t="shared" ref="T397:T421" si="616">G397*$M397</f>
        <v>0</v>
      </c>
      <c r="U397">
        <f t="shared" ref="U397:U421" si="617">I397*$M397</f>
        <v>0</v>
      </c>
      <c r="V397">
        <f t="shared" ref="V397:V421" si="618">K397*$M397</f>
        <v>0</v>
      </c>
    </row>
    <row r="398" spans="1:25" hidden="1" outlineLevel="2">
      <c r="A398" s="50" t="s">
        <v>961</v>
      </c>
      <c r="B398" s="51">
        <v>260</v>
      </c>
      <c r="C398" s="52">
        <v>221</v>
      </c>
      <c r="D398" s="53">
        <v>0.15</v>
      </c>
      <c r="E398" s="52">
        <v>208</v>
      </c>
      <c r="F398" s="53">
        <v>0.2</v>
      </c>
      <c r="G398" s="52">
        <v>192</v>
      </c>
      <c r="H398" s="53">
        <v>0.26</v>
      </c>
      <c r="I398" s="52">
        <v>182</v>
      </c>
      <c r="J398" s="53">
        <v>0.3</v>
      </c>
      <c r="K398" s="52">
        <v>172</v>
      </c>
      <c r="L398" s="53">
        <v>0.34</v>
      </c>
      <c r="M398" s="54"/>
      <c r="N398" s="55">
        <f ca="1">IF(E398="","",IF(M398="Количество","Сумма",M398*OFFSET(B398,0,W$5089-1,1,1)))</f>
        <v>0</v>
      </c>
      <c r="P398" s="29"/>
      <c r="Q398">
        <f t="shared" si="613"/>
        <v>0</v>
      </c>
      <c r="R398">
        <f t="shared" si="614"/>
        <v>0</v>
      </c>
      <c r="S398">
        <f t="shared" si="615"/>
        <v>0</v>
      </c>
      <c r="T398">
        <f t="shared" si="616"/>
        <v>0</v>
      </c>
      <c r="U398">
        <f t="shared" si="617"/>
        <v>0</v>
      </c>
      <c r="V398">
        <f t="shared" si="618"/>
        <v>0</v>
      </c>
    </row>
    <row r="399" spans="1:25" hidden="1" outlineLevel="2">
      <c r="A399" s="50" t="s">
        <v>2409</v>
      </c>
      <c r="B399" s="51">
        <v>264</v>
      </c>
      <c r="C399" s="52">
        <v>238</v>
      </c>
      <c r="D399" s="53">
        <v>0.1</v>
      </c>
      <c r="E399" s="52">
        <v>224</v>
      </c>
      <c r="F399" s="53">
        <v>0.15</v>
      </c>
      <c r="G399" s="52">
        <v>211</v>
      </c>
      <c r="H399" s="53">
        <v>0.2</v>
      </c>
      <c r="I399" s="52">
        <v>193</v>
      </c>
      <c r="J399" s="53">
        <v>0.27</v>
      </c>
      <c r="K399" s="52">
        <v>177</v>
      </c>
      <c r="L399" s="53">
        <v>0.33</v>
      </c>
      <c r="M399" s="54"/>
      <c r="N399" s="55">
        <f ca="1">IF(E399="","",IF(M399="Количество","Сумма",M399*OFFSET(B399,0,W$5089-1,1,1)))</f>
        <v>0</v>
      </c>
      <c r="P399" s="29"/>
      <c r="Q399">
        <f t="shared" si="613"/>
        <v>0</v>
      </c>
      <c r="R399">
        <f t="shared" si="614"/>
        <v>0</v>
      </c>
      <c r="S399">
        <f t="shared" si="615"/>
        <v>0</v>
      </c>
      <c r="T399">
        <f t="shared" si="616"/>
        <v>0</v>
      </c>
      <c r="U399">
        <f t="shared" si="617"/>
        <v>0</v>
      </c>
      <c r="V399">
        <f t="shared" si="618"/>
        <v>0</v>
      </c>
    </row>
    <row r="400" spans="1:25" hidden="1" outlineLevel="2">
      <c r="A400" s="50" t="s">
        <v>1682</v>
      </c>
      <c r="B400" s="51">
        <v>445</v>
      </c>
      <c r="C400" s="52">
        <v>378</v>
      </c>
      <c r="D400" s="53">
        <v>0.15</v>
      </c>
      <c r="E400" s="52">
        <v>356</v>
      </c>
      <c r="F400" s="53">
        <v>0.2</v>
      </c>
      <c r="G400" s="52">
        <v>329</v>
      </c>
      <c r="H400" s="53">
        <v>0.26</v>
      </c>
      <c r="I400" s="52">
        <v>312</v>
      </c>
      <c r="J400" s="53">
        <v>0.3</v>
      </c>
      <c r="K400" s="52">
        <v>294</v>
      </c>
      <c r="L400" s="53">
        <v>0.34</v>
      </c>
      <c r="M400" s="54"/>
      <c r="N400" s="55">
        <f ca="1">IF(E400="","",IF(M400="Количество","Сумма",M400*OFFSET(B400,0,W$5089-1,1,1)))</f>
        <v>0</v>
      </c>
      <c r="P400" s="29"/>
      <c r="Q400">
        <f t="shared" si="613"/>
        <v>0</v>
      </c>
      <c r="R400">
        <f t="shared" si="614"/>
        <v>0</v>
      </c>
      <c r="S400">
        <f t="shared" si="615"/>
        <v>0</v>
      </c>
      <c r="T400">
        <f t="shared" si="616"/>
        <v>0</v>
      </c>
      <c r="U400">
        <f t="shared" si="617"/>
        <v>0</v>
      </c>
      <c r="V400">
        <f t="shared" si="618"/>
        <v>0</v>
      </c>
    </row>
    <row r="401" spans="1:22" hidden="1" outlineLevel="2">
      <c r="A401" s="50" t="s">
        <v>2405</v>
      </c>
      <c r="B401" s="51">
        <v>30</v>
      </c>
      <c r="C401" s="52">
        <v>26</v>
      </c>
      <c r="D401" s="53">
        <v>0.15</v>
      </c>
      <c r="E401" s="52">
        <v>24</v>
      </c>
      <c r="F401" s="53">
        <v>0.2</v>
      </c>
      <c r="G401" s="52">
        <v>22</v>
      </c>
      <c r="H401" s="53">
        <v>0.26</v>
      </c>
      <c r="I401" s="52">
        <v>21</v>
      </c>
      <c r="J401" s="53">
        <v>0.3</v>
      </c>
      <c r="K401" s="52">
        <v>20</v>
      </c>
      <c r="L401" s="53">
        <v>0.34</v>
      </c>
      <c r="M401" s="54"/>
      <c r="N401" s="55">
        <f ca="1">IF(E401="","",IF(M401="Количество","Сумма",M401*OFFSET(B401,0,W$5089-1,1,1)))</f>
        <v>0</v>
      </c>
      <c r="P401" s="29"/>
      <c r="Q401">
        <f t="shared" si="613"/>
        <v>0</v>
      </c>
      <c r="R401">
        <f t="shared" si="614"/>
        <v>0</v>
      </c>
      <c r="S401">
        <f t="shared" si="615"/>
        <v>0</v>
      </c>
      <c r="T401">
        <f t="shared" si="616"/>
        <v>0</v>
      </c>
      <c r="U401">
        <f t="shared" si="617"/>
        <v>0</v>
      </c>
      <c r="V401">
        <f t="shared" si="618"/>
        <v>0</v>
      </c>
    </row>
    <row r="402" spans="1:22" hidden="1" outlineLevel="2">
      <c r="A402" s="50" t="s">
        <v>1683</v>
      </c>
      <c r="B402" s="51">
        <v>40</v>
      </c>
      <c r="C402" s="52">
        <v>34</v>
      </c>
      <c r="D402" s="53">
        <v>0.15</v>
      </c>
      <c r="E402" s="52">
        <v>32</v>
      </c>
      <c r="F402" s="53">
        <v>0.2</v>
      </c>
      <c r="G402" s="52">
        <v>30</v>
      </c>
      <c r="H402" s="53">
        <v>0.26</v>
      </c>
      <c r="I402" s="52">
        <v>28</v>
      </c>
      <c r="J402" s="53">
        <v>0.3</v>
      </c>
      <c r="K402" s="52">
        <v>26</v>
      </c>
      <c r="L402" s="53">
        <v>0.34</v>
      </c>
      <c r="M402" s="54"/>
      <c r="N402" s="55">
        <f ca="1">IF(E402="","",IF(M402="Количество","Сумма",M402*OFFSET(B402,0,W$5089-1,1,1)))</f>
        <v>0</v>
      </c>
      <c r="P402" s="29"/>
      <c r="Q402">
        <f t="shared" si="613"/>
        <v>0</v>
      </c>
      <c r="R402">
        <f t="shared" si="614"/>
        <v>0</v>
      </c>
      <c r="S402">
        <f t="shared" si="615"/>
        <v>0</v>
      </c>
      <c r="T402">
        <f t="shared" si="616"/>
        <v>0</v>
      </c>
      <c r="U402">
        <f t="shared" si="617"/>
        <v>0</v>
      </c>
      <c r="V402">
        <f t="shared" si="618"/>
        <v>0</v>
      </c>
    </row>
    <row r="403" spans="1:22" hidden="1" outlineLevel="2">
      <c r="A403" s="50" t="s">
        <v>2408</v>
      </c>
      <c r="B403" s="51">
        <v>180</v>
      </c>
      <c r="C403" s="52">
        <v>153</v>
      </c>
      <c r="D403" s="53">
        <v>0.15</v>
      </c>
      <c r="E403" s="52">
        <v>144</v>
      </c>
      <c r="F403" s="53">
        <v>0.2</v>
      </c>
      <c r="G403" s="52">
        <v>133</v>
      </c>
      <c r="H403" s="53">
        <v>0.26</v>
      </c>
      <c r="I403" s="52">
        <v>126</v>
      </c>
      <c r="J403" s="53">
        <v>0.3</v>
      </c>
      <c r="K403" s="52">
        <v>119</v>
      </c>
      <c r="L403" s="53">
        <v>0.34</v>
      </c>
      <c r="M403" s="54"/>
      <c r="N403" s="55">
        <f ca="1">IF(E403="","",IF(M403="Количество","Сумма",M403*OFFSET(B403,0,W$5089-1,1,1)))</f>
        <v>0</v>
      </c>
      <c r="P403" s="29"/>
      <c r="Q403">
        <f t="shared" si="613"/>
        <v>0</v>
      </c>
      <c r="R403">
        <f t="shared" si="614"/>
        <v>0</v>
      </c>
      <c r="S403">
        <f t="shared" si="615"/>
        <v>0</v>
      </c>
      <c r="T403">
        <f t="shared" si="616"/>
        <v>0</v>
      </c>
      <c r="U403">
        <f t="shared" si="617"/>
        <v>0</v>
      </c>
      <c r="V403">
        <f t="shared" si="618"/>
        <v>0</v>
      </c>
    </row>
    <row r="404" spans="1:22" hidden="1" outlineLevel="2">
      <c r="A404" s="50" t="s">
        <v>1684</v>
      </c>
      <c r="B404" s="51">
        <v>90</v>
      </c>
      <c r="C404" s="52">
        <v>90</v>
      </c>
      <c r="D404" s="53">
        <v>0</v>
      </c>
      <c r="E404" s="52">
        <v>90</v>
      </c>
      <c r="F404" s="53">
        <v>0</v>
      </c>
      <c r="G404" s="52">
        <v>90</v>
      </c>
      <c r="H404" s="53">
        <v>0</v>
      </c>
      <c r="I404" s="52">
        <v>90</v>
      </c>
      <c r="J404" s="53">
        <v>0</v>
      </c>
      <c r="K404" s="52">
        <v>90</v>
      </c>
      <c r="L404" s="53">
        <v>0</v>
      </c>
      <c r="M404" s="54"/>
      <c r="N404" s="55">
        <f ca="1">IF(E404="","",IF(M404="Количество","Сумма",M404*OFFSET(B404,0,W$5089-1,1,1)))</f>
        <v>0</v>
      </c>
      <c r="P404" s="29"/>
      <c r="Q404">
        <f t="shared" si="613"/>
        <v>0</v>
      </c>
      <c r="R404">
        <f t="shared" si="614"/>
        <v>0</v>
      </c>
      <c r="S404">
        <f t="shared" si="615"/>
        <v>0</v>
      </c>
      <c r="T404">
        <f t="shared" si="616"/>
        <v>0</v>
      </c>
      <c r="U404">
        <f t="shared" si="617"/>
        <v>0</v>
      </c>
      <c r="V404">
        <f t="shared" si="618"/>
        <v>0</v>
      </c>
    </row>
    <row r="405" spans="1:22" hidden="1" outlineLevel="2">
      <c r="A405" s="50" t="s">
        <v>1685</v>
      </c>
      <c r="B405" s="51">
        <v>130</v>
      </c>
      <c r="C405" s="52">
        <v>111</v>
      </c>
      <c r="D405" s="53">
        <v>0.15</v>
      </c>
      <c r="E405" s="52">
        <v>104</v>
      </c>
      <c r="F405" s="53">
        <v>0.2</v>
      </c>
      <c r="G405" s="52">
        <v>96</v>
      </c>
      <c r="H405" s="53">
        <v>0.26</v>
      </c>
      <c r="I405" s="52">
        <v>91</v>
      </c>
      <c r="J405" s="53">
        <v>0.3</v>
      </c>
      <c r="K405" s="52">
        <v>86</v>
      </c>
      <c r="L405" s="53">
        <v>0.34</v>
      </c>
      <c r="M405" s="54"/>
      <c r="N405" s="55">
        <f ca="1">IF(E405="","",IF(M405="Количество","Сумма",M405*OFFSET(B405,0,W$5089-1,1,1)))</f>
        <v>0</v>
      </c>
      <c r="P405" s="29"/>
      <c r="Q405">
        <f t="shared" si="613"/>
        <v>0</v>
      </c>
      <c r="R405">
        <f t="shared" si="614"/>
        <v>0</v>
      </c>
      <c r="S405">
        <f t="shared" si="615"/>
        <v>0</v>
      </c>
      <c r="T405">
        <f t="shared" si="616"/>
        <v>0</v>
      </c>
      <c r="U405">
        <f t="shared" si="617"/>
        <v>0</v>
      </c>
      <c r="V405">
        <f t="shared" si="618"/>
        <v>0</v>
      </c>
    </row>
    <row r="406" spans="1:22" hidden="1" outlineLevel="2">
      <c r="A406" s="50" t="s">
        <v>1686</v>
      </c>
      <c r="B406" s="51">
        <v>170</v>
      </c>
      <c r="C406" s="52">
        <v>145</v>
      </c>
      <c r="D406" s="53">
        <v>0.15</v>
      </c>
      <c r="E406" s="52">
        <v>136</v>
      </c>
      <c r="F406" s="53">
        <v>0.2</v>
      </c>
      <c r="G406" s="52">
        <v>126</v>
      </c>
      <c r="H406" s="53">
        <v>0.26</v>
      </c>
      <c r="I406" s="52">
        <v>119</v>
      </c>
      <c r="J406" s="53">
        <v>0.3</v>
      </c>
      <c r="K406" s="52">
        <v>112</v>
      </c>
      <c r="L406" s="53">
        <v>0.34</v>
      </c>
      <c r="M406" s="54"/>
      <c r="N406" s="55">
        <f ca="1">IF(E406="","",IF(M406="Количество","Сумма",M406*OFFSET(B406,0,W$5089-1,1,1)))</f>
        <v>0</v>
      </c>
      <c r="P406" s="29"/>
      <c r="Q406">
        <f t="shared" si="613"/>
        <v>0</v>
      </c>
      <c r="R406">
        <f t="shared" si="614"/>
        <v>0</v>
      </c>
      <c r="S406">
        <f t="shared" si="615"/>
        <v>0</v>
      </c>
      <c r="T406">
        <f t="shared" si="616"/>
        <v>0</v>
      </c>
      <c r="U406">
        <f t="shared" si="617"/>
        <v>0</v>
      </c>
      <c r="V406">
        <f t="shared" si="618"/>
        <v>0</v>
      </c>
    </row>
    <row r="407" spans="1:22" hidden="1" outlineLevel="2">
      <c r="A407" s="50" t="s">
        <v>1687</v>
      </c>
      <c r="B407" s="51">
        <v>110</v>
      </c>
      <c r="C407" s="52">
        <v>94</v>
      </c>
      <c r="D407" s="53">
        <v>0.15</v>
      </c>
      <c r="E407" s="52">
        <v>88</v>
      </c>
      <c r="F407" s="53">
        <v>0.2</v>
      </c>
      <c r="G407" s="52">
        <v>81</v>
      </c>
      <c r="H407" s="53">
        <v>0.26</v>
      </c>
      <c r="I407" s="52">
        <v>77</v>
      </c>
      <c r="J407" s="53">
        <v>0.3</v>
      </c>
      <c r="K407" s="52">
        <v>73</v>
      </c>
      <c r="L407" s="53">
        <v>0.34</v>
      </c>
      <c r="M407" s="54"/>
      <c r="N407" s="55">
        <f ca="1">IF(E407="","",IF(M407="Количество","Сумма",M407*OFFSET(B407,0,W$5089-1,1,1)))</f>
        <v>0</v>
      </c>
      <c r="P407" s="29"/>
      <c r="Q407">
        <f t="shared" si="613"/>
        <v>0</v>
      </c>
      <c r="R407">
        <f t="shared" si="614"/>
        <v>0</v>
      </c>
      <c r="S407">
        <f t="shared" si="615"/>
        <v>0</v>
      </c>
      <c r="T407">
        <f t="shared" si="616"/>
        <v>0</v>
      </c>
      <c r="U407">
        <f t="shared" si="617"/>
        <v>0</v>
      </c>
      <c r="V407">
        <f t="shared" si="618"/>
        <v>0</v>
      </c>
    </row>
    <row r="408" spans="1:22" hidden="1" outlineLevel="2">
      <c r="A408" s="50" t="s">
        <v>2406</v>
      </c>
      <c r="B408" s="51">
        <v>60</v>
      </c>
      <c r="C408" s="52">
        <v>51</v>
      </c>
      <c r="D408" s="53">
        <v>0.15</v>
      </c>
      <c r="E408" s="52">
        <v>48</v>
      </c>
      <c r="F408" s="53">
        <v>0.2</v>
      </c>
      <c r="G408" s="52">
        <v>44</v>
      </c>
      <c r="H408" s="53">
        <v>0.26</v>
      </c>
      <c r="I408" s="52">
        <v>42</v>
      </c>
      <c r="J408" s="53">
        <v>0.3</v>
      </c>
      <c r="K408" s="52">
        <v>40</v>
      </c>
      <c r="L408" s="53">
        <v>0.34</v>
      </c>
      <c r="M408" s="54"/>
      <c r="N408" s="55">
        <f ca="1">IF(E408="","",IF(M408="Количество","Сумма",M408*OFFSET(B408,0,W$5089-1,1,1)))</f>
        <v>0</v>
      </c>
      <c r="P408" s="29"/>
      <c r="Q408">
        <f t="shared" si="613"/>
        <v>0</v>
      </c>
      <c r="R408">
        <f t="shared" si="614"/>
        <v>0</v>
      </c>
      <c r="S408">
        <f t="shared" si="615"/>
        <v>0</v>
      </c>
      <c r="T408">
        <f t="shared" si="616"/>
        <v>0</v>
      </c>
      <c r="U408">
        <f t="shared" si="617"/>
        <v>0</v>
      </c>
      <c r="V408">
        <f t="shared" si="618"/>
        <v>0</v>
      </c>
    </row>
    <row r="409" spans="1:22" s="188" customFormat="1" hidden="1" outlineLevel="2">
      <c r="A409" s="186" t="s">
        <v>1688</v>
      </c>
      <c r="B409" s="186"/>
      <c r="C409" s="187"/>
      <c r="D409" s="187"/>
      <c r="E409" s="187"/>
      <c r="F409" s="187"/>
      <c r="G409" s="187"/>
      <c r="H409" s="187"/>
      <c r="I409" s="187"/>
      <c r="J409" s="187"/>
      <c r="K409" s="187"/>
      <c r="L409" s="187"/>
      <c r="M409" s="187"/>
      <c r="N409" s="187"/>
      <c r="P409" s="189"/>
      <c r="Q409" s="188">
        <f t="shared" si="613"/>
        <v>0</v>
      </c>
      <c r="R409" s="188">
        <f t="shared" si="614"/>
        <v>0</v>
      </c>
      <c r="S409" s="188">
        <f t="shared" si="615"/>
        <v>0</v>
      </c>
      <c r="T409" s="188">
        <f t="shared" si="616"/>
        <v>0</v>
      </c>
      <c r="U409" s="188">
        <f t="shared" si="617"/>
        <v>0</v>
      </c>
      <c r="V409" s="188">
        <f t="shared" si="618"/>
        <v>0</v>
      </c>
    </row>
    <row r="410" spans="1:22" hidden="1" outlineLevel="3">
      <c r="A410" s="50" t="s">
        <v>1371</v>
      </c>
      <c r="B410" s="51">
        <v>50</v>
      </c>
      <c r="C410" s="52">
        <v>43</v>
      </c>
      <c r="D410" s="53">
        <v>0.15</v>
      </c>
      <c r="E410" s="52">
        <v>40</v>
      </c>
      <c r="F410" s="53">
        <v>0.2</v>
      </c>
      <c r="G410" s="52">
        <v>39</v>
      </c>
      <c r="H410" s="53">
        <v>0.23</v>
      </c>
      <c r="I410" s="52">
        <v>36</v>
      </c>
      <c r="J410" s="53">
        <v>0.28000000000000003</v>
      </c>
      <c r="K410" s="52">
        <v>31</v>
      </c>
      <c r="L410" s="53">
        <v>0.38</v>
      </c>
      <c r="M410" s="54"/>
      <c r="N410" s="55">
        <f ca="1">IF(E410="","",IF(M410="Количество","Сумма",M410*OFFSET(B410,0,W$5089-1,1,1)))</f>
        <v>0</v>
      </c>
      <c r="P410" s="29"/>
      <c r="Q410">
        <f t="shared" si="613"/>
        <v>0</v>
      </c>
      <c r="R410">
        <f t="shared" si="614"/>
        <v>0</v>
      </c>
      <c r="S410">
        <f t="shared" si="615"/>
        <v>0</v>
      </c>
      <c r="T410">
        <f t="shared" si="616"/>
        <v>0</v>
      </c>
      <c r="U410">
        <f t="shared" si="617"/>
        <v>0</v>
      </c>
      <c r="V410">
        <f t="shared" si="618"/>
        <v>0</v>
      </c>
    </row>
    <row r="411" spans="1:22" hidden="1" outlineLevel="3">
      <c r="A411" s="50" t="s">
        <v>1372</v>
      </c>
      <c r="B411" s="51">
        <v>30</v>
      </c>
      <c r="C411" s="52">
        <v>26</v>
      </c>
      <c r="D411" s="53">
        <v>0.15</v>
      </c>
      <c r="E411" s="52">
        <v>24</v>
      </c>
      <c r="F411" s="53">
        <v>0.2</v>
      </c>
      <c r="G411" s="52">
        <v>23</v>
      </c>
      <c r="H411" s="53">
        <v>0.23</v>
      </c>
      <c r="I411" s="52">
        <v>22</v>
      </c>
      <c r="J411" s="53">
        <v>0.28000000000000003</v>
      </c>
      <c r="K411" s="52">
        <v>19</v>
      </c>
      <c r="L411" s="53">
        <v>0.38</v>
      </c>
      <c r="M411" s="54"/>
      <c r="N411" s="55">
        <f ca="1">IF(E411="","",IF(M411="Количество","Сумма",M411*OFFSET(B411,0,W$5089-1,1,1)))</f>
        <v>0</v>
      </c>
      <c r="P411" s="29"/>
      <c r="Q411">
        <f t="shared" si="613"/>
        <v>0</v>
      </c>
      <c r="R411">
        <f t="shared" si="614"/>
        <v>0</v>
      </c>
      <c r="S411">
        <f t="shared" si="615"/>
        <v>0</v>
      </c>
      <c r="T411">
        <f t="shared" si="616"/>
        <v>0</v>
      </c>
      <c r="U411">
        <f t="shared" si="617"/>
        <v>0</v>
      </c>
      <c r="V411">
        <f t="shared" si="618"/>
        <v>0</v>
      </c>
    </row>
    <row r="412" spans="1:22" hidden="1" outlineLevel="3">
      <c r="A412" s="50" t="s">
        <v>1373</v>
      </c>
      <c r="B412" s="51">
        <v>55</v>
      </c>
      <c r="C412" s="52">
        <v>47</v>
      </c>
      <c r="D412" s="53">
        <v>0.15</v>
      </c>
      <c r="E412" s="52">
        <v>44</v>
      </c>
      <c r="F412" s="53">
        <v>0.2</v>
      </c>
      <c r="G412" s="52">
        <v>42</v>
      </c>
      <c r="H412" s="53">
        <v>0.23</v>
      </c>
      <c r="I412" s="52">
        <v>40</v>
      </c>
      <c r="J412" s="53">
        <v>0.28000000000000003</v>
      </c>
      <c r="K412" s="52">
        <v>34</v>
      </c>
      <c r="L412" s="53">
        <v>0.38</v>
      </c>
      <c r="M412" s="54"/>
      <c r="N412" s="55">
        <f ca="1">IF(E412="","",IF(M412="Количество","Сумма",M412*OFFSET(B412,0,W$5089-1,1,1)))</f>
        <v>0</v>
      </c>
      <c r="P412" s="29"/>
      <c r="Q412">
        <f t="shared" si="613"/>
        <v>0</v>
      </c>
      <c r="R412">
        <f t="shared" si="614"/>
        <v>0</v>
      </c>
      <c r="S412">
        <f t="shared" si="615"/>
        <v>0</v>
      </c>
      <c r="T412">
        <f t="shared" si="616"/>
        <v>0</v>
      </c>
      <c r="U412">
        <f t="shared" si="617"/>
        <v>0</v>
      </c>
      <c r="V412">
        <f t="shared" si="618"/>
        <v>0</v>
      </c>
    </row>
    <row r="413" spans="1:22" hidden="1" outlineLevel="3">
      <c r="A413" s="50" t="s">
        <v>2407</v>
      </c>
      <c r="B413" s="51">
        <v>55</v>
      </c>
      <c r="C413" s="52">
        <v>47</v>
      </c>
      <c r="D413" s="53">
        <v>0.15</v>
      </c>
      <c r="E413" s="52">
        <v>44</v>
      </c>
      <c r="F413" s="53">
        <v>0.2</v>
      </c>
      <c r="G413" s="52">
        <v>42</v>
      </c>
      <c r="H413" s="53">
        <v>0.23</v>
      </c>
      <c r="I413" s="52">
        <v>40</v>
      </c>
      <c r="J413" s="53">
        <v>0.28000000000000003</v>
      </c>
      <c r="K413" s="52">
        <v>34</v>
      </c>
      <c r="L413" s="53">
        <v>0.38</v>
      </c>
      <c r="M413" s="54"/>
      <c r="N413" s="55">
        <f ca="1">IF(E413="","",IF(M413="Количество","Сумма",M413*OFFSET(B413,0,W$5089-1,1,1)))</f>
        <v>0</v>
      </c>
      <c r="P413" s="29"/>
      <c r="Q413">
        <f t="shared" si="613"/>
        <v>0</v>
      </c>
      <c r="R413">
        <f t="shared" si="614"/>
        <v>0</v>
      </c>
      <c r="S413">
        <f t="shared" si="615"/>
        <v>0</v>
      </c>
      <c r="T413">
        <f t="shared" si="616"/>
        <v>0</v>
      </c>
      <c r="U413">
        <f t="shared" si="617"/>
        <v>0</v>
      </c>
      <c r="V413">
        <f t="shared" si="618"/>
        <v>0</v>
      </c>
    </row>
    <row r="414" spans="1:22" hidden="1" outlineLevel="2">
      <c r="A414" s="50" t="s">
        <v>1692</v>
      </c>
      <c r="B414" s="51">
        <v>550</v>
      </c>
      <c r="C414" s="52">
        <v>468</v>
      </c>
      <c r="D414" s="53">
        <v>0.15</v>
      </c>
      <c r="E414" s="52">
        <v>440</v>
      </c>
      <c r="F414" s="53">
        <v>0.2</v>
      </c>
      <c r="G414" s="52">
        <v>407</v>
      </c>
      <c r="H414" s="53">
        <v>0.26</v>
      </c>
      <c r="I414" s="52">
        <v>385</v>
      </c>
      <c r="J414" s="53">
        <v>0.3</v>
      </c>
      <c r="K414" s="52">
        <v>363</v>
      </c>
      <c r="L414" s="53">
        <v>0.34</v>
      </c>
      <c r="M414" s="54"/>
      <c r="N414" s="55">
        <f ca="1">IF(E414="","",IF(M414="Количество","Сумма",M414*OFFSET(B414,0,W$5089-1,1,1)))</f>
        <v>0</v>
      </c>
      <c r="P414" s="29"/>
      <c r="Q414">
        <f t="shared" si="613"/>
        <v>0</v>
      </c>
      <c r="R414">
        <f t="shared" si="614"/>
        <v>0</v>
      </c>
      <c r="S414">
        <f t="shared" si="615"/>
        <v>0</v>
      </c>
      <c r="T414">
        <f t="shared" si="616"/>
        <v>0</v>
      </c>
      <c r="U414">
        <f t="shared" si="617"/>
        <v>0</v>
      </c>
      <c r="V414">
        <f t="shared" si="618"/>
        <v>0</v>
      </c>
    </row>
    <row r="415" spans="1:22" hidden="1" outlineLevel="2">
      <c r="A415" s="50" t="s">
        <v>2404</v>
      </c>
      <c r="B415" s="51">
        <v>170</v>
      </c>
      <c r="C415" s="52">
        <v>145</v>
      </c>
      <c r="D415" s="53">
        <v>0.15</v>
      </c>
      <c r="E415" s="52">
        <v>136</v>
      </c>
      <c r="F415" s="53">
        <v>0.2</v>
      </c>
      <c r="G415" s="52">
        <v>126</v>
      </c>
      <c r="H415" s="53">
        <v>0.26</v>
      </c>
      <c r="I415" s="52">
        <v>119</v>
      </c>
      <c r="J415" s="53">
        <v>0.3</v>
      </c>
      <c r="K415" s="52">
        <v>112</v>
      </c>
      <c r="L415" s="53">
        <v>0.34</v>
      </c>
      <c r="M415" s="54"/>
      <c r="N415" s="55">
        <f ca="1">IF(E415="","",IF(M415="Количество","Сумма",M415*OFFSET(B415,0,W$5089-1,1,1)))</f>
        <v>0</v>
      </c>
      <c r="P415" s="29"/>
      <c r="Q415">
        <f t="shared" si="613"/>
        <v>0</v>
      </c>
      <c r="R415">
        <f t="shared" si="614"/>
        <v>0</v>
      </c>
      <c r="S415">
        <f t="shared" si="615"/>
        <v>0</v>
      </c>
      <c r="T415">
        <f t="shared" si="616"/>
        <v>0</v>
      </c>
      <c r="U415">
        <f t="shared" si="617"/>
        <v>0</v>
      </c>
      <c r="V415">
        <f t="shared" si="618"/>
        <v>0</v>
      </c>
    </row>
    <row r="416" spans="1:22" hidden="1" outlineLevel="2">
      <c r="A416" s="50" t="s">
        <v>1690</v>
      </c>
      <c r="B416" s="51">
        <v>90</v>
      </c>
      <c r="C416" s="52">
        <v>77</v>
      </c>
      <c r="D416" s="53">
        <v>0.15</v>
      </c>
      <c r="E416" s="52">
        <v>72</v>
      </c>
      <c r="F416" s="53">
        <v>0.2</v>
      </c>
      <c r="G416" s="52">
        <v>67</v>
      </c>
      <c r="H416" s="53">
        <v>0.26</v>
      </c>
      <c r="I416" s="52">
        <v>63</v>
      </c>
      <c r="J416" s="53">
        <v>0.3</v>
      </c>
      <c r="K416" s="52">
        <v>59</v>
      </c>
      <c r="L416" s="53">
        <v>0.34</v>
      </c>
      <c r="M416" s="54"/>
      <c r="N416" s="55">
        <f ca="1">IF(E416="","",IF(M416="Количество","Сумма",M416*OFFSET(B416,0,W$5089-1,1,1)))</f>
        <v>0</v>
      </c>
      <c r="P416" s="29"/>
      <c r="Q416">
        <f t="shared" si="613"/>
        <v>0</v>
      </c>
      <c r="R416">
        <f t="shared" si="614"/>
        <v>0</v>
      </c>
      <c r="S416">
        <f t="shared" si="615"/>
        <v>0</v>
      </c>
      <c r="T416">
        <f t="shared" si="616"/>
        <v>0</v>
      </c>
      <c r="U416">
        <f t="shared" si="617"/>
        <v>0</v>
      </c>
      <c r="V416">
        <f t="shared" si="618"/>
        <v>0</v>
      </c>
    </row>
    <row r="417" spans="1:22" hidden="1" outlineLevel="2">
      <c r="A417" s="50" t="s">
        <v>1691</v>
      </c>
      <c r="B417" s="51">
        <v>215</v>
      </c>
      <c r="C417" s="52">
        <v>183</v>
      </c>
      <c r="D417" s="53">
        <v>0.15</v>
      </c>
      <c r="E417" s="52">
        <v>172</v>
      </c>
      <c r="F417" s="53">
        <v>0.2</v>
      </c>
      <c r="G417" s="52">
        <v>159</v>
      </c>
      <c r="H417" s="53">
        <v>0.26</v>
      </c>
      <c r="I417" s="52">
        <v>151</v>
      </c>
      <c r="J417" s="53">
        <v>0.3</v>
      </c>
      <c r="K417" s="52">
        <v>142</v>
      </c>
      <c r="L417" s="53">
        <v>0.34</v>
      </c>
      <c r="M417" s="54"/>
      <c r="N417" s="55">
        <f ca="1">IF(E417="","",IF(M417="Количество","Сумма",M417*OFFSET(B417,0,W$5089-1,1,1)))</f>
        <v>0</v>
      </c>
      <c r="P417" s="29"/>
      <c r="Q417">
        <f t="shared" si="613"/>
        <v>0</v>
      </c>
      <c r="R417">
        <f t="shared" si="614"/>
        <v>0</v>
      </c>
      <c r="S417">
        <f t="shared" si="615"/>
        <v>0</v>
      </c>
      <c r="T417">
        <f t="shared" si="616"/>
        <v>0</v>
      </c>
      <c r="U417">
        <f t="shared" si="617"/>
        <v>0</v>
      </c>
      <c r="V417">
        <f t="shared" si="618"/>
        <v>0</v>
      </c>
    </row>
    <row r="418" spans="1:22" s="188" customFormat="1" hidden="1" outlineLevel="2">
      <c r="A418" s="186" t="s">
        <v>1726</v>
      </c>
      <c r="B418" s="186"/>
      <c r="C418" s="187"/>
      <c r="D418" s="187"/>
      <c r="E418" s="187"/>
      <c r="F418" s="187"/>
      <c r="G418" s="187"/>
      <c r="H418" s="187"/>
      <c r="I418" s="187"/>
      <c r="J418" s="187"/>
      <c r="K418" s="187"/>
      <c r="L418" s="187"/>
      <c r="M418" s="187"/>
      <c r="N418" s="187"/>
      <c r="P418" s="189"/>
      <c r="Q418" s="188">
        <f t="shared" si="613"/>
        <v>0</v>
      </c>
      <c r="R418" s="188">
        <f t="shared" si="614"/>
        <v>0</v>
      </c>
      <c r="S418" s="188">
        <f t="shared" si="615"/>
        <v>0</v>
      </c>
      <c r="T418" s="188">
        <f t="shared" si="616"/>
        <v>0</v>
      </c>
      <c r="U418" s="188">
        <f t="shared" si="617"/>
        <v>0</v>
      </c>
      <c r="V418" s="188">
        <f t="shared" si="618"/>
        <v>0</v>
      </c>
    </row>
    <row r="419" spans="1:22" hidden="1" outlineLevel="3">
      <c r="A419" s="50" t="s">
        <v>1369</v>
      </c>
      <c r="B419" s="51">
        <v>490</v>
      </c>
      <c r="C419" s="52">
        <v>417</v>
      </c>
      <c r="D419" s="53">
        <v>0.15</v>
      </c>
      <c r="E419" s="52">
        <v>392</v>
      </c>
      <c r="F419" s="53">
        <v>0.2</v>
      </c>
      <c r="G419" s="52">
        <v>363</v>
      </c>
      <c r="H419" s="53">
        <v>0.26</v>
      </c>
      <c r="I419" s="52">
        <v>343</v>
      </c>
      <c r="J419" s="53">
        <v>0.3</v>
      </c>
      <c r="K419" s="52">
        <v>323</v>
      </c>
      <c r="L419" s="53">
        <v>0.34</v>
      </c>
      <c r="M419" s="54"/>
      <c r="N419" s="55">
        <f ca="1">IF(E419="","",IF(M419="Количество","Сумма",M419*OFFSET(B419,0,W$5089-1,1,1)))</f>
        <v>0</v>
      </c>
      <c r="P419" s="29"/>
      <c r="Q419">
        <f t="shared" si="613"/>
        <v>0</v>
      </c>
      <c r="R419">
        <f t="shared" si="614"/>
        <v>0</v>
      </c>
      <c r="S419">
        <f t="shared" si="615"/>
        <v>0</v>
      </c>
      <c r="T419">
        <f t="shared" si="616"/>
        <v>0</v>
      </c>
      <c r="U419">
        <f t="shared" si="617"/>
        <v>0</v>
      </c>
      <c r="V419">
        <f t="shared" si="618"/>
        <v>0</v>
      </c>
    </row>
    <row r="420" spans="1:22" hidden="1" outlineLevel="3">
      <c r="A420" s="50" t="s">
        <v>1674</v>
      </c>
      <c r="B420" s="51">
        <v>490</v>
      </c>
      <c r="C420" s="52">
        <v>417</v>
      </c>
      <c r="D420" s="53">
        <v>0.15</v>
      </c>
      <c r="E420" s="52">
        <v>392</v>
      </c>
      <c r="F420" s="53">
        <v>0.2</v>
      </c>
      <c r="G420" s="52">
        <v>363</v>
      </c>
      <c r="H420" s="53">
        <v>0.26</v>
      </c>
      <c r="I420" s="52">
        <v>343</v>
      </c>
      <c r="J420" s="53">
        <v>0.3</v>
      </c>
      <c r="K420" s="52">
        <v>323</v>
      </c>
      <c r="L420" s="53">
        <v>0.34</v>
      </c>
      <c r="M420" s="54"/>
      <c r="N420" s="55">
        <f ca="1">IF(E420="","",IF(M420="Количество","Сумма",M420*OFFSET(B420,0,W$5089-1,1,1)))</f>
        <v>0</v>
      </c>
      <c r="P420" s="29"/>
      <c r="Q420">
        <f t="shared" si="613"/>
        <v>0</v>
      </c>
      <c r="R420">
        <f t="shared" si="614"/>
        <v>0</v>
      </c>
      <c r="S420">
        <f t="shared" si="615"/>
        <v>0</v>
      </c>
      <c r="T420">
        <f t="shared" si="616"/>
        <v>0</v>
      </c>
      <c r="U420">
        <f t="shared" si="617"/>
        <v>0</v>
      </c>
      <c r="V420">
        <f t="shared" si="618"/>
        <v>0</v>
      </c>
    </row>
    <row r="421" spans="1:22" hidden="1" outlineLevel="3">
      <c r="A421" s="50" t="s">
        <v>957</v>
      </c>
      <c r="B421" s="51">
        <v>490</v>
      </c>
      <c r="C421" s="52">
        <v>417</v>
      </c>
      <c r="D421" s="53">
        <v>0.15</v>
      </c>
      <c r="E421" s="52">
        <v>392</v>
      </c>
      <c r="F421" s="53">
        <v>0.2</v>
      </c>
      <c r="G421" s="52">
        <v>363</v>
      </c>
      <c r="H421" s="53">
        <v>0.26</v>
      </c>
      <c r="I421" s="52">
        <v>343</v>
      </c>
      <c r="J421" s="53">
        <v>0.3</v>
      </c>
      <c r="K421" s="52">
        <v>323</v>
      </c>
      <c r="L421" s="53">
        <v>0.34</v>
      </c>
      <c r="M421" s="54"/>
      <c r="N421" s="55">
        <f ca="1">IF(E421="","",IF(M421="Количество","Сумма",M421*OFFSET(B421,0,W$5089-1,1,1)))</f>
        <v>0</v>
      </c>
      <c r="P421" s="29"/>
      <c r="Q421">
        <f t="shared" si="613"/>
        <v>0</v>
      </c>
      <c r="R421">
        <f t="shared" si="614"/>
        <v>0</v>
      </c>
      <c r="S421">
        <f t="shared" si="615"/>
        <v>0</v>
      </c>
      <c r="T421">
        <f t="shared" si="616"/>
        <v>0</v>
      </c>
      <c r="U421">
        <f t="shared" si="617"/>
        <v>0</v>
      </c>
      <c r="V421">
        <f t="shared" si="618"/>
        <v>0</v>
      </c>
    </row>
    <row r="422" spans="1:22" ht="23.25" outlineLevel="1" collapsed="1">
      <c r="A422" s="95" t="s">
        <v>986</v>
      </c>
      <c r="B422" s="40" t="s">
        <v>0</v>
      </c>
      <c r="C422" s="40" t="s">
        <v>1</v>
      </c>
      <c r="D422" s="41" t="s">
        <v>2</v>
      </c>
      <c r="E422" s="40" t="s">
        <v>3</v>
      </c>
      <c r="F422" s="41" t="s">
        <v>2</v>
      </c>
      <c r="G422" s="40" t="s">
        <v>4</v>
      </c>
      <c r="H422" s="41" t="s">
        <v>2</v>
      </c>
      <c r="I422" s="40" t="s">
        <v>5</v>
      </c>
      <c r="J422" s="41" t="s">
        <v>2</v>
      </c>
      <c r="K422" s="40" t="s">
        <v>6</v>
      </c>
      <c r="L422" s="41" t="s">
        <v>2</v>
      </c>
      <c r="M422" s="42" t="s">
        <v>7</v>
      </c>
      <c r="N422" s="43" t="str">
        <f ca="1">IF(E422="","",IF(M422="Количество","Сумма",M422*OFFSET(B422,0,#REF!-1,1,1)))</f>
        <v>Сумма</v>
      </c>
      <c r="P422" s="29"/>
    </row>
    <row r="423" spans="1:22" hidden="1" outlineLevel="2">
      <c r="A423" s="50" t="s">
        <v>1652</v>
      </c>
      <c r="B423" s="51">
        <v>550</v>
      </c>
      <c r="C423" s="52">
        <v>495</v>
      </c>
      <c r="D423" s="53">
        <v>0.1</v>
      </c>
      <c r="E423" s="52">
        <v>468</v>
      </c>
      <c r="F423" s="53">
        <v>0.15</v>
      </c>
      <c r="G423" s="52">
        <v>451</v>
      </c>
      <c r="H423" s="53">
        <v>0.18</v>
      </c>
      <c r="I423" s="52">
        <v>413</v>
      </c>
      <c r="J423" s="53">
        <v>0.25</v>
      </c>
      <c r="K423" s="52">
        <v>385</v>
      </c>
      <c r="L423" s="53">
        <v>0.3</v>
      </c>
      <c r="M423" s="54"/>
      <c r="N423" s="55">
        <f ca="1">IF(E423="","",IF(M423="Количество","Сумма",M423*OFFSET(B423,0,W$5089-1,1,1)))</f>
        <v>0</v>
      </c>
      <c r="P423" s="29"/>
      <c r="Q423">
        <f t="shared" ref="Q423:Q432" si="619">B423*$M423</f>
        <v>0</v>
      </c>
      <c r="R423">
        <f t="shared" ref="R423:R432" si="620">C423*$M423</f>
        <v>0</v>
      </c>
      <c r="S423">
        <f t="shared" ref="S423:S432" si="621">E423*$M423</f>
        <v>0</v>
      </c>
      <c r="T423">
        <f t="shared" ref="T423:T432" si="622">G423*$M423</f>
        <v>0</v>
      </c>
      <c r="U423">
        <f t="shared" ref="U423:U432" si="623">I423*$M423</f>
        <v>0</v>
      </c>
      <c r="V423">
        <f t="shared" ref="V423:V432" si="624">K423*$M423</f>
        <v>0</v>
      </c>
    </row>
    <row r="424" spans="1:22" hidden="1" outlineLevel="2">
      <c r="A424" s="50" t="s">
        <v>1653</v>
      </c>
      <c r="B424" s="51">
        <v>680</v>
      </c>
      <c r="C424" s="52">
        <v>619</v>
      </c>
      <c r="D424" s="53">
        <v>0.09</v>
      </c>
      <c r="E424" s="52">
        <v>578</v>
      </c>
      <c r="F424" s="53">
        <v>0.15042735042735045</v>
      </c>
      <c r="G424" s="52">
        <v>564</v>
      </c>
      <c r="H424" s="53">
        <v>0.16923076923076918</v>
      </c>
      <c r="I424" s="52">
        <v>551</v>
      </c>
      <c r="J424" s="53">
        <v>0.18974358974358974</v>
      </c>
      <c r="K424" s="52">
        <v>551</v>
      </c>
      <c r="L424" s="53">
        <v>0.18974358974358974</v>
      </c>
      <c r="M424" s="54"/>
      <c r="N424" s="55">
        <f ca="1">IF(E424="","",IF(M424="Количество","Сумма",M424*OFFSET(B424,0,W$5089-1,1,1)))</f>
        <v>0</v>
      </c>
      <c r="P424" s="29"/>
      <c r="Q424">
        <f t="shared" si="619"/>
        <v>0</v>
      </c>
      <c r="R424">
        <f t="shared" si="620"/>
        <v>0</v>
      </c>
      <c r="S424">
        <f t="shared" si="621"/>
        <v>0</v>
      </c>
      <c r="T424">
        <f t="shared" si="622"/>
        <v>0</v>
      </c>
      <c r="U424">
        <f t="shared" si="623"/>
        <v>0</v>
      </c>
      <c r="V424">
        <f t="shared" si="624"/>
        <v>0</v>
      </c>
    </row>
    <row r="425" spans="1:22" hidden="1" outlineLevel="2">
      <c r="A425" s="50" t="s">
        <v>1648</v>
      </c>
      <c r="B425" s="51">
        <v>700</v>
      </c>
      <c r="C425" s="52">
        <v>630</v>
      </c>
      <c r="D425" s="53">
        <v>0.1</v>
      </c>
      <c r="E425" s="52">
        <v>595</v>
      </c>
      <c r="F425" s="53">
        <v>0.15</v>
      </c>
      <c r="G425" s="52">
        <v>560</v>
      </c>
      <c r="H425" s="53">
        <v>0.2</v>
      </c>
      <c r="I425" s="52">
        <v>511</v>
      </c>
      <c r="J425" s="53">
        <v>0.27</v>
      </c>
      <c r="K425" s="52">
        <v>469</v>
      </c>
      <c r="L425" s="53">
        <v>0.33</v>
      </c>
      <c r="M425" s="54"/>
      <c r="N425" s="55">
        <f ca="1">IF(E425="","",IF(M425="Количество","Сумма",M425*OFFSET(B425,0,W$5089-1,1,1)))</f>
        <v>0</v>
      </c>
      <c r="P425" s="29"/>
      <c r="Q425">
        <f t="shared" si="619"/>
        <v>0</v>
      </c>
      <c r="R425">
        <f t="shared" si="620"/>
        <v>0</v>
      </c>
      <c r="S425">
        <f t="shared" si="621"/>
        <v>0</v>
      </c>
      <c r="T425">
        <f t="shared" si="622"/>
        <v>0</v>
      </c>
      <c r="U425">
        <f t="shared" si="623"/>
        <v>0</v>
      </c>
      <c r="V425">
        <f t="shared" si="624"/>
        <v>0</v>
      </c>
    </row>
    <row r="426" spans="1:22" hidden="1" outlineLevel="2">
      <c r="A426" s="50" t="s">
        <v>1649</v>
      </c>
      <c r="B426" s="51">
        <v>700</v>
      </c>
      <c r="C426" s="52">
        <v>630</v>
      </c>
      <c r="D426" s="53">
        <v>0.1</v>
      </c>
      <c r="E426" s="52">
        <v>595</v>
      </c>
      <c r="F426" s="53">
        <v>0.15</v>
      </c>
      <c r="G426" s="52">
        <v>560</v>
      </c>
      <c r="H426" s="53">
        <v>0.2</v>
      </c>
      <c r="I426" s="52">
        <v>511</v>
      </c>
      <c r="J426" s="53">
        <v>0.27</v>
      </c>
      <c r="K426" s="52">
        <v>469</v>
      </c>
      <c r="L426" s="53">
        <v>0.33</v>
      </c>
      <c r="M426" s="54"/>
      <c r="N426" s="55">
        <f ca="1">IF(E426="","",IF(M426="Количество","Сумма",M426*OFFSET(B426,0,W$5089-1,1,1)))</f>
        <v>0</v>
      </c>
      <c r="P426" s="29"/>
      <c r="Q426">
        <f t="shared" si="619"/>
        <v>0</v>
      </c>
      <c r="R426">
        <f t="shared" si="620"/>
        <v>0</v>
      </c>
      <c r="S426">
        <f t="shared" si="621"/>
        <v>0</v>
      </c>
      <c r="T426">
        <f t="shared" si="622"/>
        <v>0</v>
      </c>
      <c r="U426">
        <f t="shared" si="623"/>
        <v>0</v>
      </c>
      <c r="V426">
        <f t="shared" si="624"/>
        <v>0</v>
      </c>
    </row>
    <row r="427" spans="1:22" hidden="1" outlineLevel="2">
      <c r="A427" s="50" t="s">
        <v>2758</v>
      </c>
      <c r="B427" s="51">
        <v>650</v>
      </c>
      <c r="C427" s="52">
        <v>553</v>
      </c>
      <c r="D427" s="53">
        <v>0.15</v>
      </c>
      <c r="E427" s="52">
        <v>520</v>
      </c>
      <c r="F427" s="53">
        <v>0.2</v>
      </c>
      <c r="G427" s="52">
        <v>488</v>
      </c>
      <c r="H427" s="53">
        <v>0.25</v>
      </c>
      <c r="I427" s="52">
        <v>468</v>
      </c>
      <c r="J427" s="53">
        <v>0.28000000000000003</v>
      </c>
      <c r="K427" s="52">
        <v>436</v>
      </c>
      <c r="L427" s="53">
        <v>0.33</v>
      </c>
      <c r="M427" s="54"/>
      <c r="N427" s="55">
        <f ca="1">IF(E427="","",IF(M427="Количество","Сумма",M427*OFFSET(B427,0,W$5089-1,1,1)))</f>
        <v>0</v>
      </c>
      <c r="P427" s="29"/>
      <c r="Q427">
        <f t="shared" si="619"/>
        <v>0</v>
      </c>
      <c r="R427">
        <f t="shared" si="620"/>
        <v>0</v>
      </c>
      <c r="S427">
        <f t="shared" si="621"/>
        <v>0</v>
      </c>
      <c r="T427">
        <f t="shared" si="622"/>
        <v>0</v>
      </c>
      <c r="U427">
        <f t="shared" si="623"/>
        <v>0</v>
      </c>
      <c r="V427">
        <f t="shared" si="624"/>
        <v>0</v>
      </c>
    </row>
    <row r="428" spans="1:22" hidden="1" outlineLevel="2">
      <c r="A428" s="50" t="s">
        <v>2759</v>
      </c>
      <c r="B428" s="51">
        <v>650</v>
      </c>
      <c r="C428" s="52">
        <v>553</v>
      </c>
      <c r="D428" s="53">
        <v>0.15</v>
      </c>
      <c r="E428" s="52">
        <v>520</v>
      </c>
      <c r="F428" s="53">
        <v>0.2</v>
      </c>
      <c r="G428" s="52">
        <v>488</v>
      </c>
      <c r="H428" s="53">
        <v>0.25</v>
      </c>
      <c r="I428" s="52">
        <v>468</v>
      </c>
      <c r="J428" s="53">
        <v>0.28000000000000003</v>
      </c>
      <c r="K428" s="52">
        <v>436</v>
      </c>
      <c r="L428" s="53">
        <v>0.33</v>
      </c>
      <c r="M428" s="54"/>
      <c r="N428" s="55">
        <f ca="1">IF(E428="","",IF(M428="Количество","Сумма",M428*OFFSET(B428,0,W$5089-1,1,1)))</f>
        <v>0</v>
      </c>
      <c r="P428" s="29"/>
      <c r="Q428">
        <f t="shared" si="619"/>
        <v>0</v>
      </c>
      <c r="R428">
        <f t="shared" si="620"/>
        <v>0</v>
      </c>
      <c r="S428">
        <f t="shared" si="621"/>
        <v>0</v>
      </c>
      <c r="T428">
        <f t="shared" si="622"/>
        <v>0</v>
      </c>
      <c r="U428">
        <f t="shared" si="623"/>
        <v>0</v>
      </c>
      <c r="V428">
        <f t="shared" si="624"/>
        <v>0</v>
      </c>
    </row>
    <row r="429" spans="1:22" hidden="1" outlineLevel="2">
      <c r="A429" s="50" t="s">
        <v>2410</v>
      </c>
      <c r="B429" s="51">
        <v>650</v>
      </c>
      <c r="C429" s="52">
        <v>553</v>
      </c>
      <c r="D429" s="53">
        <v>0.15</v>
      </c>
      <c r="E429" s="52">
        <v>520</v>
      </c>
      <c r="F429" s="53">
        <v>0.2</v>
      </c>
      <c r="G429" s="52">
        <v>481</v>
      </c>
      <c r="H429" s="53">
        <v>0.26</v>
      </c>
      <c r="I429" s="52">
        <v>455</v>
      </c>
      <c r="J429" s="53">
        <v>0.3</v>
      </c>
      <c r="K429" s="52">
        <v>429</v>
      </c>
      <c r="L429" s="53">
        <v>0.34</v>
      </c>
      <c r="M429" s="54"/>
      <c r="N429" s="55">
        <f ca="1">IF(E429="","",IF(M429="Количество","Сумма",M429*OFFSET(B429,0,W$5089-1,1,1)))</f>
        <v>0</v>
      </c>
      <c r="P429" s="29"/>
      <c r="Q429">
        <f t="shared" si="619"/>
        <v>0</v>
      </c>
      <c r="R429">
        <f t="shared" si="620"/>
        <v>0</v>
      </c>
      <c r="S429">
        <f t="shared" si="621"/>
        <v>0</v>
      </c>
      <c r="T429">
        <f t="shared" si="622"/>
        <v>0</v>
      </c>
      <c r="U429">
        <f t="shared" si="623"/>
        <v>0</v>
      </c>
      <c r="V429">
        <f t="shared" si="624"/>
        <v>0</v>
      </c>
    </row>
    <row r="430" spans="1:22" hidden="1" outlineLevel="2">
      <c r="A430" s="50" t="s">
        <v>1650</v>
      </c>
      <c r="B430" s="51">
        <v>880</v>
      </c>
      <c r="C430" s="52">
        <v>792</v>
      </c>
      <c r="D430" s="53">
        <v>0.1</v>
      </c>
      <c r="E430" s="52">
        <v>748</v>
      </c>
      <c r="F430" s="53">
        <v>0.15</v>
      </c>
      <c r="G430" s="52">
        <v>704</v>
      </c>
      <c r="H430" s="53">
        <v>0.2</v>
      </c>
      <c r="I430" s="52">
        <v>642</v>
      </c>
      <c r="J430" s="53">
        <v>0.27</v>
      </c>
      <c r="K430" s="52">
        <v>590</v>
      </c>
      <c r="L430" s="53">
        <v>0.33</v>
      </c>
      <c r="M430" s="54"/>
      <c r="N430" s="55">
        <f ca="1">IF(E430="","",IF(M430="Количество","Сумма",M430*OFFSET(B430,0,W$5089-1,1,1)))</f>
        <v>0</v>
      </c>
      <c r="P430" s="29"/>
      <c r="Q430">
        <f t="shared" si="619"/>
        <v>0</v>
      </c>
      <c r="R430">
        <f t="shared" si="620"/>
        <v>0</v>
      </c>
      <c r="S430">
        <f t="shared" si="621"/>
        <v>0</v>
      </c>
      <c r="T430">
        <f t="shared" si="622"/>
        <v>0</v>
      </c>
      <c r="U430">
        <f t="shared" si="623"/>
        <v>0</v>
      </c>
      <c r="V430">
        <f t="shared" si="624"/>
        <v>0</v>
      </c>
    </row>
    <row r="431" spans="1:22" hidden="1" outlineLevel="2">
      <c r="A431" s="50" t="s">
        <v>21</v>
      </c>
      <c r="B431" s="51">
        <v>990</v>
      </c>
      <c r="C431" s="52">
        <v>842</v>
      </c>
      <c r="D431" s="53">
        <v>0.15</v>
      </c>
      <c r="E431" s="52">
        <v>792</v>
      </c>
      <c r="F431" s="53">
        <v>0.2</v>
      </c>
      <c r="G431" s="52">
        <v>743</v>
      </c>
      <c r="H431" s="53">
        <v>0.25</v>
      </c>
      <c r="I431" s="52">
        <v>713</v>
      </c>
      <c r="J431" s="53">
        <v>0.28000000000000003</v>
      </c>
      <c r="K431" s="52">
        <v>663</v>
      </c>
      <c r="L431" s="53">
        <v>0.33</v>
      </c>
      <c r="M431" s="54"/>
      <c r="N431" s="55">
        <f ca="1">IF(E431="","",IF(M431="Количество","Сумма",M431*OFFSET(B431,0,W$5089-1,1,1)))</f>
        <v>0</v>
      </c>
      <c r="P431" s="29"/>
      <c r="Q431">
        <f t="shared" si="619"/>
        <v>0</v>
      </c>
      <c r="R431">
        <f t="shared" si="620"/>
        <v>0</v>
      </c>
      <c r="S431">
        <f t="shared" si="621"/>
        <v>0</v>
      </c>
      <c r="T431">
        <f t="shared" si="622"/>
        <v>0</v>
      </c>
      <c r="U431">
        <f t="shared" si="623"/>
        <v>0</v>
      </c>
      <c r="V431">
        <f t="shared" si="624"/>
        <v>0</v>
      </c>
    </row>
    <row r="432" spans="1:22" hidden="1" outlineLevel="2">
      <c r="A432" s="50" t="s">
        <v>1647</v>
      </c>
      <c r="B432" s="51">
        <v>990</v>
      </c>
      <c r="C432" s="52">
        <v>891</v>
      </c>
      <c r="D432" s="53">
        <v>0.1</v>
      </c>
      <c r="E432" s="52">
        <v>842</v>
      </c>
      <c r="F432" s="53">
        <v>0.15</v>
      </c>
      <c r="G432" s="52">
        <v>792</v>
      </c>
      <c r="H432" s="53">
        <v>0.2</v>
      </c>
      <c r="I432" s="52">
        <v>723</v>
      </c>
      <c r="J432" s="53">
        <v>0.27</v>
      </c>
      <c r="K432" s="52">
        <v>663</v>
      </c>
      <c r="L432" s="53">
        <v>0.33</v>
      </c>
      <c r="M432" s="54"/>
      <c r="N432" s="55">
        <f ca="1">IF(E432="","",IF(M432="Количество","Сумма",M432*OFFSET(B432,0,W$5089-1,1,1)))</f>
        <v>0</v>
      </c>
      <c r="P432" s="29" t="s">
        <v>20</v>
      </c>
      <c r="Q432">
        <f t="shared" si="619"/>
        <v>0</v>
      </c>
      <c r="R432">
        <f t="shared" si="620"/>
        <v>0</v>
      </c>
      <c r="S432">
        <f t="shared" si="621"/>
        <v>0</v>
      </c>
      <c r="T432">
        <f t="shared" si="622"/>
        <v>0</v>
      </c>
      <c r="U432">
        <f t="shared" si="623"/>
        <v>0</v>
      </c>
      <c r="V432">
        <f t="shared" si="624"/>
        <v>0</v>
      </c>
    </row>
    <row r="433" spans="1:22" hidden="1" outlineLevel="2">
      <c r="A433" s="50" t="s">
        <v>1651</v>
      </c>
      <c r="B433" s="51">
        <v>720</v>
      </c>
      <c r="C433" s="52">
        <v>612</v>
      </c>
      <c r="D433" s="53">
        <v>0.15</v>
      </c>
      <c r="E433" s="52">
        <v>576</v>
      </c>
      <c r="F433" s="53">
        <v>0.2</v>
      </c>
      <c r="G433" s="52">
        <v>554</v>
      </c>
      <c r="H433" s="53">
        <v>0.23</v>
      </c>
      <c r="I433" s="52">
        <v>518</v>
      </c>
      <c r="J433" s="53">
        <v>0.28000000000000003</v>
      </c>
      <c r="K433" s="52">
        <v>446</v>
      </c>
      <c r="L433" s="53">
        <v>0.38</v>
      </c>
      <c r="M433" s="54"/>
      <c r="N433" s="55">
        <f ca="1">IF(E433="","",IF(M433="Количество","Сумма",M433*OFFSET(B433,0,W$5089-1,1,1)))</f>
        <v>0</v>
      </c>
      <c r="P433" s="29"/>
      <c r="Q433">
        <f t="shared" ref="Q433" si="625">B433*$M433</f>
        <v>0</v>
      </c>
      <c r="R433">
        <f t="shared" ref="R433" si="626">C433*$M433</f>
        <v>0</v>
      </c>
      <c r="S433">
        <f t="shared" ref="S433" si="627">E433*$M433</f>
        <v>0</v>
      </c>
      <c r="T433">
        <f t="shared" ref="T433" si="628">G433*$M433</f>
        <v>0</v>
      </c>
      <c r="U433">
        <f t="shared" ref="U433" si="629">I433*$M433</f>
        <v>0</v>
      </c>
      <c r="V433">
        <f t="shared" ref="V433" si="630">K433*$M433</f>
        <v>0</v>
      </c>
    </row>
    <row r="434" spans="1:22" ht="33.75" customHeight="1" outlineLevel="1">
      <c r="A434" s="95" t="s">
        <v>987</v>
      </c>
      <c r="B434" s="40"/>
      <c r="C434" s="40"/>
      <c r="D434" s="41"/>
      <c r="E434" s="40"/>
      <c r="F434" s="41"/>
      <c r="G434" s="40"/>
      <c r="H434" s="41"/>
      <c r="I434" s="40"/>
      <c r="J434" s="41"/>
      <c r="K434" s="40"/>
      <c r="L434" s="41"/>
      <c r="M434" s="42"/>
      <c r="N434" s="43"/>
      <c r="P434" s="29"/>
    </row>
    <row r="435" spans="1:22" ht="23.25" outlineLevel="2" collapsed="1">
      <c r="A435" s="94" t="s">
        <v>22</v>
      </c>
      <c r="B435" s="40"/>
      <c r="C435" s="40"/>
      <c r="D435" s="41"/>
      <c r="E435" s="40"/>
      <c r="F435" s="41"/>
      <c r="G435" s="40"/>
      <c r="H435" s="41"/>
      <c r="I435" s="40"/>
      <c r="J435" s="41"/>
      <c r="K435" s="40"/>
      <c r="L435" s="41"/>
      <c r="M435" s="42"/>
      <c r="N435" s="43" t="str">
        <f ca="1">IF(E435="","",IF(M435="Количество","Сумма",M435*OFFSET(B435,0,#REF!-1,1,1)))</f>
        <v/>
      </c>
      <c r="P435" s="29"/>
    </row>
    <row r="436" spans="1:22" ht="22.5" hidden="1" outlineLevel="3">
      <c r="A436" s="56" t="s">
        <v>23</v>
      </c>
      <c r="B436" s="40" t="s">
        <v>0</v>
      </c>
      <c r="C436" s="40" t="s">
        <v>1</v>
      </c>
      <c r="D436" s="41" t="s">
        <v>2</v>
      </c>
      <c r="E436" s="40" t="s">
        <v>3</v>
      </c>
      <c r="F436" s="41" t="s">
        <v>2</v>
      </c>
      <c r="G436" s="40" t="s">
        <v>4</v>
      </c>
      <c r="H436" s="41" t="s">
        <v>2</v>
      </c>
      <c r="I436" s="40" t="s">
        <v>5</v>
      </c>
      <c r="J436" s="41" t="s">
        <v>2</v>
      </c>
      <c r="K436" s="40" t="s">
        <v>6</v>
      </c>
      <c r="L436" s="41" t="s">
        <v>2</v>
      </c>
      <c r="M436" s="42" t="s">
        <v>7</v>
      </c>
      <c r="N436" s="43" t="str">
        <f ca="1">IF(E436="","",IF(M436="Количество","Сумма",M436*OFFSET(B436,0,#REF!-1,1,1)))</f>
        <v>Сумма</v>
      </c>
      <c r="P436" s="29"/>
    </row>
    <row r="437" spans="1:22" hidden="1" outlineLevel="4">
      <c r="A437" s="61" t="s">
        <v>2689</v>
      </c>
      <c r="B437" s="62"/>
      <c r="C437" s="63"/>
      <c r="D437" s="64"/>
      <c r="E437" s="63"/>
      <c r="F437" s="64"/>
      <c r="G437" s="63"/>
      <c r="H437" s="64"/>
      <c r="I437" s="63"/>
      <c r="J437" s="64"/>
      <c r="K437" s="63"/>
      <c r="L437" s="63"/>
      <c r="M437" s="63"/>
      <c r="N437" s="63"/>
      <c r="P437" s="29"/>
    </row>
    <row r="438" spans="1:22" hidden="1" outlineLevel="5">
      <c r="A438" s="65" t="s">
        <v>2690</v>
      </c>
      <c r="B438" s="66">
        <v>640</v>
      </c>
      <c r="C438" s="67">
        <v>544</v>
      </c>
      <c r="D438" s="68">
        <v>0.15</v>
      </c>
      <c r="E438" s="67">
        <v>512</v>
      </c>
      <c r="F438" s="68">
        <v>0.2</v>
      </c>
      <c r="G438" s="67">
        <v>474</v>
      </c>
      <c r="H438" s="68">
        <v>0.26</v>
      </c>
      <c r="I438" s="67">
        <v>448</v>
      </c>
      <c r="J438" s="68">
        <v>0.3</v>
      </c>
      <c r="K438" s="67">
        <v>422</v>
      </c>
      <c r="L438" s="68">
        <v>0.34</v>
      </c>
      <c r="M438" s="69"/>
      <c r="N438" s="70">
        <f ca="1">IF(E438="","",IF(M438="Количество","Сумма",M438*OFFSET(B438,0,W$5089-1,1,1)))</f>
        <v>0</v>
      </c>
      <c r="P438" s="29"/>
      <c r="Q438">
        <f t="shared" ref="Q438:Q450" si="631">B438*$M438</f>
        <v>0</v>
      </c>
      <c r="R438">
        <f t="shared" ref="R438:R450" si="632">C438*$M438</f>
        <v>0</v>
      </c>
      <c r="S438">
        <f t="shared" ref="S438:S450" si="633">E438*$M438</f>
        <v>0</v>
      </c>
      <c r="T438">
        <f t="shared" ref="T438:T450" si="634">G438*$M438</f>
        <v>0</v>
      </c>
      <c r="U438">
        <f t="shared" ref="U438:U450" si="635">I438*$M438</f>
        <v>0</v>
      </c>
      <c r="V438">
        <f t="shared" ref="V438:V450" si="636">K438*$M438</f>
        <v>0</v>
      </c>
    </row>
    <row r="439" spans="1:22" hidden="1" outlineLevel="5">
      <c r="A439" s="65" t="s">
        <v>270</v>
      </c>
      <c r="B439" s="66">
        <v>640</v>
      </c>
      <c r="C439" s="67">
        <v>544</v>
      </c>
      <c r="D439" s="68">
        <v>0.15</v>
      </c>
      <c r="E439" s="67">
        <v>512</v>
      </c>
      <c r="F439" s="68">
        <v>0.2</v>
      </c>
      <c r="G439" s="67">
        <v>474</v>
      </c>
      <c r="H439" s="68">
        <v>0.26</v>
      </c>
      <c r="I439" s="67">
        <v>448</v>
      </c>
      <c r="J439" s="68">
        <v>0.3</v>
      </c>
      <c r="K439" s="67">
        <v>422</v>
      </c>
      <c r="L439" s="68">
        <v>0.34</v>
      </c>
      <c r="M439" s="69"/>
      <c r="N439" s="70">
        <f ca="1">IF(E439="","",IF(M439="Количество","Сумма",M439*OFFSET(B439,0,W$5089-1,1,1)))</f>
        <v>0</v>
      </c>
      <c r="P439" s="29"/>
      <c r="Q439">
        <f t="shared" si="631"/>
        <v>0</v>
      </c>
      <c r="R439">
        <f t="shared" si="632"/>
        <v>0</v>
      </c>
      <c r="S439">
        <f t="shared" si="633"/>
        <v>0</v>
      </c>
      <c r="T439">
        <f t="shared" si="634"/>
        <v>0</v>
      </c>
      <c r="U439">
        <f t="shared" si="635"/>
        <v>0</v>
      </c>
      <c r="V439">
        <f t="shared" si="636"/>
        <v>0</v>
      </c>
    </row>
    <row r="440" spans="1:22" hidden="1" outlineLevel="5">
      <c r="A440" s="65" t="s">
        <v>2691</v>
      </c>
      <c r="B440" s="66">
        <v>640</v>
      </c>
      <c r="C440" s="67">
        <v>544</v>
      </c>
      <c r="D440" s="68">
        <v>0.15</v>
      </c>
      <c r="E440" s="67">
        <v>512</v>
      </c>
      <c r="F440" s="68">
        <v>0.2</v>
      </c>
      <c r="G440" s="67">
        <v>474</v>
      </c>
      <c r="H440" s="68">
        <v>0.26</v>
      </c>
      <c r="I440" s="67">
        <v>448</v>
      </c>
      <c r="J440" s="68">
        <v>0.3</v>
      </c>
      <c r="K440" s="67">
        <v>422</v>
      </c>
      <c r="L440" s="68">
        <v>0.34</v>
      </c>
      <c r="M440" s="69"/>
      <c r="N440" s="70">
        <f ca="1">IF(E440="","",IF(M440="Количество","Сумма",M440*OFFSET(B440,0,W$5089-1,1,1)))</f>
        <v>0</v>
      </c>
      <c r="P440" s="29"/>
      <c r="Q440">
        <f t="shared" si="631"/>
        <v>0</v>
      </c>
      <c r="R440">
        <f t="shared" si="632"/>
        <v>0</v>
      </c>
      <c r="S440">
        <f t="shared" si="633"/>
        <v>0</v>
      </c>
      <c r="T440">
        <f t="shared" si="634"/>
        <v>0</v>
      </c>
      <c r="U440">
        <f t="shared" si="635"/>
        <v>0</v>
      </c>
      <c r="V440">
        <f t="shared" si="636"/>
        <v>0</v>
      </c>
    </row>
    <row r="441" spans="1:22" hidden="1" outlineLevel="5">
      <c r="A441" s="65" t="s">
        <v>273</v>
      </c>
      <c r="B441" s="66">
        <v>640</v>
      </c>
      <c r="C441" s="67">
        <v>544</v>
      </c>
      <c r="D441" s="68">
        <v>0.15</v>
      </c>
      <c r="E441" s="67">
        <v>512</v>
      </c>
      <c r="F441" s="68">
        <v>0.2</v>
      </c>
      <c r="G441" s="67">
        <v>474</v>
      </c>
      <c r="H441" s="68">
        <v>0.26</v>
      </c>
      <c r="I441" s="67">
        <v>448</v>
      </c>
      <c r="J441" s="68">
        <v>0.3</v>
      </c>
      <c r="K441" s="67">
        <v>422</v>
      </c>
      <c r="L441" s="68">
        <v>0.34</v>
      </c>
      <c r="M441" s="69"/>
      <c r="N441" s="70">
        <f ca="1">IF(E441="","",IF(M441="Количество","Сумма",M441*OFFSET(B441,0,W$5089-1,1,1)))</f>
        <v>0</v>
      </c>
      <c r="P441" s="29"/>
      <c r="Q441">
        <f t="shared" si="631"/>
        <v>0</v>
      </c>
      <c r="R441">
        <f t="shared" si="632"/>
        <v>0</v>
      </c>
      <c r="S441">
        <f t="shared" si="633"/>
        <v>0</v>
      </c>
      <c r="T441">
        <f t="shared" si="634"/>
        <v>0</v>
      </c>
      <c r="U441">
        <f t="shared" si="635"/>
        <v>0</v>
      </c>
      <c r="V441">
        <f t="shared" si="636"/>
        <v>0</v>
      </c>
    </row>
    <row r="442" spans="1:22" hidden="1" outlineLevel="5">
      <c r="A442" s="65" t="s">
        <v>776</v>
      </c>
      <c r="B442" s="66">
        <v>640</v>
      </c>
      <c r="C442" s="67">
        <v>544</v>
      </c>
      <c r="D442" s="68">
        <v>0.15</v>
      </c>
      <c r="E442" s="67">
        <v>512</v>
      </c>
      <c r="F442" s="68">
        <v>0.2</v>
      </c>
      <c r="G442" s="67">
        <v>474</v>
      </c>
      <c r="H442" s="68">
        <v>0.26</v>
      </c>
      <c r="I442" s="67">
        <v>448</v>
      </c>
      <c r="J442" s="68">
        <v>0.3</v>
      </c>
      <c r="K442" s="67">
        <v>422</v>
      </c>
      <c r="L442" s="68">
        <v>0.34</v>
      </c>
      <c r="M442" s="69"/>
      <c r="N442" s="70">
        <f ca="1">IF(E442="","",IF(M442="Количество","Сумма",M442*OFFSET(B442,0,W$5089-1,1,1)))</f>
        <v>0</v>
      </c>
      <c r="P442" s="29"/>
      <c r="Q442">
        <f t="shared" si="631"/>
        <v>0</v>
      </c>
      <c r="R442">
        <f t="shared" si="632"/>
        <v>0</v>
      </c>
      <c r="S442">
        <f t="shared" si="633"/>
        <v>0</v>
      </c>
      <c r="T442">
        <f t="shared" si="634"/>
        <v>0</v>
      </c>
      <c r="U442">
        <f t="shared" si="635"/>
        <v>0</v>
      </c>
      <c r="V442">
        <f t="shared" si="636"/>
        <v>0</v>
      </c>
    </row>
    <row r="443" spans="1:22" hidden="1" outlineLevel="5">
      <c r="A443" s="65" t="s">
        <v>762</v>
      </c>
      <c r="B443" s="66">
        <v>640</v>
      </c>
      <c r="C443" s="67">
        <v>544</v>
      </c>
      <c r="D443" s="68">
        <v>0.15</v>
      </c>
      <c r="E443" s="67">
        <v>512</v>
      </c>
      <c r="F443" s="68">
        <v>0.2</v>
      </c>
      <c r="G443" s="67">
        <v>474</v>
      </c>
      <c r="H443" s="68">
        <v>0.26</v>
      </c>
      <c r="I443" s="67">
        <v>448</v>
      </c>
      <c r="J443" s="68">
        <v>0.3</v>
      </c>
      <c r="K443" s="67">
        <v>422</v>
      </c>
      <c r="L443" s="68">
        <v>0.34</v>
      </c>
      <c r="M443" s="69"/>
      <c r="N443" s="70">
        <f ca="1">IF(E443="","",IF(M443="Количество","Сумма",M443*OFFSET(B443,0,W$5089-1,1,1)))</f>
        <v>0</v>
      </c>
      <c r="P443" s="29"/>
      <c r="Q443">
        <f t="shared" si="631"/>
        <v>0</v>
      </c>
      <c r="R443">
        <f t="shared" si="632"/>
        <v>0</v>
      </c>
      <c r="S443">
        <f t="shared" si="633"/>
        <v>0</v>
      </c>
      <c r="T443">
        <f t="shared" si="634"/>
        <v>0</v>
      </c>
      <c r="U443">
        <f t="shared" si="635"/>
        <v>0</v>
      </c>
      <c r="V443">
        <f t="shared" si="636"/>
        <v>0</v>
      </c>
    </row>
    <row r="444" spans="1:22" hidden="1" outlineLevel="5">
      <c r="A444" s="65" t="s">
        <v>777</v>
      </c>
      <c r="B444" s="66">
        <v>640</v>
      </c>
      <c r="C444" s="67">
        <v>544</v>
      </c>
      <c r="D444" s="68">
        <v>0.15</v>
      </c>
      <c r="E444" s="67">
        <v>512</v>
      </c>
      <c r="F444" s="68">
        <v>0.2</v>
      </c>
      <c r="G444" s="67">
        <v>474</v>
      </c>
      <c r="H444" s="68">
        <v>0.26</v>
      </c>
      <c r="I444" s="67">
        <v>448</v>
      </c>
      <c r="J444" s="68">
        <v>0.3</v>
      </c>
      <c r="K444" s="67">
        <v>422</v>
      </c>
      <c r="L444" s="68">
        <v>0.34</v>
      </c>
      <c r="M444" s="69"/>
      <c r="N444" s="70">
        <f ca="1">IF(E444="","",IF(M444="Количество","Сумма",M444*OFFSET(B444,0,W$5089-1,1,1)))</f>
        <v>0</v>
      </c>
      <c r="P444" s="29"/>
      <c r="Q444">
        <f t="shared" si="631"/>
        <v>0</v>
      </c>
      <c r="R444">
        <f t="shared" si="632"/>
        <v>0</v>
      </c>
      <c r="S444">
        <f t="shared" si="633"/>
        <v>0</v>
      </c>
      <c r="T444">
        <f t="shared" si="634"/>
        <v>0</v>
      </c>
      <c r="U444">
        <f t="shared" si="635"/>
        <v>0</v>
      </c>
      <c r="V444">
        <f t="shared" si="636"/>
        <v>0</v>
      </c>
    </row>
    <row r="445" spans="1:22" hidden="1" outlineLevel="5">
      <c r="A445" s="65" t="s">
        <v>763</v>
      </c>
      <c r="B445" s="66">
        <v>640</v>
      </c>
      <c r="C445" s="67">
        <v>544</v>
      </c>
      <c r="D445" s="68">
        <v>0.15</v>
      </c>
      <c r="E445" s="67">
        <v>512</v>
      </c>
      <c r="F445" s="68">
        <v>0.2</v>
      </c>
      <c r="G445" s="67">
        <v>474</v>
      </c>
      <c r="H445" s="68">
        <v>0.26</v>
      </c>
      <c r="I445" s="67">
        <v>448</v>
      </c>
      <c r="J445" s="68">
        <v>0.3</v>
      </c>
      <c r="K445" s="67">
        <v>422</v>
      </c>
      <c r="L445" s="68">
        <v>0.34</v>
      </c>
      <c r="M445" s="69"/>
      <c r="N445" s="70">
        <f ca="1">IF(E445="","",IF(M445="Количество","Сумма",M445*OFFSET(B445,0,W$5089-1,1,1)))</f>
        <v>0</v>
      </c>
      <c r="P445" s="29"/>
      <c r="Q445">
        <f t="shared" si="631"/>
        <v>0</v>
      </c>
      <c r="R445">
        <f t="shared" si="632"/>
        <v>0</v>
      </c>
      <c r="S445">
        <f t="shared" si="633"/>
        <v>0</v>
      </c>
      <c r="T445">
        <f t="shared" si="634"/>
        <v>0</v>
      </c>
      <c r="U445">
        <f t="shared" si="635"/>
        <v>0</v>
      </c>
      <c r="V445">
        <f t="shared" si="636"/>
        <v>0</v>
      </c>
    </row>
    <row r="446" spans="1:22" hidden="1" outlineLevel="5">
      <c r="A446" s="65" t="s">
        <v>781</v>
      </c>
      <c r="B446" s="66">
        <v>690</v>
      </c>
      <c r="C446" s="67">
        <v>544</v>
      </c>
      <c r="D446" s="68">
        <v>0.15</v>
      </c>
      <c r="E446" s="67">
        <v>512</v>
      </c>
      <c r="F446" s="68">
        <v>0.2</v>
      </c>
      <c r="G446" s="67">
        <v>474</v>
      </c>
      <c r="H446" s="68">
        <v>0.26</v>
      </c>
      <c r="I446" s="67">
        <v>448</v>
      </c>
      <c r="J446" s="68">
        <v>0.3</v>
      </c>
      <c r="K446" s="67">
        <v>422</v>
      </c>
      <c r="L446" s="68">
        <v>0.34</v>
      </c>
      <c r="M446" s="69"/>
      <c r="N446" s="70">
        <f ca="1">IF(E446="","",IF(M446="Количество","Сумма",M446*OFFSET(B446,0,W$5089-1,1,1)))</f>
        <v>0</v>
      </c>
      <c r="P446" s="29"/>
      <c r="Q446">
        <f t="shared" si="631"/>
        <v>0</v>
      </c>
      <c r="R446">
        <f t="shared" si="632"/>
        <v>0</v>
      </c>
      <c r="S446">
        <f t="shared" si="633"/>
        <v>0</v>
      </c>
      <c r="T446">
        <f t="shared" si="634"/>
        <v>0</v>
      </c>
      <c r="U446">
        <f t="shared" si="635"/>
        <v>0</v>
      </c>
      <c r="V446">
        <f t="shared" si="636"/>
        <v>0</v>
      </c>
    </row>
    <row r="447" spans="1:22" hidden="1" outlineLevel="5">
      <c r="A447" s="65" t="s">
        <v>782</v>
      </c>
      <c r="B447" s="66">
        <v>690</v>
      </c>
      <c r="C447" s="67">
        <v>544</v>
      </c>
      <c r="D447" s="68">
        <v>0.15</v>
      </c>
      <c r="E447" s="67">
        <v>512</v>
      </c>
      <c r="F447" s="68">
        <v>0.2</v>
      </c>
      <c r="G447" s="67">
        <v>474</v>
      </c>
      <c r="H447" s="68">
        <v>0.26</v>
      </c>
      <c r="I447" s="67">
        <v>448</v>
      </c>
      <c r="J447" s="68">
        <v>0.3</v>
      </c>
      <c r="K447" s="67">
        <v>422</v>
      </c>
      <c r="L447" s="68">
        <v>0.34</v>
      </c>
      <c r="M447" s="69"/>
      <c r="N447" s="70">
        <f ca="1">IF(E447="","",IF(M447="Количество","Сумма",M447*OFFSET(B447,0,W$5089-1,1,1)))</f>
        <v>0</v>
      </c>
      <c r="P447" s="29"/>
      <c r="Q447">
        <f t="shared" si="631"/>
        <v>0</v>
      </c>
      <c r="R447">
        <f t="shared" si="632"/>
        <v>0</v>
      </c>
      <c r="S447">
        <f t="shared" si="633"/>
        <v>0</v>
      </c>
      <c r="T447">
        <f t="shared" si="634"/>
        <v>0</v>
      </c>
      <c r="U447">
        <f t="shared" si="635"/>
        <v>0</v>
      </c>
      <c r="V447">
        <f t="shared" si="636"/>
        <v>0</v>
      </c>
    </row>
    <row r="448" spans="1:22" hidden="1" outlineLevel="4">
      <c r="A448" s="61" t="s">
        <v>2692</v>
      </c>
      <c r="B448" s="62"/>
      <c r="C448" s="63"/>
      <c r="D448" s="64"/>
      <c r="E448" s="63"/>
      <c r="F448" s="64"/>
      <c r="G448" s="63"/>
      <c r="H448" s="64"/>
      <c r="I448" s="63"/>
      <c r="J448" s="64"/>
      <c r="K448" s="63"/>
      <c r="L448" s="63"/>
      <c r="M448" s="63"/>
      <c r="N448" s="63"/>
      <c r="P448" s="29"/>
    </row>
    <row r="449" spans="1:22" hidden="1" outlineLevel="5">
      <c r="A449" s="65" t="s">
        <v>2142</v>
      </c>
      <c r="B449" s="66">
        <v>640</v>
      </c>
      <c r="C449" s="67">
        <v>544</v>
      </c>
      <c r="D449" s="68">
        <v>0.15</v>
      </c>
      <c r="E449" s="67">
        <v>512</v>
      </c>
      <c r="F449" s="68">
        <v>0.2</v>
      </c>
      <c r="G449" s="67">
        <v>474</v>
      </c>
      <c r="H449" s="68">
        <v>0.26</v>
      </c>
      <c r="I449" s="67">
        <v>448</v>
      </c>
      <c r="J449" s="68">
        <v>0.3</v>
      </c>
      <c r="K449" s="67">
        <v>422</v>
      </c>
      <c r="L449" s="68">
        <v>0.34</v>
      </c>
      <c r="M449" s="69"/>
      <c r="N449" s="70">
        <f ca="1">IF(E449="","",IF(M449="Количество","Сумма",M449*OFFSET(B449,0,W$5089-1,1,1)))</f>
        <v>0</v>
      </c>
      <c r="P449" s="29"/>
      <c r="Q449">
        <f t="shared" si="631"/>
        <v>0</v>
      </c>
      <c r="R449">
        <f t="shared" si="632"/>
        <v>0</v>
      </c>
      <c r="S449">
        <f t="shared" si="633"/>
        <v>0</v>
      </c>
      <c r="T449">
        <f t="shared" si="634"/>
        <v>0</v>
      </c>
      <c r="U449">
        <f t="shared" si="635"/>
        <v>0</v>
      </c>
      <c r="V449">
        <f t="shared" si="636"/>
        <v>0</v>
      </c>
    </row>
    <row r="450" spans="1:22" hidden="1" outlineLevel="5">
      <c r="A450" s="65" t="s">
        <v>1813</v>
      </c>
      <c r="B450" s="66">
        <v>640</v>
      </c>
      <c r="C450" s="67">
        <v>544</v>
      </c>
      <c r="D450" s="68">
        <v>0.15</v>
      </c>
      <c r="E450" s="67">
        <v>512</v>
      </c>
      <c r="F450" s="68">
        <v>0.2</v>
      </c>
      <c r="G450" s="67">
        <v>474</v>
      </c>
      <c r="H450" s="68">
        <v>0.26</v>
      </c>
      <c r="I450" s="67">
        <v>448</v>
      </c>
      <c r="J450" s="68">
        <v>0.3</v>
      </c>
      <c r="K450" s="67">
        <v>422</v>
      </c>
      <c r="L450" s="68">
        <v>0.34</v>
      </c>
      <c r="M450" s="69"/>
      <c r="N450" s="70">
        <f ca="1">IF(E450="","",IF(M450="Количество","Сумма",M450*OFFSET(B450,0,W$5089-1,1,1)))</f>
        <v>0</v>
      </c>
      <c r="P450" s="29"/>
      <c r="Q450">
        <f t="shared" si="631"/>
        <v>0</v>
      </c>
      <c r="R450">
        <f t="shared" si="632"/>
        <v>0</v>
      </c>
      <c r="S450">
        <f t="shared" si="633"/>
        <v>0</v>
      </c>
      <c r="T450">
        <f t="shared" si="634"/>
        <v>0</v>
      </c>
      <c r="U450">
        <f t="shared" si="635"/>
        <v>0</v>
      </c>
      <c r="V450">
        <f t="shared" si="636"/>
        <v>0</v>
      </c>
    </row>
    <row r="451" spans="1:22" hidden="1" outlineLevel="5">
      <c r="A451" s="65" t="s">
        <v>1046</v>
      </c>
      <c r="B451" s="66">
        <v>640</v>
      </c>
      <c r="C451" s="67">
        <v>544</v>
      </c>
      <c r="D451" s="68">
        <v>0.15</v>
      </c>
      <c r="E451" s="67">
        <v>512</v>
      </c>
      <c r="F451" s="68">
        <v>0.2</v>
      </c>
      <c r="G451" s="67">
        <v>474</v>
      </c>
      <c r="H451" s="68">
        <v>0.26</v>
      </c>
      <c r="I451" s="67">
        <v>448</v>
      </c>
      <c r="J451" s="68">
        <v>0.3</v>
      </c>
      <c r="K451" s="67">
        <v>422</v>
      </c>
      <c r="L451" s="68">
        <v>0.34</v>
      </c>
      <c r="M451" s="69"/>
      <c r="N451" s="70">
        <f ca="1">IF(E451="","",IF(M451="Количество","Сумма",M451*OFFSET(B451,0,W$5089-1,1,1)))</f>
        <v>0</v>
      </c>
      <c r="P451" s="29"/>
      <c r="Q451">
        <f t="shared" ref="Q451:Q502" si="637">B451*$M451</f>
        <v>0</v>
      </c>
      <c r="R451">
        <f t="shared" ref="R451:R502" si="638">C451*$M451</f>
        <v>0</v>
      </c>
      <c r="S451">
        <f t="shared" ref="S451:S502" si="639">E451*$M451</f>
        <v>0</v>
      </c>
      <c r="T451">
        <f t="shared" ref="T451:T502" si="640">G451*$M451</f>
        <v>0</v>
      </c>
      <c r="U451">
        <f t="shared" ref="U451:U502" si="641">I451*$M451</f>
        <v>0</v>
      </c>
      <c r="V451">
        <f t="shared" ref="V451:V502" si="642">K451*$M451</f>
        <v>0</v>
      </c>
    </row>
    <row r="452" spans="1:22" hidden="1" outlineLevel="5">
      <c r="A452" s="65" t="s">
        <v>1415</v>
      </c>
      <c r="B452" s="66">
        <v>640</v>
      </c>
      <c r="C452" s="67">
        <v>544</v>
      </c>
      <c r="D452" s="68">
        <v>0.15</v>
      </c>
      <c r="E452" s="67">
        <v>512</v>
      </c>
      <c r="F452" s="68">
        <v>0.2</v>
      </c>
      <c r="G452" s="67">
        <v>474</v>
      </c>
      <c r="H452" s="68">
        <v>0.26</v>
      </c>
      <c r="I452" s="67">
        <v>448</v>
      </c>
      <c r="J452" s="68">
        <v>0.3</v>
      </c>
      <c r="K452" s="67">
        <v>422</v>
      </c>
      <c r="L452" s="68">
        <v>0.34</v>
      </c>
      <c r="M452" s="69"/>
      <c r="N452" s="70">
        <f ca="1">IF(E452="","",IF(M452="Количество","Сумма",M452*OFFSET(B452,0,W$5089-1,1,1)))</f>
        <v>0</v>
      </c>
      <c r="P452" s="29"/>
      <c r="Q452">
        <f t="shared" si="637"/>
        <v>0</v>
      </c>
      <c r="R452">
        <f t="shared" si="638"/>
        <v>0</v>
      </c>
      <c r="S452">
        <f t="shared" si="639"/>
        <v>0</v>
      </c>
      <c r="T452">
        <f t="shared" si="640"/>
        <v>0</v>
      </c>
      <c r="U452">
        <f t="shared" si="641"/>
        <v>0</v>
      </c>
      <c r="V452">
        <f t="shared" si="642"/>
        <v>0</v>
      </c>
    </row>
    <row r="453" spans="1:22" hidden="1" outlineLevel="5">
      <c r="A453" s="65" t="s">
        <v>1037</v>
      </c>
      <c r="B453" s="66">
        <v>640</v>
      </c>
      <c r="C453" s="67">
        <v>544</v>
      </c>
      <c r="D453" s="68">
        <v>0.15</v>
      </c>
      <c r="E453" s="67">
        <v>512</v>
      </c>
      <c r="F453" s="68">
        <v>0.2</v>
      </c>
      <c r="G453" s="67">
        <v>474</v>
      </c>
      <c r="H453" s="68">
        <v>0.26</v>
      </c>
      <c r="I453" s="67">
        <v>448</v>
      </c>
      <c r="J453" s="68">
        <v>0.3</v>
      </c>
      <c r="K453" s="67">
        <v>422</v>
      </c>
      <c r="L453" s="68">
        <v>0.34</v>
      </c>
      <c r="M453" s="69"/>
      <c r="N453" s="70">
        <f ca="1">IF(E453="","",IF(M453="Количество","Сумма",M453*OFFSET(B453,0,W$5089-1,1,1)))</f>
        <v>0</v>
      </c>
      <c r="P453" s="29"/>
      <c r="Q453">
        <f t="shared" si="637"/>
        <v>0</v>
      </c>
      <c r="R453">
        <f t="shared" si="638"/>
        <v>0</v>
      </c>
      <c r="S453">
        <f t="shared" si="639"/>
        <v>0</v>
      </c>
      <c r="T453">
        <f t="shared" si="640"/>
        <v>0</v>
      </c>
      <c r="U453">
        <f t="shared" si="641"/>
        <v>0</v>
      </c>
      <c r="V453">
        <f t="shared" si="642"/>
        <v>0</v>
      </c>
    </row>
    <row r="454" spans="1:22" hidden="1" outlineLevel="5">
      <c r="A454" s="65" t="s">
        <v>1039</v>
      </c>
      <c r="B454" s="66">
        <v>640</v>
      </c>
      <c r="C454" s="67">
        <v>544</v>
      </c>
      <c r="D454" s="68">
        <v>0.15</v>
      </c>
      <c r="E454" s="67">
        <v>512</v>
      </c>
      <c r="F454" s="68">
        <v>0.2</v>
      </c>
      <c r="G454" s="67">
        <v>474</v>
      </c>
      <c r="H454" s="68">
        <v>0.26</v>
      </c>
      <c r="I454" s="67">
        <v>448</v>
      </c>
      <c r="J454" s="68">
        <v>0.3</v>
      </c>
      <c r="K454" s="67">
        <v>422</v>
      </c>
      <c r="L454" s="68">
        <v>0.34</v>
      </c>
      <c r="M454" s="69"/>
      <c r="N454" s="70">
        <f ca="1">IF(E454="","",IF(M454="Количество","Сумма",M454*OFFSET(B454,0,W$5089-1,1,1)))</f>
        <v>0</v>
      </c>
      <c r="P454" s="29"/>
      <c r="Q454">
        <f t="shared" si="637"/>
        <v>0</v>
      </c>
      <c r="R454">
        <f t="shared" si="638"/>
        <v>0</v>
      </c>
      <c r="S454">
        <f t="shared" si="639"/>
        <v>0</v>
      </c>
      <c r="T454">
        <f t="shared" si="640"/>
        <v>0</v>
      </c>
      <c r="U454">
        <f t="shared" si="641"/>
        <v>0</v>
      </c>
      <c r="V454">
        <f t="shared" si="642"/>
        <v>0</v>
      </c>
    </row>
    <row r="455" spans="1:22" hidden="1" outlineLevel="5">
      <c r="A455" s="65" t="s">
        <v>1058</v>
      </c>
      <c r="B455" s="66">
        <v>640</v>
      </c>
      <c r="C455" s="67">
        <v>544</v>
      </c>
      <c r="D455" s="68">
        <v>0.15</v>
      </c>
      <c r="E455" s="67">
        <v>512</v>
      </c>
      <c r="F455" s="68">
        <v>0.2</v>
      </c>
      <c r="G455" s="67">
        <v>474</v>
      </c>
      <c r="H455" s="68">
        <v>0.26</v>
      </c>
      <c r="I455" s="67">
        <v>448</v>
      </c>
      <c r="J455" s="68">
        <v>0.3</v>
      </c>
      <c r="K455" s="67">
        <v>422</v>
      </c>
      <c r="L455" s="68">
        <v>0.34</v>
      </c>
      <c r="M455" s="69"/>
      <c r="N455" s="70">
        <f ca="1">IF(E455="","",IF(M455="Количество","Сумма",M455*OFFSET(B455,0,W$5089-1,1,1)))</f>
        <v>0</v>
      </c>
      <c r="P455" s="29"/>
      <c r="Q455">
        <f t="shared" si="637"/>
        <v>0</v>
      </c>
      <c r="R455">
        <f t="shared" si="638"/>
        <v>0</v>
      </c>
      <c r="S455">
        <f t="shared" si="639"/>
        <v>0</v>
      </c>
      <c r="T455">
        <f t="shared" si="640"/>
        <v>0</v>
      </c>
      <c r="U455">
        <f t="shared" si="641"/>
        <v>0</v>
      </c>
      <c r="V455">
        <f t="shared" si="642"/>
        <v>0</v>
      </c>
    </row>
    <row r="456" spans="1:22" hidden="1" outlineLevel="5">
      <c r="A456" s="65" t="s">
        <v>1038</v>
      </c>
      <c r="B456" s="66">
        <v>640</v>
      </c>
      <c r="C456" s="67">
        <v>544</v>
      </c>
      <c r="D456" s="68">
        <v>0.15</v>
      </c>
      <c r="E456" s="67">
        <v>512</v>
      </c>
      <c r="F456" s="68">
        <v>0.2</v>
      </c>
      <c r="G456" s="67">
        <v>474</v>
      </c>
      <c r="H456" s="68">
        <v>0.26</v>
      </c>
      <c r="I456" s="67">
        <v>448</v>
      </c>
      <c r="J456" s="68">
        <v>0.3</v>
      </c>
      <c r="K456" s="67">
        <v>422</v>
      </c>
      <c r="L456" s="68">
        <v>0.34</v>
      </c>
      <c r="M456" s="69"/>
      <c r="N456" s="70">
        <f ca="1">IF(E456="","",IF(M456="Количество","Сумма",M456*OFFSET(B456,0,W$5089-1,1,1)))</f>
        <v>0</v>
      </c>
      <c r="P456" s="29"/>
      <c r="Q456">
        <f t="shared" si="637"/>
        <v>0</v>
      </c>
      <c r="R456">
        <f t="shared" si="638"/>
        <v>0</v>
      </c>
      <c r="S456">
        <f t="shared" si="639"/>
        <v>0</v>
      </c>
      <c r="T456">
        <f t="shared" si="640"/>
        <v>0</v>
      </c>
      <c r="U456">
        <f t="shared" si="641"/>
        <v>0</v>
      </c>
      <c r="V456">
        <f t="shared" si="642"/>
        <v>0</v>
      </c>
    </row>
    <row r="457" spans="1:22" hidden="1" outlineLevel="5">
      <c r="A457" s="65" t="s">
        <v>2693</v>
      </c>
      <c r="B457" s="66">
        <v>640</v>
      </c>
      <c r="C457" s="67">
        <v>544</v>
      </c>
      <c r="D457" s="68">
        <v>0.15</v>
      </c>
      <c r="E457" s="67">
        <v>512</v>
      </c>
      <c r="F457" s="68">
        <v>0.2</v>
      </c>
      <c r="G457" s="67">
        <v>474</v>
      </c>
      <c r="H457" s="68">
        <v>0.26</v>
      </c>
      <c r="I457" s="67">
        <v>448</v>
      </c>
      <c r="J457" s="68">
        <v>0.3</v>
      </c>
      <c r="K457" s="67">
        <v>422</v>
      </c>
      <c r="L457" s="68">
        <v>0.34</v>
      </c>
      <c r="M457" s="69"/>
      <c r="N457" s="70">
        <f ca="1">IF(E457="","",IF(M457="Количество","Сумма",M457*OFFSET(B457,0,W$5089-1,1,1)))</f>
        <v>0</v>
      </c>
      <c r="P457" s="29"/>
      <c r="Q457">
        <f t="shared" si="637"/>
        <v>0</v>
      </c>
      <c r="R457">
        <f t="shared" si="638"/>
        <v>0</v>
      </c>
      <c r="S457">
        <f t="shared" si="639"/>
        <v>0</v>
      </c>
      <c r="T457">
        <f t="shared" si="640"/>
        <v>0</v>
      </c>
      <c r="U457">
        <f t="shared" si="641"/>
        <v>0</v>
      </c>
      <c r="V457">
        <f t="shared" si="642"/>
        <v>0</v>
      </c>
    </row>
    <row r="458" spans="1:22" hidden="1" outlineLevel="5">
      <c r="A458" s="65" t="s">
        <v>2694</v>
      </c>
      <c r="B458" s="66">
        <v>640</v>
      </c>
      <c r="C458" s="67">
        <v>544</v>
      </c>
      <c r="D458" s="68">
        <v>0.15</v>
      </c>
      <c r="E458" s="67">
        <v>512</v>
      </c>
      <c r="F458" s="68">
        <v>0.2</v>
      </c>
      <c r="G458" s="67">
        <v>474</v>
      </c>
      <c r="H458" s="68">
        <v>0.26</v>
      </c>
      <c r="I458" s="67">
        <v>448</v>
      </c>
      <c r="J458" s="68">
        <v>0.3</v>
      </c>
      <c r="K458" s="67">
        <v>422</v>
      </c>
      <c r="L458" s="68">
        <v>0.34</v>
      </c>
      <c r="M458" s="69"/>
      <c r="N458" s="70">
        <f ca="1">IF(E458="","",IF(M458="Количество","Сумма",M458*OFFSET(B458,0,W$5089-1,1,1)))</f>
        <v>0</v>
      </c>
      <c r="P458" s="29"/>
      <c r="Q458">
        <f t="shared" si="637"/>
        <v>0</v>
      </c>
      <c r="R458">
        <f t="shared" si="638"/>
        <v>0</v>
      </c>
      <c r="S458">
        <f t="shared" si="639"/>
        <v>0</v>
      </c>
      <c r="T458">
        <f t="shared" si="640"/>
        <v>0</v>
      </c>
      <c r="U458">
        <f t="shared" si="641"/>
        <v>0</v>
      </c>
      <c r="V458">
        <f t="shared" si="642"/>
        <v>0</v>
      </c>
    </row>
    <row r="459" spans="1:22" hidden="1" outlineLevel="5">
      <c r="A459" s="65" t="s">
        <v>1054</v>
      </c>
      <c r="B459" s="66">
        <v>640</v>
      </c>
      <c r="C459" s="67">
        <v>544</v>
      </c>
      <c r="D459" s="68">
        <v>0.15</v>
      </c>
      <c r="E459" s="67">
        <v>512</v>
      </c>
      <c r="F459" s="68">
        <v>0.2</v>
      </c>
      <c r="G459" s="67">
        <v>474</v>
      </c>
      <c r="H459" s="68">
        <v>0.26</v>
      </c>
      <c r="I459" s="67">
        <v>448</v>
      </c>
      <c r="J459" s="68">
        <v>0.3</v>
      </c>
      <c r="K459" s="67">
        <v>422</v>
      </c>
      <c r="L459" s="68">
        <v>0.34</v>
      </c>
      <c r="M459" s="69"/>
      <c r="N459" s="70">
        <f ca="1">IF(E459="","",IF(M459="Количество","Сумма",M459*OFFSET(B459,0,W$5089-1,1,1)))</f>
        <v>0</v>
      </c>
      <c r="P459" s="29"/>
      <c r="Q459">
        <f t="shared" si="637"/>
        <v>0</v>
      </c>
      <c r="R459">
        <f t="shared" si="638"/>
        <v>0</v>
      </c>
      <c r="S459">
        <f t="shared" si="639"/>
        <v>0</v>
      </c>
      <c r="T459">
        <f t="shared" si="640"/>
        <v>0</v>
      </c>
      <c r="U459">
        <f t="shared" si="641"/>
        <v>0</v>
      </c>
      <c r="V459">
        <f t="shared" si="642"/>
        <v>0</v>
      </c>
    </row>
    <row r="460" spans="1:22" hidden="1" outlineLevel="5">
      <c r="A460" s="65" t="s">
        <v>1050</v>
      </c>
      <c r="B460" s="66">
        <v>640</v>
      </c>
      <c r="C460" s="67">
        <v>544</v>
      </c>
      <c r="D460" s="68">
        <v>0.15</v>
      </c>
      <c r="E460" s="67">
        <v>512</v>
      </c>
      <c r="F460" s="68">
        <v>0.2</v>
      </c>
      <c r="G460" s="67">
        <v>474</v>
      </c>
      <c r="H460" s="68">
        <v>0.26</v>
      </c>
      <c r="I460" s="67">
        <v>448</v>
      </c>
      <c r="J460" s="68">
        <v>0.3</v>
      </c>
      <c r="K460" s="67">
        <v>422</v>
      </c>
      <c r="L460" s="68">
        <v>0.34</v>
      </c>
      <c r="M460" s="69"/>
      <c r="N460" s="70">
        <f ca="1">IF(E460="","",IF(M460="Количество","Сумма",M460*OFFSET(B460,0,W$5089-1,1,1)))</f>
        <v>0</v>
      </c>
      <c r="P460" s="29"/>
      <c r="Q460">
        <f t="shared" si="637"/>
        <v>0</v>
      </c>
      <c r="R460">
        <f t="shared" si="638"/>
        <v>0</v>
      </c>
      <c r="S460">
        <f t="shared" si="639"/>
        <v>0</v>
      </c>
      <c r="T460">
        <f t="shared" si="640"/>
        <v>0</v>
      </c>
      <c r="U460">
        <f t="shared" si="641"/>
        <v>0</v>
      </c>
      <c r="V460">
        <f t="shared" si="642"/>
        <v>0</v>
      </c>
    </row>
    <row r="461" spans="1:22" hidden="1" outlineLevel="5">
      <c r="A461" s="65" t="s">
        <v>1055</v>
      </c>
      <c r="B461" s="66">
        <v>640</v>
      </c>
      <c r="C461" s="67">
        <v>544</v>
      </c>
      <c r="D461" s="68">
        <v>0.15</v>
      </c>
      <c r="E461" s="67">
        <v>512</v>
      </c>
      <c r="F461" s="68">
        <v>0.2</v>
      </c>
      <c r="G461" s="67">
        <v>474</v>
      </c>
      <c r="H461" s="68">
        <v>0.26</v>
      </c>
      <c r="I461" s="67">
        <v>448</v>
      </c>
      <c r="J461" s="68">
        <v>0.3</v>
      </c>
      <c r="K461" s="67">
        <v>422</v>
      </c>
      <c r="L461" s="68">
        <v>0.34</v>
      </c>
      <c r="M461" s="69"/>
      <c r="N461" s="70">
        <f ca="1">IF(E461="","",IF(M461="Количество","Сумма",M461*OFFSET(B461,0,W$5089-1,1,1)))</f>
        <v>0</v>
      </c>
      <c r="P461" s="29"/>
      <c r="Q461">
        <f t="shared" si="637"/>
        <v>0</v>
      </c>
      <c r="R461">
        <f t="shared" si="638"/>
        <v>0</v>
      </c>
      <c r="S461">
        <f t="shared" si="639"/>
        <v>0</v>
      </c>
      <c r="T461">
        <f t="shared" si="640"/>
        <v>0</v>
      </c>
      <c r="U461">
        <f t="shared" si="641"/>
        <v>0</v>
      </c>
      <c r="V461">
        <f t="shared" si="642"/>
        <v>0</v>
      </c>
    </row>
    <row r="462" spans="1:22" hidden="1" outlineLevel="5">
      <c r="A462" s="65" t="s">
        <v>1051</v>
      </c>
      <c r="B462" s="66">
        <v>640</v>
      </c>
      <c r="C462" s="67">
        <v>544</v>
      </c>
      <c r="D462" s="68">
        <v>0.15</v>
      </c>
      <c r="E462" s="67">
        <v>512</v>
      </c>
      <c r="F462" s="68">
        <v>0.2</v>
      </c>
      <c r="G462" s="67">
        <v>474</v>
      </c>
      <c r="H462" s="68">
        <v>0.26</v>
      </c>
      <c r="I462" s="67">
        <v>448</v>
      </c>
      <c r="J462" s="68">
        <v>0.3</v>
      </c>
      <c r="K462" s="67">
        <v>422</v>
      </c>
      <c r="L462" s="68">
        <v>0.34</v>
      </c>
      <c r="M462" s="69"/>
      <c r="N462" s="70">
        <f ca="1">IF(E462="","",IF(M462="Количество","Сумма",M462*OFFSET(B462,0,W$5089-1,1,1)))</f>
        <v>0</v>
      </c>
      <c r="P462" s="29"/>
      <c r="Q462">
        <f t="shared" si="637"/>
        <v>0</v>
      </c>
      <c r="R462">
        <f t="shared" si="638"/>
        <v>0</v>
      </c>
      <c r="S462">
        <f t="shared" si="639"/>
        <v>0</v>
      </c>
      <c r="T462">
        <f t="shared" si="640"/>
        <v>0</v>
      </c>
      <c r="U462">
        <f t="shared" si="641"/>
        <v>0</v>
      </c>
      <c r="V462">
        <f t="shared" si="642"/>
        <v>0</v>
      </c>
    </row>
    <row r="463" spans="1:22" hidden="1" outlineLevel="5">
      <c r="A463" s="65" t="s">
        <v>1042</v>
      </c>
      <c r="B463" s="66">
        <v>640</v>
      </c>
      <c r="C463" s="67">
        <v>544</v>
      </c>
      <c r="D463" s="68">
        <v>0.15</v>
      </c>
      <c r="E463" s="67">
        <v>512</v>
      </c>
      <c r="F463" s="68">
        <v>0.2</v>
      </c>
      <c r="G463" s="67">
        <v>474</v>
      </c>
      <c r="H463" s="68">
        <v>0.26</v>
      </c>
      <c r="I463" s="67">
        <v>448</v>
      </c>
      <c r="J463" s="68">
        <v>0.3</v>
      </c>
      <c r="K463" s="67">
        <v>422</v>
      </c>
      <c r="L463" s="68">
        <v>0.34</v>
      </c>
      <c r="M463" s="69"/>
      <c r="N463" s="70">
        <f ca="1">IF(E463="","",IF(M463="Количество","Сумма",M463*OFFSET(B463,0,W$5089-1,1,1)))</f>
        <v>0</v>
      </c>
      <c r="P463" s="29"/>
      <c r="Q463">
        <f t="shared" si="637"/>
        <v>0</v>
      </c>
      <c r="R463">
        <f t="shared" si="638"/>
        <v>0</v>
      </c>
      <c r="S463">
        <f t="shared" si="639"/>
        <v>0</v>
      </c>
      <c r="T463">
        <f t="shared" si="640"/>
        <v>0</v>
      </c>
      <c r="U463">
        <f t="shared" si="641"/>
        <v>0</v>
      </c>
      <c r="V463">
        <f t="shared" si="642"/>
        <v>0</v>
      </c>
    </row>
    <row r="464" spans="1:22" hidden="1" outlineLevel="5">
      <c r="A464" s="65" t="s">
        <v>1814</v>
      </c>
      <c r="B464" s="66">
        <v>640</v>
      </c>
      <c r="C464" s="67">
        <v>544</v>
      </c>
      <c r="D464" s="68">
        <v>0.15</v>
      </c>
      <c r="E464" s="67">
        <v>512</v>
      </c>
      <c r="F464" s="68">
        <v>0.2</v>
      </c>
      <c r="G464" s="67">
        <v>474</v>
      </c>
      <c r="H464" s="68">
        <v>0.26</v>
      </c>
      <c r="I464" s="67">
        <v>448</v>
      </c>
      <c r="J464" s="68">
        <v>0.3</v>
      </c>
      <c r="K464" s="67">
        <v>422</v>
      </c>
      <c r="L464" s="68">
        <v>0.34</v>
      </c>
      <c r="M464" s="69"/>
      <c r="N464" s="70">
        <f ca="1">IF(E464="","",IF(M464="Количество","Сумма",M464*OFFSET(B464,0,W$5089-1,1,1)))</f>
        <v>0</v>
      </c>
      <c r="P464" s="29"/>
      <c r="Q464">
        <f t="shared" si="637"/>
        <v>0</v>
      </c>
      <c r="R464">
        <f t="shared" si="638"/>
        <v>0</v>
      </c>
      <c r="S464">
        <f t="shared" si="639"/>
        <v>0</v>
      </c>
      <c r="T464">
        <f t="shared" si="640"/>
        <v>0</v>
      </c>
      <c r="U464">
        <f t="shared" si="641"/>
        <v>0</v>
      </c>
      <c r="V464">
        <f t="shared" si="642"/>
        <v>0</v>
      </c>
    </row>
    <row r="465" spans="1:22" hidden="1" outlineLevel="5">
      <c r="A465" s="65" t="s">
        <v>1057</v>
      </c>
      <c r="B465" s="66">
        <v>640</v>
      </c>
      <c r="C465" s="67">
        <v>544</v>
      </c>
      <c r="D465" s="68">
        <v>0.15</v>
      </c>
      <c r="E465" s="67">
        <v>512</v>
      </c>
      <c r="F465" s="68">
        <v>0.2</v>
      </c>
      <c r="G465" s="67">
        <v>474</v>
      </c>
      <c r="H465" s="68">
        <v>0.26</v>
      </c>
      <c r="I465" s="67">
        <v>448</v>
      </c>
      <c r="J465" s="68">
        <v>0.3</v>
      </c>
      <c r="K465" s="67">
        <v>422</v>
      </c>
      <c r="L465" s="68">
        <v>0.34</v>
      </c>
      <c r="M465" s="69"/>
      <c r="N465" s="70">
        <f ca="1">IF(E465="","",IF(M465="Количество","Сумма",M465*OFFSET(B465,0,W$5089-1,1,1)))</f>
        <v>0</v>
      </c>
      <c r="P465" s="29"/>
      <c r="Q465">
        <f t="shared" si="637"/>
        <v>0</v>
      </c>
      <c r="R465">
        <f t="shared" si="638"/>
        <v>0</v>
      </c>
      <c r="S465">
        <f t="shared" si="639"/>
        <v>0</v>
      </c>
      <c r="T465">
        <f t="shared" si="640"/>
        <v>0</v>
      </c>
      <c r="U465">
        <f t="shared" si="641"/>
        <v>0</v>
      </c>
      <c r="V465">
        <f t="shared" si="642"/>
        <v>0</v>
      </c>
    </row>
    <row r="466" spans="1:22" hidden="1" outlineLevel="5">
      <c r="A466" s="65" t="s">
        <v>1040</v>
      </c>
      <c r="B466" s="66">
        <v>640</v>
      </c>
      <c r="C466" s="67">
        <v>544</v>
      </c>
      <c r="D466" s="68">
        <v>0.15</v>
      </c>
      <c r="E466" s="67">
        <v>512</v>
      </c>
      <c r="F466" s="68">
        <v>0.2</v>
      </c>
      <c r="G466" s="67">
        <v>474</v>
      </c>
      <c r="H466" s="68">
        <v>0.26</v>
      </c>
      <c r="I466" s="67">
        <v>448</v>
      </c>
      <c r="J466" s="68">
        <v>0.3</v>
      </c>
      <c r="K466" s="67">
        <v>422</v>
      </c>
      <c r="L466" s="68">
        <v>0.34</v>
      </c>
      <c r="M466" s="69"/>
      <c r="N466" s="70">
        <f ca="1">IF(E466="","",IF(M466="Количество","Сумма",M466*OFFSET(B466,0,W$5089-1,1,1)))</f>
        <v>0</v>
      </c>
      <c r="P466" s="29"/>
      <c r="Q466">
        <f t="shared" si="637"/>
        <v>0</v>
      </c>
      <c r="R466">
        <f t="shared" si="638"/>
        <v>0</v>
      </c>
      <c r="S466">
        <f t="shared" si="639"/>
        <v>0</v>
      </c>
      <c r="T466">
        <f t="shared" si="640"/>
        <v>0</v>
      </c>
      <c r="U466">
        <f t="shared" si="641"/>
        <v>0</v>
      </c>
      <c r="V466">
        <f t="shared" si="642"/>
        <v>0</v>
      </c>
    </row>
    <row r="467" spans="1:22" hidden="1" outlineLevel="5">
      <c r="A467" s="65" t="s">
        <v>2695</v>
      </c>
      <c r="B467" s="66">
        <v>640</v>
      </c>
      <c r="C467" s="67">
        <v>544</v>
      </c>
      <c r="D467" s="68">
        <v>0.15</v>
      </c>
      <c r="E467" s="67">
        <v>512</v>
      </c>
      <c r="F467" s="68">
        <v>0.2</v>
      </c>
      <c r="G467" s="67">
        <v>474</v>
      </c>
      <c r="H467" s="68">
        <v>0.26</v>
      </c>
      <c r="I467" s="67">
        <v>448</v>
      </c>
      <c r="J467" s="68">
        <v>0.3</v>
      </c>
      <c r="K467" s="67">
        <v>422</v>
      </c>
      <c r="L467" s="68">
        <v>0.34</v>
      </c>
      <c r="M467" s="69"/>
      <c r="N467" s="70">
        <f ca="1">IF(E467="","",IF(M467="Количество","Сумма",M467*OFFSET(B467,0,W$5089-1,1,1)))</f>
        <v>0</v>
      </c>
      <c r="P467" s="29"/>
      <c r="Q467">
        <f t="shared" si="637"/>
        <v>0</v>
      </c>
      <c r="R467">
        <f t="shared" si="638"/>
        <v>0</v>
      </c>
      <c r="S467">
        <f t="shared" si="639"/>
        <v>0</v>
      </c>
      <c r="T467">
        <f t="shared" si="640"/>
        <v>0</v>
      </c>
      <c r="U467">
        <f t="shared" si="641"/>
        <v>0</v>
      </c>
      <c r="V467">
        <f t="shared" si="642"/>
        <v>0</v>
      </c>
    </row>
    <row r="468" spans="1:22" hidden="1" outlineLevel="5">
      <c r="A468" s="65" t="s">
        <v>1045</v>
      </c>
      <c r="B468" s="66">
        <v>640</v>
      </c>
      <c r="C468" s="67">
        <v>544</v>
      </c>
      <c r="D468" s="68">
        <v>0.15</v>
      </c>
      <c r="E468" s="67">
        <v>512</v>
      </c>
      <c r="F468" s="68">
        <v>0.2</v>
      </c>
      <c r="G468" s="67">
        <v>474</v>
      </c>
      <c r="H468" s="68">
        <v>0.26</v>
      </c>
      <c r="I468" s="67">
        <v>448</v>
      </c>
      <c r="J468" s="68">
        <v>0.3</v>
      </c>
      <c r="K468" s="67">
        <v>422</v>
      </c>
      <c r="L468" s="68">
        <v>0.34</v>
      </c>
      <c r="M468" s="69"/>
      <c r="N468" s="70">
        <f ca="1">IF(E468="","",IF(M468="Количество","Сумма",M468*OFFSET(B468,0,W$5089-1,1,1)))</f>
        <v>0</v>
      </c>
      <c r="P468" s="29"/>
      <c r="Q468">
        <f t="shared" si="637"/>
        <v>0</v>
      </c>
      <c r="R468">
        <f t="shared" si="638"/>
        <v>0</v>
      </c>
      <c r="S468">
        <f t="shared" si="639"/>
        <v>0</v>
      </c>
      <c r="T468">
        <f t="shared" si="640"/>
        <v>0</v>
      </c>
      <c r="U468">
        <f t="shared" si="641"/>
        <v>0</v>
      </c>
      <c r="V468">
        <f t="shared" si="642"/>
        <v>0</v>
      </c>
    </row>
    <row r="469" spans="1:22" hidden="1" outlineLevel="5">
      <c r="A469" s="65" t="s">
        <v>1043</v>
      </c>
      <c r="B469" s="66">
        <v>640</v>
      </c>
      <c r="C469" s="67">
        <v>544</v>
      </c>
      <c r="D469" s="68">
        <v>0.15</v>
      </c>
      <c r="E469" s="67">
        <v>512</v>
      </c>
      <c r="F469" s="68">
        <v>0.2</v>
      </c>
      <c r="G469" s="67">
        <v>474</v>
      </c>
      <c r="H469" s="68">
        <v>0.26</v>
      </c>
      <c r="I469" s="67">
        <v>448</v>
      </c>
      <c r="J469" s="68">
        <v>0.3</v>
      </c>
      <c r="K469" s="67">
        <v>422</v>
      </c>
      <c r="L469" s="68">
        <v>0.34</v>
      </c>
      <c r="M469" s="69"/>
      <c r="N469" s="70">
        <f ca="1">IF(E469="","",IF(M469="Количество","Сумма",M469*OFFSET(B469,0,W$5089-1,1,1)))</f>
        <v>0</v>
      </c>
      <c r="P469" s="29"/>
      <c r="Q469">
        <f t="shared" si="637"/>
        <v>0</v>
      </c>
      <c r="R469">
        <f t="shared" si="638"/>
        <v>0</v>
      </c>
      <c r="S469">
        <f t="shared" si="639"/>
        <v>0</v>
      </c>
      <c r="T469">
        <f t="shared" si="640"/>
        <v>0</v>
      </c>
      <c r="U469">
        <f t="shared" si="641"/>
        <v>0</v>
      </c>
      <c r="V469">
        <f t="shared" si="642"/>
        <v>0</v>
      </c>
    </row>
    <row r="470" spans="1:22" hidden="1" outlineLevel="5">
      <c r="A470" s="65" t="s">
        <v>1048</v>
      </c>
      <c r="B470" s="66">
        <v>640</v>
      </c>
      <c r="C470" s="67">
        <v>544</v>
      </c>
      <c r="D470" s="68">
        <v>0.15</v>
      </c>
      <c r="E470" s="67">
        <v>512</v>
      </c>
      <c r="F470" s="68">
        <v>0.2</v>
      </c>
      <c r="G470" s="67">
        <v>474</v>
      </c>
      <c r="H470" s="68">
        <v>0.26</v>
      </c>
      <c r="I470" s="67">
        <v>448</v>
      </c>
      <c r="J470" s="68">
        <v>0.3</v>
      </c>
      <c r="K470" s="67">
        <v>422</v>
      </c>
      <c r="L470" s="68">
        <v>0.34</v>
      </c>
      <c r="M470" s="69"/>
      <c r="N470" s="70">
        <f ca="1">IF(E470="","",IF(M470="Количество","Сумма",M470*OFFSET(B470,0,W$5089-1,1,1)))</f>
        <v>0</v>
      </c>
      <c r="P470" s="29"/>
      <c r="Q470">
        <f t="shared" si="637"/>
        <v>0</v>
      </c>
      <c r="R470">
        <f t="shared" si="638"/>
        <v>0</v>
      </c>
      <c r="S470">
        <f t="shared" si="639"/>
        <v>0</v>
      </c>
      <c r="T470">
        <f t="shared" si="640"/>
        <v>0</v>
      </c>
      <c r="U470">
        <f t="shared" si="641"/>
        <v>0</v>
      </c>
      <c r="V470">
        <f t="shared" si="642"/>
        <v>0</v>
      </c>
    </row>
    <row r="471" spans="1:22" hidden="1" outlineLevel="5">
      <c r="A471" s="65" t="s">
        <v>1044</v>
      </c>
      <c r="B471" s="66">
        <v>640</v>
      </c>
      <c r="C471" s="67">
        <v>544</v>
      </c>
      <c r="D471" s="68">
        <v>0.15</v>
      </c>
      <c r="E471" s="67">
        <v>512</v>
      </c>
      <c r="F471" s="68">
        <v>0.2</v>
      </c>
      <c r="G471" s="67">
        <v>474</v>
      </c>
      <c r="H471" s="68">
        <v>0.26</v>
      </c>
      <c r="I471" s="67">
        <v>448</v>
      </c>
      <c r="J471" s="68">
        <v>0.3</v>
      </c>
      <c r="K471" s="67">
        <v>422</v>
      </c>
      <c r="L471" s="68">
        <v>0.34</v>
      </c>
      <c r="M471" s="69"/>
      <c r="N471" s="70">
        <f ca="1">IF(E471="","",IF(M471="Количество","Сумма",M471*OFFSET(B471,0,W$5089-1,1,1)))</f>
        <v>0</v>
      </c>
      <c r="P471" s="29"/>
      <c r="Q471">
        <f t="shared" si="637"/>
        <v>0</v>
      </c>
      <c r="R471">
        <f t="shared" si="638"/>
        <v>0</v>
      </c>
      <c r="S471">
        <f t="shared" si="639"/>
        <v>0</v>
      </c>
      <c r="T471">
        <f t="shared" si="640"/>
        <v>0</v>
      </c>
      <c r="U471">
        <f t="shared" si="641"/>
        <v>0</v>
      </c>
      <c r="V471">
        <f t="shared" si="642"/>
        <v>0</v>
      </c>
    </row>
    <row r="472" spans="1:22" hidden="1" outlineLevel="5">
      <c r="A472" s="65" t="s">
        <v>1041</v>
      </c>
      <c r="B472" s="66">
        <v>640</v>
      </c>
      <c r="C472" s="67">
        <v>544</v>
      </c>
      <c r="D472" s="68">
        <v>0.15</v>
      </c>
      <c r="E472" s="67">
        <v>512</v>
      </c>
      <c r="F472" s="68">
        <v>0.2</v>
      </c>
      <c r="G472" s="67">
        <v>474</v>
      </c>
      <c r="H472" s="68">
        <v>0.26</v>
      </c>
      <c r="I472" s="67">
        <v>448</v>
      </c>
      <c r="J472" s="68">
        <v>0.3</v>
      </c>
      <c r="K472" s="67">
        <v>422</v>
      </c>
      <c r="L472" s="68">
        <v>0.34</v>
      </c>
      <c r="M472" s="69"/>
      <c r="N472" s="70">
        <f ca="1">IF(E472="","",IF(M472="Количество","Сумма",M472*OFFSET(B472,0,W$5089-1,1,1)))</f>
        <v>0</v>
      </c>
      <c r="P472" s="29"/>
      <c r="Q472">
        <f t="shared" si="637"/>
        <v>0</v>
      </c>
      <c r="R472">
        <f t="shared" si="638"/>
        <v>0</v>
      </c>
      <c r="S472">
        <f t="shared" si="639"/>
        <v>0</v>
      </c>
      <c r="T472">
        <f t="shared" si="640"/>
        <v>0</v>
      </c>
      <c r="U472">
        <f t="shared" si="641"/>
        <v>0</v>
      </c>
      <c r="V472">
        <f t="shared" si="642"/>
        <v>0</v>
      </c>
    </row>
    <row r="473" spans="1:22" hidden="1" outlineLevel="5">
      <c r="A473" s="65" t="s">
        <v>1047</v>
      </c>
      <c r="B473" s="66">
        <v>640</v>
      </c>
      <c r="C473" s="67">
        <v>544</v>
      </c>
      <c r="D473" s="68">
        <v>0.15</v>
      </c>
      <c r="E473" s="67">
        <v>512</v>
      </c>
      <c r="F473" s="68">
        <v>0.2</v>
      </c>
      <c r="G473" s="67">
        <v>474</v>
      </c>
      <c r="H473" s="68">
        <v>0.26</v>
      </c>
      <c r="I473" s="67">
        <v>448</v>
      </c>
      <c r="J473" s="68">
        <v>0.3</v>
      </c>
      <c r="K473" s="67">
        <v>422</v>
      </c>
      <c r="L473" s="68">
        <v>0.34</v>
      </c>
      <c r="M473" s="69"/>
      <c r="N473" s="70">
        <f ca="1">IF(E473="","",IF(M473="Количество","Сумма",M473*OFFSET(B473,0,W$5089-1,1,1)))</f>
        <v>0</v>
      </c>
      <c r="P473" s="29"/>
      <c r="Q473">
        <f t="shared" si="637"/>
        <v>0</v>
      </c>
      <c r="R473">
        <f t="shared" si="638"/>
        <v>0</v>
      </c>
      <c r="S473">
        <f t="shared" si="639"/>
        <v>0</v>
      </c>
      <c r="T473">
        <f t="shared" si="640"/>
        <v>0</v>
      </c>
      <c r="U473">
        <f t="shared" si="641"/>
        <v>0</v>
      </c>
      <c r="V473">
        <f t="shared" si="642"/>
        <v>0</v>
      </c>
    </row>
    <row r="474" spans="1:22" hidden="1" outlineLevel="5">
      <c r="A474" s="65" t="s">
        <v>1049</v>
      </c>
      <c r="B474" s="66">
        <v>640</v>
      </c>
      <c r="C474" s="67">
        <v>544</v>
      </c>
      <c r="D474" s="68">
        <v>0.15</v>
      </c>
      <c r="E474" s="67">
        <v>512</v>
      </c>
      <c r="F474" s="68">
        <v>0.2</v>
      </c>
      <c r="G474" s="67">
        <v>474</v>
      </c>
      <c r="H474" s="68">
        <v>0.26</v>
      </c>
      <c r="I474" s="67">
        <v>448</v>
      </c>
      <c r="J474" s="68">
        <v>0.3</v>
      </c>
      <c r="K474" s="67">
        <v>422</v>
      </c>
      <c r="L474" s="68">
        <v>0.34</v>
      </c>
      <c r="M474" s="69"/>
      <c r="N474" s="70">
        <f ca="1">IF(E474="","",IF(M474="Количество","Сумма",M474*OFFSET(B474,0,W$5089-1,1,1)))</f>
        <v>0</v>
      </c>
      <c r="P474" s="29"/>
      <c r="Q474">
        <f t="shared" si="637"/>
        <v>0</v>
      </c>
      <c r="R474">
        <f t="shared" si="638"/>
        <v>0</v>
      </c>
      <c r="S474">
        <f t="shared" si="639"/>
        <v>0</v>
      </c>
      <c r="T474">
        <f t="shared" si="640"/>
        <v>0</v>
      </c>
      <c r="U474">
        <f t="shared" si="641"/>
        <v>0</v>
      </c>
      <c r="V474">
        <f t="shared" si="642"/>
        <v>0</v>
      </c>
    </row>
    <row r="475" spans="1:22" hidden="1" outlineLevel="5">
      <c r="A475" s="65" t="s">
        <v>2696</v>
      </c>
      <c r="B475" s="66">
        <v>640</v>
      </c>
      <c r="C475" s="67">
        <v>544</v>
      </c>
      <c r="D475" s="68">
        <v>0.15</v>
      </c>
      <c r="E475" s="67">
        <v>512</v>
      </c>
      <c r="F475" s="68">
        <v>0.2</v>
      </c>
      <c r="G475" s="67">
        <v>474</v>
      </c>
      <c r="H475" s="68">
        <v>0.26</v>
      </c>
      <c r="I475" s="67">
        <v>448</v>
      </c>
      <c r="J475" s="68">
        <v>0.3</v>
      </c>
      <c r="K475" s="67">
        <v>422</v>
      </c>
      <c r="L475" s="68">
        <v>0.34</v>
      </c>
      <c r="M475" s="69"/>
      <c r="N475" s="70">
        <f ca="1">IF(E475="","",IF(M475="Количество","Сумма",M475*OFFSET(B475,0,W$5089-1,1,1)))</f>
        <v>0</v>
      </c>
      <c r="P475" s="29"/>
      <c r="Q475">
        <f t="shared" si="637"/>
        <v>0</v>
      </c>
      <c r="R475">
        <f t="shared" si="638"/>
        <v>0</v>
      </c>
      <c r="S475">
        <f t="shared" si="639"/>
        <v>0</v>
      </c>
      <c r="T475">
        <f t="shared" si="640"/>
        <v>0</v>
      </c>
      <c r="U475">
        <f t="shared" si="641"/>
        <v>0</v>
      </c>
      <c r="V475">
        <f t="shared" si="642"/>
        <v>0</v>
      </c>
    </row>
    <row r="476" spans="1:22" hidden="1" outlineLevel="5">
      <c r="A476" s="65" t="s">
        <v>2697</v>
      </c>
      <c r="B476" s="66">
        <v>640</v>
      </c>
      <c r="C476" s="67">
        <v>544</v>
      </c>
      <c r="D476" s="68">
        <v>0.15</v>
      </c>
      <c r="E476" s="67">
        <v>512</v>
      </c>
      <c r="F476" s="68">
        <v>0.2</v>
      </c>
      <c r="G476" s="67">
        <v>474</v>
      </c>
      <c r="H476" s="68">
        <v>0.26</v>
      </c>
      <c r="I476" s="67">
        <v>448</v>
      </c>
      <c r="J476" s="68">
        <v>0.3</v>
      </c>
      <c r="K476" s="67">
        <v>422</v>
      </c>
      <c r="L476" s="68">
        <v>0.34</v>
      </c>
      <c r="M476" s="69"/>
      <c r="N476" s="70">
        <f ca="1">IF(E476="","",IF(M476="Количество","Сумма",M476*OFFSET(B476,0,W$5089-1,1,1)))</f>
        <v>0</v>
      </c>
      <c r="P476" s="29"/>
      <c r="Q476">
        <f t="shared" si="637"/>
        <v>0</v>
      </c>
      <c r="R476">
        <f t="shared" si="638"/>
        <v>0</v>
      </c>
      <c r="S476">
        <f t="shared" si="639"/>
        <v>0</v>
      </c>
      <c r="T476">
        <f t="shared" si="640"/>
        <v>0</v>
      </c>
      <c r="U476">
        <f t="shared" si="641"/>
        <v>0</v>
      </c>
      <c r="V476">
        <f t="shared" si="642"/>
        <v>0</v>
      </c>
    </row>
    <row r="477" spans="1:22" hidden="1" outlineLevel="5">
      <c r="A477" s="65" t="s">
        <v>1059</v>
      </c>
      <c r="B477" s="66">
        <v>640</v>
      </c>
      <c r="C477" s="67">
        <v>544</v>
      </c>
      <c r="D477" s="68">
        <v>0.15</v>
      </c>
      <c r="E477" s="67">
        <v>512</v>
      </c>
      <c r="F477" s="68">
        <v>0.2</v>
      </c>
      <c r="G477" s="67">
        <v>474</v>
      </c>
      <c r="H477" s="68">
        <v>0.26</v>
      </c>
      <c r="I477" s="67">
        <v>448</v>
      </c>
      <c r="J477" s="68">
        <v>0.3</v>
      </c>
      <c r="K477" s="67">
        <v>422</v>
      </c>
      <c r="L477" s="68">
        <v>0.34</v>
      </c>
      <c r="M477" s="69"/>
      <c r="N477" s="70">
        <f ca="1">IF(E477="","",IF(M477="Количество","Сумма",M477*OFFSET(B477,0,W$5089-1,1,1)))</f>
        <v>0</v>
      </c>
      <c r="P477" s="29"/>
      <c r="Q477">
        <f t="shared" si="637"/>
        <v>0</v>
      </c>
      <c r="R477">
        <f t="shared" si="638"/>
        <v>0</v>
      </c>
      <c r="S477">
        <f t="shared" si="639"/>
        <v>0</v>
      </c>
      <c r="T477">
        <f t="shared" si="640"/>
        <v>0</v>
      </c>
      <c r="U477">
        <f t="shared" si="641"/>
        <v>0</v>
      </c>
      <c r="V477">
        <f t="shared" si="642"/>
        <v>0</v>
      </c>
    </row>
    <row r="478" spans="1:22" hidden="1" outlineLevel="5">
      <c r="A478" s="65" t="s">
        <v>1815</v>
      </c>
      <c r="B478" s="66">
        <v>640</v>
      </c>
      <c r="C478" s="67">
        <v>544</v>
      </c>
      <c r="D478" s="68">
        <v>0.15</v>
      </c>
      <c r="E478" s="67">
        <v>512</v>
      </c>
      <c r="F478" s="68">
        <v>0.2</v>
      </c>
      <c r="G478" s="67">
        <v>474</v>
      </c>
      <c r="H478" s="68">
        <v>0.26</v>
      </c>
      <c r="I478" s="67">
        <v>448</v>
      </c>
      <c r="J478" s="68">
        <v>0.3</v>
      </c>
      <c r="K478" s="67">
        <v>422</v>
      </c>
      <c r="L478" s="68">
        <v>0.34</v>
      </c>
      <c r="M478" s="69"/>
      <c r="N478" s="70">
        <f ca="1">IF(E478="","",IF(M478="Количество","Сумма",M478*OFFSET(B478,0,W$5089-1,1,1)))</f>
        <v>0</v>
      </c>
      <c r="P478" s="29"/>
      <c r="Q478">
        <f t="shared" si="637"/>
        <v>0</v>
      </c>
      <c r="R478">
        <f t="shared" si="638"/>
        <v>0</v>
      </c>
      <c r="S478">
        <f t="shared" si="639"/>
        <v>0</v>
      </c>
      <c r="T478">
        <f t="shared" si="640"/>
        <v>0</v>
      </c>
      <c r="U478">
        <f t="shared" si="641"/>
        <v>0</v>
      </c>
      <c r="V478">
        <f t="shared" si="642"/>
        <v>0</v>
      </c>
    </row>
    <row r="479" spans="1:22" hidden="1" outlineLevel="5">
      <c r="A479" s="65" t="s">
        <v>1056</v>
      </c>
      <c r="B479" s="66">
        <v>640</v>
      </c>
      <c r="C479" s="67">
        <v>544</v>
      </c>
      <c r="D479" s="68">
        <v>0.15</v>
      </c>
      <c r="E479" s="67">
        <v>512</v>
      </c>
      <c r="F479" s="68">
        <v>0.2</v>
      </c>
      <c r="G479" s="67">
        <v>474</v>
      </c>
      <c r="H479" s="68">
        <v>0.26</v>
      </c>
      <c r="I479" s="67">
        <v>448</v>
      </c>
      <c r="J479" s="68">
        <v>0.3</v>
      </c>
      <c r="K479" s="67">
        <v>422</v>
      </c>
      <c r="L479" s="68">
        <v>0.34</v>
      </c>
      <c r="M479" s="69"/>
      <c r="N479" s="70">
        <f ca="1">IF(E479="","",IF(M479="Количество","Сумма",M479*OFFSET(B479,0,W$5089-1,1,1)))</f>
        <v>0</v>
      </c>
      <c r="P479" s="29"/>
      <c r="Q479">
        <f t="shared" si="637"/>
        <v>0</v>
      </c>
      <c r="R479">
        <f t="shared" si="638"/>
        <v>0</v>
      </c>
      <c r="S479">
        <f t="shared" si="639"/>
        <v>0</v>
      </c>
      <c r="T479">
        <f t="shared" si="640"/>
        <v>0</v>
      </c>
      <c r="U479">
        <f t="shared" si="641"/>
        <v>0</v>
      </c>
      <c r="V479">
        <f t="shared" si="642"/>
        <v>0</v>
      </c>
    </row>
    <row r="480" spans="1:22" hidden="1" outlineLevel="5">
      <c r="A480" s="65" t="s">
        <v>1053</v>
      </c>
      <c r="B480" s="66">
        <v>640</v>
      </c>
      <c r="C480" s="67">
        <v>544</v>
      </c>
      <c r="D480" s="68">
        <v>0.15</v>
      </c>
      <c r="E480" s="67">
        <v>512</v>
      </c>
      <c r="F480" s="68">
        <v>0.2</v>
      </c>
      <c r="G480" s="67">
        <v>474</v>
      </c>
      <c r="H480" s="68">
        <v>0.26</v>
      </c>
      <c r="I480" s="67">
        <v>448</v>
      </c>
      <c r="J480" s="68">
        <v>0.3</v>
      </c>
      <c r="K480" s="67">
        <v>422</v>
      </c>
      <c r="L480" s="68">
        <v>0.34</v>
      </c>
      <c r="M480" s="69"/>
      <c r="N480" s="70">
        <f ca="1">IF(E480="","",IF(M480="Количество","Сумма",M480*OFFSET(B480,0,W$5089-1,1,1)))</f>
        <v>0</v>
      </c>
      <c r="P480" s="29"/>
      <c r="Q480">
        <f t="shared" si="637"/>
        <v>0</v>
      </c>
      <c r="R480">
        <f t="shared" si="638"/>
        <v>0</v>
      </c>
      <c r="S480">
        <f t="shared" si="639"/>
        <v>0</v>
      </c>
      <c r="T480">
        <f t="shared" si="640"/>
        <v>0</v>
      </c>
      <c r="U480">
        <f t="shared" si="641"/>
        <v>0</v>
      </c>
      <c r="V480">
        <f t="shared" si="642"/>
        <v>0</v>
      </c>
    </row>
    <row r="481" spans="1:22" hidden="1" outlineLevel="5">
      <c r="A481" s="65" t="s">
        <v>1052</v>
      </c>
      <c r="B481" s="66">
        <v>640</v>
      </c>
      <c r="C481" s="67">
        <v>544</v>
      </c>
      <c r="D481" s="68">
        <v>0.15</v>
      </c>
      <c r="E481" s="67">
        <v>512</v>
      </c>
      <c r="F481" s="68">
        <v>0.2</v>
      </c>
      <c r="G481" s="67">
        <v>474</v>
      </c>
      <c r="H481" s="68">
        <v>0.26</v>
      </c>
      <c r="I481" s="67">
        <v>448</v>
      </c>
      <c r="J481" s="68">
        <v>0.3</v>
      </c>
      <c r="K481" s="67">
        <v>422</v>
      </c>
      <c r="L481" s="68">
        <v>0.34</v>
      </c>
      <c r="M481" s="69"/>
      <c r="N481" s="70">
        <f ca="1">IF(E481="","",IF(M481="Количество","Сумма",M481*OFFSET(B481,0,W$5089-1,1,1)))</f>
        <v>0</v>
      </c>
      <c r="P481" s="29"/>
      <c r="Q481">
        <f t="shared" si="637"/>
        <v>0</v>
      </c>
      <c r="R481">
        <f t="shared" si="638"/>
        <v>0</v>
      </c>
      <c r="S481">
        <f t="shared" si="639"/>
        <v>0</v>
      </c>
      <c r="T481">
        <f t="shared" si="640"/>
        <v>0</v>
      </c>
      <c r="U481">
        <f t="shared" si="641"/>
        <v>0</v>
      </c>
      <c r="V481">
        <f t="shared" si="642"/>
        <v>0</v>
      </c>
    </row>
    <row r="482" spans="1:22" hidden="1" outlineLevel="5">
      <c r="A482" s="65" t="s">
        <v>1816</v>
      </c>
      <c r="B482" s="66">
        <v>640</v>
      </c>
      <c r="C482" s="67">
        <v>544</v>
      </c>
      <c r="D482" s="68">
        <v>0.15</v>
      </c>
      <c r="E482" s="67">
        <v>512</v>
      </c>
      <c r="F482" s="68">
        <v>0.2</v>
      </c>
      <c r="G482" s="67">
        <v>474</v>
      </c>
      <c r="H482" s="68">
        <v>0.26</v>
      </c>
      <c r="I482" s="67">
        <v>448</v>
      </c>
      <c r="J482" s="68">
        <v>0.3</v>
      </c>
      <c r="K482" s="67">
        <v>422</v>
      </c>
      <c r="L482" s="68">
        <v>0.34</v>
      </c>
      <c r="M482" s="69"/>
      <c r="N482" s="70">
        <f ca="1">IF(E482="","",IF(M482="Количество","Сумма",M482*OFFSET(B482,0,W$5089-1,1,1)))</f>
        <v>0</v>
      </c>
      <c r="P482" s="29"/>
      <c r="Q482">
        <f t="shared" si="637"/>
        <v>0</v>
      </c>
      <c r="R482">
        <f t="shared" si="638"/>
        <v>0</v>
      </c>
      <c r="S482">
        <f t="shared" si="639"/>
        <v>0</v>
      </c>
      <c r="T482">
        <f t="shared" si="640"/>
        <v>0</v>
      </c>
      <c r="U482">
        <f t="shared" si="641"/>
        <v>0</v>
      </c>
      <c r="V482">
        <f t="shared" si="642"/>
        <v>0</v>
      </c>
    </row>
    <row r="483" spans="1:22" hidden="1" outlineLevel="5">
      <c r="A483" s="65" t="s">
        <v>1856</v>
      </c>
      <c r="B483" s="66">
        <v>640</v>
      </c>
      <c r="C483" s="67">
        <v>544</v>
      </c>
      <c r="D483" s="68">
        <v>0.15</v>
      </c>
      <c r="E483" s="67">
        <v>512</v>
      </c>
      <c r="F483" s="68">
        <v>0.2</v>
      </c>
      <c r="G483" s="67">
        <v>474</v>
      </c>
      <c r="H483" s="68">
        <v>0.26</v>
      </c>
      <c r="I483" s="67">
        <v>448</v>
      </c>
      <c r="J483" s="68">
        <v>0.3</v>
      </c>
      <c r="K483" s="67">
        <v>422</v>
      </c>
      <c r="L483" s="68">
        <v>0.34</v>
      </c>
      <c r="M483" s="69"/>
      <c r="N483" s="70">
        <f ca="1">IF(E483="","",IF(M483="Количество","Сумма",M483*OFFSET(B483,0,W$5089-1,1,1)))</f>
        <v>0</v>
      </c>
      <c r="P483" s="29"/>
      <c r="Q483">
        <f t="shared" si="637"/>
        <v>0</v>
      </c>
      <c r="R483">
        <f t="shared" si="638"/>
        <v>0</v>
      </c>
      <c r="S483">
        <f t="shared" si="639"/>
        <v>0</v>
      </c>
      <c r="T483">
        <f t="shared" si="640"/>
        <v>0</v>
      </c>
      <c r="U483">
        <f t="shared" si="641"/>
        <v>0</v>
      </c>
      <c r="V483">
        <f t="shared" si="642"/>
        <v>0</v>
      </c>
    </row>
    <row r="484" spans="1:22" hidden="1" outlineLevel="5">
      <c r="A484" s="65" t="s">
        <v>1857</v>
      </c>
      <c r="B484" s="66">
        <v>640</v>
      </c>
      <c r="C484" s="67">
        <v>544</v>
      </c>
      <c r="D484" s="68">
        <v>0.15</v>
      </c>
      <c r="E484" s="67">
        <v>512</v>
      </c>
      <c r="F484" s="68">
        <v>0.2</v>
      </c>
      <c r="G484" s="67">
        <v>474</v>
      </c>
      <c r="H484" s="68">
        <v>0.26</v>
      </c>
      <c r="I484" s="67">
        <v>448</v>
      </c>
      <c r="J484" s="68">
        <v>0.3</v>
      </c>
      <c r="K484" s="67">
        <v>422</v>
      </c>
      <c r="L484" s="68">
        <v>0.34</v>
      </c>
      <c r="M484" s="69"/>
      <c r="N484" s="70">
        <f ca="1">IF(E484="","",IF(M484="Количество","Сумма",M484*OFFSET(B484,0,W$5089-1,1,1)))</f>
        <v>0</v>
      </c>
      <c r="P484" s="29"/>
      <c r="Q484">
        <f t="shared" si="637"/>
        <v>0</v>
      </c>
      <c r="R484">
        <f t="shared" si="638"/>
        <v>0</v>
      </c>
      <c r="S484">
        <f t="shared" si="639"/>
        <v>0</v>
      </c>
      <c r="T484">
        <f t="shared" si="640"/>
        <v>0</v>
      </c>
      <c r="U484">
        <f t="shared" si="641"/>
        <v>0</v>
      </c>
      <c r="V484">
        <f t="shared" si="642"/>
        <v>0</v>
      </c>
    </row>
    <row r="485" spans="1:22" hidden="1" outlineLevel="5">
      <c r="A485" s="65" t="s">
        <v>2698</v>
      </c>
      <c r="B485" s="66">
        <v>690</v>
      </c>
      <c r="C485" s="67">
        <v>544</v>
      </c>
      <c r="D485" s="68">
        <v>0.15</v>
      </c>
      <c r="E485" s="67">
        <v>512</v>
      </c>
      <c r="F485" s="68">
        <v>0.2</v>
      </c>
      <c r="G485" s="67">
        <v>474</v>
      </c>
      <c r="H485" s="68">
        <v>0.26</v>
      </c>
      <c r="I485" s="67">
        <v>448</v>
      </c>
      <c r="J485" s="68">
        <v>0.3</v>
      </c>
      <c r="K485" s="67">
        <v>422</v>
      </c>
      <c r="L485" s="68">
        <v>0.34</v>
      </c>
      <c r="M485" s="69"/>
      <c r="N485" s="70">
        <f ca="1">IF(E485="","",IF(M485="Количество","Сумма",M485*OFFSET(B485,0,W$5089-1,1,1)))</f>
        <v>0</v>
      </c>
      <c r="P485" s="29"/>
      <c r="Q485">
        <f t="shared" si="637"/>
        <v>0</v>
      </c>
      <c r="R485">
        <f t="shared" si="638"/>
        <v>0</v>
      </c>
      <c r="S485">
        <f t="shared" si="639"/>
        <v>0</v>
      </c>
      <c r="T485">
        <f t="shared" si="640"/>
        <v>0</v>
      </c>
      <c r="U485">
        <f t="shared" si="641"/>
        <v>0</v>
      </c>
      <c r="V485">
        <f t="shared" si="642"/>
        <v>0</v>
      </c>
    </row>
    <row r="486" spans="1:22" hidden="1" outlineLevel="5">
      <c r="A486" s="65" t="s">
        <v>2168</v>
      </c>
      <c r="B486" s="66">
        <v>690</v>
      </c>
      <c r="C486" s="67">
        <v>544</v>
      </c>
      <c r="D486" s="68">
        <v>0.15</v>
      </c>
      <c r="E486" s="67">
        <v>512</v>
      </c>
      <c r="F486" s="68">
        <v>0.2</v>
      </c>
      <c r="G486" s="67">
        <v>474</v>
      </c>
      <c r="H486" s="68">
        <v>0.26</v>
      </c>
      <c r="I486" s="67">
        <v>448</v>
      </c>
      <c r="J486" s="68">
        <v>0.3</v>
      </c>
      <c r="K486" s="67">
        <v>422</v>
      </c>
      <c r="L486" s="68">
        <v>0.34</v>
      </c>
      <c r="M486" s="69"/>
      <c r="N486" s="70">
        <f ca="1">IF(E486="","",IF(M486="Количество","Сумма",M486*OFFSET(B486,0,W$5089-1,1,1)))</f>
        <v>0</v>
      </c>
      <c r="P486" s="29"/>
      <c r="Q486">
        <f t="shared" si="637"/>
        <v>0</v>
      </c>
      <c r="R486">
        <f t="shared" si="638"/>
        <v>0</v>
      </c>
      <c r="S486">
        <f t="shared" si="639"/>
        <v>0</v>
      </c>
      <c r="T486">
        <f t="shared" si="640"/>
        <v>0</v>
      </c>
      <c r="U486">
        <f t="shared" si="641"/>
        <v>0</v>
      </c>
      <c r="V486">
        <f t="shared" si="642"/>
        <v>0</v>
      </c>
    </row>
    <row r="487" spans="1:22" hidden="1" outlineLevel="5">
      <c r="A487" s="65" t="s">
        <v>2169</v>
      </c>
      <c r="B487" s="66">
        <v>690</v>
      </c>
      <c r="C487" s="67">
        <v>544</v>
      </c>
      <c r="D487" s="68">
        <v>0.15</v>
      </c>
      <c r="E487" s="67">
        <v>512</v>
      </c>
      <c r="F487" s="68">
        <v>0.2</v>
      </c>
      <c r="G487" s="67">
        <v>474</v>
      </c>
      <c r="H487" s="68">
        <v>0.26</v>
      </c>
      <c r="I487" s="67">
        <v>448</v>
      </c>
      <c r="J487" s="68">
        <v>0.3</v>
      </c>
      <c r="K487" s="67">
        <v>422</v>
      </c>
      <c r="L487" s="68">
        <v>0.34</v>
      </c>
      <c r="M487" s="69"/>
      <c r="N487" s="70">
        <f ca="1">IF(E487="","",IF(M487="Количество","Сумма",M487*OFFSET(B487,0,W$5089-1,1,1)))</f>
        <v>0</v>
      </c>
      <c r="P487" s="29"/>
      <c r="Q487">
        <f t="shared" si="637"/>
        <v>0</v>
      </c>
      <c r="R487">
        <f t="shared" si="638"/>
        <v>0</v>
      </c>
      <c r="S487">
        <f t="shared" si="639"/>
        <v>0</v>
      </c>
      <c r="T487">
        <f t="shared" si="640"/>
        <v>0</v>
      </c>
      <c r="U487">
        <f t="shared" si="641"/>
        <v>0</v>
      </c>
      <c r="V487">
        <f t="shared" si="642"/>
        <v>0</v>
      </c>
    </row>
    <row r="488" spans="1:22" hidden="1" outlineLevel="5">
      <c r="A488" s="65" t="s">
        <v>2170</v>
      </c>
      <c r="B488" s="66">
        <v>690</v>
      </c>
      <c r="C488" s="67">
        <v>544</v>
      </c>
      <c r="D488" s="68">
        <v>0.15</v>
      </c>
      <c r="E488" s="67">
        <v>512</v>
      </c>
      <c r="F488" s="68">
        <v>0.2</v>
      </c>
      <c r="G488" s="67">
        <v>474</v>
      </c>
      <c r="H488" s="68">
        <v>0.26</v>
      </c>
      <c r="I488" s="67">
        <v>448</v>
      </c>
      <c r="J488" s="68">
        <v>0.3</v>
      </c>
      <c r="K488" s="67">
        <v>422</v>
      </c>
      <c r="L488" s="68">
        <v>0.34</v>
      </c>
      <c r="M488" s="69"/>
      <c r="N488" s="70">
        <f ca="1">IF(E488="","",IF(M488="Количество","Сумма",M488*OFFSET(B488,0,W$5089-1,1,1)))</f>
        <v>0</v>
      </c>
      <c r="P488" s="29"/>
      <c r="Q488">
        <f t="shared" si="637"/>
        <v>0</v>
      </c>
      <c r="R488">
        <f t="shared" si="638"/>
        <v>0</v>
      </c>
      <c r="S488">
        <f t="shared" si="639"/>
        <v>0</v>
      </c>
      <c r="T488">
        <f t="shared" si="640"/>
        <v>0</v>
      </c>
      <c r="U488">
        <f t="shared" si="641"/>
        <v>0</v>
      </c>
      <c r="V488">
        <f t="shared" si="642"/>
        <v>0</v>
      </c>
    </row>
    <row r="489" spans="1:22" hidden="1" outlineLevel="5">
      <c r="A489" s="65" t="s">
        <v>2171</v>
      </c>
      <c r="B489" s="66">
        <v>690</v>
      </c>
      <c r="C489" s="67">
        <v>544</v>
      </c>
      <c r="D489" s="68">
        <v>0.15</v>
      </c>
      <c r="E489" s="67">
        <v>512</v>
      </c>
      <c r="F489" s="68">
        <v>0.2</v>
      </c>
      <c r="G489" s="67">
        <v>474</v>
      </c>
      <c r="H489" s="68">
        <v>0.26</v>
      </c>
      <c r="I489" s="67">
        <v>448</v>
      </c>
      <c r="J489" s="68">
        <v>0.3</v>
      </c>
      <c r="K489" s="67">
        <v>422</v>
      </c>
      <c r="L489" s="68">
        <v>0.34</v>
      </c>
      <c r="M489" s="69"/>
      <c r="N489" s="70">
        <f ca="1">IF(E489="","",IF(M489="Количество","Сумма",M489*OFFSET(B489,0,W$5089-1,1,1)))</f>
        <v>0</v>
      </c>
      <c r="P489" s="29"/>
      <c r="Q489">
        <f t="shared" si="637"/>
        <v>0</v>
      </c>
      <c r="R489">
        <f t="shared" si="638"/>
        <v>0</v>
      </c>
      <c r="S489">
        <f t="shared" si="639"/>
        <v>0</v>
      </c>
      <c r="T489">
        <f t="shared" si="640"/>
        <v>0</v>
      </c>
      <c r="U489">
        <f t="shared" si="641"/>
        <v>0</v>
      </c>
      <c r="V489">
        <f t="shared" si="642"/>
        <v>0</v>
      </c>
    </row>
    <row r="490" spans="1:22" hidden="1" outlineLevel="5">
      <c r="A490" s="65" t="s">
        <v>2172</v>
      </c>
      <c r="B490" s="66">
        <v>690</v>
      </c>
      <c r="C490" s="67">
        <v>544</v>
      </c>
      <c r="D490" s="68">
        <v>0.15</v>
      </c>
      <c r="E490" s="67">
        <v>512</v>
      </c>
      <c r="F490" s="68">
        <v>0.2</v>
      </c>
      <c r="G490" s="67">
        <v>474</v>
      </c>
      <c r="H490" s="68">
        <v>0.26</v>
      </c>
      <c r="I490" s="67">
        <v>448</v>
      </c>
      <c r="J490" s="68">
        <v>0.3</v>
      </c>
      <c r="K490" s="67">
        <v>422</v>
      </c>
      <c r="L490" s="68">
        <v>0.34</v>
      </c>
      <c r="M490" s="69"/>
      <c r="N490" s="70">
        <f ca="1">IF(E490="","",IF(M490="Количество","Сумма",M490*OFFSET(B490,0,W$5089-1,1,1)))</f>
        <v>0</v>
      </c>
      <c r="P490" s="29"/>
      <c r="Q490">
        <f t="shared" si="637"/>
        <v>0</v>
      </c>
      <c r="R490">
        <f t="shared" si="638"/>
        <v>0</v>
      </c>
      <c r="S490">
        <f t="shared" si="639"/>
        <v>0</v>
      </c>
      <c r="T490">
        <f t="shared" si="640"/>
        <v>0</v>
      </c>
      <c r="U490">
        <f t="shared" si="641"/>
        <v>0</v>
      </c>
      <c r="V490">
        <f t="shared" si="642"/>
        <v>0</v>
      </c>
    </row>
    <row r="491" spans="1:22" hidden="1" outlineLevel="5">
      <c r="A491" s="65" t="s">
        <v>2173</v>
      </c>
      <c r="B491" s="66">
        <v>690</v>
      </c>
      <c r="C491" s="67">
        <v>544</v>
      </c>
      <c r="D491" s="68">
        <v>0.15</v>
      </c>
      <c r="E491" s="67">
        <v>512</v>
      </c>
      <c r="F491" s="68">
        <v>0.2</v>
      </c>
      <c r="G491" s="67">
        <v>474</v>
      </c>
      <c r="H491" s="68">
        <v>0.26</v>
      </c>
      <c r="I491" s="67">
        <v>448</v>
      </c>
      <c r="J491" s="68">
        <v>0.3</v>
      </c>
      <c r="K491" s="67">
        <v>422</v>
      </c>
      <c r="L491" s="68">
        <v>0.34</v>
      </c>
      <c r="M491" s="69"/>
      <c r="N491" s="70">
        <f ca="1">IF(E491="","",IF(M491="Количество","Сумма",M491*OFFSET(B491,0,W$5089-1,1,1)))</f>
        <v>0</v>
      </c>
      <c r="P491" s="29"/>
      <c r="Q491">
        <f t="shared" si="637"/>
        <v>0</v>
      </c>
      <c r="R491">
        <f t="shared" si="638"/>
        <v>0</v>
      </c>
      <c r="S491">
        <f t="shared" si="639"/>
        <v>0</v>
      </c>
      <c r="T491">
        <f t="shared" si="640"/>
        <v>0</v>
      </c>
      <c r="U491">
        <f t="shared" si="641"/>
        <v>0</v>
      </c>
      <c r="V491">
        <f t="shared" si="642"/>
        <v>0</v>
      </c>
    </row>
    <row r="492" spans="1:22" hidden="1" outlineLevel="5">
      <c r="A492" s="65" t="s">
        <v>2699</v>
      </c>
      <c r="B492" s="66">
        <v>690</v>
      </c>
      <c r="C492" s="67">
        <v>544</v>
      </c>
      <c r="D492" s="68">
        <v>0.15</v>
      </c>
      <c r="E492" s="67">
        <v>512</v>
      </c>
      <c r="F492" s="68">
        <v>0.2</v>
      </c>
      <c r="G492" s="67">
        <v>474</v>
      </c>
      <c r="H492" s="68">
        <v>0.26</v>
      </c>
      <c r="I492" s="67">
        <v>448</v>
      </c>
      <c r="J492" s="68">
        <v>0.3</v>
      </c>
      <c r="K492" s="67">
        <v>422</v>
      </c>
      <c r="L492" s="68">
        <v>0.34</v>
      </c>
      <c r="M492" s="69"/>
      <c r="N492" s="70">
        <f ca="1">IF(E492="","",IF(M492="Количество","Сумма",M492*OFFSET(B492,0,W$5089-1,1,1)))</f>
        <v>0</v>
      </c>
      <c r="P492" s="29"/>
      <c r="Q492">
        <f t="shared" si="637"/>
        <v>0</v>
      </c>
      <c r="R492">
        <f t="shared" si="638"/>
        <v>0</v>
      </c>
      <c r="S492">
        <f t="shared" si="639"/>
        <v>0</v>
      </c>
      <c r="T492">
        <f t="shared" si="640"/>
        <v>0</v>
      </c>
      <c r="U492">
        <f t="shared" si="641"/>
        <v>0</v>
      </c>
      <c r="V492">
        <f t="shared" si="642"/>
        <v>0</v>
      </c>
    </row>
    <row r="493" spans="1:22" hidden="1" outlineLevel="5">
      <c r="A493" s="65" t="s">
        <v>2700</v>
      </c>
      <c r="B493" s="66">
        <v>690</v>
      </c>
      <c r="C493" s="67">
        <v>544</v>
      </c>
      <c r="D493" s="68">
        <v>0.15</v>
      </c>
      <c r="E493" s="67">
        <v>512</v>
      </c>
      <c r="F493" s="68">
        <v>0.2</v>
      </c>
      <c r="G493" s="67">
        <v>474</v>
      </c>
      <c r="H493" s="68">
        <v>0.26</v>
      </c>
      <c r="I493" s="67">
        <v>448</v>
      </c>
      <c r="J493" s="68">
        <v>0.3</v>
      </c>
      <c r="K493" s="67">
        <v>422</v>
      </c>
      <c r="L493" s="68">
        <v>0.34</v>
      </c>
      <c r="M493" s="69"/>
      <c r="N493" s="70">
        <f ca="1">IF(E493="","",IF(M493="Количество","Сумма",M493*OFFSET(B493,0,W$5089-1,1,1)))</f>
        <v>0</v>
      </c>
      <c r="P493" s="29"/>
      <c r="Q493">
        <f t="shared" si="637"/>
        <v>0</v>
      </c>
      <c r="R493">
        <f t="shared" si="638"/>
        <v>0</v>
      </c>
      <c r="S493">
        <f t="shared" si="639"/>
        <v>0</v>
      </c>
      <c r="T493">
        <f t="shared" si="640"/>
        <v>0</v>
      </c>
      <c r="U493">
        <f t="shared" si="641"/>
        <v>0</v>
      </c>
      <c r="V493">
        <f t="shared" si="642"/>
        <v>0</v>
      </c>
    </row>
    <row r="494" spans="1:22" hidden="1" outlineLevel="5">
      <c r="A494" s="65" t="s">
        <v>2701</v>
      </c>
      <c r="B494" s="66">
        <v>690</v>
      </c>
      <c r="C494" s="67">
        <v>544</v>
      </c>
      <c r="D494" s="68">
        <v>0.15</v>
      </c>
      <c r="E494" s="67">
        <v>512</v>
      </c>
      <c r="F494" s="68">
        <v>0.2</v>
      </c>
      <c r="G494" s="67">
        <v>474</v>
      </c>
      <c r="H494" s="68">
        <v>0.26</v>
      </c>
      <c r="I494" s="67">
        <v>448</v>
      </c>
      <c r="J494" s="68">
        <v>0.3</v>
      </c>
      <c r="K494" s="67">
        <v>422</v>
      </c>
      <c r="L494" s="68">
        <v>0.34</v>
      </c>
      <c r="M494" s="69"/>
      <c r="N494" s="70">
        <f ca="1">IF(E494="","",IF(M494="Количество","Сумма",M494*OFFSET(B494,0,W$5089-1,1,1)))</f>
        <v>0</v>
      </c>
      <c r="P494" s="29"/>
      <c r="Q494">
        <f t="shared" si="637"/>
        <v>0</v>
      </c>
      <c r="R494">
        <f t="shared" si="638"/>
        <v>0</v>
      </c>
      <c r="S494">
        <f t="shared" si="639"/>
        <v>0</v>
      </c>
      <c r="T494">
        <f t="shared" si="640"/>
        <v>0</v>
      </c>
      <c r="U494">
        <f t="shared" si="641"/>
        <v>0</v>
      </c>
      <c r="V494">
        <f t="shared" si="642"/>
        <v>0</v>
      </c>
    </row>
    <row r="495" spans="1:22" hidden="1" outlineLevel="5">
      <c r="A495" s="65" t="s">
        <v>2174</v>
      </c>
      <c r="B495" s="66">
        <v>690</v>
      </c>
      <c r="C495" s="67">
        <v>544</v>
      </c>
      <c r="D495" s="68">
        <v>0.15</v>
      </c>
      <c r="E495" s="67">
        <v>512</v>
      </c>
      <c r="F495" s="68">
        <v>0.2</v>
      </c>
      <c r="G495" s="67">
        <v>474</v>
      </c>
      <c r="H495" s="68">
        <v>0.26</v>
      </c>
      <c r="I495" s="67">
        <v>448</v>
      </c>
      <c r="J495" s="68">
        <v>0.3</v>
      </c>
      <c r="K495" s="67">
        <v>422</v>
      </c>
      <c r="L495" s="68">
        <v>0.34</v>
      </c>
      <c r="M495" s="69"/>
      <c r="N495" s="70">
        <f ca="1">IF(E495="","",IF(M495="Количество","Сумма",M495*OFFSET(B495,0,W$5089-1,1,1)))</f>
        <v>0</v>
      </c>
      <c r="P495" s="29"/>
      <c r="Q495">
        <f t="shared" si="637"/>
        <v>0</v>
      </c>
      <c r="R495">
        <f t="shared" si="638"/>
        <v>0</v>
      </c>
      <c r="S495">
        <f t="shared" si="639"/>
        <v>0</v>
      </c>
      <c r="T495">
        <f t="shared" si="640"/>
        <v>0</v>
      </c>
      <c r="U495">
        <f t="shared" si="641"/>
        <v>0</v>
      </c>
      <c r="V495">
        <f t="shared" si="642"/>
        <v>0</v>
      </c>
    </row>
    <row r="496" spans="1:22" hidden="1" outlineLevel="5">
      <c r="A496" s="65" t="s">
        <v>2175</v>
      </c>
      <c r="B496" s="66">
        <v>690</v>
      </c>
      <c r="C496" s="67">
        <v>544</v>
      </c>
      <c r="D496" s="68">
        <v>0.15</v>
      </c>
      <c r="E496" s="67">
        <v>512</v>
      </c>
      <c r="F496" s="68">
        <v>0.2</v>
      </c>
      <c r="G496" s="67">
        <v>474</v>
      </c>
      <c r="H496" s="68">
        <v>0.26</v>
      </c>
      <c r="I496" s="67">
        <v>448</v>
      </c>
      <c r="J496" s="68">
        <v>0.3</v>
      </c>
      <c r="K496" s="67">
        <v>422</v>
      </c>
      <c r="L496" s="68">
        <v>0.34</v>
      </c>
      <c r="M496" s="69"/>
      <c r="N496" s="70">
        <f ca="1">IF(E496="","",IF(M496="Количество","Сумма",M496*OFFSET(B496,0,W$5089-1,1,1)))</f>
        <v>0</v>
      </c>
      <c r="P496" s="29"/>
      <c r="Q496">
        <f t="shared" si="637"/>
        <v>0</v>
      </c>
      <c r="R496">
        <f t="shared" si="638"/>
        <v>0</v>
      </c>
      <c r="S496">
        <f t="shared" si="639"/>
        <v>0</v>
      </c>
      <c r="T496">
        <f t="shared" si="640"/>
        <v>0</v>
      </c>
      <c r="U496">
        <f t="shared" si="641"/>
        <v>0</v>
      </c>
      <c r="V496">
        <f t="shared" si="642"/>
        <v>0</v>
      </c>
    </row>
    <row r="497" spans="1:22" hidden="1" outlineLevel="5">
      <c r="A497" s="65" t="s">
        <v>2176</v>
      </c>
      <c r="B497" s="66">
        <v>690</v>
      </c>
      <c r="C497" s="67">
        <v>544</v>
      </c>
      <c r="D497" s="68">
        <v>0.15</v>
      </c>
      <c r="E497" s="67">
        <v>512</v>
      </c>
      <c r="F497" s="68">
        <v>0.2</v>
      </c>
      <c r="G497" s="67">
        <v>474</v>
      </c>
      <c r="H497" s="68">
        <v>0.26</v>
      </c>
      <c r="I497" s="67">
        <v>448</v>
      </c>
      <c r="J497" s="68">
        <v>0.3</v>
      </c>
      <c r="K497" s="67">
        <v>422</v>
      </c>
      <c r="L497" s="68">
        <v>0.34</v>
      </c>
      <c r="M497" s="69"/>
      <c r="N497" s="70">
        <f ca="1">IF(E497="","",IF(M497="Количество","Сумма",M497*OFFSET(B497,0,W$5089-1,1,1)))</f>
        <v>0</v>
      </c>
      <c r="P497" s="29"/>
      <c r="Q497">
        <f t="shared" si="637"/>
        <v>0</v>
      </c>
      <c r="R497">
        <f t="shared" si="638"/>
        <v>0</v>
      </c>
      <c r="S497">
        <f t="shared" si="639"/>
        <v>0</v>
      </c>
      <c r="T497">
        <f t="shared" si="640"/>
        <v>0</v>
      </c>
      <c r="U497">
        <f t="shared" si="641"/>
        <v>0</v>
      </c>
      <c r="V497">
        <f t="shared" si="642"/>
        <v>0</v>
      </c>
    </row>
    <row r="498" spans="1:22" hidden="1" outlineLevel="5">
      <c r="A498" s="65" t="s">
        <v>2177</v>
      </c>
      <c r="B498" s="66">
        <v>690</v>
      </c>
      <c r="C498" s="67">
        <v>544</v>
      </c>
      <c r="D498" s="68">
        <v>0.15</v>
      </c>
      <c r="E498" s="67">
        <v>512</v>
      </c>
      <c r="F498" s="68">
        <v>0.2</v>
      </c>
      <c r="G498" s="67">
        <v>474</v>
      </c>
      <c r="H498" s="68">
        <v>0.26</v>
      </c>
      <c r="I498" s="67">
        <v>448</v>
      </c>
      <c r="J498" s="68">
        <v>0.3</v>
      </c>
      <c r="K498" s="67">
        <v>422</v>
      </c>
      <c r="L498" s="68">
        <v>0.34</v>
      </c>
      <c r="M498" s="69"/>
      <c r="N498" s="70">
        <f ca="1">IF(E498="","",IF(M498="Количество","Сумма",M498*OFFSET(B498,0,W$5089-1,1,1)))</f>
        <v>0</v>
      </c>
      <c r="P498" s="29"/>
      <c r="Q498">
        <f t="shared" si="637"/>
        <v>0</v>
      </c>
      <c r="R498">
        <f t="shared" si="638"/>
        <v>0</v>
      </c>
      <c r="S498">
        <f t="shared" si="639"/>
        <v>0</v>
      </c>
      <c r="T498">
        <f t="shared" si="640"/>
        <v>0</v>
      </c>
      <c r="U498">
        <f t="shared" si="641"/>
        <v>0</v>
      </c>
      <c r="V498">
        <f t="shared" si="642"/>
        <v>0</v>
      </c>
    </row>
    <row r="499" spans="1:22" hidden="1" outlineLevel="5">
      <c r="A499" s="65" t="s">
        <v>2178</v>
      </c>
      <c r="B499" s="66">
        <v>690</v>
      </c>
      <c r="C499" s="67">
        <v>544</v>
      </c>
      <c r="D499" s="68">
        <v>0.15</v>
      </c>
      <c r="E499" s="67">
        <v>512</v>
      </c>
      <c r="F499" s="68">
        <v>0.2</v>
      </c>
      <c r="G499" s="67">
        <v>474</v>
      </c>
      <c r="H499" s="68">
        <v>0.26</v>
      </c>
      <c r="I499" s="67">
        <v>448</v>
      </c>
      <c r="J499" s="68">
        <v>0.3</v>
      </c>
      <c r="K499" s="67">
        <v>422</v>
      </c>
      <c r="L499" s="68">
        <v>0.34</v>
      </c>
      <c r="M499" s="69"/>
      <c r="N499" s="70">
        <f ca="1">IF(E499="","",IF(M499="Количество","Сумма",M499*OFFSET(B499,0,W$5089-1,1,1)))</f>
        <v>0</v>
      </c>
      <c r="P499" s="29"/>
      <c r="Q499">
        <f t="shared" si="637"/>
        <v>0</v>
      </c>
      <c r="R499">
        <f t="shared" si="638"/>
        <v>0</v>
      </c>
      <c r="S499">
        <f t="shared" si="639"/>
        <v>0</v>
      </c>
      <c r="T499">
        <f t="shared" si="640"/>
        <v>0</v>
      </c>
      <c r="U499">
        <f t="shared" si="641"/>
        <v>0</v>
      </c>
      <c r="V499">
        <f t="shared" si="642"/>
        <v>0</v>
      </c>
    </row>
    <row r="500" spans="1:22" hidden="1" outlineLevel="5">
      <c r="A500" s="65" t="s">
        <v>2179</v>
      </c>
      <c r="B500" s="66">
        <v>690</v>
      </c>
      <c r="C500" s="67">
        <v>544</v>
      </c>
      <c r="D500" s="68">
        <v>0.15</v>
      </c>
      <c r="E500" s="67">
        <v>512</v>
      </c>
      <c r="F500" s="68">
        <v>0.2</v>
      </c>
      <c r="G500" s="67">
        <v>474</v>
      </c>
      <c r="H500" s="68">
        <v>0.26</v>
      </c>
      <c r="I500" s="67">
        <v>448</v>
      </c>
      <c r="J500" s="68">
        <v>0.3</v>
      </c>
      <c r="K500" s="67">
        <v>422</v>
      </c>
      <c r="L500" s="68">
        <v>0.34</v>
      </c>
      <c r="M500" s="69"/>
      <c r="N500" s="70">
        <f ca="1">IF(E500="","",IF(M500="Количество","Сумма",M500*OFFSET(B500,0,W$5089-1,1,1)))</f>
        <v>0</v>
      </c>
      <c r="P500" s="29"/>
      <c r="Q500">
        <f t="shared" si="637"/>
        <v>0</v>
      </c>
      <c r="R500">
        <f t="shared" si="638"/>
        <v>0</v>
      </c>
      <c r="S500">
        <f t="shared" si="639"/>
        <v>0</v>
      </c>
      <c r="T500">
        <f t="shared" si="640"/>
        <v>0</v>
      </c>
      <c r="U500">
        <f t="shared" si="641"/>
        <v>0</v>
      </c>
      <c r="V500">
        <f t="shared" si="642"/>
        <v>0</v>
      </c>
    </row>
    <row r="501" spans="1:22" hidden="1" outlineLevel="5">
      <c r="A501" s="65" t="s">
        <v>2702</v>
      </c>
      <c r="B501" s="66">
        <v>690</v>
      </c>
      <c r="C501" s="67">
        <v>544</v>
      </c>
      <c r="D501" s="68">
        <v>0.15</v>
      </c>
      <c r="E501" s="67">
        <v>512</v>
      </c>
      <c r="F501" s="68">
        <v>0.2</v>
      </c>
      <c r="G501" s="67">
        <v>474</v>
      </c>
      <c r="H501" s="68">
        <v>0.26</v>
      </c>
      <c r="I501" s="67">
        <v>448</v>
      </c>
      <c r="J501" s="68">
        <v>0.3</v>
      </c>
      <c r="K501" s="67">
        <v>422</v>
      </c>
      <c r="L501" s="68">
        <v>0.34</v>
      </c>
      <c r="M501" s="69"/>
      <c r="N501" s="70">
        <f ca="1">IF(E501="","",IF(M501="Количество","Сумма",M501*OFFSET(B501,0,W$5089-1,1,1)))</f>
        <v>0</v>
      </c>
      <c r="P501" s="29"/>
      <c r="Q501">
        <f t="shared" si="637"/>
        <v>0</v>
      </c>
      <c r="R501">
        <f t="shared" si="638"/>
        <v>0</v>
      </c>
      <c r="S501">
        <f t="shared" si="639"/>
        <v>0</v>
      </c>
      <c r="T501">
        <f t="shared" si="640"/>
        <v>0</v>
      </c>
      <c r="U501">
        <f t="shared" si="641"/>
        <v>0</v>
      </c>
      <c r="V501">
        <f t="shared" si="642"/>
        <v>0</v>
      </c>
    </row>
    <row r="502" spans="1:22" hidden="1" outlineLevel="5">
      <c r="A502" s="65" t="s">
        <v>2703</v>
      </c>
      <c r="B502" s="66">
        <v>690</v>
      </c>
      <c r="C502" s="67">
        <v>544</v>
      </c>
      <c r="D502" s="68">
        <v>0.15</v>
      </c>
      <c r="E502" s="67">
        <v>512</v>
      </c>
      <c r="F502" s="68">
        <v>0.2</v>
      </c>
      <c r="G502" s="67">
        <v>474</v>
      </c>
      <c r="H502" s="68">
        <v>0.26</v>
      </c>
      <c r="I502" s="67">
        <v>448</v>
      </c>
      <c r="J502" s="68">
        <v>0.3</v>
      </c>
      <c r="K502" s="67">
        <v>422</v>
      </c>
      <c r="L502" s="68">
        <v>0.34</v>
      </c>
      <c r="M502" s="69"/>
      <c r="N502" s="70">
        <f ca="1">IF(E502="","",IF(M502="Количество","Сумма",M502*OFFSET(B502,0,W$5089-1,1,1)))</f>
        <v>0</v>
      </c>
      <c r="P502" s="29"/>
      <c r="Q502">
        <f t="shared" si="637"/>
        <v>0</v>
      </c>
      <c r="R502">
        <f t="shared" si="638"/>
        <v>0</v>
      </c>
      <c r="S502">
        <f t="shared" si="639"/>
        <v>0</v>
      </c>
      <c r="T502">
        <f t="shared" si="640"/>
        <v>0</v>
      </c>
      <c r="U502">
        <f t="shared" si="641"/>
        <v>0</v>
      </c>
      <c r="V502">
        <f t="shared" si="642"/>
        <v>0</v>
      </c>
    </row>
    <row r="503" spans="1:22" hidden="1" outlineLevel="4">
      <c r="A503" s="61" t="s">
        <v>1531</v>
      </c>
      <c r="B503" s="62"/>
      <c r="C503" s="63"/>
      <c r="D503" s="64"/>
      <c r="E503" s="63"/>
      <c r="F503" s="64"/>
      <c r="G503" s="63"/>
      <c r="H503" s="64"/>
      <c r="I503" s="63"/>
      <c r="J503" s="64"/>
      <c r="K503" s="63"/>
      <c r="L503" s="63"/>
      <c r="M503" s="63"/>
      <c r="N503" s="63"/>
      <c r="P503" s="29"/>
    </row>
    <row r="504" spans="1:22" hidden="1" outlineLevel="5">
      <c r="A504" s="65" t="s">
        <v>24</v>
      </c>
      <c r="B504" s="66">
        <v>590</v>
      </c>
      <c r="C504" s="67">
        <v>502</v>
      </c>
      <c r="D504" s="68">
        <v>0.15</v>
      </c>
      <c r="E504" s="67">
        <v>472</v>
      </c>
      <c r="F504" s="68">
        <v>0.2</v>
      </c>
      <c r="G504" s="67">
        <v>437</v>
      </c>
      <c r="H504" s="68">
        <v>0.26</v>
      </c>
      <c r="I504" s="67">
        <v>413</v>
      </c>
      <c r="J504" s="68">
        <v>0.3</v>
      </c>
      <c r="K504" s="67">
        <v>389</v>
      </c>
      <c r="L504" s="68">
        <v>0.34</v>
      </c>
      <c r="M504" s="69"/>
      <c r="N504" s="70">
        <f ca="1">IF(E504="","",IF(M504="Количество","Сумма",M504*OFFSET(B504,0,W$5089-1,1,1)))</f>
        <v>0</v>
      </c>
      <c r="P504" s="29"/>
      <c r="Q504">
        <f t="shared" ref="Q504:Q540" si="643">B504*$M504</f>
        <v>0</v>
      </c>
      <c r="R504">
        <f t="shared" ref="R504:R540" si="644">C504*$M504</f>
        <v>0</v>
      </c>
      <c r="S504">
        <f t="shared" ref="S504:S540" si="645">E504*$M504</f>
        <v>0</v>
      </c>
      <c r="T504">
        <f t="shared" ref="T504:T540" si="646">G504*$M504</f>
        <v>0</v>
      </c>
      <c r="U504">
        <f t="shared" ref="U504:U540" si="647">I504*$M504</f>
        <v>0</v>
      </c>
      <c r="V504">
        <f t="shared" ref="V504:V540" si="648">K504*$M504</f>
        <v>0</v>
      </c>
    </row>
    <row r="505" spans="1:22" hidden="1" outlineLevel="5">
      <c r="A505" s="65" t="s">
        <v>25</v>
      </c>
      <c r="B505" s="66">
        <v>590</v>
      </c>
      <c r="C505" s="67">
        <v>502</v>
      </c>
      <c r="D505" s="68">
        <v>0.15</v>
      </c>
      <c r="E505" s="67">
        <v>472</v>
      </c>
      <c r="F505" s="68">
        <v>0.2</v>
      </c>
      <c r="G505" s="67">
        <v>437</v>
      </c>
      <c r="H505" s="68">
        <v>0.26</v>
      </c>
      <c r="I505" s="67">
        <v>413</v>
      </c>
      <c r="J505" s="68">
        <v>0.3</v>
      </c>
      <c r="K505" s="67">
        <v>389</v>
      </c>
      <c r="L505" s="68">
        <v>0.34</v>
      </c>
      <c r="M505" s="69"/>
      <c r="N505" s="70">
        <f ca="1">IF(E505="","",IF(M505="Количество","Сумма",M505*OFFSET(B505,0,W$5089-1,1,1)))</f>
        <v>0</v>
      </c>
      <c r="P505" s="29"/>
      <c r="Q505">
        <f t="shared" si="643"/>
        <v>0</v>
      </c>
      <c r="R505">
        <f t="shared" si="644"/>
        <v>0</v>
      </c>
      <c r="S505">
        <f t="shared" si="645"/>
        <v>0</v>
      </c>
      <c r="T505">
        <f t="shared" si="646"/>
        <v>0</v>
      </c>
      <c r="U505">
        <f t="shared" si="647"/>
        <v>0</v>
      </c>
      <c r="V505">
        <f t="shared" si="648"/>
        <v>0</v>
      </c>
    </row>
    <row r="506" spans="1:22" hidden="1" outlineLevel="5">
      <c r="A506" s="65" t="s">
        <v>26</v>
      </c>
      <c r="B506" s="66">
        <v>540</v>
      </c>
      <c r="C506" s="67">
        <v>459</v>
      </c>
      <c r="D506" s="68">
        <v>0.15</v>
      </c>
      <c r="E506" s="67">
        <v>432</v>
      </c>
      <c r="F506" s="68">
        <v>0.2</v>
      </c>
      <c r="G506" s="67">
        <v>400</v>
      </c>
      <c r="H506" s="68">
        <v>0.26</v>
      </c>
      <c r="I506" s="67">
        <v>378</v>
      </c>
      <c r="J506" s="68">
        <v>0.3</v>
      </c>
      <c r="K506" s="67">
        <v>356</v>
      </c>
      <c r="L506" s="68">
        <v>0.34</v>
      </c>
      <c r="M506" s="69"/>
      <c r="N506" s="70">
        <f ca="1">IF(E506="","",IF(M506="Количество","Сумма",M506*OFFSET(B506,0,W$5089-1,1,1)))</f>
        <v>0</v>
      </c>
      <c r="P506" s="29"/>
      <c r="Q506">
        <f t="shared" si="643"/>
        <v>0</v>
      </c>
      <c r="R506">
        <f t="shared" si="644"/>
        <v>0</v>
      </c>
      <c r="S506">
        <f t="shared" si="645"/>
        <v>0</v>
      </c>
      <c r="T506">
        <f t="shared" si="646"/>
        <v>0</v>
      </c>
      <c r="U506">
        <f t="shared" si="647"/>
        <v>0</v>
      </c>
      <c r="V506">
        <f t="shared" si="648"/>
        <v>0</v>
      </c>
    </row>
    <row r="507" spans="1:22" hidden="1" outlineLevel="5">
      <c r="A507" s="65" t="s">
        <v>27</v>
      </c>
      <c r="B507" s="66">
        <v>540</v>
      </c>
      <c r="C507" s="67">
        <v>459</v>
      </c>
      <c r="D507" s="68">
        <v>0.15</v>
      </c>
      <c r="E507" s="67">
        <v>432</v>
      </c>
      <c r="F507" s="68">
        <v>0.2</v>
      </c>
      <c r="G507" s="67">
        <v>400</v>
      </c>
      <c r="H507" s="68">
        <v>0.26</v>
      </c>
      <c r="I507" s="67">
        <v>378</v>
      </c>
      <c r="J507" s="68">
        <v>0.3</v>
      </c>
      <c r="K507" s="67">
        <v>356</v>
      </c>
      <c r="L507" s="68">
        <v>0.34</v>
      </c>
      <c r="M507" s="69"/>
      <c r="N507" s="70">
        <f ca="1">IF(E507="","",IF(M507="Количество","Сумма",M507*OFFSET(B507,0,W$5089-1,1,1)))</f>
        <v>0</v>
      </c>
      <c r="P507" s="29"/>
      <c r="Q507">
        <f t="shared" si="643"/>
        <v>0</v>
      </c>
      <c r="R507">
        <f t="shared" si="644"/>
        <v>0</v>
      </c>
      <c r="S507">
        <f t="shared" si="645"/>
        <v>0</v>
      </c>
      <c r="T507">
        <f t="shared" si="646"/>
        <v>0</v>
      </c>
      <c r="U507">
        <f t="shared" si="647"/>
        <v>0</v>
      </c>
      <c r="V507">
        <f t="shared" si="648"/>
        <v>0</v>
      </c>
    </row>
    <row r="508" spans="1:22" hidden="1" outlineLevel="5">
      <c r="A508" s="65" t="s">
        <v>28</v>
      </c>
      <c r="B508" s="66">
        <v>540</v>
      </c>
      <c r="C508" s="67">
        <v>459</v>
      </c>
      <c r="D508" s="68">
        <v>0.15</v>
      </c>
      <c r="E508" s="67">
        <v>432</v>
      </c>
      <c r="F508" s="68">
        <v>0.2</v>
      </c>
      <c r="G508" s="67">
        <v>400</v>
      </c>
      <c r="H508" s="68">
        <v>0.26</v>
      </c>
      <c r="I508" s="67">
        <v>378</v>
      </c>
      <c r="J508" s="68">
        <v>0.3</v>
      </c>
      <c r="K508" s="67">
        <v>356</v>
      </c>
      <c r="L508" s="68">
        <v>0.34</v>
      </c>
      <c r="M508" s="69"/>
      <c r="N508" s="70">
        <f ca="1">IF(E508="","",IF(M508="Количество","Сумма",M508*OFFSET(B508,0,W$5089-1,1,1)))</f>
        <v>0</v>
      </c>
      <c r="P508" s="29"/>
      <c r="Q508">
        <f t="shared" si="643"/>
        <v>0</v>
      </c>
      <c r="R508">
        <f t="shared" si="644"/>
        <v>0</v>
      </c>
      <c r="S508">
        <f t="shared" si="645"/>
        <v>0</v>
      </c>
      <c r="T508">
        <f t="shared" si="646"/>
        <v>0</v>
      </c>
      <c r="U508">
        <f t="shared" si="647"/>
        <v>0</v>
      </c>
      <c r="V508">
        <f t="shared" si="648"/>
        <v>0</v>
      </c>
    </row>
    <row r="509" spans="1:22" hidden="1" outlineLevel="5">
      <c r="A509" s="65" t="s">
        <v>29</v>
      </c>
      <c r="B509" s="66">
        <v>540</v>
      </c>
      <c r="C509" s="67">
        <v>459</v>
      </c>
      <c r="D509" s="68">
        <v>0.15</v>
      </c>
      <c r="E509" s="67">
        <v>432</v>
      </c>
      <c r="F509" s="68">
        <v>0.2</v>
      </c>
      <c r="G509" s="67">
        <v>400</v>
      </c>
      <c r="H509" s="68">
        <v>0.26</v>
      </c>
      <c r="I509" s="67">
        <v>378</v>
      </c>
      <c r="J509" s="68">
        <v>0.3</v>
      </c>
      <c r="K509" s="67">
        <v>356</v>
      </c>
      <c r="L509" s="68">
        <v>0.34</v>
      </c>
      <c r="M509" s="69"/>
      <c r="N509" s="70">
        <f ca="1">IF(E509="","",IF(M509="Количество","Сумма",M509*OFFSET(B509,0,W$5089-1,1,1)))</f>
        <v>0</v>
      </c>
      <c r="P509" s="29"/>
      <c r="Q509">
        <f t="shared" si="643"/>
        <v>0</v>
      </c>
      <c r="R509">
        <f t="shared" si="644"/>
        <v>0</v>
      </c>
      <c r="S509">
        <f t="shared" si="645"/>
        <v>0</v>
      </c>
      <c r="T509">
        <f t="shared" si="646"/>
        <v>0</v>
      </c>
      <c r="U509">
        <f t="shared" si="647"/>
        <v>0</v>
      </c>
      <c r="V509">
        <f t="shared" si="648"/>
        <v>0</v>
      </c>
    </row>
    <row r="510" spans="1:22" hidden="1" outlineLevel="5">
      <c r="A510" s="65" t="s">
        <v>30</v>
      </c>
      <c r="B510" s="66">
        <v>590</v>
      </c>
      <c r="C510" s="67">
        <v>502</v>
      </c>
      <c r="D510" s="68">
        <v>0.15</v>
      </c>
      <c r="E510" s="67">
        <v>472</v>
      </c>
      <c r="F510" s="68">
        <v>0.2</v>
      </c>
      <c r="G510" s="67">
        <v>437</v>
      </c>
      <c r="H510" s="68">
        <v>0.26</v>
      </c>
      <c r="I510" s="67">
        <v>413</v>
      </c>
      <c r="J510" s="68">
        <v>0.3</v>
      </c>
      <c r="K510" s="67">
        <v>389</v>
      </c>
      <c r="L510" s="68">
        <v>0.34</v>
      </c>
      <c r="M510" s="69"/>
      <c r="N510" s="70">
        <f ca="1">IF(E510="","",IF(M510="Количество","Сумма",M510*OFFSET(B510,0,W$5089-1,1,1)))</f>
        <v>0</v>
      </c>
      <c r="P510" s="29"/>
      <c r="Q510">
        <f t="shared" si="643"/>
        <v>0</v>
      </c>
      <c r="R510">
        <f t="shared" si="644"/>
        <v>0</v>
      </c>
      <c r="S510">
        <f t="shared" si="645"/>
        <v>0</v>
      </c>
      <c r="T510">
        <f t="shared" si="646"/>
        <v>0</v>
      </c>
      <c r="U510">
        <f t="shared" si="647"/>
        <v>0</v>
      </c>
      <c r="V510">
        <f t="shared" si="648"/>
        <v>0</v>
      </c>
    </row>
    <row r="511" spans="1:22" hidden="1" outlineLevel="5">
      <c r="A511" s="65" t="s">
        <v>31</v>
      </c>
      <c r="B511" s="66">
        <v>590</v>
      </c>
      <c r="C511" s="67">
        <v>502</v>
      </c>
      <c r="D511" s="68">
        <v>0.15</v>
      </c>
      <c r="E511" s="67">
        <v>472</v>
      </c>
      <c r="F511" s="68">
        <v>0.2</v>
      </c>
      <c r="G511" s="67">
        <v>437</v>
      </c>
      <c r="H511" s="68">
        <v>0.26</v>
      </c>
      <c r="I511" s="67">
        <v>413</v>
      </c>
      <c r="J511" s="68">
        <v>0.3</v>
      </c>
      <c r="K511" s="67">
        <v>389</v>
      </c>
      <c r="L511" s="68">
        <v>0.34</v>
      </c>
      <c r="M511" s="69"/>
      <c r="N511" s="70">
        <f ca="1">IF(E511="","",IF(M511="Количество","Сумма",M511*OFFSET(B511,0,W$5089-1,1,1)))</f>
        <v>0</v>
      </c>
      <c r="P511" s="29"/>
      <c r="Q511">
        <f t="shared" si="643"/>
        <v>0</v>
      </c>
      <c r="R511">
        <f t="shared" si="644"/>
        <v>0</v>
      </c>
      <c r="S511">
        <f t="shared" si="645"/>
        <v>0</v>
      </c>
      <c r="T511">
        <f t="shared" si="646"/>
        <v>0</v>
      </c>
      <c r="U511">
        <f t="shared" si="647"/>
        <v>0</v>
      </c>
      <c r="V511">
        <f t="shared" si="648"/>
        <v>0</v>
      </c>
    </row>
    <row r="512" spans="1:22" hidden="1" outlineLevel="5">
      <c r="A512" s="65" t="s">
        <v>32</v>
      </c>
      <c r="B512" s="66">
        <v>540</v>
      </c>
      <c r="C512" s="67">
        <v>459</v>
      </c>
      <c r="D512" s="68">
        <v>0.15</v>
      </c>
      <c r="E512" s="67">
        <v>432</v>
      </c>
      <c r="F512" s="68">
        <v>0.2</v>
      </c>
      <c r="G512" s="67">
        <v>400</v>
      </c>
      <c r="H512" s="68">
        <v>0.26</v>
      </c>
      <c r="I512" s="67">
        <v>378</v>
      </c>
      <c r="J512" s="68">
        <v>0.3</v>
      </c>
      <c r="K512" s="67">
        <v>356</v>
      </c>
      <c r="L512" s="68">
        <v>0.34</v>
      </c>
      <c r="M512" s="69"/>
      <c r="N512" s="70">
        <f ca="1">IF(E512="","",IF(M512="Количество","Сумма",M512*OFFSET(B512,0,W$5089-1,1,1)))</f>
        <v>0</v>
      </c>
      <c r="P512" s="29"/>
      <c r="Q512">
        <f t="shared" si="643"/>
        <v>0</v>
      </c>
      <c r="R512">
        <f t="shared" si="644"/>
        <v>0</v>
      </c>
      <c r="S512">
        <f t="shared" si="645"/>
        <v>0</v>
      </c>
      <c r="T512">
        <f t="shared" si="646"/>
        <v>0</v>
      </c>
      <c r="U512">
        <f t="shared" si="647"/>
        <v>0</v>
      </c>
      <c r="V512">
        <f t="shared" si="648"/>
        <v>0</v>
      </c>
    </row>
    <row r="513" spans="1:22" hidden="1" outlineLevel="5">
      <c r="A513" s="65" t="s">
        <v>33</v>
      </c>
      <c r="B513" s="66">
        <v>540</v>
      </c>
      <c r="C513" s="67">
        <v>459</v>
      </c>
      <c r="D513" s="68">
        <v>0.15</v>
      </c>
      <c r="E513" s="67">
        <v>432</v>
      </c>
      <c r="F513" s="68">
        <v>0.2</v>
      </c>
      <c r="G513" s="67">
        <v>400</v>
      </c>
      <c r="H513" s="68">
        <v>0.26</v>
      </c>
      <c r="I513" s="67">
        <v>378</v>
      </c>
      <c r="J513" s="68">
        <v>0.3</v>
      </c>
      <c r="K513" s="67">
        <v>356</v>
      </c>
      <c r="L513" s="68">
        <v>0.34</v>
      </c>
      <c r="M513" s="69"/>
      <c r="N513" s="70">
        <f ca="1">IF(E513="","",IF(M513="Количество","Сумма",M513*OFFSET(B513,0,W$5089-1,1,1)))</f>
        <v>0</v>
      </c>
      <c r="P513" s="29"/>
      <c r="Q513">
        <f t="shared" si="643"/>
        <v>0</v>
      </c>
      <c r="R513">
        <f t="shared" si="644"/>
        <v>0</v>
      </c>
      <c r="S513">
        <f t="shared" si="645"/>
        <v>0</v>
      </c>
      <c r="T513">
        <f t="shared" si="646"/>
        <v>0</v>
      </c>
      <c r="U513">
        <f t="shared" si="647"/>
        <v>0</v>
      </c>
      <c r="V513">
        <f t="shared" si="648"/>
        <v>0</v>
      </c>
    </row>
    <row r="514" spans="1:22" hidden="1" outlineLevel="5">
      <c r="A514" s="65" t="s">
        <v>34</v>
      </c>
      <c r="B514" s="66">
        <v>540</v>
      </c>
      <c r="C514" s="67">
        <v>459</v>
      </c>
      <c r="D514" s="68">
        <v>0.15</v>
      </c>
      <c r="E514" s="67">
        <v>432</v>
      </c>
      <c r="F514" s="68">
        <v>0.2</v>
      </c>
      <c r="G514" s="67">
        <v>400</v>
      </c>
      <c r="H514" s="68">
        <v>0.26</v>
      </c>
      <c r="I514" s="67">
        <v>378</v>
      </c>
      <c r="J514" s="68">
        <v>0.3</v>
      </c>
      <c r="K514" s="67">
        <v>356</v>
      </c>
      <c r="L514" s="68">
        <v>0.34</v>
      </c>
      <c r="M514" s="69"/>
      <c r="N514" s="70">
        <f ca="1">IF(E514="","",IF(M514="Количество","Сумма",M514*OFFSET(B514,0,W$5089-1,1,1)))</f>
        <v>0</v>
      </c>
      <c r="P514" s="29"/>
      <c r="Q514">
        <f t="shared" si="643"/>
        <v>0</v>
      </c>
      <c r="R514">
        <f t="shared" si="644"/>
        <v>0</v>
      </c>
      <c r="S514">
        <f t="shared" si="645"/>
        <v>0</v>
      </c>
      <c r="T514">
        <f t="shared" si="646"/>
        <v>0</v>
      </c>
      <c r="U514">
        <f t="shared" si="647"/>
        <v>0</v>
      </c>
      <c r="V514">
        <f t="shared" si="648"/>
        <v>0</v>
      </c>
    </row>
    <row r="515" spans="1:22" hidden="1" outlineLevel="5">
      <c r="A515" s="65" t="s">
        <v>35</v>
      </c>
      <c r="B515" s="66">
        <v>540</v>
      </c>
      <c r="C515" s="67">
        <v>459</v>
      </c>
      <c r="D515" s="68">
        <v>0.15</v>
      </c>
      <c r="E515" s="67">
        <v>432</v>
      </c>
      <c r="F515" s="68">
        <v>0.2</v>
      </c>
      <c r="G515" s="67">
        <v>400</v>
      </c>
      <c r="H515" s="68">
        <v>0.26</v>
      </c>
      <c r="I515" s="67">
        <v>378</v>
      </c>
      <c r="J515" s="68">
        <v>0.3</v>
      </c>
      <c r="K515" s="67">
        <v>356</v>
      </c>
      <c r="L515" s="68">
        <v>0.34</v>
      </c>
      <c r="M515" s="69"/>
      <c r="N515" s="70">
        <f ca="1">IF(E515="","",IF(M515="Количество","Сумма",M515*OFFSET(B515,0,W$5089-1,1,1)))</f>
        <v>0</v>
      </c>
      <c r="P515" s="29"/>
      <c r="Q515">
        <f t="shared" si="643"/>
        <v>0</v>
      </c>
      <c r="R515">
        <f t="shared" si="644"/>
        <v>0</v>
      </c>
      <c r="S515">
        <f t="shared" si="645"/>
        <v>0</v>
      </c>
      <c r="T515">
        <f t="shared" si="646"/>
        <v>0</v>
      </c>
      <c r="U515">
        <f t="shared" si="647"/>
        <v>0</v>
      </c>
      <c r="V515">
        <f t="shared" si="648"/>
        <v>0</v>
      </c>
    </row>
    <row r="516" spans="1:22" hidden="1" outlineLevel="5">
      <c r="A516" s="65" t="s">
        <v>36</v>
      </c>
      <c r="B516" s="66">
        <v>590</v>
      </c>
      <c r="C516" s="67">
        <v>502</v>
      </c>
      <c r="D516" s="68">
        <v>0.15</v>
      </c>
      <c r="E516" s="67">
        <v>472</v>
      </c>
      <c r="F516" s="68">
        <v>0.2</v>
      </c>
      <c r="G516" s="67">
        <v>437</v>
      </c>
      <c r="H516" s="68">
        <v>0.26</v>
      </c>
      <c r="I516" s="67">
        <v>413</v>
      </c>
      <c r="J516" s="68">
        <v>0.3</v>
      </c>
      <c r="K516" s="67">
        <v>389</v>
      </c>
      <c r="L516" s="68">
        <v>0.34</v>
      </c>
      <c r="M516" s="69"/>
      <c r="N516" s="70">
        <f ca="1">IF(E516="","",IF(M516="Количество","Сумма",M516*OFFSET(B516,0,W$5089-1,1,1)))</f>
        <v>0</v>
      </c>
      <c r="P516" s="29"/>
      <c r="Q516">
        <f t="shared" si="643"/>
        <v>0</v>
      </c>
      <c r="R516">
        <f t="shared" si="644"/>
        <v>0</v>
      </c>
      <c r="S516">
        <f t="shared" si="645"/>
        <v>0</v>
      </c>
      <c r="T516">
        <f t="shared" si="646"/>
        <v>0</v>
      </c>
      <c r="U516">
        <f t="shared" si="647"/>
        <v>0</v>
      </c>
      <c r="V516">
        <f t="shared" si="648"/>
        <v>0</v>
      </c>
    </row>
    <row r="517" spans="1:22" hidden="1" outlineLevel="5">
      <c r="A517" s="65" t="s">
        <v>37</v>
      </c>
      <c r="B517" s="66">
        <v>590</v>
      </c>
      <c r="C517" s="67">
        <v>502</v>
      </c>
      <c r="D517" s="68">
        <v>0.15</v>
      </c>
      <c r="E517" s="67">
        <v>472</v>
      </c>
      <c r="F517" s="68">
        <v>0.2</v>
      </c>
      <c r="G517" s="67">
        <v>437</v>
      </c>
      <c r="H517" s="68">
        <v>0.26</v>
      </c>
      <c r="I517" s="67">
        <v>413</v>
      </c>
      <c r="J517" s="68">
        <v>0.3</v>
      </c>
      <c r="K517" s="67">
        <v>389</v>
      </c>
      <c r="L517" s="68">
        <v>0.34</v>
      </c>
      <c r="M517" s="69"/>
      <c r="N517" s="70">
        <f ca="1">IF(E517="","",IF(M517="Количество","Сумма",M517*OFFSET(B517,0,W$5089-1,1,1)))</f>
        <v>0</v>
      </c>
      <c r="P517" s="29"/>
      <c r="Q517">
        <f t="shared" si="643"/>
        <v>0</v>
      </c>
      <c r="R517">
        <f t="shared" si="644"/>
        <v>0</v>
      </c>
      <c r="S517">
        <f t="shared" si="645"/>
        <v>0</v>
      </c>
      <c r="T517">
        <f t="shared" si="646"/>
        <v>0</v>
      </c>
      <c r="U517">
        <f t="shared" si="647"/>
        <v>0</v>
      </c>
      <c r="V517">
        <f t="shared" si="648"/>
        <v>0</v>
      </c>
    </row>
    <row r="518" spans="1:22" hidden="1" outlineLevel="5">
      <c r="A518" s="65" t="s">
        <v>38</v>
      </c>
      <c r="B518" s="66">
        <v>540</v>
      </c>
      <c r="C518" s="67">
        <v>459</v>
      </c>
      <c r="D518" s="68">
        <v>0.15</v>
      </c>
      <c r="E518" s="67">
        <v>432</v>
      </c>
      <c r="F518" s="68">
        <v>0.2</v>
      </c>
      <c r="G518" s="67">
        <v>400</v>
      </c>
      <c r="H518" s="68">
        <v>0.26</v>
      </c>
      <c r="I518" s="67">
        <v>378</v>
      </c>
      <c r="J518" s="68">
        <v>0.3</v>
      </c>
      <c r="K518" s="67">
        <v>356</v>
      </c>
      <c r="L518" s="68">
        <v>0.34</v>
      </c>
      <c r="M518" s="69"/>
      <c r="N518" s="70">
        <f ca="1">IF(E518="","",IF(M518="Количество","Сумма",M518*OFFSET(B518,0,W$5089-1,1,1)))</f>
        <v>0</v>
      </c>
      <c r="P518" s="29"/>
      <c r="Q518">
        <f t="shared" si="643"/>
        <v>0</v>
      </c>
      <c r="R518">
        <f t="shared" si="644"/>
        <v>0</v>
      </c>
      <c r="S518">
        <f t="shared" si="645"/>
        <v>0</v>
      </c>
      <c r="T518">
        <f t="shared" si="646"/>
        <v>0</v>
      </c>
      <c r="U518">
        <f t="shared" si="647"/>
        <v>0</v>
      </c>
      <c r="V518">
        <f t="shared" si="648"/>
        <v>0</v>
      </c>
    </row>
    <row r="519" spans="1:22" hidden="1" outlineLevel="5">
      <c r="A519" s="65" t="s">
        <v>39</v>
      </c>
      <c r="B519" s="66">
        <v>540</v>
      </c>
      <c r="C519" s="67">
        <v>459</v>
      </c>
      <c r="D519" s="68">
        <v>0.15</v>
      </c>
      <c r="E519" s="67">
        <v>432</v>
      </c>
      <c r="F519" s="68">
        <v>0.2</v>
      </c>
      <c r="G519" s="67">
        <v>400</v>
      </c>
      <c r="H519" s="68">
        <v>0.26</v>
      </c>
      <c r="I519" s="67">
        <v>378</v>
      </c>
      <c r="J519" s="68">
        <v>0.3</v>
      </c>
      <c r="K519" s="67">
        <v>356</v>
      </c>
      <c r="L519" s="68">
        <v>0.34</v>
      </c>
      <c r="M519" s="69"/>
      <c r="N519" s="70">
        <f ca="1">IF(E519="","",IF(M519="Количество","Сумма",M519*OFFSET(B519,0,W$5089-1,1,1)))</f>
        <v>0</v>
      </c>
      <c r="P519" s="29"/>
      <c r="Q519">
        <f t="shared" si="643"/>
        <v>0</v>
      </c>
      <c r="R519">
        <f t="shared" si="644"/>
        <v>0</v>
      </c>
      <c r="S519">
        <f t="shared" si="645"/>
        <v>0</v>
      </c>
      <c r="T519">
        <f t="shared" si="646"/>
        <v>0</v>
      </c>
      <c r="U519">
        <f t="shared" si="647"/>
        <v>0</v>
      </c>
      <c r="V519">
        <f t="shared" si="648"/>
        <v>0</v>
      </c>
    </row>
    <row r="520" spans="1:22" hidden="1" outlineLevel="5">
      <c r="A520" s="65" t="s">
        <v>40</v>
      </c>
      <c r="B520" s="66">
        <v>540</v>
      </c>
      <c r="C520" s="67">
        <v>459</v>
      </c>
      <c r="D520" s="68">
        <v>0.15</v>
      </c>
      <c r="E520" s="67">
        <v>432</v>
      </c>
      <c r="F520" s="68">
        <v>0.2</v>
      </c>
      <c r="G520" s="67">
        <v>400</v>
      </c>
      <c r="H520" s="68">
        <v>0.26</v>
      </c>
      <c r="I520" s="67">
        <v>378</v>
      </c>
      <c r="J520" s="68">
        <v>0.3</v>
      </c>
      <c r="K520" s="67">
        <v>356</v>
      </c>
      <c r="L520" s="68">
        <v>0.34</v>
      </c>
      <c r="M520" s="69"/>
      <c r="N520" s="70">
        <f ca="1">IF(E520="","",IF(M520="Количество","Сумма",M520*OFFSET(B520,0,W$5089-1,1,1)))</f>
        <v>0</v>
      </c>
      <c r="P520" s="29"/>
      <c r="Q520">
        <f t="shared" si="643"/>
        <v>0</v>
      </c>
      <c r="R520">
        <f t="shared" si="644"/>
        <v>0</v>
      </c>
      <c r="S520">
        <f t="shared" si="645"/>
        <v>0</v>
      </c>
      <c r="T520">
        <f t="shared" si="646"/>
        <v>0</v>
      </c>
      <c r="U520">
        <f t="shared" si="647"/>
        <v>0</v>
      </c>
      <c r="V520">
        <f t="shared" si="648"/>
        <v>0</v>
      </c>
    </row>
    <row r="521" spans="1:22" hidden="1" outlineLevel="5">
      <c r="A521" s="65" t="s">
        <v>41</v>
      </c>
      <c r="B521" s="66">
        <v>540</v>
      </c>
      <c r="C521" s="67">
        <v>459</v>
      </c>
      <c r="D521" s="68">
        <v>0.15</v>
      </c>
      <c r="E521" s="67">
        <v>432</v>
      </c>
      <c r="F521" s="68">
        <v>0.2</v>
      </c>
      <c r="G521" s="67">
        <v>400</v>
      </c>
      <c r="H521" s="68">
        <v>0.26</v>
      </c>
      <c r="I521" s="67">
        <v>378</v>
      </c>
      <c r="J521" s="68">
        <v>0.3</v>
      </c>
      <c r="K521" s="67">
        <v>356</v>
      </c>
      <c r="L521" s="68">
        <v>0.34</v>
      </c>
      <c r="M521" s="69"/>
      <c r="N521" s="70">
        <f ca="1">IF(E521="","",IF(M521="Количество","Сумма",M521*OFFSET(B521,0,W$5089-1,1,1)))</f>
        <v>0</v>
      </c>
      <c r="P521" s="29"/>
      <c r="Q521">
        <f t="shared" si="643"/>
        <v>0</v>
      </c>
      <c r="R521">
        <f t="shared" si="644"/>
        <v>0</v>
      </c>
      <c r="S521">
        <f t="shared" si="645"/>
        <v>0</v>
      </c>
      <c r="T521">
        <f t="shared" si="646"/>
        <v>0</v>
      </c>
      <c r="U521">
        <f t="shared" si="647"/>
        <v>0</v>
      </c>
      <c r="V521">
        <f t="shared" si="648"/>
        <v>0</v>
      </c>
    </row>
    <row r="522" spans="1:22" hidden="1" outlineLevel="5">
      <c r="A522" s="65" t="s">
        <v>42</v>
      </c>
      <c r="B522" s="66">
        <v>590</v>
      </c>
      <c r="C522" s="67">
        <v>502</v>
      </c>
      <c r="D522" s="68">
        <v>0.15</v>
      </c>
      <c r="E522" s="67">
        <v>472</v>
      </c>
      <c r="F522" s="68">
        <v>0.2</v>
      </c>
      <c r="G522" s="67">
        <v>437</v>
      </c>
      <c r="H522" s="68">
        <v>0.26</v>
      </c>
      <c r="I522" s="67">
        <v>413</v>
      </c>
      <c r="J522" s="68">
        <v>0.3</v>
      </c>
      <c r="K522" s="67">
        <v>389</v>
      </c>
      <c r="L522" s="68">
        <v>0.34</v>
      </c>
      <c r="M522" s="69"/>
      <c r="N522" s="70">
        <f ca="1">IF(E522="","",IF(M522="Количество","Сумма",M522*OFFSET(B522,0,W$5089-1,1,1)))</f>
        <v>0</v>
      </c>
      <c r="P522" s="29"/>
      <c r="Q522">
        <f t="shared" si="643"/>
        <v>0</v>
      </c>
      <c r="R522">
        <f t="shared" si="644"/>
        <v>0</v>
      </c>
      <c r="S522">
        <f t="shared" si="645"/>
        <v>0</v>
      </c>
      <c r="T522">
        <f t="shared" si="646"/>
        <v>0</v>
      </c>
      <c r="U522">
        <f t="shared" si="647"/>
        <v>0</v>
      </c>
      <c r="V522">
        <f t="shared" si="648"/>
        <v>0</v>
      </c>
    </row>
    <row r="523" spans="1:22" hidden="1" outlineLevel="5">
      <c r="A523" s="65" t="s">
        <v>43</v>
      </c>
      <c r="B523" s="66">
        <v>590</v>
      </c>
      <c r="C523" s="67">
        <v>502</v>
      </c>
      <c r="D523" s="68">
        <v>0.15</v>
      </c>
      <c r="E523" s="67">
        <v>472</v>
      </c>
      <c r="F523" s="68">
        <v>0.2</v>
      </c>
      <c r="G523" s="67">
        <v>437</v>
      </c>
      <c r="H523" s="68">
        <v>0.26</v>
      </c>
      <c r="I523" s="67">
        <v>413</v>
      </c>
      <c r="J523" s="68">
        <v>0.3</v>
      </c>
      <c r="K523" s="67">
        <v>389</v>
      </c>
      <c r="L523" s="68">
        <v>0.34</v>
      </c>
      <c r="M523" s="69"/>
      <c r="N523" s="70">
        <f ca="1">IF(E523="","",IF(M523="Количество","Сумма",M523*OFFSET(B523,0,W$5089-1,1,1)))</f>
        <v>0</v>
      </c>
      <c r="P523" s="29"/>
      <c r="Q523">
        <f t="shared" si="643"/>
        <v>0</v>
      </c>
      <c r="R523">
        <f t="shared" si="644"/>
        <v>0</v>
      </c>
      <c r="S523">
        <f t="shared" si="645"/>
        <v>0</v>
      </c>
      <c r="T523">
        <f t="shared" si="646"/>
        <v>0</v>
      </c>
      <c r="U523">
        <f t="shared" si="647"/>
        <v>0</v>
      </c>
      <c r="V523">
        <f t="shared" si="648"/>
        <v>0</v>
      </c>
    </row>
    <row r="524" spans="1:22" hidden="1" outlineLevel="5">
      <c r="A524" s="65" t="s">
        <v>44</v>
      </c>
      <c r="B524" s="66">
        <v>540</v>
      </c>
      <c r="C524" s="67">
        <v>459</v>
      </c>
      <c r="D524" s="68">
        <v>0.15</v>
      </c>
      <c r="E524" s="67">
        <v>432</v>
      </c>
      <c r="F524" s="68">
        <v>0.2</v>
      </c>
      <c r="G524" s="67">
        <v>400</v>
      </c>
      <c r="H524" s="68">
        <v>0.26</v>
      </c>
      <c r="I524" s="67">
        <v>378</v>
      </c>
      <c r="J524" s="68">
        <v>0.3</v>
      </c>
      <c r="K524" s="67">
        <v>356</v>
      </c>
      <c r="L524" s="68">
        <v>0.34</v>
      </c>
      <c r="M524" s="69"/>
      <c r="N524" s="70">
        <f ca="1">IF(E524="","",IF(M524="Количество","Сумма",M524*OFFSET(B524,0,W$5089-1,1,1)))</f>
        <v>0</v>
      </c>
      <c r="P524" s="29"/>
      <c r="Q524">
        <f t="shared" si="643"/>
        <v>0</v>
      </c>
      <c r="R524">
        <f t="shared" si="644"/>
        <v>0</v>
      </c>
      <c r="S524">
        <f t="shared" si="645"/>
        <v>0</v>
      </c>
      <c r="T524">
        <f t="shared" si="646"/>
        <v>0</v>
      </c>
      <c r="U524">
        <f t="shared" si="647"/>
        <v>0</v>
      </c>
      <c r="V524">
        <f t="shared" si="648"/>
        <v>0</v>
      </c>
    </row>
    <row r="525" spans="1:22" hidden="1" outlineLevel="5">
      <c r="A525" s="65" t="s">
        <v>45</v>
      </c>
      <c r="B525" s="66">
        <v>540</v>
      </c>
      <c r="C525" s="67">
        <v>459</v>
      </c>
      <c r="D525" s="68">
        <v>0.15</v>
      </c>
      <c r="E525" s="67">
        <v>432</v>
      </c>
      <c r="F525" s="68">
        <v>0.2</v>
      </c>
      <c r="G525" s="67">
        <v>400</v>
      </c>
      <c r="H525" s="68">
        <v>0.26</v>
      </c>
      <c r="I525" s="67">
        <v>378</v>
      </c>
      <c r="J525" s="68">
        <v>0.3</v>
      </c>
      <c r="K525" s="67">
        <v>356</v>
      </c>
      <c r="L525" s="68">
        <v>0.34</v>
      </c>
      <c r="M525" s="69"/>
      <c r="N525" s="70">
        <f ca="1">IF(E525="","",IF(M525="Количество","Сумма",M525*OFFSET(B525,0,W$5089-1,1,1)))</f>
        <v>0</v>
      </c>
      <c r="P525" s="29"/>
      <c r="Q525">
        <f t="shared" si="643"/>
        <v>0</v>
      </c>
      <c r="R525">
        <f t="shared" si="644"/>
        <v>0</v>
      </c>
      <c r="S525">
        <f t="shared" si="645"/>
        <v>0</v>
      </c>
      <c r="T525">
        <f t="shared" si="646"/>
        <v>0</v>
      </c>
      <c r="U525">
        <f t="shared" si="647"/>
        <v>0</v>
      </c>
      <c r="V525">
        <f t="shared" si="648"/>
        <v>0</v>
      </c>
    </row>
    <row r="526" spans="1:22" hidden="1" outlineLevel="5">
      <c r="A526" s="65" t="s">
        <v>46</v>
      </c>
      <c r="B526" s="66">
        <v>540</v>
      </c>
      <c r="C526" s="67">
        <v>459</v>
      </c>
      <c r="D526" s="68">
        <v>0.15</v>
      </c>
      <c r="E526" s="67">
        <v>432</v>
      </c>
      <c r="F526" s="68">
        <v>0.2</v>
      </c>
      <c r="G526" s="67">
        <v>400</v>
      </c>
      <c r="H526" s="68">
        <v>0.26</v>
      </c>
      <c r="I526" s="67">
        <v>378</v>
      </c>
      <c r="J526" s="68">
        <v>0.3</v>
      </c>
      <c r="K526" s="67">
        <v>356</v>
      </c>
      <c r="L526" s="68">
        <v>0.34</v>
      </c>
      <c r="M526" s="69"/>
      <c r="N526" s="70">
        <f ca="1">IF(E526="","",IF(M526="Количество","Сумма",M526*OFFSET(B526,0,W$5089-1,1,1)))</f>
        <v>0</v>
      </c>
      <c r="P526" s="29"/>
      <c r="Q526">
        <f t="shared" si="643"/>
        <v>0</v>
      </c>
      <c r="R526">
        <f t="shared" si="644"/>
        <v>0</v>
      </c>
      <c r="S526">
        <f t="shared" si="645"/>
        <v>0</v>
      </c>
      <c r="T526">
        <f t="shared" si="646"/>
        <v>0</v>
      </c>
      <c r="U526">
        <f t="shared" si="647"/>
        <v>0</v>
      </c>
      <c r="V526">
        <f t="shared" si="648"/>
        <v>0</v>
      </c>
    </row>
    <row r="527" spans="1:22" hidden="1" outlineLevel="5">
      <c r="A527" s="65" t="s">
        <v>47</v>
      </c>
      <c r="B527" s="66">
        <v>540</v>
      </c>
      <c r="C527" s="67">
        <v>459</v>
      </c>
      <c r="D527" s="68">
        <v>0.15</v>
      </c>
      <c r="E527" s="67">
        <v>432</v>
      </c>
      <c r="F527" s="68">
        <v>0.2</v>
      </c>
      <c r="G527" s="67">
        <v>400</v>
      </c>
      <c r="H527" s="68">
        <v>0.26</v>
      </c>
      <c r="I527" s="67">
        <v>378</v>
      </c>
      <c r="J527" s="68">
        <v>0.3</v>
      </c>
      <c r="K527" s="67">
        <v>356</v>
      </c>
      <c r="L527" s="68">
        <v>0.34</v>
      </c>
      <c r="M527" s="69"/>
      <c r="N527" s="70">
        <f ca="1">IF(E527="","",IF(M527="Количество","Сумма",M527*OFFSET(B527,0,W$5089-1,1,1)))</f>
        <v>0</v>
      </c>
      <c r="P527" s="29"/>
      <c r="Q527">
        <f t="shared" si="643"/>
        <v>0</v>
      </c>
      <c r="R527">
        <f t="shared" si="644"/>
        <v>0</v>
      </c>
      <c r="S527">
        <f t="shared" si="645"/>
        <v>0</v>
      </c>
      <c r="T527">
        <f t="shared" si="646"/>
        <v>0</v>
      </c>
      <c r="U527">
        <f t="shared" si="647"/>
        <v>0</v>
      </c>
      <c r="V527">
        <f t="shared" si="648"/>
        <v>0</v>
      </c>
    </row>
    <row r="528" spans="1:22" hidden="1" outlineLevel="5">
      <c r="A528" s="65" t="s">
        <v>48</v>
      </c>
      <c r="B528" s="66">
        <v>540</v>
      </c>
      <c r="C528" s="67">
        <v>459</v>
      </c>
      <c r="D528" s="68">
        <v>0.15</v>
      </c>
      <c r="E528" s="67">
        <v>432</v>
      </c>
      <c r="F528" s="68">
        <v>0.2</v>
      </c>
      <c r="G528" s="67">
        <v>400</v>
      </c>
      <c r="H528" s="68">
        <v>0.26</v>
      </c>
      <c r="I528" s="67">
        <v>378</v>
      </c>
      <c r="J528" s="68">
        <v>0.3</v>
      </c>
      <c r="K528" s="67">
        <v>356</v>
      </c>
      <c r="L528" s="68">
        <v>0.34</v>
      </c>
      <c r="M528" s="69"/>
      <c r="N528" s="70">
        <f ca="1">IF(E528="","",IF(M528="Количество","Сумма",M528*OFFSET(B528,0,W$5089-1,1,1)))</f>
        <v>0</v>
      </c>
      <c r="P528" s="29"/>
      <c r="Q528">
        <f t="shared" si="643"/>
        <v>0</v>
      </c>
      <c r="R528">
        <f t="shared" si="644"/>
        <v>0</v>
      </c>
      <c r="S528">
        <f t="shared" si="645"/>
        <v>0</v>
      </c>
      <c r="T528">
        <f t="shared" si="646"/>
        <v>0</v>
      </c>
      <c r="U528">
        <f t="shared" si="647"/>
        <v>0</v>
      </c>
      <c r="V528">
        <f t="shared" si="648"/>
        <v>0</v>
      </c>
    </row>
    <row r="529" spans="1:22" hidden="1" outlineLevel="5">
      <c r="A529" s="86" t="s">
        <v>49</v>
      </c>
      <c r="B529" s="66">
        <v>789</v>
      </c>
      <c r="C529" s="67">
        <v>671</v>
      </c>
      <c r="D529" s="68">
        <v>0.15</v>
      </c>
      <c r="E529" s="67">
        <v>631</v>
      </c>
      <c r="F529" s="68">
        <v>0.2</v>
      </c>
      <c r="G529" s="67">
        <v>584</v>
      </c>
      <c r="H529" s="68">
        <v>0.26</v>
      </c>
      <c r="I529" s="67">
        <v>552</v>
      </c>
      <c r="J529" s="68">
        <v>0.3</v>
      </c>
      <c r="K529" s="67">
        <v>521</v>
      </c>
      <c r="L529" s="68">
        <v>0.34</v>
      </c>
      <c r="M529" s="69"/>
      <c r="N529" s="70">
        <f ca="1">IF(E529="","",IF(M529="Количество","Сумма",M529*OFFSET(B529,0,W$5089-1,1,1)))</f>
        <v>0</v>
      </c>
      <c r="P529" s="29"/>
      <c r="Q529">
        <f t="shared" si="643"/>
        <v>0</v>
      </c>
      <c r="R529">
        <f t="shared" si="644"/>
        <v>0</v>
      </c>
      <c r="S529">
        <f t="shared" si="645"/>
        <v>0</v>
      </c>
      <c r="T529">
        <f t="shared" si="646"/>
        <v>0</v>
      </c>
      <c r="U529">
        <f t="shared" si="647"/>
        <v>0</v>
      </c>
      <c r="V529">
        <f t="shared" si="648"/>
        <v>0</v>
      </c>
    </row>
    <row r="530" spans="1:22" hidden="1" outlineLevel="5">
      <c r="A530" s="86" t="s">
        <v>50</v>
      </c>
      <c r="B530" s="66">
        <v>789</v>
      </c>
      <c r="C530" s="67">
        <v>671</v>
      </c>
      <c r="D530" s="68">
        <v>0.15</v>
      </c>
      <c r="E530" s="67">
        <v>631</v>
      </c>
      <c r="F530" s="68">
        <v>0.2</v>
      </c>
      <c r="G530" s="67">
        <v>584</v>
      </c>
      <c r="H530" s="68">
        <v>0.26</v>
      </c>
      <c r="I530" s="67">
        <v>552</v>
      </c>
      <c r="J530" s="68">
        <v>0.3</v>
      </c>
      <c r="K530" s="67">
        <v>521</v>
      </c>
      <c r="L530" s="68">
        <v>0.34</v>
      </c>
      <c r="M530" s="69"/>
      <c r="N530" s="70">
        <f ca="1">IF(E530="","",IF(M530="Количество","Сумма",M530*OFFSET(B530,0,W$5089-1,1,1)))</f>
        <v>0</v>
      </c>
      <c r="P530" s="29"/>
      <c r="Q530">
        <f t="shared" si="643"/>
        <v>0</v>
      </c>
      <c r="R530">
        <f t="shared" si="644"/>
        <v>0</v>
      </c>
      <c r="S530">
        <f t="shared" si="645"/>
        <v>0</v>
      </c>
      <c r="T530">
        <f t="shared" si="646"/>
        <v>0</v>
      </c>
      <c r="U530">
        <f t="shared" si="647"/>
        <v>0</v>
      </c>
      <c r="V530">
        <f t="shared" si="648"/>
        <v>0</v>
      </c>
    </row>
    <row r="531" spans="1:22" hidden="1" outlineLevel="5">
      <c r="A531" s="86" t="s">
        <v>51</v>
      </c>
      <c r="B531" s="66">
        <v>689</v>
      </c>
      <c r="C531" s="67">
        <v>586</v>
      </c>
      <c r="D531" s="68">
        <v>0.15</v>
      </c>
      <c r="E531" s="67">
        <v>551</v>
      </c>
      <c r="F531" s="68">
        <v>0.2</v>
      </c>
      <c r="G531" s="67">
        <v>510</v>
      </c>
      <c r="H531" s="68">
        <v>0.26</v>
      </c>
      <c r="I531" s="67">
        <v>482</v>
      </c>
      <c r="J531" s="68">
        <v>0.3</v>
      </c>
      <c r="K531" s="67">
        <v>455</v>
      </c>
      <c r="L531" s="68">
        <v>0.34</v>
      </c>
      <c r="M531" s="69"/>
      <c r="N531" s="70">
        <f ca="1">IF(E531="","",IF(M531="Количество","Сумма",M531*OFFSET(B531,0,W$5089-1,1,1)))</f>
        <v>0</v>
      </c>
      <c r="P531" s="29"/>
      <c r="Q531">
        <f t="shared" si="643"/>
        <v>0</v>
      </c>
      <c r="R531">
        <f t="shared" si="644"/>
        <v>0</v>
      </c>
      <c r="S531">
        <f t="shared" si="645"/>
        <v>0</v>
      </c>
      <c r="T531">
        <f t="shared" si="646"/>
        <v>0</v>
      </c>
      <c r="U531">
        <f t="shared" si="647"/>
        <v>0</v>
      </c>
      <c r="V531">
        <f t="shared" si="648"/>
        <v>0</v>
      </c>
    </row>
    <row r="532" spans="1:22" hidden="1" outlineLevel="5">
      <c r="A532" s="86" t="s">
        <v>52</v>
      </c>
      <c r="B532" s="66">
        <v>689</v>
      </c>
      <c r="C532" s="67">
        <v>586</v>
      </c>
      <c r="D532" s="68">
        <v>0.15</v>
      </c>
      <c r="E532" s="67">
        <v>551</v>
      </c>
      <c r="F532" s="68">
        <v>0.2</v>
      </c>
      <c r="G532" s="67">
        <v>510</v>
      </c>
      <c r="H532" s="68">
        <v>0.26</v>
      </c>
      <c r="I532" s="67">
        <v>482</v>
      </c>
      <c r="J532" s="68">
        <v>0.3</v>
      </c>
      <c r="K532" s="67">
        <v>455</v>
      </c>
      <c r="L532" s="68">
        <v>0.34</v>
      </c>
      <c r="M532" s="69"/>
      <c r="N532" s="70">
        <f ca="1">IF(E532="","",IF(M532="Количество","Сумма",M532*OFFSET(B532,0,W$5089-1,1,1)))</f>
        <v>0</v>
      </c>
      <c r="P532" s="29"/>
      <c r="Q532">
        <f t="shared" si="643"/>
        <v>0</v>
      </c>
      <c r="R532">
        <f t="shared" si="644"/>
        <v>0</v>
      </c>
      <c r="S532">
        <f t="shared" si="645"/>
        <v>0</v>
      </c>
      <c r="T532">
        <f t="shared" si="646"/>
        <v>0</v>
      </c>
      <c r="U532">
        <f t="shared" si="647"/>
        <v>0</v>
      </c>
      <c r="V532">
        <f t="shared" si="648"/>
        <v>0</v>
      </c>
    </row>
    <row r="533" spans="1:22" hidden="1" outlineLevel="5">
      <c r="A533" s="86" t="s">
        <v>53</v>
      </c>
      <c r="B533" s="66">
        <v>789</v>
      </c>
      <c r="C533" s="67">
        <v>671</v>
      </c>
      <c r="D533" s="68">
        <v>0.15</v>
      </c>
      <c r="E533" s="67">
        <v>631</v>
      </c>
      <c r="F533" s="68">
        <v>0.2</v>
      </c>
      <c r="G533" s="67">
        <v>584</v>
      </c>
      <c r="H533" s="68">
        <v>0.26</v>
      </c>
      <c r="I533" s="67">
        <v>552</v>
      </c>
      <c r="J533" s="68">
        <v>0.3</v>
      </c>
      <c r="K533" s="67">
        <v>521</v>
      </c>
      <c r="L533" s="68">
        <v>0.34</v>
      </c>
      <c r="M533" s="69"/>
      <c r="N533" s="70">
        <f ca="1">IF(E533="","",IF(M533="Количество","Сумма",M533*OFFSET(B533,0,W$5089-1,1,1)))</f>
        <v>0</v>
      </c>
      <c r="P533" s="29"/>
      <c r="Q533">
        <f t="shared" si="643"/>
        <v>0</v>
      </c>
      <c r="R533">
        <f t="shared" si="644"/>
        <v>0</v>
      </c>
      <c r="S533">
        <f t="shared" si="645"/>
        <v>0</v>
      </c>
      <c r="T533">
        <f t="shared" si="646"/>
        <v>0</v>
      </c>
      <c r="U533">
        <f t="shared" si="647"/>
        <v>0</v>
      </c>
      <c r="V533">
        <f t="shared" si="648"/>
        <v>0</v>
      </c>
    </row>
    <row r="534" spans="1:22" hidden="1" outlineLevel="5">
      <c r="A534" s="86" t="s">
        <v>54</v>
      </c>
      <c r="B534" s="66">
        <v>789</v>
      </c>
      <c r="C534" s="67">
        <v>671</v>
      </c>
      <c r="D534" s="68">
        <v>0.15</v>
      </c>
      <c r="E534" s="67">
        <v>631</v>
      </c>
      <c r="F534" s="68">
        <v>0.2</v>
      </c>
      <c r="G534" s="67">
        <v>584</v>
      </c>
      <c r="H534" s="68">
        <v>0.26</v>
      </c>
      <c r="I534" s="67">
        <v>552</v>
      </c>
      <c r="J534" s="68">
        <v>0.3</v>
      </c>
      <c r="K534" s="67">
        <v>521</v>
      </c>
      <c r="L534" s="68">
        <v>0.34</v>
      </c>
      <c r="M534" s="69"/>
      <c r="N534" s="70">
        <f ca="1">IF(E534="","",IF(M534="Количество","Сумма",M534*OFFSET(B534,0,W$5089-1,1,1)))</f>
        <v>0</v>
      </c>
      <c r="P534" s="29"/>
      <c r="Q534">
        <f t="shared" si="643"/>
        <v>0</v>
      </c>
      <c r="R534">
        <f t="shared" si="644"/>
        <v>0</v>
      </c>
      <c r="S534">
        <f t="shared" si="645"/>
        <v>0</v>
      </c>
      <c r="T534">
        <f t="shared" si="646"/>
        <v>0</v>
      </c>
      <c r="U534">
        <f t="shared" si="647"/>
        <v>0</v>
      </c>
      <c r="V534">
        <f t="shared" si="648"/>
        <v>0</v>
      </c>
    </row>
    <row r="535" spans="1:22" hidden="1" outlineLevel="5">
      <c r="A535" s="86" t="s">
        <v>55</v>
      </c>
      <c r="B535" s="66">
        <v>689</v>
      </c>
      <c r="C535" s="67">
        <v>586</v>
      </c>
      <c r="D535" s="68">
        <v>0.15</v>
      </c>
      <c r="E535" s="67">
        <v>551</v>
      </c>
      <c r="F535" s="68">
        <v>0.2</v>
      </c>
      <c r="G535" s="67">
        <v>510</v>
      </c>
      <c r="H535" s="68">
        <v>0.26</v>
      </c>
      <c r="I535" s="67">
        <v>482</v>
      </c>
      <c r="J535" s="68">
        <v>0.3</v>
      </c>
      <c r="K535" s="67">
        <v>455</v>
      </c>
      <c r="L535" s="68">
        <v>0.34</v>
      </c>
      <c r="M535" s="69"/>
      <c r="N535" s="70">
        <f ca="1">IF(E535="","",IF(M535="Количество","Сумма",M535*OFFSET(B535,0,W$5089-1,1,1)))</f>
        <v>0</v>
      </c>
      <c r="P535" s="29"/>
      <c r="Q535">
        <f t="shared" si="643"/>
        <v>0</v>
      </c>
      <c r="R535">
        <f t="shared" si="644"/>
        <v>0</v>
      </c>
      <c r="S535">
        <f t="shared" si="645"/>
        <v>0</v>
      </c>
      <c r="T535">
        <f t="shared" si="646"/>
        <v>0</v>
      </c>
      <c r="U535">
        <f t="shared" si="647"/>
        <v>0</v>
      </c>
      <c r="V535">
        <f t="shared" si="648"/>
        <v>0</v>
      </c>
    </row>
    <row r="536" spans="1:22" hidden="1" outlineLevel="5">
      <c r="A536" s="86" t="s">
        <v>56</v>
      </c>
      <c r="B536" s="66">
        <v>689</v>
      </c>
      <c r="C536" s="67">
        <v>586</v>
      </c>
      <c r="D536" s="68">
        <v>0.15</v>
      </c>
      <c r="E536" s="67">
        <v>551</v>
      </c>
      <c r="F536" s="68">
        <v>0.2</v>
      </c>
      <c r="G536" s="67">
        <v>510</v>
      </c>
      <c r="H536" s="68">
        <v>0.26</v>
      </c>
      <c r="I536" s="67">
        <v>482</v>
      </c>
      <c r="J536" s="68">
        <v>0.3</v>
      </c>
      <c r="K536" s="67">
        <v>455</v>
      </c>
      <c r="L536" s="68">
        <v>0.34</v>
      </c>
      <c r="M536" s="69"/>
      <c r="N536" s="70">
        <f ca="1">IF(E536="","",IF(M536="Количество","Сумма",M536*OFFSET(B536,0,W$5089-1,1,1)))</f>
        <v>0</v>
      </c>
      <c r="P536" s="29"/>
      <c r="Q536">
        <f t="shared" si="643"/>
        <v>0</v>
      </c>
      <c r="R536">
        <f t="shared" si="644"/>
        <v>0</v>
      </c>
      <c r="S536">
        <f t="shared" si="645"/>
        <v>0</v>
      </c>
      <c r="T536">
        <f t="shared" si="646"/>
        <v>0</v>
      </c>
      <c r="U536">
        <f t="shared" si="647"/>
        <v>0</v>
      </c>
      <c r="V536">
        <f t="shared" si="648"/>
        <v>0</v>
      </c>
    </row>
    <row r="537" spans="1:22" hidden="1" outlineLevel="5">
      <c r="A537" s="86" t="s">
        <v>57</v>
      </c>
      <c r="B537" s="66">
        <v>689</v>
      </c>
      <c r="C537" s="67">
        <v>586</v>
      </c>
      <c r="D537" s="68">
        <v>0.15</v>
      </c>
      <c r="E537" s="67">
        <v>551</v>
      </c>
      <c r="F537" s="68">
        <v>0.2</v>
      </c>
      <c r="G537" s="67">
        <v>510</v>
      </c>
      <c r="H537" s="68">
        <v>0.26</v>
      </c>
      <c r="I537" s="67">
        <v>482</v>
      </c>
      <c r="J537" s="68">
        <v>0.3</v>
      </c>
      <c r="K537" s="67">
        <v>455</v>
      </c>
      <c r="L537" s="68">
        <v>0.34</v>
      </c>
      <c r="M537" s="69"/>
      <c r="N537" s="70">
        <f ca="1">IF(E537="","",IF(M537="Количество","Сумма",M537*OFFSET(B537,0,W$5089-1,1,1)))</f>
        <v>0</v>
      </c>
      <c r="P537" s="29"/>
      <c r="Q537">
        <f t="shared" si="643"/>
        <v>0</v>
      </c>
      <c r="R537">
        <f t="shared" si="644"/>
        <v>0</v>
      </c>
      <c r="S537">
        <f t="shared" si="645"/>
        <v>0</v>
      </c>
      <c r="T537">
        <f t="shared" si="646"/>
        <v>0</v>
      </c>
      <c r="U537">
        <f t="shared" si="647"/>
        <v>0</v>
      </c>
      <c r="V537">
        <f t="shared" si="648"/>
        <v>0</v>
      </c>
    </row>
    <row r="538" spans="1:22" hidden="1" outlineLevel="5">
      <c r="A538" s="86" t="s">
        <v>58</v>
      </c>
      <c r="B538" s="66">
        <v>689</v>
      </c>
      <c r="C538" s="67">
        <v>586</v>
      </c>
      <c r="D538" s="68">
        <v>0.15</v>
      </c>
      <c r="E538" s="67">
        <v>551</v>
      </c>
      <c r="F538" s="68">
        <v>0.2</v>
      </c>
      <c r="G538" s="67">
        <v>510</v>
      </c>
      <c r="H538" s="68">
        <v>0.26</v>
      </c>
      <c r="I538" s="67">
        <v>482</v>
      </c>
      <c r="J538" s="68">
        <v>0.3</v>
      </c>
      <c r="K538" s="67">
        <v>455</v>
      </c>
      <c r="L538" s="68">
        <v>0.34</v>
      </c>
      <c r="M538" s="69"/>
      <c r="N538" s="70">
        <f ca="1">IF(E538="","",IF(M538="Количество","Сумма",M538*OFFSET(B538,0,W$5089-1,1,1)))</f>
        <v>0</v>
      </c>
      <c r="P538" s="29"/>
      <c r="Q538">
        <f t="shared" si="643"/>
        <v>0</v>
      </c>
      <c r="R538">
        <f t="shared" si="644"/>
        <v>0</v>
      </c>
      <c r="S538">
        <f t="shared" si="645"/>
        <v>0</v>
      </c>
      <c r="T538">
        <f t="shared" si="646"/>
        <v>0</v>
      </c>
      <c r="U538">
        <f t="shared" si="647"/>
        <v>0</v>
      </c>
      <c r="V538">
        <f t="shared" si="648"/>
        <v>0</v>
      </c>
    </row>
    <row r="539" spans="1:22" hidden="1" outlineLevel="5">
      <c r="A539" s="86" t="s">
        <v>59</v>
      </c>
      <c r="B539" s="66">
        <v>798</v>
      </c>
      <c r="C539" s="67">
        <v>676</v>
      </c>
      <c r="D539" s="68">
        <v>0.15</v>
      </c>
      <c r="E539" s="67">
        <v>636</v>
      </c>
      <c r="F539" s="68">
        <v>0.2</v>
      </c>
      <c r="G539" s="67">
        <v>588</v>
      </c>
      <c r="H539" s="68">
        <v>0.26</v>
      </c>
      <c r="I539" s="67">
        <v>557</v>
      </c>
      <c r="J539" s="68">
        <v>0.3</v>
      </c>
      <c r="K539" s="67">
        <v>525</v>
      </c>
      <c r="L539" s="68">
        <v>0.34</v>
      </c>
      <c r="M539" s="69"/>
      <c r="N539" s="70">
        <f ca="1">IF(E539="","",IF(M539="Количество","Сумма",M539*OFFSET(B539,0,W$5089-1,1,1)))</f>
        <v>0</v>
      </c>
      <c r="P539" s="29"/>
      <c r="Q539">
        <f t="shared" si="643"/>
        <v>0</v>
      </c>
      <c r="R539">
        <f t="shared" si="644"/>
        <v>0</v>
      </c>
      <c r="S539">
        <f t="shared" si="645"/>
        <v>0</v>
      </c>
      <c r="T539">
        <f t="shared" si="646"/>
        <v>0</v>
      </c>
      <c r="U539">
        <f t="shared" si="647"/>
        <v>0</v>
      </c>
      <c r="V539">
        <f t="shared" si="648"/>
        <v>0</v>
      </c>
    </row>
    <row r="540" spans="1:22" hidden="1" outlineLevel="5">
      <c r="A540" s="86" t="s">
        <v>60</v>
      </c>
      <c r="B540" s="66">
        <v>798</v>
      </c>
      <c r="C540" s="67">
        <v>676</v>
      </c>
      <c r="D540" s="68">
        <v>0.15</v>
      </c>
      <c r="E540" s="67">
        <v>636</v>
      </c>
      <c r="F540" s="68">
        <v>0.2</v>
      </c>
      <c r="G540" s="67">
        <v>588</v>
      </c>
      <c r="H540" s="68">
        <v>0.26</v>
      </c>
      <c r="I540" s="67">
        <v>557</v>
      </c>
      <c r="J540" s="68">
        <v>0.3</v>
      </c>
      <c r="K540" s="67">
        <v>525</v>
      </c>
      <c r="L540" s="68">
        <v>0.34</v>
      </c>
      <c r="M540" s="69"/>
      <c r="N540" s="70">
        <f ca="1">IF(E540="","",IF(M540="Количество","Сумма",M540*OFFSET(B540,0,W$5089-1,1,1)))</f>
        <v>0</v>
      </c>
      <c r="P540" s="29"/>
      <c r="Q540">
        <f t="shared" si="643"/>
        <v>0</v>
      </c>
      <c r="R540">
        <f t="shared" si="644"/>
        <v>0</v>
      </c>
      <c r="S540">
        <f t="shared" si="645"/>
        <v>0</v>
      </c>
      <c r="T540">
        <f t="shared" si="646"/>
        <v>0</v>
      </c>
      <c r="U540">
        <f t="shared" si="647"/>
        <v>0</v>
      </c>
      <c r="V540">
        <f t="shared" si="648"/>
        <v>0</v>
      </c>
    </row>
    <row r="541" spans="1:22" hidden="1" outlineLevel="4">
      <c r="A541" s="61" t="s">
        <v>1532</v>
      </c>
      <c r="B541" s="62"/>
      <c r="C541" s="63"/>
      <c r="D541" s="64"/>
      <c r="E541" s="63"/>
      <c r="F541" s="64"/>
      <c r="G541" s="63"/>
      <c r="H541" s="64"/>
      <c r="I541" s="63"/>
      <c r="J541" s="64"/>
      <c r="K541" s="63"/>
      <c r="L541" s="63"/>
      <c r="M541" s="63"/>
      <c r="N541" s="63" t="str">
        <f ca="1">IF(E541="","",IF(M541="Количество","Сумма",M541*OFFSET(B541,0,W$5089-1,1,1)))</f>
        <v/>
      </c>
      <c r="P541" s="29"/>
    </row>
    <row r="542" spans="1:22" hidden="1" outlineLevel="5">
      <c r="A542" s="65" t="s">
        <v>2057</v>
      </c>
      <c r="B542" s="66">
        <v>1175</v>
      </c>
      <c r="C542" s="67">
        <v>999</v>
      </c>
      <c r="D542" s="68">
        <v>0.15</v>
      </c>
      <c r="E542" s="67">
        <v>940</v>
      </c>
      <c r="F542" s="68">
        <v>0.2</v>
      </c>
      <c r="G542" s="67">
        <v>870</v>
      </c>
      <c r="H542" s="68">
        <v>0.26</v>
      </c>
      <c r="I542" s="67">
        <v>823</v>
      </c>
      <c r="J542" s="68">
        <v>0.3</v>
      </c>
      <c r="K542" s="67">
        <v>776</v>
      </c>
      <c r="L542" s="68">
        <v>0.34</v>
      </c>
      <c r="M542" s="69"/>
      <c r="N542" s="70">
        <f ca="1">IF(E542="","",IF(M542="Количество","Сумма",M542*OFFSET(B542,0,W$5089-1,1,1)))</f>
        <v>0</v>
      </c>
      <c r="P542" s="29"/>
      <c r="Q542">
        <f t="shared" ref="Q542:Q543" si="649">B542*$M542</f>
        <v>0</v>
      </c>
      <c r="R542">
        <f t="shared" ref="R542:R543" si="650">C542*$M542</f>
        <v>0</v>
      </c>
      <c r="S542">
        <f t="shared" ref="S542:S543" si="651">E542*$M542</f>
        <v>0</v>
      </c>
      <c r="T542">
        <f t="shared" ref="T542:T543" si="652">G542*$M542</f>
        <v>0</v>
      </c>
      <c r="U542">
        <f t="shared" ref="U542:U543" si="653">I542*$M542</f>
        <v>0</v>
      </c>
      <c r="V542">
        <f t="shared" ref="V542:V543" si="654">K542*$M542</f>
        <v>0</v>
      </c>
    </row>
    <row r="543" spans="1:22" hidden="1" outlineLevel="5">
      <c r="A543" s="65" t="s">
        <v>2058</v>
      </c>
      <c r="B543" s="66">
        <v>1095</v>
      </c>
      <c r="C543" s="67">
        <v>931</v>
      </c>
      <c r="D543" s="68">
        <v>0.15</v>
      </c>
      <c r="E543" s="67">
        <v>876</v>
      </c>
      <c r="F543" s="68">
        <v>0.2</v>
      </c>
      <c r="G543" s="67">
        <v>810</v>
      </c>
      <c r="H543" s="68">
        <v>0.26</v>
      </c>
      <c r="I543" s="67">
        <v>767</v>
      </c>
      <c r="J543" s="68">
        <v>0.3</v>
      </c>
      <c r="K543" s="67">
        <v>723</v>
      </c>
      <c r="L543" s="68">
        <v>0.34</v>
      </c>
      <c r="M543" s="69"/>
      <c r="N543" s="70">
        <f ca="1">IF(E543="","",IF(M543="Количество","Сумма",M543*OFFSET(B543,0,W$5089-1,1,1)))</f>
        <v>0</v>
      </c>
      <c r="P543" s="29"/>
      <c r="Q543">
        <f t="shared" si="649"/>
        <v>0</v>
      </c>
      <c r="R543">
        <f t="shared" si="650"/>
        <v>0</v>
      </c>
      <c r="S543">
        <f t="shared" si="651"/>
        <v>0</v>
      </c>
      <c r="T543">
        <f t="shared" si="652"/>
        <v>0</v>
      </c>
      <c r="U543">
        <f t="shared" si="653"/>
        <v>0</v>
      </c>
      <c r="V543">
        <f t="shared" si="654"/>
        <v>0</v>
      </c>
    </row>
    <row r="544" spans="1:22" hidden="1" outlineLevel="5">
      <c r="A544" s="65" t="s">
        <v>2059</v>
      </c>
      <c r="B544" s="66">
        <v>1175</v>
      </c>
      <c r="C544" s="67">
        <v>999</v>
      </c>
      <c r="D544" s="68">
        <v>0.15</v>
      </c>
      <c r="E544" s="67">
        <v>940</v>
      </c>
      <c r="F544" s="68">
        <v>0.2</v>
      </c>
      <c r="G544" s="67">
        <v>870</v>
      </c>
      <c r="H544" s="68">
        <v>0.26</v>
      </c>
      <c r="I544" s="67">
        <v>823</v>
      </c>
      <c r="J544" s="68">
        <v>0.3</v>
      </c>
      <c r="K544" s="67">
        <v>776</v>
      </c>
      <c r="L544" s="68">
        <v>0.34</v>
      </c>
      <c r="M544" s="69"/>
      <c r="N544" s="70">
        <f ca="1">IF(E544="","",IF(M544="Количество","Сумма",M544*OFFSET(B544,0,W$5089-1,1,1)))</f>
        <v>0</v>
      </c>
      <c r="P544" s="29"/>
      <c r="Q544">
        <f t="shared" ref="Q544:Q545" si="655">B544*$M544</f>
        <v>0</v>
      </c>
      <c r="R544">
        <f t="shared" ref="R544:R545" si="656">C544*$M544</f>
        <v>0</v>
      </c>
      <c r="S544">
        <f t="shared" ref="S544:S545" si="657">E544*$M544</f>
        <v>0</v>
      </c>
      <c r="T544">
        <f t="shared" ref="T544:T545" si="658">G544*$M544</f>
        <v>0</v>
      </c>
      <c r="U544">
        <f t="shared" ref="U544:U545" si="659">I544*$M544</f>
        <v>0</v>
      </c>
      <c r="V544">
        <f t="shared" ref="V544:V545" si="660">K544*$M544</f>
        <v>0</v>
      </c>
    </row>
    <row r="545" spans="1:22" hidden="1" outlineLevel="5">
      <c r="A545" s="65" t="s">
        <v>2060</v>
      </c>
      <c r="B545" s="66">
        <v>1095</v>
      </c>
      <c r="C545" s="67">
        <v>931</v>
      </c>
      <c r="D545" s="68">
        <v>0.15</v>
      </c>
      <c r="E545" s="67">
        <v>876</v>
      </c>
      <c r="F545" s="68">
        <v>0.2</v>
      </c>
      <c r="G545" s="67">
        <v>810</v>
      </c>
      <c r="H545" s="68">
        <v>0.26</v>
      </c>
      <c r="I545" s="67">
        <v>767</v>
      </c>
      <c r="J545" s="68">
        <v>0.3</v>
      </c>
      <c r="K545" s="67">
        <v>723</v>
      </c>
      <c r="L545" s="68">
        <v>0.34</v>
      </c>
      <c r="M545" s="69"/>
      <c r="N545" s="70">
        <f ca="1">IF(E545="","",IF(M545="Количество","Сумма",M545*OFFSET(B545,0,W$5089-1,1,1)))</f>
        <v>0</v>
      </c>
      <c r="P545" s="29"/>
      <c r="Q545">
        <f t="shared" si="655"/>
        <v>0</v>
      </c>
      <c r="R545">
        <f t="shared" si="656"/>
        <v>0</v>
      </c>
      <c r="S545">
        <f t="shared" si="657"/>
        <v>0</v>
      </c>
      <c r="T545">
        <f t="shared" si="658"/>
        <v>0</v>
      </c>
      <c r="U545">
        <f t="shared" si="659"/>
        <v>0</v>
      </c>
      <c r="V545">
        <f t="shared" si="660"/>
        <v>0</v>
      </c>
    </row>
    <row r="546" spans="1:22" hidden="1" outlineLevel="5">
      <c r="A546" s="65" t="s">
        <v>61</v>
      </c>
      <c r="B546" s="66">
        <v>1175</v>
      </c>
      <c r="C546" s="67">
        <v>999</v>
      </c>
      <c r="D546" s="68">
        <v>0.15</v>
      </c>
      <c r="E546" s="67">
        <v>940</v>
      </c>
      <c r="F546" s="68">
        <v>0.2</v>
      </c>
      <c r="G546" s="67">
        <v>870</v>
      </c>
      <c r="H546" s="68">
        <v>0.26</v>
      </c>
      <c r="I546" s="67">
        <v>823</v>
      </c>
      <c r="J546" s="68">
        <v>0.3</v>
      </c>
      <c r="K546" s="67">
        <v>776</v>
      </c>
      <c r="L546" s="68">
        <v>0.34</v>
      </c>
      <c r="M546" s="69"/>
      <c r="N546" s="70">
        <f ca="1">IF(E546="","",IF(M546="Количество","Сумма",M546*OFFSET(B546,0,W$5089-1,1,1)))</f>
        <v>0</v>
      </c>
      <c r="P546" s="29"/>
      <c r="Q546">
        <f t="shared" ref="Q546:Q564" si="661">B546*$M546</f>
        <v>0</v>
      </c>
      <c r="R546">
        <f t="shared" ref="R546:R564" si="662">C546*$M546</f>
        <v>0</v>
      </c>
      <c r="S546">
        <f t="shared" ref="S546:S564" si="663">E546*$M546</f>
        <v>0</v>
      </c>
      <c r="T546">
        <f t="shared" ref="T546:T564" si="664">G546*$M546</f>
        <v>0</v>
      </c>
      <c r="U546">
        <f t="shared" ref="U546:U564" si="665">I546*$M546</f>
        <v>0</v>
      </c>
      <c r="V546">
        <f t="shared" ref="V546:V564" si="666">K546*$M546</f>
        <v>0</v>
      </c>
    </row>
    <row r="547" spans="1:22" hidden="1" outlineLevel="5">
      <c r="A547" s="65" t="s">
        <v>62</v>
      </c>
      <c r="B547" s="66">
        <v>1095</v>
      </c>
      <c r="C547" s="67">
        <v>931</v>
      </c>
      <c r="D547" s="68">
        <v>0.15</v>
      </c>
      <c r="E547" s="67">
        <v>876</v>
      </c>
      <c r="F547" s="68">
        <v>0.2</v>
      </c>
      <c r="G547" s="67">
        <v>810</v>
      </c>
      <c r="H547" s="68">
        <v>0.26</v>
      </c>
      <c r="I547" s="67">
        <v>767</v>
      </c>
      <c r="J547" s="68">
        <v>0.3</v>
      </c>
      <c r="K547" s="67">
        <v>723</v>
      </c>
      <c r="L547" s="68">
        <v>0.34</v>
      </c>
      <c r="M547" s="69"/>
      <c r="N547" s="70">
        <f ca="1">IF(E547="","",IF(M547="Количество","Сумма",M547*OFFSET(B547,0,W$5089-1,1,1)))</f>
        <v>0</v>
      </c>
      <c r="P547" s="29"/>
      <c r="Q547">
        <f t="shared" si="661"/>
        <v>0</v>
      </c>
      <c r="R547">
        <f t="shared" si="662"/>
        <v>0</v>
      </c>
      <c r="S547">
        <f t="shared" si="663"/>
        <v>0</v>
      </c>
      <c r="T547">
        <f t="shared" si="664"/>
        <v>0</v>
      </c>
      <c r="U547">
        <f t="shared" si="665"/>
        <v>0</v>
      </c>
      <c r="V547">
        <f t="shared" si="666"/>
        <v>0</v>
      </c>
    </row>
    <row r="548" spans="1:22" hidden="1" outlineLevel="5">
      <c r="A548" s="65" t="s">
        <v>63</v>
      </c>
      <c r="B548" s="66">
        <v>1095</v>
      </c>
      <c r="C548" s="67">
        <v>931</v>
      </c>
      <c r="D548" s="68">
        <v>0.15</v>
      </c>
      <c r="E548" s="67">
        <v>876</v>
      </c>
      <c r="F548" s="68">
        <v>0.2</v>
      </c>
      <c r="G548" s="67">
        <v>810</v>
      </c>
      <c r="H548" s="68">
        <v>0.26</v>
      </c>
      <c r="I548" s="67">
        <v>767</v>
      </c>
      <c r="J548" s="68">
        <v>0.3</v>
      </c>
      <c r="K548" s="67">
        <v>723</v>
      </c>
      <c r="L548" s="68">
        <v>0.34</v>
      </c>
      <c r="M548" s="69"/>
      <c r="N548" s="70">
        <f ca="1">IF(E548="","",IF(M548="Количество","Сумма",M548*OFFSET(B548,0,W$5089-1,1,1)))</f>
        <v>0</v>
      </c>
      <c r="P548" s="29"/>
      <c r="Q548">
        <f t="shared" si="661"/>
        <v>0</v>
      </c>
      <c r="R548">
        <f t="shared" si="662"/>
        <v>0</v>
      </c>
      <c r="S548">
        <f t="shared" si="663"/>
        <v>0</v>
      </c>
      <c r="T548">
        <f t="shared" si="664"/>
        <v>0</v>
      </c>
      <c r="U548">
        <f t="shared" si="665"/>
        <v>0</v>
      </c>
      <c r="V548">
        <f t="shared" si="666"/>
        <v>0</v>
      </c>
    </row>
    <row r="549" spans="1:22" hidden="1" outlineLevel="5">
      <c r="A549" s="65" t="s">
        <v>64</v>
      </c>
      <c r="B549" s="66">
        <v>1175</v>
      </c>
      <c r="C549" s="67">
        <v>999</v>
      </c>
      <c r="D549" s="68">
        <v>0.15</v>
      </c>
      <c r="E549" s="67">
        <v>940</v>
      </c>
      <c r="F549" s="68">
        <v>0.2</v>
      </c>
      <c r="G549" s="67">
        <v>870</v>
      </c>
      <c r="H549" s="68">
        <v>0.26</v>
      </c>
      <c r="I549" s="67">
        <v>823</v>
      </c>
      <c r="J549" s="68">
        <v>0.3</v>
      </c>
      <c r="K549" s="67">
        <v>776</v>
      </c>
      <c r="L549" s="68">
        <v>0.34</v>
      </c>
      <c r="M549" s="69"/>
      <c r="N549" s="70">
        <f ca="1">IF(E549="","",IF(M549="Количество","Сумма",M549*OFFSET(B549,0,W$5089-1,1,1)))</f>
        <v>0</v>
      </c>
      <c r="P549" s="29"/>
      <c r="Q549">
        <f t="shared" si="661"/>
        <v>0</v>
      </c>
      <c r="R549">
        <f t="shared" si="662"/>
        <v>0</v>
      </c>
      <c r="S549">
        <f t="shared" si="663"/>
        <v>0</v>
      </c>
      <c r="T549">
        <f t="shared" si="664"/>
        <v>0</v>
      </c>
      <c r="U549">
        <f t="shared" si="665"/>
        <v>0</v>
      </c>
      <c r="V549">
        <f t="shared" si="666"/>
        <v>0</v>
      </c>
    </row>
    <row r="550" spans="1:22" hidden="1" outlineLevel="5">
      <c r="A550" s="65" t="s">
        <v>65</v>
      </c>
      <c r="B550" s="66">
        <v>1095</v>
      </c>
      <c r="C550" s="67">
        <v>931</v>
      </c>
      <c r="D550" s="68">
        <v>0.15</v>
      </c>
      <c r="E550" s="67">
        <v>876</v>
      </c>
      <c r="F550" s="68">
        <v>0.2</v>
      </c>
      <c r="G550" s="67">
        <v>810</v>
      </c>
      <c r="H550" s="68">
        <v>0.26</v>
      </c>
      <c r="I550" s="67">
        <v>767</v>
      </c>
      <c r="J550" s="68">
        <v>0.3</v>
      </c>
      <c r="K550" s="67">
        <v>723</v>
      </c>
      <c r="L550" s="68">
        <v>0.34</v>
      </c>
      <c r="M550" s="69"/>
      <c r="N550" s="70">
        <f ca="1">IF(E550="","",IF(M550="Количество","Сумма",M550*OFFSET(B550,0,W$5089-1,1,1)))</f>
        <v>0</v>
      </c>
      <c r="P550" s="29"/>
      <c r="Q550">
        <f t="shared" si="661"/>
        <v>0</v>
      </c>
      <c r="R550">
        <f t="shared" si="662"/>
        <v>0</v>
      </c>
      <c r="S550">
        <f t="shared" si="663"/>
        <v>0</v>
      </c>
      <c r="T550">
        <f t="shared" si="664"/>
        <v>0</v>
      </c>
      <c r="U550">
        <f t="shared" si="665"/>
        <v>0</v>
      </c>
      <c r="V550">
        <f t="shared" si="666"/>
        <v>0</v>
      </c>
    </row>
    <row r="551" spans="1:22" hidden="1" outlineLevel="5">
      <c r="A551" s="65" t="s">
        <v>66</v>
      </c>
      <c r="B551" s="66">
        <v>1095</v>
      </c>
      <c r="C551" s="67">
        <v>931</v>
      </c>
      <c r="D551" s="68">
        <v>0.15</v>
      </c>
      <c r="E551" s="67">
        <v>876</v>
      </c>
      <c r="F551" s="68">
        <v>0.2</v>
      </c>
      <c r="G551" s="67">
        <v>810</v>
      </c>
      <c r="H551" s="68">
        <v>0.26</v>
      </c>
      <c r="I551" s="67">
        <v>767</v>
      </c>
      <c r="J551" s="68">
        <v>0.3</v>
      </c>
      <c r="K551" s="67">
        <v>723</v>
      </c>
      <c r="L551" s="68">
        <v>0.34</v>
      </c>
      <c r="M551" s="69"/>
      <c r="N551" s="70">
        <f ca="1">IF(E551="","",IF(M551="Количество","Сумма",M551*OFFSET(B551,0,W$5089-1,1,1)))</f>
        <v>0</v>
      </c>
      <c r="P551" s="29"/>
      <c r="Q551">
        <f t="shared" si="661"/>
        <v>0</v>
      </c>
      <c r="R551">
        <f t="shared" si="662"/>
        <v>0</v>
      </c>
      <c r="S551">
        <f t="shared" si="663"/>
        <v>0</v>
      </c>
      <c r="T551">
        <f t="shared" si="664"/>
        <v>0</v>
      </c>
      <c r="U551">
        <f t="shared" si="665"/>
        <v>0</v>
      </c>
      <c r="V551">
        <f t="shared" si="666"/>
        <v>0</v>
      </c>
    </row>
    <row r="552" spans="1:22" hidden="1" outlineLevel="5">
      <c r="A552" s="65" t="s">
        <v>67</v>
      </c>
      <c r="B552" s="66">
        <v>1175</v>
      </c>
      <c r="C552" s="67">
        <v>999</v>
      </c>
      <c r="D552" s="68">
        <v>0.15</v>
      </c>
      <c r="E552" s="67">
        <v>940</v>
      </c>
      <c r="F552" s="68">
        <v>0.2</v>
      </c>
      <c r="G552" s="67">
        <v>870</v>
      </c>
      <c r="H552" s="68">
        <v>0.26</v>
      </c>
      <c r="I552" s="67">
        <v>823</v>
      </c>
      <c r="J552" s="68">
        <v>0.3</v>
      </c>
      <c r="K552" s="67">
        <v>776</v>
      </c>
      <c r="L552" s="68">
        <v>0.34</v>
      </c>
      <c r="M552" s="69"/>
      <c r="N552" s="70">
        <f ca="1">IF(E552="","",IF(M552="Количество","Сумма",M552*OFFSET(B552,0,W$5089-1,1,1)))</f>
        <v>0</v>
      </c>
      <c r="P552" s="29"/>
      <c r="Q552">
        <f t="shared" si="661"/>
        <v>0</v>
      </c>
      <c r="R552">
        <f t="shared" si="662"/>
        <v>0</v>
      </c>
      <c r="S552">
        <f t="shared" si="663"/>
        <v>0</v>
      </c>
      <c r="T552">
        <f t="shared" si="664"/>
        <v>0</v>
      </c>
      <c r="U552">
        <f t="shared" si="665"/>
        <v>0</v>
      </c>
      <c r="V552">
        <f t="shared" si="666"/>
        <v>0</v>
      </c>
    </row>
    <row r="553" spans="1:22" hidden="1" outlineLevel="5">
      <c r="A553" s="65" t="s">
        <v>68</v>
      </c>
      <c r="B553" s="66">
        <v>1095</v>
      </c>
      <c r="C553" s="67">
        <v>931</v>
      </c>
      <c r="D553" s="68">
        <v>0.15</v>
      </c>
      <c r="E553" s="67">
        <v>876</v>
      </c>
      <c r="F553" s="68">
        <v>0.2</v>
      </c>
      <c r="G553" s="67">
        <v>810</v>
      </c>
      <c r="H553" s="68">
        <v>0.26</v>
      </c>
      <c r="I553" s="67">
        <v>767</v>
      </c>
      <c r="J553" s="68">
        <v>0.3</v>
      </c>
      <c r="K553" s="67">
        <v>723</v>
      </c>
      <c r="L553" s="68">
        <v>0.34</v>
      </c>
      <c r="M553" s="69"/>
      <c r="N553" s="70">
        <f ca="1">IF(E553="","",IF(M553="Количество","Сумма",M553*OFFSET(B553,0,W$5089-1,1,1)))</f>
        <v>0</v>
      </c>
      <c r="P553" s="29"/>
      <c r="Q553">
        <f t="shared" si="661"/>
        <v>0</v>
      </c>
      <c r="R553">
        <f t="shared" si="662"/>
        <v>0</v>
      </c>
      <c r="S553">
        <f t="shared" si="663"/>
        <v>0</v>
      </c>
      <c r="T553">
        <f t="shared" si="664"/>
        <v>0</v>
      </c>
      <c r="U553">
        <f t="shared" si="665"/>
        <v>0</v>
      </c>
      <c r="V553">
        <f t="shared" si="666"/>
        <v>0</v>
      </c>
    </row>
    <row r="554" spans="1:22" hidden="1" outlineLevel="5">
      <c r="A554" s="65" t="s">
        <v>69</v>
      </c>
      <c r="B554" s="66">
        <v>1095</v>
      </c>
      <c r="C554" s="67">
        <v>931</v>
      </c>
      <c r="D554" s="68">
        <v>0.15</v>
      </c>
      <c r="E554" s="67">
        <v>876</v>
      </c>
      <c r="F554" s="68">
        <v>0.2</v>
      </c>
      <c r="G554" s="67">
        <v>810</v>
      </c>
      <c r="H554" s="68">
        <v>0.26</v>
      </c>
      <c r="I554" s="67">
        <v>767</v>
      </c>
      <c r="J554" s="68">
        <v>0.3</v>
      </c>
      <c r="K554" s="67">
        <v>723</v>
      </c>
      <c r="L554" s="68">
        <v>0.34</v>
      </c>
      <c r="M554" s="69"/>
      <c r="N554" s="70">
        <f ca="1">IF(E554="","",IF(M554="Количество","Сумма",M554*OFFSET(B554,0,W$5089-1,1,1)))</f>
        <v>0</v>
      </c>
      <c r="P554" s="29"/>
      <c r="Q554">
        <f t="shared" si="661"/>
        <v>0</v>
      </c>
      <c r="R554">
        <f t="shared" si="662"/>
        <v>0</v>
      </c>
      <c r="S554">
        <f t="shared" si="663"/>
        <v>0</v>
      </c>
      <c r="T554">
        <f t="shared" si="664"/>
        <v>0</v>
      </c>
      <c r="U554">
        <f t="shared" si="665"/>
        <v>0</v>
      </c>
      <c r="V554">
        <f t="shared" si="666"/>
        <v>0</v>
      </c>
    </row>
    <row r="555" spans="1:22" hidden="1" outlineLevel="5">
      <c r="A555" s="65" t="s">
        <v>70</v>
      </c>
      <c r="B555" s="66">
        <v>1175</v>
      </c>
      <c r="C555" s="67">
        <v>999</v>
      </c>
      <c r="D555" s="68">
        <v>0.15</v>
      </c>
      <c r="E555" s="67">
        <v>940</v>
      </c>
      <c r="F555" s="68">
        <v>0.2</v>
      </c>
      <c r="G555" s="67">
        <v>870</v>
      </c>
      <c r="H555" s="68">
        <v>0.26</v>
      </c>
      <c r="I555" s="67">
        <v>823</v>
      </c>
      <c r="J555" s="68">
        <v>0.3</v>
      </c>
      <c r="K555" s="67">
        <v>776</v>
      </c>
      <c r="L555" s="68">
        <v>0.34</v>
      </c>
      <c r="M555" s="69"/>
      <c r="N555" s="70">
        <f ca="1">IF(E555="","",IF(M555="Количество","Сумма",M555*OFFSET(B555,0,W$5089-1,1,1)))</f>
        <v>0</v>
      </c>
      <c r="P555" s="29"/>
      <c r="Q555">
        <f t="shared" si="661"/>
        <v>0</v>
      </c>
      <c r="R555">
        <f t="shared" si="662"/>
        <v>0</v>
      </c>
      <c r="S555">
        <f t="shared" si="663"/>
        <v>0</v>
      </c>
      <c r="T555">
        <f t="shared" si="664"/>
        <v>0</v>
      </c>
      <c r="U555">
        <f t="shared" si="665"/>
        <v>0</v>
      </c>
      <c r="V555">
        <f t="shared" si="666"/>
        <v>0</v>
      </c>
    </row>
    <row r="556" spans="1:22" hidden="1" outlineLevel="5">
      <c r="A556" s="65" t="s">
        <v>71</v>
      </c>
      <c r="B556" s="66">
        <v>1095</v>
      </c>
      <c r="C556" s="67">
        <v>931</v>
      </c>
      <c r="D556" s="68">
        <v>0.15</v>
      </c>
      <c r="E556" s="67">
        <v>876</v>
      </c>
      <c r="F556" s="68">
        <v>0.2</v>
      </c>
      <c r="G556" s="67">
        <v>810</v>
      </c>
      <c r="H556" s="68">
        <v>0.26</v>
      </c>
      <c r="I556" s="67">
        <v>767</v>
      </c>
      <c r="J556" s="68">
        <v>0.3</v>
      </c>
      <c r="K556" s="67">
        <v>723</v>
      </c>
      <c r="L556" s="68">
        <v>0.34</v>
      </c>
      <c r="M556" s="69"/>
      <c r="N556" s="70">
        <f ca="1">IF(E556="","",IF(M556="Количество","Сумма",M556*OFFSET(B556,0,W$5089-1,1,1)))</f>
        <v>0</v>
      </c>
      <c r="P556" s="29"/>
      <c r="Q556">
        <f t="shared" si="661"/>
        <v>0</v>
      </c>
      <c r="R556">
        <f t="shared" si="662"/>
        <v>0</v>
      </c>
      <c r="S556">
        <f t="shared" si="663"/>
        <v>0</v>
      </c>
      <c r="T556">
        <f t="shared" si="664"/>
        <v>0</v>
      </c>
      <c r="U556">
        <f t="shared" si="665"/>
        <v>0</v>
      </c>
      <c r="V556">
        <f t="shared" si="666"/>
        <v>0</v>
      </c>
    </row>
    <row r="557" spans="1:22" hidden="1" outlineLevel="5">
      <c r="A557" s="65" t="s">
        <v>72</v>
      </c>
      <c r="B557" s="66">
        <v>1095</v>
      </c>
      <c r="C557" s="67">
        <v>931</v>
      </c>
      <c r="D557" s="68">
        <v>0.15</v>
      </c>
      <c r="E557" s="67">
        <v>876</v>
      </c>
      <c r="F557" s="68">
        <v>0.2</v>
      </c>
      <c r="G557" s="67">
        <v>810</v>
      </c>
      <c r="H557" s="68">
        <v>0.26</v>
      </c>
      <c r="I557" s="67">
        <v>767</v>
      </c>
      <c r="J557" s="68">
        <v>0.3</v>
      </c>
      <c r="K557" s="67">
        <v>723</v>
      </c>
      <c r="L557" s="68">
        <v>0.34</v>
      </c>
      <c r="M557" s="69"/>
      <c r="N557" s="70">
        <f ca="1">IF(E557="","",IF(M557="Количество","Сумма",M557*OFFSET(B557,0,W$5089-1,1,1)))</f>
        <v>0</v>
      </c>
      <c r="P557" s="29"/>
      <c r="Q557">
        <f t="shared" si="661"/>
        <v>0</v>
      </c>
      <c r="R557">
        <f t="shared" si="662"/>
        <v>0</v>
      </c>
      <c r="S557">
        <f t="shared" si="663"/>
        <v>0</v>
      </c>
      <c r="T557">
        <f t="shared" si="664"/>
        <v>0</v>
      </c>
      <c r="U557">
        <f t="shared" si="665"/>
        <v>0</v>
      </c>
      <c r="V557">
        <f t="shared" si="666"/>
        <v>0</v>
      </c>
    </row>
    <row r="558" spans="1:22" hidden="1" outlineLevel="5">
      <c r="A558" s="65" t="s">
        <v>73</v>
      </c>
      <c r="B558" s="66">
        <v>1095</v>
      </c>
      <c r="C558" s="67">
        <v>931</v>
      </c>
      <c r="D558" s="68">
        <v>0.15</v>
      </c>
      <c r="E558" s="67">
        <v>876</v>
      </c>
      <c r="F558" s="68">
        <v>0.2</v>
      </c>
      <c r="G558" s="67">
        <v>810</v>
      </c>
      <c r="H558" s="68">
        <v>0.26</v>
      </c>
      <c r="I558" s="67">
        <v>767</v>
      </c>
      <c r="J558" s="68">
        <v>0.3</v>
      </c>
      <c r="K558" s="67">
        <v>723</v>
      </c>
      <c r="L558" s="68">
        <v>0.34</v>
      </c>
      <c r="M558" s="69"/>
      <c r="N558" s="70">
        <f ca="1">IF(E558="","",IF(M558="Количество","Сумма",M558*OFFSET(B558,0,W$5089-1,1,1)))</f>
        <v>0</v>
      </c>
      <c r="P558" s="29"/>
      <c r="Q558">
        <f t="shared" si="661"/>
        <v>0</v>
      </c>
      <c r="R558">
        <f t="shared" si="662"/>
        <v>0</v>
      </c>
      <c r="S558">
        <f t="shared" si="663"/>
        <v>0</v>
      </c>
      <c r="T558">
        <f t="shared" si="664"/>
        <v>0</v>
      </c>
      <c r="U558">
        <f t="shared" si="665"/>
        <v>0</v>
      </c>
      <c r="V558">
        <f t="shared" si="666"/>
        <v>0</v>
      </c>
    </row>
    <row r="559" spans="1:22" hidden="1" outlineLevel="5">
      <c r="A559" s="86" t="s">
        <v>74</v>
      </c>
      <c r="B559" s="66">
        <v>1389</v>
      </c>
      <c r="C559" s="67">
        <v>1181</v>
      </c>
      <c r="D559" s="68">
        <v>0.15</v>
      </c>
      <c r="E559" s="67">
        <v>1111</v>
      </c>
      <c r="F559" s="68">
        <v>0.2</v>
      </c>
      <c r="G559" s="67">
        <v>1028</v>
      </c>
      <c r="H559" s="68">
        <v>0.26</v>
      </c>
      <c r="I559" s="67">
        <v>972</v>
      </c>
      <c r="J559" s="68">
        <v>0.3</v>
      </c>
      <c r="K559" s="67">
        <v>917</v>
      </c>
      <c r="L559" s="68">
        <v>0.34</v>
      </c>
      <c r="M559" s="69"/>
      <c r="N559" s="70">
        <f ca="1">IF(E559="","",IF(M559="Количество","Сумма",M559*OFFSET(B559,0,W$5089-1,1,1)))</f>
        <v>0</v>
      </c>
      <c r="P559" s="29"/>
      <c r="Q559">
        <f t="shared" si="661"/>
        <v>0</v>
      </c>
      <c r="R559">
        <f t="shared" si="662"/>
        <v>0</v>
      </c>
      <c r="S559">
        <f t="shared" si="663"/>
        <v>0</v>
      </c>
      <c r="T559">
        <f t="shared" si="664"/>
        <v>0</v>
      </c>
      <c r="U559">
        <f t="shared" si="665"/>
        <v>0</v>
      </c>
      <c r="V559">
        <f t="shared" si="666"/>
        <v>0</v>
      </c>
    </row>
    <row r="560" spans="1:22" hidden="1" outlineLevel="5">
      <c r="A560" s="86" t="s">
        <v>75</v>
      </c>
      <c r="B560" s="66">
        <v>1289</v>
      </c>
      <c r="C560" s="67">
        <v>1096</v>
      </c>
      <c r="D560" s="68">
        <v>0.15</v>
      </c>
      <c r="E560" s="67">
        <v>1031</v>
      </c>
      <c r="F560" s="68">
        <v>0.2</v>
      </c>
      <c r="G560" s="67">
        <v>954</v>
      </c>
      <c r="H560" s="68">
        <v>0.26</v>
      </c>
      <c r="I560" s="67">
        <v>902</v>
      </c>
      <c r="J560" s="68">
        <v>0.3</v>
      </c>
      <c r="K560" s="67">
        <v>851</v>
      </c>
      <c r="L560" s="68">
        <v>0.34</v>
      </c>
      <c r="M560" s="69"/>
      <c r="N560" s="70">
        <f ca="1">IF(E560="","",IF(M560="Количество","Сумма",M560*OFFSET(B560,0,W$5089-1,1,1)))</f>
        <v>0</v>
      </c>
      <c r="P560" s="29"/>
      <c r="Q560">
        <f t="shared" si="661"/>
        <v>0</v>
      </c>
      <c r="R560">
        <f t="shared" si="662"/>
        <v>0</v>
      </c>
      <c r="S560">
        <f t="shared" si="663"/>
        <v>0</v>
      </c>
      <c r="T560">
        <f t="shared" si="664"/>
        <v>0</v>
      </c>
      <c r="U560">
        <f t="shared" si="665"/>
        <v>0</v>
      </c>
      <c r="V560">
        <f t="shared" si="666"/>
        <v>0</v>
      </c>
    </row>
    <row r="561" spans="1:22" hidden="1" outlineLevel="5">
      <c r="A561" s="86" t="s">
        <v>76</v>
      </c>
      <c r="B561" s="66">
        <v>1429</v>
      </c>
      <c r="C561" s="67">
        <v>1215</v>
      </c>
      <c r="D561" s="68">
        <v>0.15</v>
      </c>
      <c r="E561" s="67">
        <v>1143</v>
      </c>
      <c r="F561" s="68">
        <v>0.2</v>
      </c>
      <c r="G561" s="67">
        <v>1057</v>
      </c>
      <c r="H561" s="68">
        <v>0.26</v>
      </c>
      <c r="I561" s="67">
        <v>1000</v>
      </c>
      <c r="J561" s="68">
        <v>0.3</v>
      </c>
      <c r="K561" s="67">
        <v>943</v>
      </c>
      <c r="L561" s="68">
        <v>0.34</v>
      </c>
      <c r="M561" s="69"/>
      <c r="N561" s="70">
        <f ca="1">IF(E561="","",IF(M561="Количество","Сумма",M561*OFFSET(B561,0,W$5089-1,1,1)))</f>
        <v>0</v>
      </c>
      <c r="P561" s="29"/>
      <c r="Q561">
        <f t="shared" si="661"/>
        <v>0</v>
      </c>
      <c r="R561">
        <f t="shared" si="662"/>
        <v>0</v>
      </c>
      <c r="S561">
        <f t="shared" si="663"/>
        <v>0</v>
      </c>
      <c r="T561">
        <f t="shared" si="664"/>
        <v>0</v>
      </c>
      <c r="U561">
        <f t="shared" si="665"/>
        <v>0</v>
      </c>
      <c r="V561">
        <f t="shared" si="666"/>
        <v>0</v>
      </c>
    </row>
    <row r="562" spans="1:22" hidden="1" outlineLevel="5">
      <c r="A562" s="86" t="s">
        <v>77</v>
      </c>
      <c r="B562" s="66">
        <v>1359</v>
      </c>
      <c r="C562" s="67">
        <v>1155</v>
      </c>
      <c r="D562" s="68">
        <v>0.15</v>
      </c>
      <c r="E562" s="67">
        <v>1087</v>
      </c>
      <c r="F562" s="68">
        <v>0.2</v>
      </c>
      <c r="G562" s="67">
        <v>1006</v>
      </c>
      <c r="H562" s="68">
        <v>0.26</v>
      </c>
      <c r="I562" s="67">
        <v>951</v>
      </c>
      <c r="J562" s="68">
        <v>0.3</v>
      </c>
      <c r="K562" s="67">
        <v>897</v>
      </c>
      <c r="L562" s="68">
        <v>0.34</v>
      </c>
      <c r="M562" s="69"/>
      <c r="N562" s="70">
        <f ca="1">IF(E562="","",IF(M562="Количество","Сумма",M562*OFFSET(B562,0,W$5089-1,1,1)))</f>
        <v>0</v>
      </c>
      <c r="P562" s="29"/>
      <c r="Q562">
        <f t="shared" si="661"/>
        <v>0</v>
      </c>
      <c r="R562">
        <f t="shared" si="662"/>
        <v>0</v>
      </c>
      <c r="S562">
        <f t="shared" si="663"/>
        <v>0</v>
      </c>
      <c r="T562">
        <f t="shared" si="664"/>
        <v>0</v>
      </c>
      <c r="U562">
        <f t="shared" si="665"/>
        <v>0</v>
      </c>
      <c r="V562">
        <f t="shared" si="666"/>
        <v>0</v>
      </c>
    </row>
    <row r="563" spans="1:22" hidden="1" outlineLevel="5">
      <c r="A563" s="86" t="s">
        <v>78</v>
      </c>
      <c r="B563" s="66">
        <v>1589</v>
      </c>
      <c r="C563" s="67">
        <v>1351</v>
      </c>
      <c r="D563" s="68">
        <v>0.15</v>
      </c>
      <c r="E563" s="67">
        <v>1271</v>
      </c>
      <c r="F563" s="68">
        <v>0.2</v>
      </c>
      <c r="G563" s="67">
        <v>1176</v>
      </c>
      <c r="H563" s="68">
        <v>0.26</v>
      </c>
      <c r="I563" s="67">
        <v>1112</v>
      </c>
      <c r="J563" s="68">
        <v>0.3</v>
      </c>
      <c r="K563" s="67">
        <v>1049</v>
      </c>
      <c r="L563" s="68">
        <v>0.34</v>
      </c>
      <c r="M563" s="69"/>
      <c r="N563" s="70">
        <f ca="1">IF(E563="","",IF(M563="Количество","Сумма",M563*OFFSET(B563,0,W$5089-1,1,1)))</f>
        <v>0</v>
      </c>
      <c r="P563" s="29"/>
      <c r="Q563">
        <f t="shared" si="661"/>
        <v>0</v>
      </c>
      <c r="R563">
        <f t="shared" si="662"/>
        <v>0</v>
      </c>
      <c r="S563">
        <f t="shared" si="663"/>
        <v>0</v>
      </c>
      <c r="T563">
        <f t="shared" si="664"/>
        <v>0</v>
      </c>
      <c r="U563">
        <f t="shared" si="665"/>
        <v>0</v>
      </c>
      <c r="V563">
        <f t="shared" si="666"/>
        <v>0</v>
      </c>
    </row>
    <row r="564" spans="1:22" hidden="1" outlineLevel="5">
      <c r="A564" s="86" t="s">
        <v>79</v>
      </c>
      <c r="B564" s="66">
        <v>1449</v>
      </c>
      <c r="C564" s="67">
        <v>1232</v>
      </c>
      <c r="D564" s="68">
        <v>0.15</v>
      </c>
      <c r="E564" s="67">
        <v>1159</v>
      </c>
      <c r="F564" s="68">
        <v>0.2</v>
      </c>
      <c r="G564" s="67">
        <v>1072</v>
      </c>
      <c r="H564" s="68">
        <v>0.26</v>
      </c>
      <c r="I564" s="67">
        <v>1014</v>
      </c>
      <c r="J564" s="68">
        <v>0.3</v>
      </c>
      <c r="K564" s="67">
        <v>956</v>
      </c>
      <c r="L564" s="68">
        <v>0.34</v>
      </c>
      <c r="M564" s="69"/>
      <c r="N564" s="70">
        <f ca="1">IF(E564="","",IF(M564="Количество","Сумма",M564*OFFSET(B564,0,W$5089-1,1,1)))</f>
        <v>0</v>
      </c>
      <c r="P564" s="29"/>
      <c r="Q564">
        <f t="shared" si="661"/>
        <v>0</v>
      </c>
      <c r="R564">
        <f t="shared" si="662"/>
        <v>0</v>
      </c>
      <c r="S564">
        <f t="shared" si="663"/>
        <v>0</v>
      </c>
      <c r="T564">
        <f t="shared" si="664"/>
        <v>0</v>
      </c>
      <c r="U564">
        <f t="shared" si="665"/>
        <v>0</v>
      </c>
      <c r="V564">
        <f t="shared" si="666"/>
        <v>0</v>
      </c>
    </row>
    <row r="565" spans="1:22" hidden="1" outlineLevel="4">
      <c r="A565" s="61" t="s">
        <v>1533</v>
      </c>
      <c r="B565" s="62"/>
      <c r="C565" s="63"/>
      <c r="D565" s="64"/>
      <c r="E565" s="63"/>
      <c r="F565" s="64"/>
      <c r="G565" s="63"/>
      <c r="H565" s="64"/>
      <c r="I565" s="63"/>
      <c r="J565" s="64"/>
      <c r="K565" s="63"/>
      <c r="L565" s="63"/>
      <c r="M565" s="63"/>
      <c r="N565" s="63" t="str">
        <f ca="1">IF(E565="","",IF(M565="Количество","Сумма",M565*OFFSET(B565,0,W$5089-1,1,1)))</f>
        <v/>
      </c>
      <c r="P565" s="29"/>
    </row>
    <row r="566" spans="1:22" hidden="1" outlineLevel="5">
      <c r="A566" s="65" t="s">
        <v>80</v>
      </c>
      <c r="B566" s="66">
        <v>1075</v>
      </c>
      <c r="C566" s="67">
        <v>914</v>
      </c>
      <c r="D566" s="68">
        <v>0.15</v>
      </c>
      <c r="E566" s="67">
        <v>860</v>
      </c>
      <c r="F566" s="68">
        <v>0.2</v>
      </c>
      <c r="G566" s="67">
        <v>795.5</v>
      </c>
      <c r="H566" s="68">
        <v>0.26</v>
      </c>
      <c r="I566" s="67">
        <v>752.5</v>
      </c>
      <c r="J566" s="68">
        <v>0.3</v>
      </c>
      <c r="K566" s="67">
        <v>710</v>
      </c>
      <c r="L566" s="68">
        <v>0.34</v>
      </c>
      <c r="M566" s="69"/>
      <c r="N566" s="70">
        <f ca="1">IF(E566="","",IF(M566="Количество","Сумма",M566*OFFSET(B566,0,W$5089-1,1,1)))</f>
        <v>0</v>
      </c>
      <c r="P566" s="29"/>
      <c r="Q566">
        <f t="shared" ref="Q566:Q597" si="667">B566*$M566</f>
        <v>0</v>
      </c>
      <c r="R566">
        <f t="shared" ref="R566:R597" si="668">C566*$M566</f>
        <v>0</v>
      </c>
      <c r="S566">
        <f t="shared" ref="S566:S597" si="669">E566*$M566</f>
        <v>0</v>
      </c>
      <c r="T566">
        <f t="shared" ref="T566:T597" si="670">G566*$M566</f>
        <v>0</v>
      </c>
      <c r="U566">
        <f t="shared" ref="U566:U597" si="671">I566*$M566</f>
        <v>0</v>
      </c>
      <c r="V566">
        <f t="shared" ref="V566:V597" si="672">K566*$M566</f>
        <v>0</v>
      </c>
    </row>
    <row r="567" spans="1:22" hidden="1" outlineLevel="5">
      <c r="A567" s="65" t="s">
        <v>81</v>
      </c>
      <c r="B567" s="66">
        <v>1075</v>
      </c>
      <c r="C567" s="67">
        <v>914</v>
      </c>
      <c r="D567" s="68">
        <v>0.15</v>
      </c>
      <c r="E567" s="67">
        <v>860</v>
      </c>
      <c r="F567" s="68">
        <v>0.2</v>
      </c>
      <c r="G567" s="67">
        <v>795.5</v>
      </c>
      <c r="H567" s="68">
        <v>0.26</v>
      </c>
      <c r="I567" s="67">
        <v>752.5</v>
      </c>
      <c r="J567" s="68">
        <v>0.3</v>
      </c>
      <c r="K567" s="67">
        <v>710</v>
      </c>
      <c r="L567" s="68">
        <v>0.34</v>
      </c>
      <c r="M567" s="69"/>
      <c r="N567" s="70">
        <f ca="1">IF(E567="","",IF(M567="Количество","Сумма",M567*OFFSET(B567,0,W$5089-1,1,1)))</f>
        <v>0</v>
      </c>
      <c r="P567" s="29"/>
      <c r="Q567">
        <f t="shared" si="667"/>
        <v>0</v>
      </c>
      <c r="R567">
        <f t="shared" si="668"/>
        <v>0</v>
      </c>
      <c r="S567">
        <f t="shared" si="669"/>
        <v>0</v>
      </c>
      <c r="T567">
        <f t="shared" si="670"/>
        <v>0</v>
      </c>
      <c r="U567">
        <f t="shared" si="671"/>
        <v>0</v>
      </c>
      <c r="V567">
        <f t="shared" si="672"/>
        <v>0</v>
      </c>
    </row>
    <row r="568" spans="1:22" hidden="1" outlineLevel="5">
      <c r="A568" s="65" t="s">
        <v>82</v>
      </c>
      <c r="B568" s="66">
        <v>1075</v>
      </c>
      <c r="C568" s="67">
        <v>914</v>
      </c>
      <c r="D568" s="68">
        <v>0.15</v>
      </c>
      <c r="E568" s="67">
        <v>860</v>
      </c>
      <c r="F568" s="68">
        <v>0.2</v>
      </c>
      <c r="G568" s="67">
        <v>795.5</v>
      </c>
      <c r="H568" s="68">
        <v>0.26</v>
      </c>
      <c r="I568" s="67">
        <v>752.5</v>
      </c>
      <c r="J568" s="68">
        <v>0.3</v>
      </c>
      <c r="K568" s="67">
        <v>710</v>
      </c>
      <c r="L568" s="68">
        <v>0.34</v>
      </c>
      <c r="M568" s="69"/>
      <c r="N568" s="70">
        <f ca="1">IF(E568="","",IF(M568="Количество","Сумма",M568*OFFSET(B568,0,W$5089-1,1,1)))</f>
        <v>0</v>
      </c>
      <c r="P568" s="29"/>
      <c r="Q568">
        <f t="shared" si="667"/>
        <v>0</v>
      </c>
      <c r="R568">
        <f t="shared" si="668"/>
        <v>0</v>
      </c>
      <c r="S568">
        <f t="shared" si="669"/>
        <v>0</v>
      </c>
      <c r="T568">
        <f t="shared" si="670"/>
        <v>0</v>
      </c>
      <c r="U568">
        <f t="shared" si="671"/>
        <v>0</v>
      </c>
      <c r="V568">
        <f t="shared" si="672"/>
        <v>0</v>
      </c>
    </row>
    <row r="569" spans="1:22" hidden="1" outlineLevel="5">
      <c r="A569" s="65" t="s">
        <v>83</v>
      </c>
      <c r="B569" s="66">
        <v>1075</v>
      </c>
      <c r="C569" s="67">
        <v>914</v>
      </c>
      <c r="D569" s="68">
        <v>0.15</v>
      </c>
      <c r="E569" s="67">
        <v>860</v>
      </c>
      <c r="F569" s="68">
        <v>0.2</v>
      </c>
      <c r="G569" s="67">
        <v>795.5</v>
      </c>
      <c r="H569" s="68">
        <v>0.26</v>
      </c>
      <c r="I569" s="67">
        <v>752.5</v>
      </c>
      <c r="J569" s="68">
        <v>0.3</v>
      </c>
      <c r="K569" s="67">
        <v>710</v>
      </c>
      <c r="L569" s="68">
        <v>0.34</v>
      </c>
      <c r="M569" s="69"/>
      <c r="N569" s="70">
        <f ca="1">IF(E569="","",IF(M569="Количество","Сумма",M569*OFFSET(B569,0,W$5089-1,1,1)))</f>
        <v>0</v>
      </c>
      <c r="P569" s="29"/>
      <c r="Q569">
        <f t="shared" si="667"/>
        <v>0</v>
      </c>
      <c r="R569">
        <f t="shared" si="668"/>
        <v>0</v>
      </c>
      <c r="S569">
        <f t="shared" si="669"/>
        <v>0</v>
      </c>
      <c r="T569">
        <f t="shared" si="670"/>
        <v>0</v>
      </c>
      <c r="U569">
        <f t="shared" si="671"/>
        <v>0</v>
      </c>
      <c r="V569">
        <f t="shared" si="672"/>
        <v>0</v>
      </c>
    </row>
    <row r="570" spans="1:22" hidden="1" outlineLevel="5">
      <c r="A570" s="65" t="s">
        <v>84</v>
      </c>
      <c r="B570" s="66">
        <v>1075</v>
      </c>
      <c r="C570" s="67">
        <v>914</v>
      </c>
      <c r="D570" s="68">
        <v>0.15</v>
      </c>
      <c r="E570" s="67">
        <v>860</v>
      </c>
      <c r="F570" s="68">
        <v>0.2</v>
      </c>
      <c r="G570" s="67">
        <v>795.5</v>
      </c>
      <c r="H570" s="68">
        <v>0.26</v>
      </c>
      <c r="I570" s="67">
        <v>752.5</v>
      </c>
      <c r="J570" s="68">
        <v>0.3</v>
      </c>
      <c r="K570" s="67">
        <v>710</v>
      </c>
      <c r="L570" s="68">
        <v>0.34</v>
      </c>
      <c r="M570" s="69"/>
      <c r="N570" s="70">
        <f ca="1">IF(E570="","",IF(M570="Количество","Сумма",M570*OFFSET(B570,0,W$5089-1,1,1)))</f>
        <v>0</v>
      </c>
      <c r="P570" s="29"/>
      <c r="Q570">
        <f t="shared" si="667"/>
        <v>0</v>
      </c>
      <c r="R570">
        <f t="shared" si="668"/>
        <v>0</v>
      </c>
      <c r="S570">
        <f t="shared" si="669"/>
        <v>0</v>
      </c>
      <c r="T570">
        <f t="shared" si="670"/>
        <v>0</v>
      </c>
      <c r="U570">
        <f t="shared" si="671"/>
        <v>0</v>
      </c>
      <c r="V570">
        <f t="shared" si="672"/>
        <v>0</v>
      </c>
    </row>
    <row r="571" spans="1:22" hidden="1" outlineLevel="5">
      <c r="A571" s="65" t="s">
        <v>85</v>
      </c>
      <c r="B571" s="66">
        <v>1075</v>
      </c>
      <c r="C571" s="67">
        <v>914</v>
      </c>
      <c r="D571" s="68">
        <v>0.15</v>
      </c>
      <c r="E571" s="67">
        <v>860</v>
      </c>
      <c r="F571" s="68">
        <v>0.2</v>
      </c>
      <c r="G571" s="67">
        <v>795.5</v>
      </c>
      <c r="H571" s="68">
        <v>0.26</v>
      </c>
      <c r="I571" s="67">
        <v>752.5</v>
      </c>
      <c r="J571" s="68">
        <v>0.3</v>
      </c>
      <c r="K571" s="67">
        <v>710</v>
      </c>
      <c r="L571" s="68">
        <v>0.34</v>
      </c>
      <c r="M571" s="69"/>
      <c r="N571" s="70">
        <f ca="1">IF(E571="","",IF(M571="Количество","Сумма",M571*OFFSET(B571,0,W$5089-1,1,1)))</f>
        <v>0</v>
      </c>
      <c r="P571" s="29"/>
      <c r="Q571">
        <f t="shared" si="667"/>
        <v>0</v>
      </c>
      <c r="R571">
        <f t="shared" si="668"/>
        <v>0</v>
      </c>
      <c r="S571">
        <f t="shared" si="669"/>
        <v>0</v>
      </c>
      <c r="T571">
        <f t="shared" si="670"/>
        <v>0</v>
      </c>
      <c r="U571">
        <f t="shared" si="671"/>
        <v>0</v>
      </c>
      <c r="V571">
        <f t="shared" si="672"/>
        <v>0</v>
      </c>
    </row>
    <row r="572" spans="1:22" hidden="1" outlineLevel="5">
      <c r="A572" s="65" t="s">
        <v>86</v>
      </c>
      <c r="B572" s="66">
        <v>1075</v>
      </c>
      <c r="C572" s="67">
        <v>914</v>
      </c>
      <c r="D572" s="68">
        <v>0.15</v>
      </c>
      <c r="E572" s="67">
        <v>860</v>
      </c>
      <c r="F572" s="68">
        <v>0.2</v>
      </c>
      <c r="G572" s="67">
        <v>795.5</v>
      </c>
      <c r="H572" s="68">
        <v>0.26</v>
      </c>
      <c r="I572" s="67">
        <v>752.5</v>
      </c>
      <c r="J572" s="68">
        <v>0.3</v>
      </c>
      <c r="K572" s="67">
        <v>710</v>
      </c>
      <c r="L572" s="68">
        <v>0.34</v>
      </c>
      <c r="M572" s="69"/>
      <c r="N572" s="70">
        <f ca="1">IF(E572="","",IF(M572="Количество","Сумма",M572*OFFSET(B572,0,W$5089-1,1,1)))</f>
        <v>0</v>
      </c>
      <c r="P572" s="29"/>
      <c r="Q572">
        <f t="shared" si="667"/>
        <v>0</v>
      </c>
      <c r="R572">
        <f t="shared" si="668"/>
        <v>0</v>
      </c>
      <c r="S572">
        <f t="shared" si="669"/>
        <v>0</v>
      </c>
      <c r="T572">
        <f t="shared" si="670"/>
        <v>0</v>
      </c>
      <c r="U572">
        <f t="shared" si="671"/>
        <v>0</v>
      </c>
      <c r="V572">
        <f t="shared" si="672"/>
        <v>0</v>
      </c>
    </row>
    <row r="573" spans="1:22" hidden="1" outlineLevel="5">
      <c r="A573" s="65" t="s">
        <v>87</v>
      </c>
      <c r="B573" s="66">
        <v>1075</v>
      </c>
      <c r="C573" s="67">
        <v>914</v>
      </c>
      <c r="D573" s="68">
        <v>0.15</v>
      </c>
      <c r="E573" s="67">
        <v>860</v>
      </c>
      <c r="F573" s="68">
        <v>0.2</v>
      </c>
      <c r="G573" s="67">
        <v>795.5</v>
      </c>
      <c r="H573" s="68">
        <v>0.26</v>
      </c>
      <c r="I573" s="67">
        <v>752.5</v>
      </c>
      <c r="J573" s="68">
        <v>0.3</v>
      </c>
      <c r="K573" s="67">
        <v>710</v>
      </c>
      <c r="L573" s="68">
        <v>0.34</v>
      </c>
      <c r="M573" s="69"/>
      <c r="N573" s="70">
        <f ca="1">IF(E573="","",IF(M573="Количество","Сумма",M573*OFFSET(B573,0,W$5089-1,1,1)))</f>
        <v>0</v>
      </c>
      <c r="P573" s="29"/>
      <c r="Q573">
        <f t="shared" si="667"/>
        <v>0</v>
      </c>
      <c r="R573">
        <f t="shared" si="668"/>
        <v>0</v>
      </c>
      <c r="S573">
        <f t="shared" si="669"/>
        <v>0</v>
      </c>
      <c r="T573">
        <f t="shared" si="670"/>
        <v>0</v>
      </c>
      <c r="U573">
        <f t="shared" si="671"/>
        <v>0</v>
      </c>
      <c r="V573">
        <f t="shared" si="672"/>
        <v>0</v>
      </c>
    </row>
    <row r="574" spans="1:22" hidden="1" outlineLevel="5">
      <c r="A574" s="65" t="s">
        <v>88</v>
      </c>
      <c r="B574" s="66">
        <v>1075</v>
      </c>
      <c r="C574" s="67">
        <v>914</v>
      </c>
      <c r="D574" s="68">
        <v>0.15</v>
      </c>
      <c r="E574" s="67">
        <v>860</v>
      </c>
      <c r="F574" s="68">
        <v>0.2</v>
      </c>
      <c r="G574" s="67">
        <v>795.5</v>
      </c>
      <c r="H574" s="68">
        <v>0.26</v>
      </c>
      <c r="I574" s="67">
        <v>752.5</v>
      </c>
      <c r="J574" s="68">
        <v>0.3</v>
      </c>
      <c r="K574" s="67">
        <v>710</v>
      </c>
      <c r="L574" s="68">
        <v>0.34</v>
      </c>
      <c r="M574" s="69"/>
      <c r="N574" s="70">
        <f ca="1">IF(E574="","",IF(M574="Количество","Сумма",M574*OFFSET(B574,0,W$5089-1,1,1)))</f>
        <v>0</v>
      </c>
      <c r="P574" s="29"/>
      <c r="Q574">
        <f t="shared" si="667"/>
        <v>0</v>
      </c>
      <c r="R574">
        <f t="shared" si="668"/>
        <v>0</v>
      </c>
      <c r="S574">
        <f t="shared" si="669"/>
        <v>0</v>
      </c>
      <c r="T574">
        <f t="shared" si="670"/>
        <v>0</v>
      </c>
      <c r="U574">
        <f t="shared" si="671"/>
        <v>0</v>
      </c>
      <c r="V574">
        <f t="shared" si="672"/>
        <v>0</v>
      </c>
    </row>
    <row r="575" spans="1:22" hidden="1" outlineLevel="5">
      <c r="A575" s="65" t="s">
        <v>89</v>
      </c>
      <c r="B575" s="66">
        <v>1075</v>
      </c>
      <c r="C575" s="67">
        <v>914</v>
      </c>
      <c r="D575" s="68">
        <v>0.15</v>
      </c>
      <c r="E575" s="67">
        <v>860</v>
      </c>
      <c r="F575" s="68">
        <v>0.2</v>
      </c>
      <c r="G575" s="67">
        <v>795.5</v>
      </c>
      <c r="H575" s="68">
        <v>0.26</v>
      </c>
      <c r="I575" s="67">
        <v>752.5</v>
      </c>
      <c r="J575" s="68">
        <v>0.3</v>
      </c>
      <c r="K575" s="67">
        <v>710</v>
      </c>
      <c r="L575" s="68">
        <v>0.34</v>
      </c>
      <c r="M575" s="69"/>
      <c r="N575" s="70">
        <f ca="1">IF(E575="","",IF(M575="Количество","Сумма",M575*OFFSET(B575,0,W$5089-1,1,1)))</f>
        <v>0</v>
      </c>
      <c r="P575" s="29"/>
      <c r="Q575">
        <f t="shared" si="667"/>
        <v>0</v>
      </c>
      <c r="R575">
        <f t="shared" si="668"/>
        <v>0</v>
      </c>
      <c r="S575">
        <f t="shared" si="669"/>
        <v>0</v>
      </c>
      <c r="T575">
        <f t="shared" si="670"/>
        <v>0</v>
      </c>
      <c r="U575">
        <f t="shared" si="671"/>
        <v>0</v>
      </c>
      <c r="V575">
        <f t="shared" si="672"/>
        <v>0</v>
      </c>
    </row>
    <row r="576" spans="1:22" hidden="1" outlineLevel="5">
      <c r="A576" s="65" t="s">
        <v>90</v>
      </c>
      <c r="B576" s="66">
        <v>1025</v>
      </c>
      <c r="C576" s="67">
        <v>871</v>
      </c>
      <c r="D576" s="68">
        <v>0.15</v>
      </c>
      <c r="E576" s="67">
        <v>820</v>
      </c>
      <c r="F576" s="68">
        <v>0.2</v>
      </c>
      <c r="G576" s="67">
        <v>758.5</v>
      </c>
      <c r="H576" s="68">
        <v>0.26</v>
      </c>
      <c r="I576" s="67">
        <v>717.5</v>
      </c>
      <c r="J576" s="68">
        <v>0.3</v>
      </c>
      <c r="K576" s="67">
        <v>677</v>
      </c>
      <c r="L576" s="68">
        <v>0.34</v>
      </c>
      <c r="M576" s="69"/>
      <c r="N576" s="70">
        <f ca="1">IF(E576="","",IF(M576="Количество","Сумма",M576*OFFSET(B576,0,W$5089-1,1,1)))</f>
        <v>0</v>
      </c>
      <c r="P576" s="29"/>
      <c r="Q576">
        <f t="shared" si="667"/>
        <v>0</v>
      </c>
      <c r="R576">
        <f t="shared" si="668"/>
        <v>0</v>
      </c>
      <c r="S576">
        <f t="shared" si="669"/>
        <v>0</v>
      </c>
      <c r="T576">
        <f t="shared" si="670"/>
        <v>0</v>
      </c>
      <c r="U576">
        <f t="shared" si="671"/>
        <v>0</v>
      </c>
      <c r="V576">
        <f t="shared" si="672"/>
        <v>0</v>
      </c>
    </row>
    <row r="577" spans="1:22" hidden="1" outlineLevel="5">
      <c r="A577" s="65" t="s">
        <v>91</v>
      </c>
      <c r="B577" s="66">
        <v>1025</v>
      </c>
      <c r="C577" s="67">
        <v>871</v>
      </c>
      <c r="D577" s="68">
        <v>0.15</v>
      </c>
      <c r="E577" s="67">
        <v>820</v>
      </c>
      <c r="F577" s="68">
        <v>0.2</v>
      </c>
      <c r="G577" s="67">
        <v>758.5</v>
      </c>
      <c r="H577" s="68">
        <v>0.26</v>
      </c>
      <c r="I577" s="67">
        <v>717.5</v>
      </c>
      <c r="J577" s="68">
        <v>0.3</v>
      </c>
      <c r="K577" s="67">
        <v>677</v>
      </c>
      <c r="L577" s="68">
        <v>0.34</v>
      </c>
      <c r="M577" s="69"/>
      <c r="N577" s="70">
        <f ca="1">IF(E577="","",IF(M577="Количество","Сумма",M577*OFFSET(B577,0,W$5089-1,1,1)))</f>
        <v>0</v>
      </c>
      <c r="P577" s="29"/>
      <c r="Q577">
        <f t="shared" si="667"/>
        <v>0</v>
      </c>
      <c r="R577">
        <f t="shared" si="668"/>
        <v>0</v>
      </c>
      <c r="S577">
        <f t="shared" si="669"/>
        <v>0</v>
      </c>
      <c r="T577">
        <f t="shared" si="670"/>
        <v>0</v>
      </c>
      <c r="U577">
        <f t="shared" si="671"/>
        <v>0</v>
      </c>
      <c r="V577">
        <f t="shared" si="672"/>
        <v>0</v>
      </c>
    </row>
    <row r="578" spans="1:22" hidden="1" outlineLevel="5">
      <c r="A578" s="65" t="s">
        <v>92</v>
      </c>
      <c r="B578" s="66">
        <v>1025</v>
      </c>
      <c r="C578" s="67">
        <v>871</v>
      </c>
      <c r="D578" s="68">
        <v>0.15</v>
      </c>
      <c r="E578" s="67">
        <v>820</v>
      </c>
      <c r="F578" s="68">
        <v>0.2</v>
      </c>
      <c r="G578" s="67">
        <v>758.5</v>
      </c>
      <c r="H578" s="68">
        <v>0.26</v>
      </c>
      <c r="I578" s="67">
        <v>717.5</v>
      </c>
      <c r="J578" s="68">
        <v>0.3</v>
      </c>
      <c r="K578" s="67">
        <v>677</v>
      </c>
      <c r="L578" s="68">
        <v>0.34</v>
      </c>
      <c r="M578" s="69"/>
      <c r="N578" s="70">
        <f ca="1">IF(E578="","",IF(M578="Количество","Сумма",M578*OFFSET(B578,0,W$5089-1,1,1)))</f>
        <v>0</v>
      </c>
      <c r="P578" s="29"/>
      <c r="Q578">
        <f t="shared" si="667"/>
        <v>0</v>
      </c>
      <c r="R578">
        <f t="shared" si="668"/>
        <v>0</v>
      </c>
      <c r="S578">
        <f t="shared" si="669"/>
        <v>0</v>
      </c>
      <c r="T578">
        <f t="shared" si="670"/>
        <v>0</v>
      </c>
      <c r="U578">
        <f t="shared" si="671"/>
        <v>0</v>
      </c>
      <c r="V578">
        <f t="shared" si="672"/>
        <v>0</v>
      </c>
    </row>
    <row r="579" spans="1:22" hidden="1" outlineLevel="5">
      <c r="A579" s="65" t="s">
        <v>93</v>
      </c>
      <c r="B579" s="66">
        <v>1025</v>
      </c>
      <c r="C579" s="67">
        <v>871</v>
      </c>
      <c r="D579" s="68">
        <v>0.15</v>
      </c>
      <c r="E579" s="67">
        <v>820</v>
      </c>
      <c r="F579" s="68">
        <v>0.2</v>
      </c>
      <c r="G579" s="67">
        <v>758.5</v>
      </c>
      <c r="H579" s="68">
        <v>0.26</v>
      </c>
      <c r="I579" s="67">
        <v>717.5</v>
      </c>
      <c r="J579" s="68">
        <v>0.3</v>
      </c>
      <c r="K579" s="67">
        <v>677</v>
      </c>
      <c r="L579" s="68">
        <v>0.34</v>
      </c>
      <c r="M579" s="69"/>
      <c r="N579" s="70">
        <f ca="1">IF(E579="","",IF(M579="Количество","Сумма",M579*OFFSET(B579,0,W$5089-1,1,1)))</f>
        <v>0</v>
      </c>
      <c r="P579" s="29"/>
      <c r="Q579">
        <f t="shared" si="667"/>
        <v>0</v>
      </c>
      <c r="R579">
        <f t="shared" si="668"/>
        <v>0</v>
      </c>
      <c r="S579">
        <f t="shared" si="669"/>
        <v>0</v>
      </c>
      <c r="T579">
        <f t="shared" si="670"/>
        <v>0</v>
      </c>
      <c r="U579">
        <f t="shared" si="671"/>
        <v>0</v>
      </c>
      <c r="V579">
        <f t="shared" si="672"/>
        <v>0</v>
      </c>
    </row>
    <row r="580" spans="1:22" hidden="1" outlineLevel="5">
      <c r="A580" s="65" t="s">
        <v>94</v>
      </c>
      <c r="B580" s="66">
        <v>1025</v>
      </c>
      <c r="C580" s="67">
        <v>871</v>
      </c>
      <c r="D580" s="68">
        <v>0.15</v>
      </c>
      <c r="E580" s="67">
        <v>820</v>
      </c>
      <c r="F580" s="68">
        <v>0.2</v>
      </c>
      <c r="G580" s="67">
        <v>758.5</v>
      </c>
      <c r="H580" s="68">
        <v>0.26</v>
      </c>
      <c r="I580" s="67">
        <v>717.5</v>
      </c>
      <c r="J580" s="68">
        <v>0.3</v>
      </c>
      <c r="K580" s="67">
        <v>677</v>
      </c>
      <c r="L580" s="68">
        <v>0.34</v>
      </c>
      <c r="M580" s="69"/>
      <c r="N580" s="70">
        <f ca="1">IF(E580="","",IF(M580="Количество","Сумма",M580*OFFSET(B580,0,W$5089-1,1,1)))</f>
        <v>0</v>
      </c>
      <c r="P580" s="29"/>
      <c r="Q580">
        <f t="shared" si="667"/>
        <v>0</v>
      </c>
      <c r="R580">
        <f t="shared" si="668"/>
        <v>0</v>
      </c>
      <c r="S580">
        <f t="shared" si="669"/>
        <v>0</v>
      </c>
      <c r="T580">
        <f t="shared" si="670"/>
        <v>0</v>
      </c>
      <c r="U580">
        <f t="shared" si="671"/>
        <v>0</v>
      </c>
      <c r="V580">
        <f t="shared" si="672"/>
        <v>0</v>
      </c>
    </row>
    <row r="581" spans="1:22" hidden="1" outlineLevel="5">
      <c r="A581" s="65" t="s">
        <v>95</v>
      </c>
      <c r="B581" s="66">
        <v>1025</v>
      </c>
      <c r="C581" s="67">
        <v>871</v>
      </c>
      <c r="D581" s="68">
        <v>0.15</v>
      </c>
      <c r="E581" s="67">
        <v>820</v>
      </c>
      <c r="F581" s="68">
        <v>0.2</v>
      </c>
      <c r="G581" s="67">
        <v>758.5</v>
      </c>
      <c r="H581" s="68">
        <v>0.26</v>
      </c>
      <c r="I581" s="67">
        <v>717.5</v>
      </c>
      <c r="J581" s="68">
        <v>0.3</v>
      </c>
      <c r="K581" s="67">
        <v>677</v>
      </c>
      <c r="L581" s="68">
        <v>0.34</v>
      </c>
      <c r="M581" s="69"/>
      <c r="N581" s="70">
        <f ca="1">IF(E581="","",IF(M581="Количество","Сумма",M581*OFFSET(B581,0,W$5089-1,1,1)))</f>
        <v>0</v>
      </c>
      <c r="P581" s="29"/>
      <c r="Q581">
        <f t="shared" si="667"/>
        <v>0</v>
      </c>
      <c r="R581">
        <f t="shared" si="668"/>
        <v>0</v>
      </c>
      <c r="S581">
        <f t="shared" si="669"/>
        <v>0</v>
      </c>
      <c r="T581">
        <f t="shared" si="670"/>
        <v>0</v>
      </c>
      <c r="U581">
        <f t="shared" si="671"/>
        <v>0</v>
      </c>
      <c r="V581">
        <f t="shared" si="672"/>
        <v>0</v>
      </c>
    </row>
    <row r="582" spans="1:22" hidden="1" outlineLevel="5">
      <c r="A582" s="65" t="s">
        <v>96</v>
      </c>
      <c r="B582" s="66">
        <v>1025</v>
      </c>
      <c r="C582" s="67">
        <v>871</v>
      </c>
      <c r="D582" s="68">
        <v>0.15</v>
      </c>
      <c r="E582" s="67">
        <v>820</v>
      </c>
      <c r="F582" s="68">
        <v>0.2</v>
      </c>
      <c r="G582" s="67">
        <v>758.5</v>
      </c>
      <c r="H582" s="68">
        <v>0.26</v>
      </c>
      <c r="I582" s="67">
        <v>717.5</v>
      </c>
      <c r="J582" s="68">
        <v>0.3</v>
      </c>
      <c r="K582" s="67">
        <v>677</v>
      </c>
      <c r="L582" s="68">
        <v>0.34</v>
      </c>
      <c r="M582" s="69"/>
      <c r="N582" s="70">
        <f ca="1">IF(E582="","",IF(M582="Количество","Сумма",M582*OFFSET(B582,0,W$5089-1,1,1)))</f>
        <v>0</v>
      </c>
      <c r="P582" s="29"/>
      <c r="Q582">
        <f t="shared" si="667"/>
        <v>0</v>
      </c>
      <c r="R582">
        <f t="shared" si="668"/>
        <v>0</v>
      </c>
      <c r="S582">
        <f t="shared" si="669"/>
        <v>0</v>
      </c>
      <c r="T582">
        <f t="shared" si="670"/>
        <v>0</v>
      </c>
      <c r="U582">
        <f t="shared" si="671"/>
        <v>0</v>
      </c>
      <c r="V582">
        <f t="shared" si="672"/>
        <v>0</v>
      </c>
    </row>
    <row r="583" spans="1:22" hidden="1" outlineLevel="5">
      <c r="A583" s="65" t="s">
        <v>97</v>
      </c>
      <c r="B583" s="66">
        <v>1025</v>
      </c>
      <c r="C583" s="67">
        <v>871</v>
      </c>
      <c r="D583" s="68">
        <v>0.15</v>
      </c>
      <c r="E583" s="67">
        <v>820</v>
      </c>
      <c r="F583" s="68">
        <v>0.2</v>
      </c>
      <c r="G583" s="67">
        <v>758.5</v>
      </c>
      <c r="H583" s="68">
        <v>0.26</v>
      </c>
      <c r="I583" s="67">
        <v>717.5</v>
      </c>
      <c r="J583" s="68">
        <v>0.3</v>
      </c>
      <c r="K583" s="67">
        <v>677</v>
      </c>
      <c r="L583" s="68">
        <v>0.34</v>
      </c>
      <c r="M583" s="69"/>
      <c r="N583" s="70">
        <f ca="1">IF(E583="","",IF(M583="Количество","Сумма",M583*OFFSET(B583,0,W$5089-1,1,1)))</f>
        <v>0</v>
      </c>
      <c r="P583" s="29"/>
      <c r="Q583">
        <f t="shared" si="667"/>
        <v>0</v>
      </c>
      <c r="R583">
        <f t="shared" si="668"/>
        <v>0</v>
      </c>
      <c r="S583">
        <f t="shared" si="669"/>
        <v>0</v>
      </c>
      <c r="T583">
        <f t="shared" si="670"/>
        <v>0</v>
      </c>
      <c r="U583">
        <f t="shared" si="671"/>
        <v>0</v>
      </c>
      <c r="V583">
        <f t="shared" si="672"/>
        <v>0</v>
      </c>
    </row>
    <row r="584" spans="1:22" hidden="1" outlineLevel="5">
      <c r="A584" s="65" t="s">
        <v>98</v>
      </c>
      <c r="B584" s="66">
        <v>1025</v>
      </c>
      <c r="C584" s="67">
        <v>871</v>
      </c>
      <c r="D584" s="68">
        <v>0.15</v>
      </c>
      <c r="E584" s="67">
        <v>820</v>
      </c>
      <c r="F584" s="68">
        <v>0.2</v>
      </c>
      <c r="G584" s="67">
        <v>758.5</v>
      </c>
      <c r="H584" s="68">
        <v>0.26</v>
      </c>
      <c r="I584" s="67">
        <v>717.5</v>
      </c>
      <c r="J584" s="68">
        <v>0.3</v>
      </c>
      <c r="K584" s="67">
        <v>677</v>
      </c>
      <c r="L584" s="68">
        <v>0.34</v>
      </c>
      <c r="M584" s="69"/>
      <c r="N584" s="70">
        <f ca="1">IF(E584="","",IF(M584="Количество","Сумма",M584*OFFSET(B584,0,W$5089-1,1,1)))</f>
        <v>0</v>
      </c>
      <c r="P584" s="29"/>
      <c r="Q584">
        <f t="shared" si="667"/>
        <v>0</v>
      </c>
      <c r="R584">
        <f t="shared" si="668"/>
        <v>0</v>
      </c>
      <c r="S584">
        <f t="shared" si="669"/>
        <v>0</v>
      </c>
      <c r="T584">
        <f t="shared" si="670"/>
        <v>0</v>
      </c>
      <c r="U584">
        <f t="shared" si="671"/>
        <v>0</v>
      </c>
      <c r="V584">
        <f t="shared" si="672"/>
        <v>0</v>
      </c>
    </row>
    <row r="585" spans="1:22" hidden="1" outlineLevel="5">
      <c r="A585" s="65" t="s">
        <v>99</v>
      </c>
      <c r="B585" s="66">
        <v>1025</v>
      </c>
      <c r="C585" s="67">
        <v>871</v>
      </c>
      <c r="D585" s="68">
        <v>0.15</v>
      </c>
      <c r="E585" s="67">
        <v>820</v>
      </c>
      <c r="F585" s="68">
        <v>0.2</v>
      </c>
      <c r="G585" s="67">
        <v>758.5</v>
      </c>
      <c r="H585" s="68">
        <v>0.26</v>
      </c>
      <c r="I585" s="67">
        <v>717.5</v>
      </c>
      <c r="J585" s="68">
        <v>0.3</v>
      </c>
      <c r="K585" s="67">
        <v>677</v>
      </c>
      <c r="L585" s="68">
        <v>0.34</v>
      </c>
      <c r="M585" s="69"/>
      <c r="N585" s="70">
        <f ca="1">IF(E585="","",IF(M585="Количество","Сумма",M585*OFFSET(B585,0,W$5089-1,1,1)))</f>
        <v>0</v>
      </c>
      <c r="P585" s="29"/>
      <c r="Q585">
        <f t="shared" si="667"/>
        <v>0</v>
      </c>
      <c r="R585">
        <f t="shared" si="668"/>
        <v>0</v>
      </c>
      <c r="S585">
        <f t="shared" si="669"/>
        <v>0</v>
      </c>
      <c r="T585">
        <f t="shared" si="670"/>
        <v>0</v>
      </c>
      <c r="U585">
        <f t="shared" si="671"/>
        <v>0</v>
      </c>
      <c r="V585">
        <f t="shared" si="672"/>
        <v>0</v>
      </c>
    </row>
    <row r="586" spans="1:22" hidden="1" outlineLevel="5">
      <c r="A586" s="65" t="s">
        <v>100</v>
      </c>
      <c r="B586" s="66">
        <v>1025</v>
      </c>
      <c r="C586" s="67">
        <v>871</v>
      </c>
      <c r="D586" s="68">
        <v>0.15</v>
      </c>
      <c r="E586" s="67">
        <v>820</v>
      </c>
      <c r="F586" s="68">
        <v>0.2</v>
      </c>
      <c r="G586" s="67">
        <v>758.5</v>
      </c>
      <c r="H586" s="68">
        <v>0.26</v>
      </c>
      <c r="I586" s="67">
        <v>717.5</v>
      </c>
      <c r="J586" s="68">
        <v>0.3</v>
      </c>
      <c r="K586" s="67">
        <v>677</v>
      </c>
      <c r="L586" s="68">
        <v>0.34</v>
      </c>
      <c r="M586" s="69"/>
      <c r="N586" s="70">
        <f ca="1">IF(E586="","",IF(M586="Количество","Сумма",M586*OFFSET(B586,0,W$5089-1,1,1)))</f>
        <v>0</v>
      </c>
      <c r="P586" s="29"/>
      <c r="Q586">
        <f t="shared" si="667"/>
        <v>0</v>
      </c>
      <c r="R586">
        <f t="shared" si="668"/>
        <v>0</v>
      </c>
      <c r="S586">
        <f t="shared" si="669"/>
        <v>0</v>
      </c>
      <c r="T586">
        <f t="shared" si="670"/>
        <v>0</v>
      </c>
      <c r="U586">
        <f t="shared" si="671"/>
        <v>0</v>
      </c>
      <c r="V586">
        <f t="shared" si="672"/>
        <v>0</v>
      </c>
    </row>
    <row r="587" spans="1:22" hidden="1" outlineLevel="5">
      <c r="A587" s="65" t="s">
        <v>101</v>
      </c>
      <c r="B587" s="66">
        <v>1025</v>
      </c>
      <c r="C587" s="67">
        <v>871</v>
      </c>
      <c r="D587" s="68">
        <v>0.15</v>
      </c>
      <c r="E587" s="67">
        <v>820</v>
      </c>
      <c r="F587" s="68">
        <v>0.2</v>
      </c>
      <c r="G587" s="67">
        <v>758.5</v>
      </c>
      <c r="H587" s="68">
        <v>0.26</v>
      </c>
      <c r="I587" s="67">
        <v>717.5</v>
      </c>
      <c r="J587" s="68">
        <v>0.3</v>
      </c>
      <c r="K587" s="67">
        <v>677</v>
      </c>
      <c r="L587" s="68">
        <v>0.34</v>
      </c>
      <c r="M587" s="69"/>
      <c r="N587" s="70">
        <f ca="1">IF(E587="","",IF(M587="Количество","Сумма",M587*OFFSET(B587,0,W$5089-1,1,1)))</f>
        <v>0</v>
      </c>
      <c r="P587" s="29"/>
      <c r="Q587">
        <f t="shared" si="667"/>
        <v>0</v>
      </c>
      <c r="R587">
        <f t="shared" si="668"/>
        <v>0</v>
      </c>
      <c r="S587">
        <f t="shared" si="669"/>
        <v>0</v>
      </c>
      <c r="T587">
        <f t="shared" si="670"/>
        <v>0</v>
      </c>
      <c r="U587">
        <f t="shared" si="671"/>
        <v>0</v>
      </c>
      <c r="V587">
        <f t="shared" si="672"/>
        <v>0</v>
      </c>
    </row>
    <row r="588" spans="1:22" hidden="1" outlineLevel="5">
      <c r="A588" s="65" t="s">
        <v>102</v>
      </c>
      <c r="B588" s="66">
        <v>1025</v>
      </c>
      <c r="C588" s="67">
        <v>871</v>
      </c>
      <c r="D588" s="68">
        <v>0.15</v>
      </c>
      <c r="E588" s="67">
        <v>820</v>
      </c>
      <c r="F588" s="68">
        <v>0.2</v>
      </c>
      <c r="G588" s="67">
        <v>758.5</v>
      </c>
      <c r="H588" s="68">
        <v>0.26</v>
      </c>
      <c r="I588" s="67">
        <v>717.5</v>
      </c>
      <c r="J588" s="68">
        <v>0.3</v>
      </c>
      <c r="K588" s="67">
        <v>677</v>
      </c>
      <c r="L588" s="68">
        <v>0.34</v>
      </c>
      <c r="M588" s="69"/>
      <c r="N588" s="70">
        <f ca="1">IF(E588="","",IF(M588="Количество","Сумма",M588*OFFSET(B588,0,W$5089-1,1,1)))</f>
        <v>0</v>
      </c>
      <c r="P588" s="29"/>
      <c r="Q588">
        <f t="shared" si="667"/>
        <v>0</v>
      </c>
      <c r="R588">
        <f t="shared" si="668"/>
        <v>0</v>
      </c>
      <c r="S588">
        <f t="shared" si="669"/>
        <v>0</v>
      </c>
      <c r="T588">
        <f t="shared" si="670"/>
        <v>0</v>
      </c>
      <c r="U588">
        <f t="shared" si="671"/>
        <v>0</v>
      </c>
      <c r="V588">
        <f t="shared" si="672"/>
        <v>0</v>
      </c>
    </row>
    <row r="589" spans="1:22" hidden="1" outlineLevel="5">
      <c r="A589" s="65" t="s">
        <v>103</v>
      </c>
      <c r="B589" s="66">
        <v>1025</v>
      </c>
      <c r="C589" s="67">
        <v>871</v>
      </c>
      <c r="D589" s="68">
        <v>0.15</v>
      </c>
      <c r="E589" s="67">
        <v>820</v>
      </c>
      <c r="F589" s="68">
        <v>0.2</v>
      </c>
      <c r="G589" s="67">
        <v>758.5</v>
      </c>
      <c r="H589" s="68">
        <v>0.26</v>
      </c>
      <c r="I589" s="67">
        <v>717.5</v>
      </c>
      <c r="J589" s="68">
        <v>0.3</v>
      </c>
      <c r="K589" s="67">
        <v>677</v>
      </c>
      <c r="L589" s="68">
        <v>0.34</v>
      </c>
      <c r="M589" s="69"/>
      <c r="N589" s="70">
        <f ca="1">IF(E589="","",IF(M589="Количество","Сумма",M589*OFFSET(B589,0,W$5089-1,1,1)))</f>
        <v>0</v>
      </c>
      <c r="P589" s="29"/>
      <c r="Q589">
        <f t="shared" si="667"/>
        <v>0</v>
      </c>
      <c r="R589">
        <f t="shared" si="668"/>
        <v>0</v>
      </c>
      <c r="S589">
        <f t="shared" si="669"/>
        <v>0</v>
      </c>
      <c r="T589">
        <f t="shared" si="670"/>
        <v>0</v>
      </c>
      <c r="U589">
        <f t="shared" si="671"/>
        <v>0</v>
      </c>
      <c r="V589">
        <f t="shared" si="672"/>
        <v>0</v>
      </c>
    </row>
    <row r="590" spans="1:22" hidden="1" outlineLevel="5">
      <c r="A590" s="65" t="s">
        <v>104</v>
      </c>
      <c r="B590" s="66">
        <v>1025</v>
      </c>
      <c r="C590" s="67">
        <v>871</v>
      </c>
      <c r="D590" s="68">
        <v>0.15</v>
      </c>
      <c r="E590" s="67">
        <v>820</v>
      </c>
      <c r="F590" s="68">
        <v>0.2</v>
      </c>
      <c r="G590" s="67">
        <v>758.5</v>
      </c>
      <c r="H590" s="68">
        <v>0.26</v>
      </c>
      <c r="I590" s="67">
        <v>717.5</v>
      </c>
      <c r="J590" s="68">
        <v>0.3</v>
      </c>
      <c r="K590" s="67">
        <v>677</v>
      </c>
      <c r="L590" s="68">
        <v>0.34</v>
      </c>
      <c r="M590" s="69"/>
      <c r="N590" s="70">
        <f ca="1">IF(E590="","",IF(M590="Количество","Сумма",M590*OFFSET(B590,0,W$5089-1,1,1)))</f>
        <v>0</v>
      </c>
      <c r="P590" s="29"/>
      <c r="Q590">
        <f t="shared" si="667"/>
        <v>0</v>
      </c>
      <c r="R590">
        <f t="shared" si="668"/>
        <v>0</v>
      </c>
      <c r="S590">
        <f t="shared" si="669"/>
        <v>0</v>
      </c>
      <c r="T590">
        <f t="shared" si="670"/>
        <v>0</v>
      </c>
      <c r="U590">
        <f t="shared" si="671"/>
        <v>0</v>
      </c>
      <c r="V590">
        <f t="shared" si="672"/>
        <v>0</v>
      </c>
    </row>
    <row r="591" spans="1:22" hidden="1" outlineLevel="5">
      <c r="A591" s="65" t="s">
        <v>105</v>
      </c>
      <c r="B591" s="66">
        <v>1025</v>
      </c>
      <c r="C591" s="67">
        <v>871</v>
      </c>
      <c r="D591" s="68">
        <v>0.15</v>
      </c>
      <c r="E591" s="67">
        <v>820</v>
      </c>
      <c r="F591" s="68">
        <v>0.2</v>
      </c>
      <c r="G591" s="67">
        <v>758.5</v>
      </c>
      <c r="H591" s="68">
        <v>0.26</v>
      </c>
      <c r="I591" s="67">
        <v>717.5</v>
      </c>
      <c r="J591" s="68">
        <v>0.3</v>
      </c>
      <c r="K591" s="67">
        <v>677</v>
      </c>
      <c r="L591" s="68">
        <v>0.34</v>
      </c>
      <c r="M591" s="69"/>
      <c r="N591" s="70">
        <f ca="1">IF(E591="","",IF(M591="Количество","Сумма",M591*OFFSET(B591,0,W$5089-1,1,1)))</f>
        <v>0</v>
      </c>
      <c r="P591" s="29"/>
      <c r="Q591">
        <f t="shared" si="667"/>
        <v>0</v>
      </c>
      <c r="R591">
        <f t="shared" si="668"/>
        <v>0</v>
      </c>
      <c r="S591">
        <f t="shared" si="669"/>
        <v>0</v>
      </c>
      <c r="T591">
        <f t="shared" si="670"/>
        <v>0</v>
      </c>
      <c r="U591">
        <f t="shared" si="671"/>
        <v>0</v>
      </c>
      <c r="V591">
        <f t="shared" si="672"/>
        <v>0</v>
      </c>
    </row>
    <row r="592" spans="1:22" hidden="1" outlineLevel="5">
      <c r="A592" s="65" t="s">
        <v>106</v>
      </c>
      <c r="B592" s="66">
        <v>1025</v>
      </c>
      <c r="C592" s="67">
        <v>871</v>
      </c>
      <c r="D592" s="68">
        <v>0.15</v>
      </c>
      <c r="E592" s="67">
        <v>820</v>
      </c>
      <c r="F592" s="68">
        <v>0.2</v>
      </c>
      <c r="G592" s="67">
        <v>758.5</v>
      </c>
      <c r="H592" s="68">
        <v>0.26</v>
      </c>
      <c r="I592" s="67">
        <v>717.5</v>
      </c>
      <c r="J592" s="68">
        <v>0.3</v>
      </c>
      <c r="K592" s="67">
        <v>677</v>
      </c>
      <c r="L592" s="68">
        <v>0.34</v>
      </c>
      <c r="M592" s="69"/>
      <c r="N592" s="70">
        <f ca="1">IF(E592="","",IF(M592="Количество","Сумма",M592*OFFSET(B592,0,W$5089-1,1,1)))</f>
        <v>0</v>
      </c>
      <c r="P592" s="29"/>
      <c r="Q592">
        <f t="shared" si="667"/>
        <v>0</v>
      </c>
      <c r="R592">
        <f t="shared" si="668"/>
        <v>0</v>
      </c>
      <c r="S592">
        <f t="shared" si="669"/>
        <v>0</v>
      </c>
      <c r="T592">
        <f t="shared" si="670"/>
        <v>0</v>
      </c>
      <c r="U592">
        <f t="shared" si="671"/>
        <v>0</v>
      </c>
      <c r="V592">
        <f t="shared" si="672"/>
        <v>0</v>
      </c>
    </row>
    <row r="593" spans="1:22" hidden="1" outlineLevel="5">
      <c r="A593" s="65" t="s">
        <v>107</v>
      </c>
      <c r="B593" s="66">
        <v>1025</v>
      </c>
      <c r="C593" s="67">
        <v>871</v>
      </c>
      <c r="D593" s="68">
        <v>0.15</v>
      </c>
      <c r="E593" s="67">
        <v>820</v>
      </c>
      <c r="F593" s="68">
        <v>0.2</v>
      </c>
      <c r="G593" s="67">
        <v>758.5</v>
      </c>
      <c r="H593" s="68">
        <v>0.26</v>
      </c>
      <c r="I593" s="67">
        <v>717.5</v>
      </c>
      <c r="J593" s="68">
        <v>0.3</v>
      </c>
      <c r="K593" s="67">
        <v>677</v>
      </c>
      <c r="L593" s="68">
        <v>0.34</v>
      </c>
      <c r="M593" s="69"/>
      <c r="N593" s="70">
        <f ca="1">IF(E593="","",IF(M593="Количество","Сумма",M593*OFFSET(B593,0,W$5089-1,1,1)))</f>
        <v>0</v>
      </c>
      <c r="P593" s="29"/>
      <c r="Q593">
        <f t="shared" si="667"/>
        <v>0</v>
      </c>
      <c r="R593">
        <f t="shared" si="668"/>
        <v>0</v>
      </c>
      <c r="S593">
        <f t="shared" si="669"/>
        <v>0</v>
      </c>
      <c r="T593">
        <f t="shared" si="670"/>
        <v>0</v>
      </c>
      <c r="U593">
        <f t="shared" si="671"/>
        <v>0</v>
      </c>
      <c r="V593">
        <f t="shared" si="672"/>
        <v>0</v>
      </c>
    </row>
    <row r="594" spans="1:22" hidden="1" outlineLevel="5">
      <c r="A594" s="65" t="s">
        <v>108</v>
      </c>
      <c r="B594" s="66">
        <v>1025</v>
      </c>
      <c r="C594" s="67">
        <v>871</v>
      </c>
      <c r="D594" s="68">
        <v>0.15</v>
      </c>
      <c r="E594" s="67">
        <v>820</v>
      </c>
      <c r="F594" s="68">
        <v>0.2</v>
      </c>
      <c r="G594" s="67">
        <v>758.5</v>
      </c>
      <c r="H594" s="68">
        <v>0.26</v>
      </c>
      <c r="I594" s="67">
        <v>717.5</v>
      </c>
      <c r="J594" s="68">
        <v>0.3</v>
      </c>
      <c r="K594" s="67">
        <v>677</v>
      </c>
      <c r="L594" s="68">
        <v>0.34</v>
      </c>
      <c r="M594" s="69"/>
      <c r="N594" s="70">
        <f ca="1">IF(E594="","",IF(M594="Количество","Сумма",M594*OFFSET(B594,0,W$5089-1,1,1)))</f>
        <v>0</v>
      </c>
      <c r="P594" s="29"/>
      <c r="Q594">
        <f t="shared" si="667"/>
        <v>0</v>
      </c>
      <c r="R594">
        <f t="shared" si="668"/>
        <v>0</v>
      </c>
      <c r="S594">
        <f t="shared" si="669"/>
        <v>0</v>
      </c>
      <c r="T594">
        <f t="shared" si="670"/>
        <v>0</v>
      </c>
      <c r="U594">
        <f t="shared" si="671"/>
        <v>0</v>
      </c>
      <c r="V594">
        <f t="shared" si="672"/>
        <v>0</v>
      </c>
    </row>
    <row r="595" spans="1:22" hidden="1" outlineLevel="5">
      <c r="A595" s="65" t="s">
        <v>109</v>
      </c>
      <c r="B595" s="66">
        <v>1025</v>
      </c>
      <c r="C595" s="67">
        <v>871</v>
      </c>
      <c r="D595" s="68">
        <v>0.15</v>
      </c>
      <c r="E595" s="67">
        <v>820</v>
      </c>
      <c r="F595" s="68">
        <v>0.2</v>
      </c>
      <c r="G595" s="67">
        <v>758.5</v>
      </c>
      <c r="H595" s="68">
        <v>0.26</v>
      </c>
      <c r="I595" s="67">
        <v>717.5</v>
      </c>
      <c r="J595" s="68">
        <v>0.3</v>
      </c>
      <c r="K595" s="67">
        <v>677</v>
      </c>
      <c r="L595" s="68">
        <v>0.34</v>
      </c>
      <c r="M595" s="69"/>
      <c r="N595" s="70">
        <f ca="1">IF(E595="","",IF(M595="Количество","Сумма",M595*OFFSET(B595,0,W$5089-1,1,1)))</f>
        <v>0</v>
      </c>
      <c r="P595" s="29"/>
      <c r="Q595">
        <f t="shared" si="667"/>
        <v>0</v>
      </c>
      <c r="R595">
        <f t="shared" si="668"/>
        <v>0</v>
      </c>
      <c r="S595">
        <f t="shared" si="669"/>
        <v>0</v>
      </c>
      <c r="T595">
        <f t="shared" si="670"/>
        <v>0</v>
      </c>
      <c r="U595">
        <f t="shared" si="671"/>
        <v>0</v>
      </c>
      <c r="V595">
        <f t="shared" si="672"/>
        <v>0</v>
      </c>
    </row>
    <row r="596" spans="1:22" hidden="1" outlineLevel="5">
      <c r="A596" s="65" t="s">
        <v>110</v>
      </c>
      <c r="B596" s="66">
        <v>1075</v>
      </c>
      <c r="C596" s="67">
        <v>914</v>
      </c>
      <c r="D596" s="68">
        <v>0.15</v>
      </c>
      <c r="E596" s="67">
        <v>860</v>
      </c>
      <c r="F596" s="68">
        <v>0.2</v>
      </c>
      <c r="G596" s="67">
        <v>795.5</v>
      </c>
      <c r="H596" s="68">
        <v>0.26</v>
      </c>
      <c r="I596" s="67">
        <v>752.5</v>
      </c>
      <c r="J596" s="68">
        <v>0.3</v>
      </c>
      <c r="K596" s="67">
        <v>710</v>
      </c>
      <c r="L596" s="68">
        <v>0.34</v>
      </c>
      <c r="M596" s="69"/>
      <c r="N596" s="70">
        <f ca="1">IF(E596="","",IF(M596="Количество","Сумма",M596*OFFSET(B596,0,W$5089-1,1,1)))</f>
        <v>0</v>
      </c>
      <c r="P596" s="29"/>
      <c r="Q596">
        <f t="shared" si="667"/>
        <v>0</v>
      </c>
      <c r="R596">
        <f t="shared" si="668"/>
        <v>0</v>
      </c>
      <c r="S596">
        <f t="shared" si="669"/>
        <v>0</v>
      </c>
      <c r="T596">
        <f t="shared" si="670"/>
        <v>0</v>
      </c>
      <c r="U596">
        <f t="shared" si="671"/>
        <v>0</v>
      </c>
      <c r="V596">
        <f t="shared" si="672"/>
        <v>0</v>
      </c>
    </row>
    <row r="597" spans="1:22" hidden="1" outlineLevel="5">
      <c r="A597" s="65" t="s">
        <v>111</v>
      </c>
      <c r="B597" s="66">
        <v>1075</v>
      </c>
      <c r="C597" s="67">
        <v>914</v>
      </c>
      <c r="D597" s="68">
        <v>0.15</v>
      </c>
      <c r="E597" s="67">
        <v>860</v>
      </c>
      <c r="F597" s="68">
        <v>0.2</v>
      </c>
      <c r="G597" s="67">
        <v>795.5</v>
      </c>
      <c r="H597" s="68">
        <v>0.26</v>
      </c>
      <c r="I597" s="67">
        <v>752.5</v>
      </c>
      <c r="J597" s="68">
        <v>0.3</v>
      </c>
      <c r="K597" s="67">
        <v>710</v>
      </c>
      <c r="L597" s="68">
        <v>0.34</v>
      </c>
      <c r="M597" s="69"/>
      <c r="N597" s="70">
        <f ca="1">IF(E597="","",IF(M597="Количество","Сумма",M597*OFFSET(B597,0,W$5089-1,1,1)))</f>
        <v>0</v>
      </c>
      <c r="P597" s="29"/>
      <c r="Q597">
        <f t="shared" si="667"/>
        <v>0</v>
      </c>
      <c r="R597">
        <f t="shared" si="668"/>
        <v>0</v>
      </c>
      <c r="S597">
        <f t="shared" si="669"/>
        <v>0</v>
      </c>
      <c r="T597">
        <f t="shared" si="670"/>
        <v>0</v>
      </c>
      <c r="U597">
        <f t="shared" si="671"/>
        <v>0</v>
      </c>
      <c r="V597">
        <f t="shared" si="672"/>
        <v>0</v>
      </c>
    </row>
    <row r="598" spans="1:22" hidden="1" outlineLevel="5">
      <c r="A598" s="65" t="s">
        <v>112</v>
      </c>
      <c r="B598" s="66">
        <v>1075</v>
      </c>
      <c r="C598" s="67">
        <v>914</v>
      </c>
      <c r="D598" s="68">
        <v>0.15</v>
      </c>
      <c r="E598" s="67">
        <v>860</v>
      </c>
      <c r="F598" s="68">
        <v>0.2</v>
      </c>
      <c r="G598" s="67">
        <v>795.5</v>
      </c>
      <c r="H598" s="68">
        <v>0.26</v>
      </c>
      <c r="I598" s="67">
        <v>752.5</v>
      </c>
      <c r="J598" s="68">
        <v>0.3</v>
      </c>
      <c r="K598" s="67">
        <v>710</v>
      </c>
      <c r="L598" s="68">
        <v>0.34</v>
      </c>
      <c r="M598" s="69"/>
      <c r="N598" s="70">
        <f ca="1">IF(E598="","",IF(M598="Количество","Сумма",M598*OFFSET(B598,0,W$5089-1,1,1)))</f>
        <v>0</v>
      </c>
      <c r="P598" s="29"/>
      <c r="Q598">
        <f t="shared" ref="Q598:Q629" si="673">B598*$M598</f>
        <v>0</v>
      </c>
      <c r="R598">
        <f t="shared" ref="R598:R629" si="674">C598*$M598</f>
        <v>0</v>
      </c>
      <c r="S598">
        <f t="shared" ref="S598:S629" si="675">E598*$M598</f>
        <v>0</v>
      </c>
      <c r="T598">
        <f t="shared" ref="T598:T629" si="676">G598*$M598</f>
        <v>0</v>
      </c>
      <c r="U598">
        <f t="shared" ref="U598:U629" si="677">I598*$M598</f>
        <v>0</v>
      </c>
      <c r="V598">
        <f t="shared" ref="V598:V629" si="678">K598*$M598</f>
        <v>0</v>
      </c>
    </row>
    <row r="599" spans="1:22" hidden="1" outlineLevel="5">
      <c r="A599" s="65" t="s">
        <v>113</v>
      </c>
      <c r="B599" s="66">
        <v>1075</v>
      </c>
      <c r="C599" s="67">
        <v>914</v>
      </c>
      <c r="D599" s="68">
        <v>0.15</v>
      </c>
      <c r="E599" s="67">
        <v>860</v>
      </c>
      <c r="F599" s="68">
        <v>0.2</v>
      </c>
      <c r="G599" s="67">
        <v>795.5</v>
      </c>
      <c r="H599" s="68">
        <v>0.26</v>
      </c>
      <c r="I599" s="67">
        <v>752.5</v>
      </c>
      <c r="J599" s="68">
        <v>0.3</v>
      </c>
      <c r="K599" s="67">
        <v>710</v>
      </c>
      <c r="L599" s="68">
        <v>0.34</v>
      </c>
      <c r="M599" s="69"/>
      <c r="N599" s="70">
        <f ca="1">IF(E599="","",IF(M599="Количество","Сумма",M599*OFFSET(B599,0,W$5089-1,1,1)))</f>
        <v>0</v>
      </c>
      <c r="P599" s="29"/>
      <c r="Q599">
        <f t="shared" si="673"/>
        <v>0</v>
      </c>
      <c r="R599">
        <f t="shared" si="674"/>
        <v>0</v>
      </c>
      <c r="S599">
        <f t="shared" si="675"/>
        <v>0</v>
      </c>
      <c r="T599">
        <f t="shared" si="676"/>
        <v>0</v>
      </c>
      <c r="U599">
        <f t="shared" si="677"/>
        <v>0</v>
      </c>
      <c r="V599">
        <f t="shared" si="678"/>
        <v>0</v>
      </c>
    </row>
    <row r="600" spans="1:22" hidden="1" outlineLevel="5">
      <c r="A600" s="65" t="s">
        <v>114</v>
      </c>
      <c r="B600" s="66">
        <v>1075</v>
      </c>
      <c r="C600" s="67">
        <v>914</v>
      </c>
      <c r="D600" s="68">
        <v>0.15</v>
      </c>
      <c r="E600" s="67">
        <v>860</v>
      </c>
      <c r="F600" s="68">
        <v>0.2</v>
      </c>
      <c r="G600" s="67">
        <v>795.5</v>
      </c>
      <c r="H600" s="68">
        <v>0.26</v>
      </c>
      <c r="I600" s="67">
        <v>752.5</v>
      </c>
      <c r="J600" s="68">
        <v>0.3</v>
      </c>
      <c r="K600" s="67">
        <v>710</v>
      </c>
      <c r="L600" s="68">
        <v>0.34</v>
      </c>
      <c r="M600" s="69"/>
      <c r="N600" s="70">
        <f ca="1">IF(E600="","",IF(M600="Количество","Сумма",M600*OFFSET(B600,0,W$5089-1,1,1)))</f>
        <v>0</v>
      </c>
      <c r="P600" s="29"/>
      <c r="Q600">
        <f t="shared" si="673"/>
        <v>0</v>
      </c>
      <c r="R600">
        <f t="shared" si="674"/>
        <v>0</v>
      </c>
      <c r="S600">
        <f t="shared" si="675"/>
        <v>0</v>
      </c>
      <c r="T600">
        <f t="shared" si="676"/>
        <v>0</v>
      </c>
      <c r="U600">
        <f t="shared" si="677"/>
        <v>0</v>
      </c>
      <c r="V600">
        <f t="shared" si="678"/>
        <v>0</v>
      </c>
    </row>
    <row r="601" spans="1:22" hidden="1" outlineLevel="5">
      <c r="A601" s="65" t="s">
        <v>115</v>
      </c>
      <c r="B601" s="66">
        <v>1075</v>
      </c>
      <c r="C601" s="67">
        <v>914</v>
      </c>
      <c r="D601" s="68">
        <v>0.15</v>
      </c>
      <c r="E601" s="67">
        <v>860</v>
      </c>
      <c r="F601" s="68">
        <v>0.2</v>
      </c>
      <c r="G601" s="67">
        <v>795.5</v>
      </c>
      <c r="H601" s="68">
        <v>0.26</v>
      </c>
      <c r="I601" s="67">
        <v>752.5</v>
      </c>
      <c r="J601" s="68">
        <v>0.3</v>
      </c>
      <c r="K601" s="67">
        <v>710</v>
      </c>
      <c r="L601" s="68">
        <v>0.34</v>
      </c>
      <c r="M601" s="69"/>
      <c r="N601" s="70">
        <f ca="1">IF(E601="","",IF(M601="Количество","Сумма",M601*OFFSET(B601,0,W$5089-1,1,1)))</f>
        <v>0</v>
      </c>
      <c r="P601" s="29"/>
      <c r="Q601">
        <f t="shared" si="673"/>
        <v>0</v>
      </c>
      <c r="R601">
        <f t="shared" si="674"/>
        <v>0</v>
      </c>
      <c r="S601">
        <f t="shared" si="675"/>
        <v>0</v>
      </c>
      <c r="T601">
        <f t="shared" si="676"/>
        <v>0</v>
      </c>
      <c r="U601">
        <f t="shared" si="677"/>
        <v>0</v>
      </c>
      <c r="V601">
        <f t="shared" si="678"/>
        <v>0</v>
      </c>
    </row>
    <row r="602" spans="1:22" hidden="1" outlineLevel="5">
      <c r="A602" s="65" t="s">
        <v>116</v>
      </c>
      <c r="B602" s="66">
        <v>1075</v>
      </c>
      <c r="C602" s="67">
        <v>914</v>
      </c>
      <c r="D602" s="68">
        <v>0.15</v>
      </c>
      <c r="E602" s="67">
        <v>860</v>
      </c>
      <c r="F602" s="68">
        <v>0.2</v>
      </c>
      <c r="G602" s="67">
        <v>795.5</v>
      </c>
      <c r="H602" s="68">
        <v>0.26</v>
      </c>
      <c r="I602" s="67">
        <v>752.5</v>
      </c>
      <c r="J602" s="68">
        <v>0.3</v>
      </c>
      <c r="K602" s="67">
        <v>710</v>
      </c>
      <c r="L602" s="68">
        <v>0.34</v>
      </c>
      <c r="M602" s="69"/>
      <c r="N602" s="70">
        <f ca="1">IF(E602="","",IF(M602="Количество","Сумма",M602*OFFSET(B602,0,W$5089-1,1,1)))</f>
        <v>0</v>
      </c>
      <c r="P602" s="29"/>
      <c r="Q602">
        <f t="shared" si="673"/>
        <v>0</v>
      </c>
      <c r="R602">
        <f t="shared" si="674"/>
        <v>0</v>
      </c>
      <c r="S602">
        <f t="shared" si="675"/>
        <v>0</v>
      </c>
      <c r="T602">
        <f t="shared" si="676"/>
        <v>0</v>
      </c>
      <c r="U602">
        <f t="shared" si="677"/>
        <v>0</v>
      </c>
      <c r="V602">
        <f t="shared" si="678"/>
        <v>0</v>
      </c>
    </row>
    <row r="603" spans="1:22" hidden="1" outlineLevel="5">
      <c r="A603" s="65" t="s">
        <v>117</v>
      </c>
      <c r="B603" s="66">
        <v>1075</v>
      </c>
      <c r="C603" s="67">
        <v>914</v>
      </c>
      <c r="D603" s="68">
        <v>0.15</v>
      </c>
      <c r="E603" s="67">
        <v>860</v>
      </c>
      <c r="F603" s="68">
        <v>0.2</v>
      </c>
      <c r="G603" s="67">
        <v>795.5</v>
      </c>
      <c r="H603" s="68">
        <v>0.26</v>
      </c>
      <c r="I603" s="67">
        <v>752.5</v>
      </c>
      <c r="J603" s="68">
        <v>0.3</v>
      </c>
      <c r="K603" s="67">
        <v>710</v>
      </c>
      <c r="L603" s="68">
        <v>0.34</v>
      </c>
      <c r="M603" s="69"/>
      <c r="N603" s="70">
        <f ca="1">IF(E603="","",IF(M603="Количество","Сумма",M603*OFFSET(B603,0,W$5089-1,1,1)))</f>
        <v>0</v>
      </c>
      <c r="P603" s="29"/>
      <c r="Q603">
        <f t="shared" si="673"/>
        <v>0</v>
      </c>
      <c r="R603">
        <f t="shared" si="674"/>
        <v>0</v>
      </c>
      <c r="S603">
        <f t="shared" si="675"/>
        <v>0</v>
      </c>
      <c r="T603">
        <f t="shared" si="676"/>
        <v>0</v>
      </c>
      <c r="U603">
        <f t="shared" si="677"/>
        <v>0</v>
      </c>
      <c r="V603">
        <f t="shared" si="678"/>
        <v>0</v>
      </c>
    </row>
    <row r="604" spans="1:22" hidden="1" outlineLevel="5">
      <c r="A604" s="65" t="s">
        <v>118</v>
      </c>
      <c r="B604" s="66">
        <v>1075</v>
      </c>
      <c r="C604" s="67">
        <v>914</v>
      </c>
      <c r="D604" s="68">
        <v>0.15</v>
      </c>
      <c r="E604" s="67">
        <v>860</v>
      </c>
      <c r="F604" s="68">
        <v>0.2</v>
      </c>
      <c r="G604" s="67">
        <v>795.5</v>
      </c>
      <c r="H604" s="68">
        <v>0.26</v>
      </c>
      <c r="I604" s="67">
        <v>752.5</v>
      </c>
      <c r="J604" s="68">
        <v>0.3</v>
      </c>
      <c r="K604" s="67">
        <v>710</v>
      </c>
      <c r="L604" s="68">
        <v>0.34</v>
      </c>
      <c r="M604" s="69"/>
      <c r="N604" s="70">
        <f ca="1">IF(E604="","",IF(M604="Количество","Сумма",M604*OFFSET(B604,0,W$5089-1,1,1)))</f>
        <v>0</v>
      </c>
      <c r="P604" s="29"/>
      <c r="Q604">
        <f t="shared" si="673"/>
        <v>0</v>
      </c>
      <c r="R604">
        <f t="shared" si="674"/>
        <v>0</v>
      </c>
      <c r="S604">
        <f t="shared" si="675"/>
        <v>0</v>
      </c>
      <c r="T604">
        <f t="shared" si="676"/>
        <v>0</v>
      </c>
      <c r="U604">
        <f t="shared" si="677"/>
        <v>0</v>
      </c>
      <c r="V604">
        <f t="shared" si="678"/>
        <v>0</v>
      </c>
    </row>
    <row r="605" spans="1:22" hidden="1" outlineLevel="5">
      <c r="A605" s="65" t="s">
        <v>119</v>
      </c>
      <c r="B605" s="66">
        <v>1075</v>
      </c>
      <c r="C605" s="67">
        <v>914</v>
      </c>
      <c r="D605" s="68">
        <v>0.15</v>
      </c>
      <c r="E605" s="67">
        <v>860</v>
      </c>
      <c r="F605" s="68">
        <v>0.2</v>
      </c>
      <c r="G605" s="67">
        <v>795.5</v>
      </c>
      <c r="H605" s="68">
        <v>0.26</v>
      </c>
      <c r="I605" s="67">
        <v>752.5</v>
      </c>
      <c r="J605" s="68">
        <v>0.3</v>
      </c>
      <c r="K605" s="67">
        <v>710</v>
      </c>
      <c r="L605" s="68">
        <v>0.34</v>
      </c>
      <c r="M605" s="69"/>
      <c r="N605" s="70">
        <f ca="1">IF(E605="","",IF(M605="Количество","Сумма",M605*OFFSET(B605,0,W$5089-1,1,1)))</f>
        <v>0</v>
      </c>
      <c r="P605" s="29"/>
      <c r="Q605">
        <f t="shared" si="673"/>
        <v>0</v>
      </c>
      <c r="R605">
        <f t="shared" si="674"/>
        <v>0</v>
      </c>
      <c r="S605">
        <f t="shared" si="675"/>
        <v>0</v>
      </c>
      <c r="T605">
        <f t="shared" si="676"/>
        <v>0</v>
      </c>
      <c r="U605">
        <f t="shared" si="677"/>
        <v>0</v>
      </c>
      <c r="V605">
        <f t="shared" si="678"/>
        <v>0</v>
      </c>
    </row>
    <row r="606" spans="1:22" hidden="1" outlineLevel="5">
      <c r="A606" s="65" t="s">
        <v>120</v>
      </c>
      <c r="B606" s="66">
        <v>1025</v>
      </c>
      <c r="C606" s="67">
        <v>871</v>
      </c>
      <c r="D606" s="68">
        <v>0.15</v>
      </c>
      <c r="E606" s="67">
        <v>820</v>
      </c>
      <c r="F606" s="68">
        <v>0.2</v>
      </c>
      <c r="G606" s="67">
        <v>758.5</v>
      </c>
      <c r="H606" s="68">
        <v>0.26</v>
      </c>
      <c r="I606" s="67">
        <v>717.5</v>
      </c>
      <c r="J606" s="68">
        <v>0.3</v>
      </c>
      <c r="K606" s="67">
        <v>677</v>
      </c>
      <c r="L606" s="68">
        <v>0.34</v>
      </c>
      <c r="M606" s="69"/>
      <c r="N606" s="70">
        <f ca="1">IF(E606="","",IF(M606="Количество","Сумма",M606*OFFSET(B606,0,W$5089-1,1,1)))</f>
        <v>0</v>
      </c>
      <c r="P606" s="29"/>
      <c r="Q606">
        <f t="shared" si="673"/>
        <v>0</v>
      </c>
      <c r="R606">
        <f t="shared" si="674"/>
        <v>0</v>
      </c>
      <c r="S606">
        <f t="shared" si="675"/>
        <v>0</v>
      </c>
      <c r="T606">
        <f t="shared" si="676"/>
        <v>0</v>
      </c>
      <c r="U606">
        <f t="shared" si="677"/>
        <v>0</v>
      </c>
      <c r="V606">
        <f t="shared" si="678"/>
        <v>0</v>
      </c>
    </row>
    <row r="607" spans="1:22" hidden="1" outlineLevel="5">
      <c r="A607" s="65" t="s">
        <v>121</v>
      </c>
      <c r="B607" s="66">
        <v>1025</v>
      </c>
      <c r="C607" s="67">
        <v>871</v>
      </c>
      <c r="D607" s="68">
        <v>0.15</v>
      </c>
      <c r="E607" s="67">
        <v>820</v>
      </c>
      <c r="F607" s="68">
        <v>0.2</v>
      </c>
      <c r="G607" s="67">
        <v>758.5</v>
      </c>
      <c r="H607" s="68">
        <v>0.26</v>
      </c>
      <c r="I607" s="67">
        <v>717.5</v>
      </c>
      <c r="J607" s="68">
        <v>0.3</v>
      </c>
      <c r="K607" s="67">
        <v>677</v>
      </c>
      <c r="L607" s="68">
        <v>0.34</v>
      </c>
      <c r="M607" s="69"/>
      <c r="N607" s="70">
        <f ca="1">IF(E607="","",IF(M607="Количество","Сумма",M607*OFFSET(B607,0,W$5089-1,1,1)))</f>
        <v>0</v>
      </c>
      <c r="P607" s="29"/>
      <c r="Q607">
        <f t="shared" si="673"/>
        <v>0</v>
      </c>
      <c r="R607">
        <f t="shared" si="674"/>
        <v>0</v>
      </c>
      <c r="S607">
        <f t="shared" si="675"/>
        <v>0</v>
      </c>
      <c r="T607">
        <f t="shared" si="676"/>
        <v>0</v>
      </c>
      <c r="U607">
        <f t="shared" si="677"/>
        <v>0</v>
      </c>
      <c r="V607">
        <f t="shared" si="678"/>
        <v>0</v>
      </c>
    </row>
    <row r="608" spans="1:22" hidden="1" outlineLevel="5">
      <c r="A608" s="65" t="s">
        <v>122</v>
      </c>
      <c r="B608" s="66">
        <v>1025</v>
      </c>
      <c r="C608" s="67">
        <v>871</v>
      </c>
      <c r="D608" s="68">
        <v>0.15</v>
      </c>
      <c r="E608" s="67">
        <v>820</v>
      </c>
      <c r="F608" s="68">
        <v>0.2</v>
      </c>
      <c r="G608" s="67">
        <v>758.5</v>
      </c>
      <c r="H608" s="68">
        <v>0.26</v>
      </c>
      <c r="I608" s="67">
        <v>717.5</v>
      </c>
      <c r="J608" s="68">
        <v>0.3</v>
      </c>
      <c r="K608" s="67">
        <v>677</v>
      </c>
      <c r="L608" s="68">
        <v>0.34</v>
      </c>
      <c r="M608" s="69"/>
      <c r="N608" s="70">
        <f ca="1">IF(E608="","",IF(M608="Количество","Сумма",M608*OFFSET(B608,0,W$5089-1,1,1)))</f>
        <v>0</v>
      </c>
      <c r="P608" s="29"/>
      <c r="Q608">
        <f t="shared" si="673"/>
        <v>0</v>
      </c>
      <c r="R608">
        <f t="shared" si="674"/>
        <v>0</v>
      </c>
      <c r="S608">
        <f t="shared" si="675"/>
        <v>0</v>
      </c>
      <c r="T608">
        <f t="shared" si="676"/>
        <v>0</v>
      </c>
      <c r="U608">
        <f t="shared" si="677"/>
        <v>0</v>
      </c>
      <c r="V608">
        <f t="shared" si="678"/>
        <v>0</v>
      </c>
    </row>
    <row r="609" spans="1:22" hidden="1" outlineLevel="5">
      <c r="A609" s="65" t="s">
        <v>123</v>
      </c>
      <c r="B609" s="66">
        <v>1025</v>
      </c>
      <c r="C609" s="67">
        <v>871</v>
      </c>
      <c r="D609" s="68">
        <v>0.15</v>
      </c>
      <c r="E609" s="67">
        <v>820</v>
      </c>
      <c r="F609" s="68">
        <v>0.2</v>
      </c>
      <c r="G609" s="67">
        <v>758.5</v>
      </c>
      <c r="H609" s="68">
        <v>0.26</v>
      </c>
      <c r="I609" s="67">
        <v>717.5</v>
      </c>
      <c r="J609" s="68">
        <v>0.3</v>
      </c>
      <c r="K609" s="67">
        <v>677</v>
      </c>
      <c r="L609" s="68">
        <v>0.34</v>
      </c>
      <c r="M609" s="69"/>
      <c r="N609" s="70">
        <f ca="1">IF(E609="","",IF(M609="Количество","Сумма",M609*OFFSET(B609,0,W$5089-1,1,1)))</f>
        <v>0</v>
      </c>
      <c r="P609" s="29"/>
      <c r="Q609">
        <f t="shared" si="673"/>
        <v>0</v>
      </c>
      <c r="R609">
        <f t="shared" si="674"/>
        <v>0</v>
      </c>
      <c r="S609">
        <f t="shared" si="675"/>
        <v>0</v>
      </c>
      <c r="T609">
        <f t="shared" si="676"/>
        <v>0</v>
      </c>
      <c r="U609">
        <f t="shared" si="677"/>
        <v>0</v>
      </c>
      <c r="V609">
        <f t="shared" si="678"/>
        <v>0</v>
      </c>
    </row>
    <row r="610" spans="1:22" hidden="1" outlineLevel="5">
      <c r="A610" s="65" t="s">
        <v>124</v>
      </c>
      <c r="B610" s="66">
        <v>1025</v>
      </c>
      <c r="C610" s="67">
        <v>871</v>
      </c>
      <c r="D610" s="68">
        <v>0.15</v>
      </c>
      <c r="E610" s="67">
        <v>820</v>
      </c>
      <c r="F610" s="68">
        <v>0.2</v>
      </c>
      <c r="G610" s="67">
        <v>758.5</v>
      </c>
      <c r="H610" s="68">
        <v>0.26</v>
      </c>
      <c r="I610" s="67">
        <v>717.5</v>
      </c>
      <c r="J610" s="68">
        <v>0.3</v>
      </c>
      <c r="K610" s="67">
        <v>677</v>
      </c>
      <c r="L610" s="68">
        <v>0.34</v>
      </c>
      <c r="M610" s="69"/>
      <c r="N610" s="70">
        <f ca="1">IF(E610="","",IF(M610="Количество","Сумма",M610*OFFSET(B610,0,W$5089-1,1,1)))</f>
        <v>0</v>
      </c>
      <c r="P610" s="29"/>
      <c r="Q610">
        <f t="shared" si="673"/>
        <v>0</v>
      </c>
      <c r="R610">
        <f t="shared" si="674"/>
        <v>0</v>
      </c>
      <c r="S610">
        <f t="shared" si="675"/>
        <v>0</v>
      </c>
      <c r="T610">
        <f t="shared" si="676"/>
        <v>0</v>
      </c>
      <c r="U610">
        <f t="shared" si="677"/>
        <v>0</v>
      </c>
      <c r="V610">
        <f t="shared" si="678"/>
        <v>0</v>
      </c>
    </row>
    <row r="611" spans="1:22" hidden="1" outlineLevel="5">
      <c r="A611" s="65" t="s">
        <v>125</v>
      </c>
      <c r="B611" s="66">
        <v>1025</v>
      </c>
      <c r="C611" s="67">
        <v>871</v>
      </c>
      <c r="D611" s="68">
        <v>0.15</v>
      </c>
      <c r="E611" s="67">
        <v>820</v>
      </c>
      <c r="F611" s="68">
        <v>0.2</v>
      </c>
      <c r="G611" s="67">
        <v>758.5</v>
      </c>
      <c r="H611" s="68">
        <v>0.26</v>
      </c>
      <c r="I611" s="67">
        <v>717.5</v>
      </c>
      <c r="J611" s="68">
        <v>0.3</v>
      </c>
      <c r="K611" s="67">
        <v>677</v>
      </c>
      <c r="L611" s="68">
        <v>0.34</v>
      </c>
      <c r="M611" s="69"/>
      <c r="N611" s="70">
        <f ca="1">IF(E611="","",IF(M611="Количество","Сумма",M611*OFFSET(B611,0,W$5089-1,1,1)))</f>
        <v>0</v>
      </c>
      <c r="P611" s="29"/>
      <c r="Q611">
        <f t="shared" si="673"/>
        <v>0</v>
      </c>
      <c r="R611">
        <f t="shared" si="674"/>
        <v>0</v>
      </c>
      <c r="S611">
        <f t="shared" si="675"/>
        <v>0</v>
      </c>
      <c r="T611">
        <f t="shared" si="676"/>
        <v>0</v>
      </c>
      <c r="U611">
        <f t="shared" si="677"/>
        <v>0</v>
      </c>
      <c r="V611">
        <f t="shared" si="678"/>
        <v>0</v>
      </c>
    </row>
    <row r="612" spans="1:22" hidden="1" outlineLevel="5">
      <c r="A612" s="65" t="s">
        <v>126</v>
      </c>
      <c r="B612" s="66">
        <v>1025</v>
      </c>
      <c r="C612" s="67">
        <v>871</v>
      </c>
      <c r="D612" s="68">
        <v>0.15</v>
      </c>
      <c r="E612" s="67">
        <v>820</v>
      </c>
      <c r="F612" s="68">
        <v>0.2</v>
      </c>
      <c r="G612" s="67">
        <v>758.5</v>
      </c>
      <c r="H612" s="68">
        <v>0.26</v>
      </c>
      <c r="I612" s="67">
        <v>717.5</v>
      </c>
      <c r="J612" s="68">
        <v>0.3</v>
      </c>
      <c r="K612" s="67">
        <v>677</v>
      </c>
      <c r="L612" s="68">
        <v>0.34</v>
      </c>
      <c r="M612" s="69"/>
      <c r="N612" s="70">
        <f ca="1">IF(E612="","",IF(M612="Количество","Сумма",M612*OFFSET(B612,0,W$5089-1,1,1)))</f>
        <v>0</v>
      </c>
      <c r="P612" s="29"/>
      <c r="Q612">
        <f t="shared" si="673"/>
        <v>0</v>
      </c>
      <c r="R612">
        <f t="shared" si="674"/>
        <v>0</v>
      </c>
      <c r="S612">
        <f t="shared" si="675"/>
        <v>0</v>
      </c>
      <c r="T612">
        <f t="shared" si="676"/>
        <v>0</v>
      </c>
      <c r="U612">
        <f t="shared" si="677"/>
        <v>0</v>
      </c>
      <c r="V612">
        <f t="shared" si="678"/>
        <v>0</v>
      </c>
    </row>
    <row r="613" spans="1:22" hidden="1" outlineLevel="5">
      <c r="A613" s="65" t="s">
        <v>127</v>
      </c>
      <c r="B613" s="66">
        <v>1025</v>
      </c>
      <c r="C613" s="67">
        <v>871</v>
      </c>
      <c r="D613" s="68">
        <v>0.15</v>
      </c>
      <c r="E613" s="67">
        <v>820</v>
      </c>
      <c r="F613" s="68">
        <v>0.2</v>
      </c>
      <c r="G613" s="67">
        <v>758.5</v>
      </c>
      <c r="H613" s="68">
        <v>0.26</v>
      </c>
      <c r="I613" s="67">
        <v>717.5</v>
      </c>
      <c r="J613" s="68">
        <v>0.3</v>
      </c>
      <c r="K613" s="67">
        <v>677</v>
      </c>
      <c r="L613" s="68">
        <v>0.34</v>
      </c>
      <c r="M613" s="69"/>
      <c r="N613" s="70">
        <f ca="1">IF(E613="","",IF(M613="Количество","Сумма",M613*OFFSET(B613,0,W$5089-1,1,1)))</f>
        <v>0</v>
      </c>
      <c r="P613" s="29"/>
      <c r="Q613">
        <f t="shared" si="673"/>
        <v>0</v>
      </c>
      <c r="R613">
        <f t="shared" si="674"/>
        <v>0</v>
      </c>
      <c r="S613">
        <f t="shared" si="675"/>
        <v>0</v>
      </c>
      <c r="T613">
        <f t="shared" si="676"/>
        <v>0</v>
      </c>
      <c r="U613">
        <f t="shared" si="677"/>
        <v>0</v>
      </c>
      <c r="V613">
        <f t="shared" si="678"/>
        <v>0</v>
      </c>
    </row>
    <row r="614" spans="1:22" hidden="1" outlineLevel="5">
      <c r="A614" s="65" t="s">
        <v>128</v>
      </c>
      <c r="B614" s="66">
        <v>1025</v>
      </c>
      <c r="C614" s="67">
        <v>871</v>
      </c>
      <c r="D614" s="68">
        <v>0.15</v>
      </c>
      <c r="E614" s="67">
        <v>820</v>
      </c>
      <c r="F614" s="68">
        <v>0.2</v>
      </c>
      <c r="G614" s="67">
        <v>758.5</v>
      </c>
      <c r="H614" s="68">
        <v>0.26</v>
      </c>
      <c r="I614" s="67">
        <v>717.5</v>
      </c>
      <c r="J614" s="68">
        <v>0.3</v>
      </c>
      <c r="K614" s="67">
        <v>677</v>
      </c>
      <c r="L614" s="68">
        <v>0.34</v>
      </c>
      <c r="M614" s="69"/>
      <c r="N614" s="70">
        <f ca="1">IF(E614="","",IF(M614="Количество","Сумма",M614*OFFSET(B614,0,W$5089-1,1,1)))</f>
        <v>0</v>
      </c>
      <c r="P614" s="29"/>
      <c r="Q614">
        <f t="shared" si="673"/>
        <v>0</v>
      </c>
      <c r="R614">
        <f t="shared" si="674"/>
        <v>0</v>
      </c>
      <c r="S614">
        <f t="shared" si="675"/>
        <v>0</v>
      </c>
      <c r="T614">
        <f t="shared" si="676"/>
        <v>0</v>
      </c>
      <c r="U614">
        <f t="shared" si="677"/>
        <v>0</v>
      </c>
      <c r="V614">
        <f t="shared" si="678"/>
        <v>0</v>
      </c>
    </row>
    <row r="615" spans="1:22" hidden="1" outlineLevel="5">
      <c r="A615" s="65" t="s">
        <v>129</v>
      </c>
      <c r="B615" s="66">
        <v>1025</v>
      </c>
      <c r="C615" s="67">
        <v>871</v>
      </c>
      <c r="D615" s="68">
        <v>0.15</v>
      </c>
      <c r="E615" s="67">
        <v>820</v>
      </c>
      <c r="F615" s="68">
        <v>0.2</v>
      </c>
      <c r="G615" s="67">
        <v>758.5</v>
      </c>
      <c r="H615" s="68">
        <v>0.26</v>
      </c>
      <c r="I615" s="67">
        <v>717.5</v>
      </c>
      <c r="J615" s="68">
        <v>0.3</v>
      </c>
      <c r="K615" s="67">
        <v>677</v>
      </c>
      <c r="L615" s="68">
        <v>0.34</v>
      </c>
      <c r="M615" s="69"/>
      <c r="N615" s="70">
        <f ca="1">IF(E615="","",IF(M615="Количество","Сумма",M615*OFFSET(B615,0,W$5089-1,1,1)))</f>
        <v>0</v>
      </c>
      <c r="P615" s="29"/>
      <c r="Q615">
        <f t="shared" si="673"/>
        <v>0</v>
      </c>
      <c r="R615">
        <f t="shared" si="674"/>
        <v>0</v>
      </c>
      <c r="S615">
        <f t="shared" si="675"/>
        <v>0</v>
      </c>
      <c r="T615">
        <f t="shared" si="676"/>
        <v>0</v>
      </c>
      <c r="U615">
        <f t="shared" si="677"/>
        <v>0</v>
      </c>
      <c r="V615">
        <f t="shared" si="678"/>
        <v>0</v>
      </c>
    </row>
    <row r="616" spans="1:22" hidden="1" outlineLevel="5">
      <c r="A616" s="65" t="s">
        <v>130</v>
      </c>
      <c r="B616" s="66">
        <v>1025</v>
      </c>
      <c r="C616" s="67">
        <v>871</v>
      </c>
      <c r="D616" s="68">
        <v>0.15</v>
      </c>
      <c r="E616" s="67">
        <v>820</v>
      </c>
      <c r="F616" s="68">
        <v>0.2</v>
      </c>
      <c r="G616" s="67">
        <v>758.5</v>
      </c>
      <c r="H616" s="68">
        <v>0.26</v>
      </c>
      <c r="I616" s="67">
        <v>717.5</v>
      </c>
      <c r="J616" s="68">
        <v>0.3</v>
      </c>
      <c r="K616" s="67">
        <v>677</v>
      </c>
      <c r="L616" s="68">
        <v>0.34</v>
      </c>
      <c r="M616" s="69"/>
      <c r="N616" s="70">
        <f ca="1">IF(E616="","",IF(M616="Количество","Сумма",M616*OFFSET(B616,0,W$5089-1,1,1)))</f>
        <v>0</v>
      </c>
      <c r="P616" s="29"/>
      <c r="Q616">
        <f t="shared" si="673"/>
        <v>0</v>
      </c>
      <c r="R616">
        <f t="shared" si="674"/>
        <v>0</v>
      </c>
      <c r="S616">
        <f t="shared" si="675"/>
        <v>0</v>
      </c>
      <c r="T616">
        <f t="shared" si="676"/>
        <v>0</v>
      </c>
      <c r="U616">
        <f t="shared" si="677"/>
        <v>0</v>
      </c>
      <c r="V616">
        <f t="shared" si="678"/>
        <v>0</v>
      </c>
    </row>
    <row r="617" spans="1:22" hidden="1" outlineLevel="5">
      <c r="A617" s="65" t="s">
        <v>131</v>
      </c>
      <c r="B617" s="66">
        <v>1025</v>
      </c>
      <c r="C617" s="67">
        <v>871</v>
      </c>
      <c r="D617" s="68">
        <v>0.15</v>
      </c>
      <c r="E617" s="67">
        <v>820</v>
      </c>
      <c r="F617" s="68">
        <v>0.2</v>
      </c>
      <c r="G617" s="67">
        <v>758.5</v>
      </c>
      <c r="H617" s="68">
        <v>0.26</v>
      </c>
      <c r="I617" s="67">
        <v>717.5</v>
      </c>
      <c r="J617" s="68">
        <v>0.3</v>
      </c>
      <c r="K617" s="67">
        <v>677</v>
      </c>
      <c r="L617" s="68">
        <v>0.34</v>
      </c>
      <c r="M617" s="69"/>
      <c r="N617" s="70">
        <f ca="1">IF(E617="","",IF(M617="Количество","Сумма",M617*OFFSET(B617,0,W$5089-1,1,1)))</f>
        <v>0</v>
      </c>
      <c r="P617" s="29"/>
      <c r="Q617">
        <f t="shared" si="673"/>
        <v>0</v>
      </c>
      <c r="R617">
        <f t="shared" si="674"/>
        <v>0</v>
      </c>
      <c r="S617">
        <f t="shared" si="675"/>
        <v>0</v>
      </c>
      <c r="T617">
        <f t="shared" si="676"/>
        <v>0</v>
      </c>
      <c r="U617">
        <f t="shared" si="677"/>
        <v>0</v>
      </c>
      <c r="V617">
        <f t="shared" si="678"/>
        <v>0</v>
      </c>
    </row>
    <row r="618" spans="1:22" hidden="1" outlineLevel="5">
      <c r="A618" s="65" t="s">
        <v>132</v>
      </c>
      <c r="B618" s="66">
        <v>1025</v>
      </c>
      <c r="C618" s="67">
        <v>871</v>
      </c>
      <c r="D618" s="68">
        <v>0.15</v>
      </c>
      <c r="E618" s="67">
        <v>820</v>
      </c>
      <c r="F618" s="68">
        <v>0.2</v>
      </c>
      <c r="G618" s="67">
        <v>758.5</v>
      </c>
      <c r="H618" s="68">
        <v>0.26</v>
      </c>
      <c r="I618" s="67">
        <v>717.5</v>
      </c>
      <c r="J618" s="68">
        <v>0.3</v>
      </c>
      <c r="K618" s="67">
        <v>677</v>
      </c>
      <c r="L618" s="68">
        <v>0.34</v>
      </c>
      <c r="M618" s="69"/>
      <c r="N618" s="70">
        <f ca="1">IF(E618="","",IF(M618="Количество","Сумма",M618*OFFSET(B618,0,W$5089-1,1,1)))</f>
        <v>0</v>
      </c>
      <c r="P618" s="29"/>
      <c r="Q618">
        <f t="shared" si="673"/>
        <v>0</v>
      </c>
      <c r="R618">
        <f t="shared" si="674"/>
        <v>0</v>
      </c>
      <c r="S618">
        <f t="shared" si="675"/>
        <v>0</v>
      </c>
      <c r="T618">
        <f t="shared" si="676"/>
        <v>0</v>
      </c>
      <c r="U618">
        <f t="shared" si="677"/>
        <v>0</v>
      </c>
      <c r="V618">
        <f t="shared" si="678"/>
        <v>0</v>
      </c>
    </row>
    <row r="619" spans="1:22" hidden="1" outlineLevel="5">
      <c r="A619" s="65" t="s">
        <v>133</v>
      </c>
      <c r="B619" s="66">
        <v>1025</v>
      </c>
      <c r="C619" s="67">
        <v>871</v>
      </c>
      <c r="D619" s="68">
        <v>0.15</v>
      </c>
      <c r="E619" s="67">
        <v>820</v>
      </c>
      <c r="F619" s="68">
        <v>0.2</v>
      </c>
      <c r="G619" s="67">
        <v>758.5</v>
      </c>
      <c r="H619" s="68">
        <v>0.26</v>
      </c>
      <c r="I619" s="67">
        <v>717.5</v>
      </c>
      <c r="J619" s="68">
        <v>0.3</v>
      </c>
      <c r="K619" s="67">
        <v>677</v>
      </c>
      <c r="L619" s="68">
        <v>0.34</v>
      </c>
      <c r="M619" s="69"/>
      <c r="N619" s="70">
        <f ca="1">IF(E619="","",IF(M619="Количество","Сумма",M619*OFFSET(B619,0,W$5089-1,1,1)))</f>
        <v>0</v>
      </c>
      <c r="P619" s="29"/>
      <c r="Q619">
        <f t="shared" si="673"/>
        <v>0</v>
      </c>
      <c r="R619">
        <f t="shared" si="674"/>
        <v>0</v>
      </c>
      <c r="S619">
        <f t="shared" si="675"/>
        <v>0</v>
      </c>
      <c r="T619">
        <f t="shared" si="676"/>
        <v>0</v>
      </c>
      <c r="U619">
        <f t="shared" si="677"/>
        <v>0</v>
      </c>
      <c r="V619">
        <f t="shared" si="678"/>
        <v>0</v>
      </c>
    </row>
    <row r="620" spans="1:22" hidden="1" outlineLevel="5">
      <c r="A620" s="65" t="s">
        <v>134</v>
      </c>
      <c r="B620" s="66">
        <v>1025</v>
      </c>
      <c r="C620" s="67">
        <v>871</v>
      </c>
      <c r="D620" s="68">
        <v>0.15</v>
      </c>
      <c r="E620" s="67">
        <v>820</v>
      </c>
      <c r="F620" s="68">
        <v>0.2</v>
      </c>
      <c r="G620" s="67">
        <v>758.5</v>
      </c>
      <c r="H620" s="68">
        <v>0.26</v>
      </c>
      <c r="I620" s="67">
        <v>717.5</v>
      </c>
      <c r="J620" s="68">
        <v>0.3</v>
      </c>
      <c r="K620" s="67">
        <v>677</v>
      </c>
      <c r="L620" s="68">
        <v>0.34</v>
      </c>
      <c r="M620" s="69"/>
      <c r="N620" s="70">
        <f ca="1">IF(E620="","",IF(M620="Количество","Сумма",M620*OFFSET(B620,0,W$5089-1,1,1)))</f>
        <v>0</v>
      </c>
      <c r="P620" s="29"/>
      <c r="Q620">
        <f t="shared" si="673"/>
        <v>0</v>
      </c>
      <c r="R620">
        <f t="shared" si="674"/>
        <v>0</v>
      </c>
      <c r="S620">
        <f t="shared" si="675"/>
        <v>0</v>
      </c>
      <c r="T620">
        <f t="shared" si="676"/>
        <v>0</v>
      </c>
      <c r="U620">
        <f t="shared" si="677"/>
        <v>0</v>
      </c>
      <c r="V620">
        <f t="shared" si="678"/>
        <v>0</v>
      </c>
    </row>
    <row r="621" spans="1:22" hidden="1" outlineLevel="5">
      <c r="A621" s="65" t="s">
        <v>135</v>
      </c>
      <c r="B621" s="66">
        <v>1025</v>
      </c>
      <c r="C621" s="67">
        <v>871</v>
      </c>
      <c r="D621" s="68">
        <v>0.15</v>
      </c>
      <c r="E621" s="67">
        <v>820</v>
      </c>
      <c r="F621" s="68">
        <v>0.2</v>
      </c>
      <c r="G621" s="67">
        <v>758.5</v>
      </c>
      <c r="H621" s="68">
        <v>0.26</v>
      </c>
      <c r="I621" s="67">
        <v>717.5</v>
      </c>
      <c r="J621" s="68">
        <v>0.3</v>
      </c>
      <c r="K621" s="67">
        <v>677</v>
      </c>
      <c r="L621" s="68">
        <v>0.34</v>
      </c>
      <c r="M621" s="69"/>
      <c r="N621" s="70">
        <f ca="1">IF(E621="","",IF(M621="Количество","Сумма",M621*OFFSET(B621,0,W$5089-1,1,1)))</f>
        <v>0</v>
      </c>
      <c r="P621" s="29"/>
      <c r="Q621">
        <f t="shared" si="673"/>
        <v>0</v>
      </c>
      <c r="R621">
        <f t="shared" si="674"/>
        <v>0</v>
      </c>
      <c r="S621">
        <f t="shared" si="675"/>
        <v>0</v>
      </c>
      <c r="T621">
        <f t="shared" si="676"/>
        <v>0</v>
      </c>
      <c r="U621">
        <f t="shared" si="677"/>
        <v>0</v>
      </c>
      <c r="V621">
        <f t="shared" si="678"/>
        <v>0</v>
      </c>
    </row>
    <row r="622" spans="1:22" hidden="1" outlineLevel="5">
      <c r="A622" s="65" t="s">
        <v>136</v>
      </c>
      <c r="B622" s="66">
        <v>1025</v>
      </c>
      <c r="C622" s="67">
        <v>871</v>
      </c>
      <c r="D622" s="68">
        <v>0.15</v>
      </c>
      <c r="E622" s="67">
        <v>820</v>
      </c>
      <c r="F622" s="68">
        <v>0.2</v>
      </c>
      <c r="G622" s="67">
        <v>758.5</v>
      </c>
      <c r="H622" s="68">
        <v>0.26</v>
      </c>
      <c r="I622" s="67">
        <v>717.5</v>
      </c>
      <c r="J622" s="68">
        <v>0.3</v>
      </c>
      <c r="K622" s="67">
        <v>677</v>
      </c>
      <c r="L622" s="68">
        <v>0.34</v>
      </c>
      <c r="M622" s="69"/>
      <c r="N622" s="70">
        <f ca="1">IF(E622="","",IF(M622="Количество","Сумма",M622*OFFSET(B622,0,W$5089-1,1,1)))</f>
        <v>0</v>
      </c>
      <c r="P622" s="29"/>
      <c r="Q622">
        <f t="shared" si="673"/>
        <v>0</v>
      </c>
      <c r="R622">
        <f t="shared" si="674"/>
        <v>0</v>
      </c>
      <c r="S622">
        <f t="shared" si="675"/>
        <v>0</v>
      </c>
      <c r="T622">
        <f t="shared" si="676"/>
        <v>0</v>
      </c>
      <c r="U622">
        <f t="shared" si="677"/>
        <v>0</v>
      </c>
      <c r="V622">
        <f t="shared" si="678"/>
        <v>0</v>
      </c>
    </row>
    <row r="623" spans="1:22" hidden="1" outlineLevel="5">
      <c r="A623" s="65" t="s">
        <v>137</v>
      </c>
      <c r="B623" s="66">
        <v>1025</v>
      </c>
      <c r="C623" s="67">
        <v>871</v>
      </c>
      <c r="D623" s="68">
        <v>0.15</v>
      </c>
      <c r="E623" s="67">
        <v>820</v>
      </c>
      <c r="F623" s="68">
        <v>0.2</v>
      </c>
      <c r="G623" s="67">
        <v>758.5</v>
      </c>
      <c r="H623" s="68">
        <v>0.26</v>
      </c>
      <c r="I623" s="67">
        <v>717.5</v>
      </c>
      <c r="J623" s="68">
        <v>0.3</v>
      </c>
      <c r="K623" s="67">
        <v>677</v>
      </c>
      <c r="L623" s="68">
        <v>0.34</v>
      </c>
      <c r="M623" s="69"/>
      <c r="N623" s="70">
        <f ca="1">IF(E623="","",IF(M623="Количество","Сумма",M623*OFFSET(B623,0,W$5089-1,1,1)))</f>
        <v>0</v>
      </c>
      <c r="P623" s="29"/>
      <c r="Q623">
        <f t="shared" si="673"/>
        <v>0</v>
      </c>
      <c r="R623">
        <f t="shared" si="674"/>
        <v>0</v>
      </c>
      <c r="S623">
        <f t="shared" si="675"/>
        <v>0</v>
      </c>
      <c r="T623">
        <f t="shared" si="676"/>
        <v>0</v>
      </c>
      <c r="U623">
        <f t="shared" si="677"/>
        <v>0</v>
      </c>
      <c r="V623">
        <f t="shared" si="678"/>
        <v>0</v>
      </c>
    </row>
    <row r="624" spans="1:22" hidden="1" outlineLevel="5">
      <c r="A624" s="65" t="s">
        <v>138</v>
      </c>
      <c r="B624" s="66">
        <v>1025</v>
      </c>
      <c r="C624" s="67">
        <v>871</v>
      </c>
      <c r="D624" s="68">
        <v>0.15</v>
      </c>
      <c r="E624" s="67">
        <v>820</v>
      </c>
      <c r="F624" s="68">
        <v>0.2</v>
      </c>
      <c r="G624" s="67">
        <v>758.5</v>
      </c>
      <c r="H624" s="68">
        <v>0.26</v>
      </c>
      <c r="I624" s="67">
        <v>717.5</v>
      </c>
      <c r="J624" s="68">
        <v>0.3</v>
      </c>
      <c r="K624" s="67">
        <v>677</v>
      </c>
      <c r="L624" s="68">
        <v>0.34</v>
      </c>
      <c r="M624" s="69"/>
      <c r="N624" s="70">
        <f ca="1">IF(E624="","",IF(M624="Количество","Сумма",M624*OFFSET(B624,0,W$5089-1,1,1)))</f>
        <v>0</v>
      </c>
      <c r="P624" s="29"/>
      <c r="Q624">
        <f t="shared" si="673"/>
        <v>0</v>
      </c>
      <c r="R624">
        <f t="shared" si="674"/>
        <v>0</v>
      </c>
      <c r="S624">
        <f t="shared" si="675"/>
        <v>0</v>
      </c>
      <c r="T624">
        <f t="shared" si="676"/>
        <v>0</v>
      </c>
      <c r="U624">
        <f t="shared" si="677"/>
        <v>0</v>
      </c>
      <c r="V624">
        <f t="shared" si="678"/>
        <v>0</v>
      </c>
    </row>
    <row r="625" spans="1:22" hidden="1" outlineLevel="5">
      <c r="A625" s="65" t="s">
        <v>139</v>
      </c>
      <c r="B625" s="66">
        <v>1025</v>
      </c>
      <c r="C625" s="67">
        <v>871</v>
      </c>
      <c r="D625" s="68">
        <v>0.15</v>
      </c>
      <c r="E625" s="67">
        <v>820</v>
      </c>
      <c r="F625" s="68">
        <v>0.2</v>
      </c>
      <c r="G625" s="67">
        <v>758.5</v>
      </c>
      <c r="H625" s="68">
        <v>0.26</v>
      </c>
      <c r="I625" s="67">
        <v>717.5</v>
      </c>
      <c r="J625" s="68">
        <v>0.3</v>
      </c>
      <c r="K625" s="67">
        <v>677</v>
      </c>
      <c r="L625" s="68">
        <v>0.34</v>
      </c>
      <c r="M625" s="69"/>
      <c r="N625" s="70">
        <f ca="1">IF(E625="","",IF(M625="Количество","Сумма",M625*OFFSET(B625,0,W$5089-1,1,1)))</f>
        <v>0</v>
      </c>
      <c r="P625" s="29"/>
      <c r="Q625">
        <f t="shared" si="673"/>
        <v>0</v>
      </c>
      <c r="R625">
        <f t="shared" si="674"/>
        <v>0</v>
      </c>
      <c r="S625">
        <f t="shared" si="675"/>
        <v>0</v>
      </c>
      <c r="T625">
        <f t="shared" si="676"/>
        <v>0</v>
      </c>
      <c r="U625">
        <f t="shared" si="677"/>
        <v>0</v>
      </c>
      <c r="V625">
        <f t="shared" si="678"/>
        <v>0</v>
      </c>
    </row>
    <row r="626" spans="1:22" hidden="1" outlineLevel="5">
      <c r="A626" s="65" t="s">
        <v>140</v>
      </c>
      <c r="B626" s="66">
        <v>1075</v>
      </c>
      <c r="C626" s="67">
        <v>914</v>
      </c>
      <c r="D626" s="68">
        <v>0.15</v>
      </c>
      <c r="E626" s="67">
        <v>860</v>
      </c>
      <c r="F626" s="68">
        <v>0.2</v>
      </c>
      <c r="G626" s="67">
        <v>795.5</v>
      </c>
      <c r="H626" s="68">
        <v>0.26</v>
      </c>
      <c r="I626" s="67">
        <v>752.5</v>
      </c>
      <c r="J626" s="68">
        <v>0.3</v>
      </c>
      <c r="K626" s="67">
        <v>710</v>
      </c>
      <c r="L626" s="68">
        <v>0.34</v>
      </c>
      <c r="M626" s="69"/>
      <c r="N626" s="70">
        <f ca="1">IF(E626="","",IF(M626="Количество","Сумма",M626*OFFSET(B626,0,W$5089-1,1,1)))</f>
        <v>0</v>
      </c>
      <c r="P626" s="29"/>
      <c r="Q626">
        <f t="shared" si="673"/>
        <v>0</v>
      </c>
      <c r="R626">
        <f t="shared" si="674"/>
        <v>0</v>
      </c>
      <c r="S626">
        <f t="shared" si="675"/>
        <v>0</v>
      </c>
      <c r="T626">
        <f t="shared" si="676"/>
        <v>0</v>
      </c>
      <c r="U626">
        <f t="shared" si="677"/>
        <v>0</v>
      </c>
      <c r="V626">
        <f t="shared" si="678"/>
        <v>0</v>
      </c>
    </row>
    <row r="627" spans="1:22" hidden="1" outlineLevel="5">
      <c r="A627" s="65" t="s">
        <v>141</v>
      </c>
      <c r="B627" s="66">
        <v>1075</v>
      </c>
      <c r="C627" s="67">
        <v>914</v>
      </c>
      <c r="D627" s="68">
        <v>0.15</v>
      </c>
      <c r="E627" s="67">
        <v>860</v>
      </c>
      <c r="F627" s="68">
        <v>0.2</v>
      </c>
      <c r="G627" s="67">
        <v>795.5</v>
      </c>
      <c r="H627" s="68">
        <v>0.26</v>
      </c>
      <c r="I627" s="67">
        <v>752.5</v>
      </c>
      <c r="J627" s="68">
        <v>0.3</v>
      </c>
      <c r="K627" s="67">
        <v>710</v>
      </c>
      <c r="L627" s="68">
        <v>0.34</v>
      </c>
      <c r="M627" s="69"/>
      <c r="N627" s="70">
        <f ca="1">IF(E627="","",IF(M627="Количество","Сумма",M627*OFFSET(B627,0,W$5089-1,1,1)))</f>
        <v>0</v>
      </c>
      <c r="P627" s="29"/>
      <c r="Q627">
        <f t="shared" si="673"/>
        <v>0</v>
      </c>
      <c r="R627">
        <f t="shared" si="674"/>
        <v>0</v>
      </c>
      <c r="S627">
        <f t="shared" si="675"/>
        <v>0</v>
      </c>
      <c r="T627">
        <f t="shared" si="676"/>
        <v>0</v>
      </c>
      <c r="U627">
        <f t="shared" si="677"/>
        <v>0</v>
      </c>
      <c r="V627">
        <f t="shared" si="678"/>
        <v>0</v>
      </c>
    </row>
    <row r="628" spans="1:22" hidden="1" outlineLevel="5">
      <c r="A628" s="65" t="s">
        <v>142</v>
      </c>
      <c r="B628" s="66">
        <v>1075</v>
      </c>
      <c r="C628" s="67">
        <v>914</v>
      </c>
      <c r="D628" s="68">
        <v>0.15</v>
      </c>
      <c r="E628" s="67">
        <v>860</v>
      </c>
      <c r="F628" s="68">
        <v>0.2</v>
      </c>
      <c r="G628" s="67">
        <v>795.5</v>
      </c>
      <c r="H628" s="68">
        <v>0.26</v>
      </c>
      <c r="I628" s="67">
        <v>752.5</v>
      </c>
      <c r="J628" s="68">
        <v>0.3</v>
      </c>
      <c r="K628" s="67">
        <v>710</v>
      </c>
      <c r="L628" s="68">
        <v>0.34</v>
      </c>
      <c r="M628" s="69"/>
      <c r="N628" s="70">
        <f ca="1">IF(E628="","",IF(M628="Количество","Сумма",M628*OFFSET(B628,0,W$5089-1,1,1)))</f>
        <v>0</v>
      </c>
      <c r="P628" s="29"/>
      <c r="Q628">
        <f t="shared" si="673"/>
        <v>0</v>
      </c>
      <c r="R628">
        <f t="shared" si="674"/>
        <v>0</v>
      </c>
      <c r="S628">
        <f t="shared" si="675"/>
        <v>0</v>
      </c>
      <c r="T628">
        <f t="shared" si="676"/>
        <v>0</v>
      </c>
      <c r="U628">
        <f t="shared" si="677"/>
        <v>0</v>
      </c>
      <c r="V628">
        <f t="shared" si="678"/>
        <v>0</v>
      </c>
    </row>
    <row r="629" spans="1:22" hidden="1" outlineLevel="5">
      <c r="A629" s="65" t="s">
        <v>143</v>
      </c>
      <c r="B629" s="66">
        <v>1075</v>
      </c>
      <c r="C629" s="67">
        <v>914</v>
      </c>
      <c r="D629" s="68">
        <v>0.15</v>
      </c>
      <c r="E629" s="67">
        <v>860</v>
      </c>
      <c r="F629" s="68">
        <v>0.2</v>
      </c>
      <c r="G629" s="67">
        <v>795.5</v>
      </c>
      <c r="H629" s="68">
        <v>0.26</v>
      </c>
      <c r="I629" s="67">
        <v>752.5</v>
      </c>
      <c r="J629" s="68">
        <v>0.3</v>
      </c>
      <c r="K629" s="67">
        <v>710</v>
      </c>
      <c r="L629" s="68">
        <v>0.34</v>
      </c>
      <c r="M629" s="69"/>
      <c r="N629" s="70">
        <f ca="1">IF(E629="","",IF(M629="Количество","Сумма",M629*OFFSET(B629,0,W$5089-1,1,1)))</f>
        <v>0</v>
      </c>
      <c r="P629" s="29"/>
      <c r="Q629">
        <f t="shared" si="673"/>
        <v>0</v>
      </c>
      <c r="R629">
        <f t="shared" si="674"/>
        <v>0</v>
      </c>
      <c r="S629">
        <f t="shared" si="675"/>
        <v>0</v>
      </c>
      <c r="T629">
        <f t="shared" si="676"/>
        <v>0</v>
      </c>
      <c r="U629">
        <f t="shared" si="677"/>
        <v>0</v>
      </c>
      <c r="V629">
        <f t="shared" si="678"/>
        <v>0</v>
      </c>
    </row>
    <row r="630" spans="1:22" hidden="1" outlineLevel="5">
      <c r="A630" s="65" t="s">
        <v>144</v>
      </c>
      <c r="B630" s="66">
        <v>1075</v>
      </c>
      <c r="C630" s="67">
        <v>914</v>
      </c>
      <c r="D630" s="68">
        <v>0.15</v>
      </c>
      <c r="E630" s="67">
        <v>860</v>
      </c>
      <c r="F630" s="68">
        <v>0.2</v>
      </c>
      <c r="G630" s="67">
        <v>795.5</v>
      </c>
      <c r="H630" s="68">
        <v>0.26</v>
      </c>
      <c r="I630" s="67">
        <v>752.5</v>
      </c>
      <c r="J630" s="68">
        <v>0.3</v>
      </c>
      <c r="K630" s="67">
        <v>710</v>
      </c>
      <c r="L630" s="68">
        <v>0.34</v>
      </c>
      <c r="M630" s="69"/>
      <c r="N630" s="70">
        <f ca="1">IF(E630="","",IF(M630="Количество","Сумма",M630*OFFSET(B630,0,W$5089-1,1,1)))</f>
        <v>0</v>
      </c>
      <c r="P630" s="29"/>
      <c r="Q630">
        <f t="shared" ref="Q630:Q661" si="679">B630*$M630</f>
        <v>0</v>
      </c>
      <c r="R630">
        <f t="shared" ref="R630:R661" si="680">C630*$M630</f>
        <v>0</v>
      </c>
      <c r="S630">
        <f t="shared" ref="S630:S661" si="681">E630*$M630</f>
        <v>0</v>
      </c>
      <c r="T630">
        <f t="shared" ref="T630:T661" si="682">G630*$M630</f>
        <v>0</v>
      </c>
      <c r="U630">
        <f t="shared" ref="U630:U661" si="683">I630*$M630</f>
        <v>0</v>
      </c>
      <c r="V630">
        <f t="shared" ref="V630:V661" si="684">K630*$M630</f>
        <v>0</v>
      </c>
    </row>
    <row r="631" spans="1:22" hidden="1" outlineLevel="5">
      <c r="A631" s="65" t="s">
        <v>145</v>
      </c>
      <c r="B631" s="66">
        <v>1075</v>
      </c>
      <c r="C631" s="67">
        <v>914</v>
      </c>
      <c r="D631" s="68">
        <v>0.15</v>
      </c>
      <c r="E631" s="67">
        <v>860</v>
      </c>
      <c r="F631" s="68">
        <v>0.2</v>
      </c>
      <c r="G631" s="67">
        <v>795.5</v>
      </c>
      <c r="H631" s="68">
        <v>0.26</v>
      </c>
      <c r="I631" s="67">
        <v>752.5</v>
      </c>
      <c r="J631" s="68">
        <v>0.3</v>
      </c>
      <c r="K631" s="67">
        <v>710</v>
      </c>
      <c r="L631" s="68">
        <v>0.34</v>
      </c>
      <c r="M631" s="69"/>
      <c r="N631" s="70">
        <f ca="1">IF(E631="","",IF(M631="Количество","Сумма",M631*OFFSET(B631,0,W$5089-1,1,1)))</f>
        <v>0</v>
      </c>
      <c r="P631" s="29"/>
      <c r="Q631">
        <f t="shared" si="679"/>
        <v>0</v>
      </c>
      <c r="R631">
        <f t="shared" si="680"/>
        <v>0</v>
      </c>
      <c r="S631">
        <f t="shared" si="681"/>
        <v>0</v>
      </c>
      <c r="T631">
        <f t="shared" si="682"/>
        <v>0</v>
      </c>
      <c r="U631">
        <f t="shared" si="683"/>
        <v>0</v>
      </c>
      <c r="V631">
        <f t="shared" si="684"/>
        <v>0</v>
      </c>
    </row>
    <row r="632" spans="1:22" hidden="1" outlineLevel="5">
      <c r="A632" s="65" t="s">
        <v>146</v>
      </c>
      <c r="B632" s="66">
        <v>1075</v>
      </c>
      <c r="C632" s="67">
        <v>914</v>
      </c>
      <c r="D632" s="68">
        <v>0.15</v>
      </c>
      <c r="E632" s="67">
        <v>860</v>
      </c>
      <c r="F632" s="68">
        <v>0.2</v>
      </c>
      <c r="G632" s="67">
        <v>795.5</v>
      </c>
      <c r="H632" s="68">
        <v>0.26</v>
      </c>
      <c r="I632" s="67">
        <v>752.5</v>
      </c>
      <c r="J632" s="68">
        <v>0.3</v>
      </c>
      <c r="K632" s="67">
        <v>710</v>
      </c>
      <c r="L632" s="68">
        <v>0.34</v>
      </c>
      <c r="M632" s="69"/>
      <c r="N632" s="70">
        <f ca="1">IF(E632="","",IF(M632="Количество","Сумма",M632*OFFSET(B632,0,W$5089-1,1,1)))</f>
        <v>0</v>
      </c>
      <c r="P632" s="29"/>
      <c r="Q632">
        <f t="shared" si="679"/>
        <v>0</v>
      </c>
      <c r="R632">
        <f t="shared" si="680"/>
        <v>0</v>
      </c>
      <c r="S632">
        <f t="shared" si="681"/>
        <v>0</v>
      </c>
      <c r="T632">
        <f t="shared" si="682"/>
        <v>0</v>
      </c>
      <c r="U632">
        <f t="shared" si="683"/>
        <v>0</v>
      </c>
      <c r="V632">
        <f t="shared" si="684"/>
        <v>0</v>
      </c>
    </row>
    <row r="633" spans="1:22" hidden="1" outlineLevel="5">
      <c r="A633" s="65" t="s">
        <v>147</v>
      </c>
      <c r="B633" s="66">
        <v>1075</v>
      </c>
      <c r="C633" s="67">
        <v>914</v>
      </c>
      <c r="D633" s="68">
        <v>0.15</v>
      </c>
      <c r="E633" s="67">
        <v>860</v>
      </c>
      <c r="F633" s="68">
        <v>0.2</v>
      </c>
      <c r="G633" s="67">
        <v>795.5</v>
      </c>
      <c r="H633" s="68">
        <v>0.26</v>
      </c>
      <c r="I633" s="67">
        <v>752.5</v>
      </c>
      <c r="J633" s="68">
        <v>0.3</v>
      </c>
      <c r="K633" s="67">
        <v>710</v>
      </c>
      <c r="L633" s="68">
        <v>0.34</v>
      </c>
      <c r="M633" s="69"/>
      <c r="N633" s="70">
        <f ca="1">IF(E633="","",IF(M633="Количество","Сумма",M633*OFFSET(B633,0,W$5089-1,1,1)))</f>
        <v>0</v>
      </c>
      <c r="P633" s="29"/>
      <c r="Q633">
        <f t="shared" si="679"/>
        <v>0</v>
      </c>
      <c r="R633">
        <f t="shared" si="680"/>
        <v>0</v>
      </c>
      <c r="S633">
        <f t="shared" si="681"/>
        <v>0</v>
      </c>
      <c r="T633">
        <f t="shared" si="682"/>
        <v>0</v>
      </c>
      <c r="U633">
        <f t="shared" si="683"/>
        <v>0</v>
      </c>
      <c r="V633">
        <f t="shared" si="684"/>
        <v>0</v>
      </c>
    </row>
    <row r="634" spans="1:22" hidden="1" outlineLevel="5">
      <c r="A634" s="65" t="s">
        <v>148</v>
      </c>
      <c r="B634" s="66">
        <v>1075</v>
      </c>
      <c r="C634" s="67">
        <v>914</v>
      </c>
      <c r="D634" s="68">
        <v>0.15</v>
      </c>
      <c r="E634" s="67">
        <v>860</v>
      </c>
      <c r="F634" s="68">
        <v>0.2</v>
      </c>
      <c r="G634" s="67">
        <v>795.5</v>
      </c>
      <c r="H634" s="68">
        <v>0.26</v>
      </c>
      <c r="I634" s="67">
        <v>752.5</v>
      </c>
      <c r="J634" s="68">
        <v>0.3</v>
      </c>
      <c r="K634" s="67">
        <v>710</v>
      </c>
      <c r="L634" s="68">
        <v>0.34</v>
      </c>
      <c r="M634" s="69"/>
      <c r="N634" s="70">
        <f ca="1">IF(E634="","",IF(M634="Количество","Сумма",M634*OFFSET(B634,0,W$5089-1,1,1)))</f>
        <v>0</v>
      </c>
      <c r="P634" s="29"/>
      <c r="Q634">
        <f t="shared" si="679"/>
        <v>0</v>
      </c>
      <c r="R634">
        <f t="shared" si="680"/>
        <v>0</v>
      </c>
      <c r="S634">
        <f t="shared" si="681"/>
        <v>0</v>
      </c>
      <c r="T634">
        <f t="shared" si="682"/>
        <v>0</v>
      </c>
      <c r="U634">
        <f t="shared" si="683"/>
        <v>0</v>
      </c>
      <c r="V634">
        <f t="shared" si="684"/>
        <v>0</v>
      </c>
    </row>
    <row r="635" spans="1:22" hidden="1" outlineLevel="5">
      <c r="A635" s="65" t="s">
        <v>149</v>
      </c>
      <c r="B635" s="66">
        <v>1075</v>
      </c>
      <c r="C635" s="67">
        <v>914</v>
      </c>
      <c r="D635" s="68">
        <v>0.15</v>
      </c>
      <c r="E635" s="67">
        <v>860</v>
      </c>
      <c r="F635" s="68">
        <v>0.2</v>
      </c>
      <c r="G635" s="67">
        <v>795.5</v>
      </c>
      <c r="H635" s="68">
        <v>0.26</v>
      </c>
      <c r="I635" s="67">
        <v>752.5</v>
      </c>
      <c r="J635" s="68">
        <v>0.3</v>
      </c>
      <c r="K635" s="67">
        <v>710</v>
      </c>
      <c r="L635" s="68">
        <v>0.34</v>
      </c>
      <c r="M635" s="69"/>
      <c r="N635" s="70">
        <f ca="1">IF(E635="","",IF(M635="Количество","Сумма",M635*OFFSET(B635,0,W$5089-1,1,1)))</f>
        <v>0</v>
      </c>
      <c r="P635" s="29"/>
      <c r="Q635">
        <f t="shared" si="679"/>
        <v>0</v>
      </c>
      <c r="R635">
        <f t="shared" si="680"/>
        <v>0</v>
      </c>
      <c r="S635">
        <f t="shared" si="681"/>
        <v>0</v>
      </c>
      <c r="T635">
        <f t="shared" si="682"/>
        <v>0</v>
      </c>
      <c r="U635">
        <f t="shared" si="683"/>
        <v>0</v>
      </c>
      <c r="V635">
        <f t="shared" si="684"/>
        <v>0</v>
      </c>
    </row>
    <row r="636" spans="1:22" hidden="1" outlineLevel="5">
      <c r="A636" s="65" t="s">
        <v>150</v>
      </c>
      <c r="B636" s="66">
        <v>1025</v>
      </c>
      <c r="C636" s="67">
        <v>871</v>
      </c>
      <c r="D636" s="68">
        <v>0.15</v>
      </c>
      <c r="E636" s="67">
        <v>820</v>
      </c>
      <c r="F636" s="68">
        <v>0.2</v>
      </c>
      <c r="G636" s="67">
        <v>758.5</v>
      </c>
      <c r="H636" s="68">
        <v>0.26</v>
      </c>
      <c r="I636" s="67">
        <v>717.5</v>
      </c>
      <c r="J636" s="68">
        <v>0.3</v>
      </c>
      <c r="K636" s="67">
        <v>677</v>
      </c>
      <c r="L636" s="68">
        <v>0.34</v>
      </c>
      <c r="M636" s="69"/>
      <c r="N636" s="70">
        <f ca="1">IF(E636="","",IF(M636="Количество","Сумма",M636*OFFSET(B636,0,W$5089-1,1,1)))</f>
        <v>0</v>
      </c>
      <c r="P636" s="29"/>
      <c r="Q636">
        <f t="shared" si="679"/>
        <v>0</v>
      </c>
      <c r="R636">
        <f t="shared" si="680"/>
        <v>0</v>
      </c>
      <c r="S636">
        <f t="shared" si="681"/>
        <v>0</v>
      </c>
      <c r="T636">
        <f t="shared" si="682"/>
        <v>0</v>
      </c>
      <c r="U636">
        <f t="shared" si="683"/>
        <v>0</v>
      </c>
      <c r="V636">
        <f t="shared" si="684"/>
        <v>0</v>
      </c>
    </row>
    <row r="637" spans="1:22" hidden="1" outlineLevel="5">
      <c r="A637" s="65" t="s">
        <v>151</v>
      </c>
      <c r="B637" s="66">
        <v>1025</v>
      </c>
      <c r="C637" s="67">
        <v>871</v>
      </c>
      <c r="D637" s="68">
        <v>0.15</v>
      </c>
      <c r="E637" s="67">
        <v>820</v>
      </c>
      <c r="F637" s="68">
        <v>0.2</v>
      </c>
      <c r="G637" s="67">
        <v>758.5</v>
      </c>
      <c r="H637" s="68">
        <v>0.26</v>
      </c>
      <c r="I637" s="67">
        <v>717.5</v>
      </c>
      <c r="J637" s="68">
        <v>0.3</v>
      </c>
      <c r="K637" s="67">
        <v>677</v>
      </c>
      <c r="L637" s="68">
        <v>0.34</v>
      </c>
      <c r="M637" s="69"/>
      <c r="N637" s="70">
        <f ca="1">IF(E637="","",IF(M637="Количество","Сумма",M637*OFFSET(B637,0,W$5089-1,1,1)))</f>
        <v>0</v>
      </c>
      <c r="P637" s="29"/>
      <c r="Q637">
        <f t="shared" si="679"/>
        <v>0</v>
      </c>
      <c r="R637">
        <f t="shared" si="680"/>
        <v>0</v>
      </c>
      <c r="S637">
        <f t="shared" si="681"/>
        <v>0</v>
      </c>
      <c r="T637">
        <f t="shared" si="682"/>
        <v>0</v>
      </c>
      <c r="U637">
        <f t="shared" si="683"/>
        <v>0</v>
      </c>
      <c r="V637">
        <f t="shared" si="684"/>
        <v>0</v>
      </c>
    </row>
    <row r="638" spans="1:22" hidden="1" outlineLevel="5">
      <c r="A638" s="65" t="s">
        <v>152</v>
      </c>
      <c r="B638" s="66">
        <v>1025</v>
      </c>
      <c r="C638" s="67">
        <v>871</v>
      </c>
      <c r="D638" s="68">
        <v>0.15</v>
      </c>
      <c r="E638" s="67">
        <v>820</v>
      </c>
      <c r="F638" s="68">
        <v>0.2</v>
      </c>
      <c r="G638" s="67">
        <v>758.5</v>
      </c>
      <c r="H638" s="68">
        <v>0.26</v>
      </c>
      <c r="I638" s="67">
        <v>717.5</v>
      </c>
      <c r="J638" s="68">
        <v>0.3</v>
      </c>
      <c r="K638" s="67">
        <v>677</v>
      </c>
      <c r="L638" s="68">
        <v>0.34</v>
      </c>
      <c r="M638" s="69"/>
      <c r="N638" s="70">
        <f ca="1">IF(E638="","",IF(M638="Количество","Сумма",M638*OFFSET(B638,0,W$5089-1,1,1)))</f>
        <v>0</v>
      </c>
      <c r="P638" s="29"/>
      <c r="Q638">
        <f t="shared" si="679"/>
        <v>0</v>
      </c>
      <c r="R638">
        <f t="shared" si="680"/>
        <v>0</v>
      </c>
      <c r="S638">
        <f t="shared" si="681"/>
        <v>0</v>
      </c>
      <c r="T638">
        <f t="shared" si="682"/>
        <v>0</v>
      </c>
      <c r="U638">
        <f t="shared" si="683"/>
        <v>0</v>
      </c>
      <c r="V638">
        <f t="shared" si="684"/>
        <v>0</v>
      </c>
    </row>
    <row r="639" spans="1:22" hidden="1" outlineLevel="5">
      <c r="A639" s="65" t="s">
        <v>153</v>
      </c>
      <c r="B639" s="66">
        <v>1025</v>
      </c>
      <c r="C639" s="67">
        <v>871</v>
      </c>
      <c r="D639" s="68">
        <v>0.15</v>
      </c>
      <c r="E639" s="67">
        <v>820</v>
      </c>
      <c r="F639" s="68">
        <v>0.2</v>
      </c>
      <c r="G639" s="67">
        <v>758.5</v>
      </c>
      <c r="H639" s="68">
        <v>0.26</v>
      </c>
      <c r="I639" s="67">
        <v>717.5</v>
      </c>
      <c r="J639" s="68">
        <v>0.3</v>
      </c>
      <c r="K639" s="67">
        <v>677</v>
      </c>
      <c r="L639" s="68">
        <v>0.34</v>
      </c>
      <c r="M639" s="69"/>
      <c r="N639" s="70">
        <f ca="1">IF(E639="","",IF(M639="Количество","Сумма",M639*OFFSET(B639,0,W$5089-1,1,1)))</f>
        <v>0</v>
      </c>
      <c r="P639" s="29"/>
      <c r="Q639">
        <f t="shared" si="679"/>
        <v>0</v>
      </c>
      <c r="R639">
        <f t="shared" si="680"/>
        <v>0</v>
      </c>
      <c r="S639">
        <f t="shared" si="681"/>
        <v>0</v>
      </c>
      <c r="T639">
        <f t="shared" si="682"/>
        <v>0</v>
      </c>
      <c r="U639">
        <f t="shared" si="683"/>
        <v>0</v>
      </c>
      <c r="V639">
        <f t="shared" si="684"/>
        <v>0</v>
      </c>
    </row>
    <row r="640" spans="1:22" hidden="1" outlineLevel="5">
      <c r="A640" s="65" t="s">
        <v>154</v>
      </c>
      <c r="B640" s="66">
        <v>1025</v>
      </c>
      <c r="C640" s="67">
        <v>871</v>
      </c>
      <c r="D640" s="68">
        <v>0.15</v>
      </c>
      <c r="E640" s="67">
        <v>820</v>
      </c>
      <c r="F640" s="68">
        <v>0.2</v>
      </c>
      <c r="G640" s="67">
        <v>758.5</v>
      </c>
      <c r="H640" s="68">
        <v>0.26</v>
      </c>
      <c r="I640" s="67">
        <v>717.5</v>
      </c>
      <c r="J640" s="68">
        <v>0.3</v>
      </c>
      <c r="K640" s="67">
        <v>677</v>
      </c>
      <c r="L640" s="68">
        <v>0.34</v>
      </c>
      <c r="M640" s="69"/>
      <c r="N640" s="70">
        <f ca="1">IF(E640="","",IF(M640="Количество","Сумма",M640*OFFSET(B640,0,W$5089-1,1,1)))</f>
        <v>0</v>
      </c>
      <c r="P640" s="29"/>
      <c r="Q640">
        <f t="shared" si="679"/>
        <v>0</v>
      </c>
      <c r="R640">
        <f t="shared" si="680"/>
        <v>0</v>
      </c>
      <c r="S640">
        <f t="shared" si="681"/>
        <v>0</v>
      </c>
      <c r="T640">
        <f t="shared" si="682"/>
        <v>0</v>
      </c>
      <c r="U640">
        <f t="shared" si="683"/>
        <v>0</v>
      </c>
      <c r="V640">
        <f t="shared" si="684"/>
        <v>0</v>
      </c>
    </row>
    <row r="641" spans="1:22" hidden="1" outlineLevel="5">
      <c r="A641" s="65" t="s">
        <v>155</v>
      </c>
      <c r="B641" s="66">
        <v>1025</v>
      </c>
      <c r="C641" s="67">
        <v>871</v>
      </c>
      <c r="D641" s="68">
        <v>0.15</v>
      </c>
      <c r="E641" s="67">
        <v>820</v>
      </c>
      <c r="F641" s="68">
        <v>0.2</v>
      </c>
      <c r="G641" s="67">
        <v>758.5</v>
      </c>
      <c r="H641" s="68">
        <v>0.26</v>
      </c>
      <c r="I641" s="67">
        <v>717.5</v>
      </c>
      <c r="J641" s="68">
        <v>0.3</v>
      </c>
      <c r="K641" s="67">
        <v>677</v>
      </c>
      <c r="L641" s="68">
        <v>0.34</v>
      </c>
      <c r="M641" s="69"/>
      <c r="N641" s="70">
        <f ca="1">IF(E641="","",IF(M641="Количество","Сумма",M641*OFFSET(B641,0,W$5089-1,1,1)))</f>
        <v>0</v>
      </c>
      <c r="P641" s="29"/>
      <c r="Q641">
        <f t="shared" si="679"/>
        <v>0</v>
      </c>
      <c r="R641">
        <f t="shared" si="680"/>
        <v>0</v>
      </c>
      <c r="S641">
        <f t="shared" si="681"/>
        <v>0</v>
      </c>
      <c r="T641">
        <f t="shared" si="682"/>
        <v>0</v>
      </c>
      <c r="U641">
        <f t="shared" si="683"/>
        <v>0</v>
      </c>
      <c r="V641">
        <f t="shared" si="684"/>
        <v>0</v>
      </c>
    </row>
    <row r="642" spans="1:22" hidden="1" outlineLevel="5">
      <c r="A642" s="65" t="s">
        <v>156</v>
      </c>
      <c r="B642" s="66">
        <v>1025</v>
      </c>
      <c r="C642" s="67">
        <v>871</v>
      </c>
      <c r="D642" s="68">
        <v>0.15</v>
      </c>
      <c r="E642" s="67">
        <v>820</v>
      </c>
      <c r="F642" s="68">
        <v>0.2</v>
      </c>
      <c r="G642" s="67">
        <v>758.5</v>
      </c>
      <c r="H642" s="68">
        <v>0.26</v>
      </c>
      <c r="I642" s="67">
        <v>717.5</v>
      </c>
      <c r="J642" s="68">
        <v>0.3</v>
      </c>
      <c r="K642" s="67">
        <v>677</v>
      </c>
      <c r="L642" s="68">
        <v>0.34</v>
      </c>
      <c r="M642" s="69"/>
      <c r="N642" s="70">
        <f ca="1">IF(E642="","",IF(M642="Количество","Сумма",M642*OFFSET(B642,0,W$5089-1,1,1)))</f>
        <v>0</v>
      </c>
      <c r="P642" s="29"/>
      <c r="Q642">
        <f t="shared" si="679"/>
        <v>0</v>
      </c>
      <c r="R642">
        <f t="shared" si="680"/>
        <v>0</v>
      </c>
      <c r="S642">
        <f t="shared" si="681"/>
        <v>0</v>
      </c>
      <c r="T642">
        <f t="shared" si="682"/>
        <v>0</v>
      </c>
      <c r="U642">
        <f t="shared" si="683"/>
        <v>0</v>
      </c>
      <c r="V642">
        <f t="shared" si="684"/>
        <v>0</v>
      </c>
    </row>
    <row r="643" spans="1:22" hidden="1" outlineLevel="5">
      <c r="A643" s="65" t="s">
        <v>157</v>
      </c>
      <c r="B643" s="66">
        <v>1025</v>
      </c>
      <c r="C643" s="67">
        <v>871</v>
      </c>
      <c r="D643" s="68">
        <v>0.15</v>
      </c>
      <c r="E643" s="67">
        <v>820</v>
      </c>
      <c r="F643" s="68">
        <v>0.2</v>
      </c>
      <c r="G643" s="67">
        <v>758.5</v>
      </c>
      <c r="H643" s="68">
        <v>0.26</v>
      </c>
      <c r="I643" s="67">
        <v>717.5</v>
      </c>
      <c r="J643" s="68">
        <v>0.3</v>
      </c>
      <c r="K643" s="67">
        <v>677</v>
      </c>
      <c r="L643" s="68">
        <v>0.34</v>
      </c>
      <c r="M643" s="69"/>
      <c r="N643" s="70">
        <f ca="1">IF(E643="","",IF(M643="Количество","Сумма",M643*OFFSET(B643,0,W$5089-1,1,1)))</f>
        <v>0</v>
      </c>
      <c r="P643" s="29"/>
      <c r="Q643">
        <f t="shared" si="679"/>
        <v>0</v>
      </c>
      <c r="R643">
        <f t="shared" si="680"/>
        <v>0</v>
      </c>
      <c r="S643">
        <f t="shared" si="681"/>
        <v>0</v>
      </c>
      <c r="T643">
        <f t="shared" si="682"/>
        <v>0</v>
      </c>
      <c r="U643">
        <f t="shared" si="683"/>
        <v>0</v>
      </c>
      <c r="V643">
        <f t="shared" si="684"/>
        <v>0</v>
      </c>
    </row>
    <row r="644" spans="1:22" hidden="1" outlineLevel="5">
      <c r="A644" s="65" t="s">
        <v>158</v>
      </c>
      <c r="B644" s="66">
        <v>1025</v>
      </c>
      <c r="C644" s="67">
        <v>871</v>
      </c>
      <c r="D644" s="68">
        <v>0.15</v>
      </c>
      <c r="E644" s="67">
        <v>820</v>
      </c>
      <c r="F644" s="68">
        <v>0.2</v>
      </c>
      <c r="G644" s="67">
        <v>758.5</v>
      </c>
      <c r="H644" s="68">
        <v>0.26</v>
      </c>
      <c r="I644" s="67">
        <v>717.5</v>
      </c>
      <c r="J644" s="68">
        <v>0.3</v>
      </c>
      <c r="K644" s="67">
        <v>677</v>
      </c>
      <c r="L644" s="68">
        <v>0.34</v>
      </c>
      <c r="M644" s="69"/>
      <c r="N644" s="70">
        <f ca="1">IF(E644="","",IF(M644="Количество","Сумма",M644*OFFSET(B644,0,W$5089-1,1,1)))</f>
        <v>0</v>
      </c>
      <c r="P644" s="29"/>
      <c r="Q644">
        <f t="shared" si="679"/>
        <v>0</v>
      </c>
      <c r="R644">
        <f t="shared" si="680"/>
        <v>0</v>
      </c>
      <c r="S644">
        <f t="shared" si="681"/>
        <v>0</v>
      </c>
      <c r="T644">
        <f t="shared" si="682"/>
        <v>0</v>
      </c>
      <c r="U644">
        <f t="shared" si="683"/>
        <v>0</v>
      </c>
      <c r="V644">
        <f t="shared" si="684"/>
        <v>0</v>
      </c>
    </row>
    <row r="645" spans="1:22" hidden="1" outlineLevel="5">
      <c r="A645" s="65" t="s">
        <v>159</v>
      </c>
      <c r="B645" s="66">
        <v>1025</v>
      </c>
      <c r="C645" s="67">
        <v>871</v>
      </c>
      <c r="D645" s="68">
        <v>0.15</v>
      </c>
      <c r="E645" s="67">
        <v>820</v>
      </c>
      <c r="F645" s="68">
        <v>0.2</v>
      </c>
      <c r="G645" s="67">
        <v>758.5</v>
      </c>
      <c r="H645" s="68">
        <v>0.26</v>
      </c>
      <c r="I645" s="67">
        <v>717.5</v>
      </c>
      <c r="J645" s="68">
        <v>0.3</v>
      </c>
      <c r="K645" s="67">
        <v>677</v>
      </c>
      <c r="L645" s="68">
        <v>0.34</v>
      </c>
      <c r="M645" s="69"/>
      <c r="N645" s="70">
        <f ca="1">IF(E645="","",IF(M645="Количество","Сумма",M645*OFFSET(B645,0,W$5089-1,1,1)))</f>
        <v>0</v>
      </c>
      <c r="P645" s="29"/>
      <c r="Q645">
        <f t="shared" si="679"/>
        <v>0</v>
      </c>
      <c r="R645">
        <f t="shared" si="680"/>
        <v>0</v>
      </c>
      <c r="S645">
        <f t="shared" si="681"/>
        <v>0</v>
      </c>
      <c r="T645">
        <f t="shared" si="682"/>
        <v>0</v>
      </c>
      <c r="U645">
        <f t="shared" si="683"/>
        <v>0</v>
      </c>
      <c r="V645">
        <f t="shared" si="684"/>
        <v>0</v>
      </c>
    </row>
    <row r="646" spans="1:22" hidden="1" outlineLevel="5">
      <c r="A646" s="65" t="s">
        <v>160</v>
      </c>
      <c r="B646" s="66">
        <v>1025</v>
      </c>
      <c r="C646" s="67">
        <v>871</v>
      </c>
      <c r="D646" s="68">
        <v>0.15</v>
      </c>
      <c r="E646" s="67">
        <v>820</v>
      </c>
      <c r="F646" s="68">
        <v>0.2</v>
      </c>
      <c r="G646" s="67">
        <v>758.5</v>
      </c>
      <c r="H646" s="68">
        <v>0.26</v>
      </c>
      <c r="I646" s="67">
        <v>717.5</v>
      </c>
      <c r="J646" s="68">
        <v>0.3</v>
      </c>
      <c r="K646" s="67">
        <v>677</v>
      </c>
      <c r="L646" s="68">
        <v>0.34</v>
      </c>
      <c r="M646" s="69"/>
      <c r="N646" s="70">
        <f ca="1">IF(E646="","",IF(M646="Количество","Сумма",M646*OFFSET(B646,0,W$5089-1,1,1)))</f>
        <v>0</v>
      </c>
      <c r="P646" s="29"/>
      <c r="Q646">
        <f t="shared" si="679"/>
        <v>0</v>
      </c>
      <c r="R646">
        <f t="shared" si="680"/>
        <v>0</v>
      </c>
      <c r="S646">
        <f t="shared" si="681"/>
        <v>0</v>
      </c>
      <c r="T646">
        <f t="shared" si="682"/>
        <v>0</v>
      </c>
      <c r="U646">
        <f t="shared" si="683"/>
        <v>0</v>
      </c>
      <c r="V646">
        <f t="shared" si="684"/>
        <v>0</v>
      </c>
    </row>
    <row r="647" spans="1:22" hidden="1" outlineLevel="5">
      <c r="A647" s="65" t="s">
        <v>161</v>
      </c>
      <c r="B647" s="66">
        <v>1025</v>
      </c>
      <c r="C647" s="67">
        <v>871</v>
      </c>
      <c r="D647" s="68">
        <v>0.15</v>
      </c>
      <c r="E647" s="67">
        <v>820</v>
      </c>
      <c r="F647" s="68">
        <v>0.2</v>
      </c>
      <c r="G647" s="67">
        <v>758.5</v>
      </c>
      <c r="H647" s="68">
        <v>0.26</v>
      </c>
      <c r="I647" s="67">
        <v>717.5</v>
      </c>
      <c r="J647" s="68">
        <v>0.3</v>
      </c>
      <c r="K647" s="67">
        <v>677</v>
      </c>
      <c r="L647" s="68">
        <v>0.34</v>
      </c>
      <c r="M647" s="69"/>
      <c r="N647" s="70">
        <f ca="1">IF(E647="","",IF(M647="Количество","Сумма",M647*OFFSET(B647,0,W$5089-1,1,1)))</f>
        <v>0</v>
      </c>
      <c r="P647" s="29"/>
      <c r="Q647">
        <f t="shared" si="679"/>
        <v>0</v>
      </c>
      <c r="R647">
        <f t="shared" si="680"/>
        <v>0</v>
      </c>
      <c r="S647">
        <f t="shared" si="681"/>
        <v>0</v>
      </c>
      <c r="T647">
        <f t="shared" si="682"/>
        <v>0</v>
      </c>
      <c r="U647">
        <f t="shared" si="683"/>
        <v>0</v>
      </c>
      <c r="V647">
        <f t="shared" si="684"/>
        <v>0</v>
      </c>
    </row>
    <row r="648" spans="1:22" hidden="1" outlineLevel="5">
      <c r="A648" s="65" t="s">
        <v>162</v>
      </c>
      <c r="B648" s="66">
        <v>1025</v>
      </c>
      <c r="C648" s="67">
        <v>871</v>
      </c>
      <c r="D648" s="68">
        <v>0.15</v>
      </c>
      <c r="E648" s="67">
        <v>820</v>
      </c>
      <c r="F648" s="68">
        <v>0.2</v>
      </c>
      <c r="G648" s="67">
        <v>758.5</v>
      </c>
      <c r="H648" s="68">
        <v>0.26</v>
      </c>
      <c r="I648" s="67">
        <v>717.5</v>
      </c>
      <c r="J648" s="68">
        <v>0.3</v>
      </c>
      <c r="K648" s="67">
        <v>677</v>
      </c>
      <c r="L648" s="68">
        <v>0.34</v>
      </c>
      <c r="M648" s="69"/>
      <c r="N648" s="70">
        <f ca="1">IF(E648="","",IF(M648="Количество","Сумма",M648*OFFSET(B648,0,W$5089-1,1,1)))</f>
        <v>0</v>
      </c>
      <c r="P648" s="29"/>
      <c r="Q648">
        <f t="shared" si="679"/>
        <v>0</v>
      </c>
      <c r="R648">
        <f t="shared" si="680"/>
        <v>0</v>
      </c>
      <c r="S648">
        <f t="shared" si="681"/>
        <v>0</v>
      </c>
      <c r="T648">
        <f t="shared" si="682"/>
        <v>0</v>
      </c>
      <c r="U648">
        <f t="shared" si="683"/>
        <v>0</v>
      </c>
      <c r="V648">
        <f t="shared" si="684"/>
        <v>0</v>
      </c>
    </row>
    <row r="649" spans="1:22" hidden="1" outlineLevel="5">
      <c r="A649" s="65" t="s">
        <v>163</v>
      </c>
      <c r="B649" s="66">
        <v>1025</v>
      </c>
      <c r="C649" s="67">
        <v>871</v>
      </c>
      <c r="D649" s="68">
        <v>0.15</v>
      </c>
      <c r="E649" s="67">
        <v>820</v>
      </c>
      <c r="F649" s="68">
        <v>0.2</v>
      </c>
      <c r="G649" s="67">
        <v>758.5</v>
      </c>
      <c r="H649" s="68">
        <v>0.26</v>
      </c>
      <c r="I649" s="67">
        <v>717.5</v>
      </c>
      <c r="J649" s="68">
        <v>0.3</v>
      </c>
      <c r="K649" s="67">
        <v>677</v>
      </c>
      <c r="L649" s="68">
        <v>0.34</v>
      </c>
      <c r="M649" s="69"/>
      <c r="N649" s="70">
        <f ca="1">IF(E649="","",IF(M649="Количество","Сумма",M649*OFFSET(B649,0,W$5089-1,1,1)))</f>
        <v>0</v>
      </c>
      <c r="P649" s="29"/>
      <c r="Q649">
        <f t="shared" si="679"/>
        <v>0</v>
      </c>
      <c r="R649">
        <f t="shared" si="680"/>
        <v>0</v>
      </c>
      <c r="S649">
        <f t="shared" si="681"/>
        <v>0</v>
      </c>
      <c r="T649">
        <f t="shared" si="682"/>
        <v>0</v>
      </c>
      <c r="U649">
        <f t="shared" si="683"/>
        <v>0</v>
      </c>
      <c r="V649">
        <f t="shared" si="684"/>
        <v>0</v>
      </c>
    </row>
    <row r="650" spans="1:22" hidden="1" outlineLevel="5">
      <c r="A650" s="65" t="s">
        <v>164</v>
      </c>
      <c r="B650" s="66">
        <v>1025</v>
      </c>
      <c r="C650" s="67">
        <v>871</v>
      </c>
      <c r="D650" s="68">
        <v>0.15</v>
      </c>
      <c r="E650" s="67">
        <v>820</v>
      </c>
      <c r="F650" s="68">
        <v>0.2</v>
      </c>
      <c r="G650" s="67">
        <v>758.5</v>
      </c>
      <c r="H650" s="68">
        <v>0.26</v>
      </c>
      <c r="I650" s="67">
        <v>717.5</v>
      </c>
      <c r="J650" s="68">
        <v>0.3</v>
      </c>
      <c r="K650" s="67">
        <v>677</v>
      </c>
      <c r="L650" s="68">
        <v>0.34</v>
      </c>
      <c r="M650" s="69"/>
      <c r="N650" s="70">
        <f ca="1">IF(E650="","",IF(M650="Количество","Сумма",M650*OFFSET(B650,0,W$5089-1,1,1)))</f>
        <v>0</v>
      </c>
      <c r="P650" s="29"/>
      <c r="Q650">
        <f t="shared" si="679"/>
        <v>0</v>
      </c>
      <c r="R650">
        <f t="shared" si="680"/>
        <v>0</v>
      </c>
      <c r="S650">
        <f t="shared" si="681"/>
        <v>0</v>
      </c>
      <c r="T650">
        <f t="shared" si="682"/>
        <v>0</v>
      </c>
      <c r="U650">
        <f t="shared" si="683"/>
        <v>0</v>
      </c>
      <c r="V650">
        <f t="shared" si="684"/>
        <v>0</v>
      </c>
    </row>
    <row r="651" spans="1:22" hidden="1" outlineLevel="5">
      <c r="A651" s="65" t="s">
        <v>165</v>
      </c>
      <c r="B651" s="66">
        <v>1025</v>
      </c>
      <c r="C651" s="67">
        <v>871</v>
      </c>
      <c r="D651" s="68">
        <v>0.15</v>
      </c>
      <c r="E651" s="67">
        <v>820</v>
      </c>
      <c r="F651" s="68">
        <v>0.2</v>
      </c>
      <c r="G651" s="67">
        <v>758.5</v>
      </c>
      <c r="H651" s="68">
        <v>0.26</v>
      </c>
      <c r="I651" s="67">
        <v>717.5</v>
      </c>
      <c r="J651" s="68">
        <v>0.3</v>
      </c>
      <c r="K651" s="67">
        <v>677</v>
      </c>
      <c r="L651" s="68">
        <v>0.34</v>
      </c>
      <c r="M651" s="69"/>
      <c r="N651" s="70">
        <f ca="1">IF(E651="","",IF(M651="Количество","Сумма",M651*OFFSET(B651,0,W$5089-1,1,1)))</f>
        <v>0</v>
      </c>
      <c r="P651" s="29"/>
      <c r="Q651">
        <f t="shared" si="679"/>
        <v>0</v>
      </c>
      <c r="R651">
        <f t="shared" si="680"/>
        <v>0</v>
      </c>
      <c r="S651">
        <f t="shared" si="681"/>
        <v>0</v>
      </c>
      <c r="T651">
        <f t="shared" si="682"/>
        <v>0</v>
      </c>
      <c r="U651">
        <f t="shared" si="683"/>
        <v>0</v>
      </c>
      <c r="V651">
        <f t="shared" si="684"/>
        <v>0</v>
      </c>
    </row>
    <row r="652" spans="1:22" hidden="1" outlineLevel="5">
      <c r="A652" s="65" t="s">
        <v>166</v>
      </c>
      <c r="B652" s="66">
        <v>1025</v>
      </c>
      <c r="C652" s="67">
        <v>871</v>
      </c>
      <c r="D652" s="68">
        <v>0.15</v>
      </c>
      <c r="E652" s="67">
        <v>820</v>
      </c>
      <c r="F652" s="68">
        <v>0.2</v>
      </c>
      <c r="G652" s="67">
        <v>758.5</v>
      </c>
      <c r="H652" s="68">
        <v>0.26</v>
      </c>
      <c r="I652" s="67">
        <v>717.5</v>
      </c>
      <c r="J652" s="68">
        <v>0.3</v>
      </c>
      <c r="K652" s="67">
        <v>677</v>
      </c>
      <c r="L652" s="68">
        <v>0.34</v>
      </c>
      <c r="M652" s="69"/>
      <c r="N652" s="70">
        <f ca="1">IF(E652="","",IF(M652="Количество","Сумма",M652*OFFSET(B652,0,W$5089-1,1,1)))</f>
        <v>0</v>
      </c>
      <c r="P652" s="29"/>
      <c r="Q652">
        <f t="shared" si="679"/>
        <v>0</v>
      </c>
      <c r="R652">
        <f t="shared" si="680"/>
        <v>0</v>
      </c>
      <c r="S652">
        <f t="shared" si="681"/>
        <v>0</v>
      </c>
      <c r="T652">
        <f t="shared" si="682"/>
        <v>0</v>
      </c>
      <c r="U652">
        <f t="shared" si="683"/>
        <v>0</v>
      </c>
      <c r="V652">
        <f t="shared" si="684"/>
        <v>0</v>
      </c>
    </row>
    <row r="653" spans="1:22" hidden="1" outlineLevel="5">
      <c r="A653" s="65" t="s">
        <v>167</v>
      </c>
      <c r="B653" s="66">
        <v>1025</v>
      </c>
      <c r="C653" s="67">
        <v>871</v>
      </c>
      <c r="D653" s="68">
        <v>0.15</v>
      </c>
      <c r="E653" s="67">
        <v>820</v>
      </c>
      <c r="F653" s="68">
        <v>0.2</v>
      </c>
      <c r="G653" s="67">
        <v>758.5</v>
      </c>
      <c r="H653" s="68">
        <v>0.26</v>
      </c>
      <c r="I653" s="67">
        <v>717.5</v>
      </c>
      <c r="J653" s="68">
        <v>0.3</v>
      </c>
      <c r="K653" s="67">
        <v>677</v>
      </c>
      <c r="L653" s="68">
        <v>0.34</v>
      </c>
      <c r="M653" s="69"/>
      <c r="N653" s="70">
        <f ca="1">IF(E653="","",IF(M653="Количество","Сумма",M653*OFFSET(B653,0,W$5089-1,1,1)))</f>
        <v>0</v>
      </c>
      <c r="P653" s="29"/>
      <c r="Q653">
        <f t="shared" si="679"/>
        <v>0</v>
      </c>
      <c r="R653">
        <f t="shared" si="680"/>
        <v>0</v>
      </c>
      <c r="S653">
        <f t="shared" si="681"/>
        <v>0</v>
      </c>
      <c r="T653">
        <f t="shared" si="682"/>
        <v>0</v>
      </c>
      <c r="U653">
        <f t="shared" si="683"/>
        <v>0</v>
      </c>
      <c r="V653">
        <f t="shared" si="684"/>
        <v>0</v>
      </c>
    </row>
    <row r="654" spans="1:22" hidden="1" outlineLevel="5">
      <c r="A654" s="65" t="s">
        <v>168</v>
      </c>
      <c r="B654" s="66">
        <v>1025</v>
      </c>
      <c r="C654" s="67">
        <v>871</v>
      </c>
      <c r="D654" s="68">
        <v>0.15</v>
      </c>
      <c r="E654" s="67">
        <v>820</v>
      </c>
      <c r="F654" s="68">
        <v>0.2</v>
      </c>
      <c r="G654" s="67">
        <v>758.5</v>
      </c>
      <c r="H654" s="68">
        <v>0.26</v>
      </c>
      <c r="I654" s="67">
        <v>717.5</v>
      </c>
      <c r="J654" s="68">
        <v>0.3</v>
      </c>
      <c r="K654" s="67">
        <v>677</v>
      </c>
      <c r="L654" s="68">
        <v>0.34</v>
      </c>
      <c r="M654" s="69"/>
      <c r="N654" s="70">
        <f ca="1">IF(E654="","",IF(M654="Количество","Сумма",M654*OFFSET(B654,0,W$5089-1,1,1)))</f>
        <v>0</v>
      </c>
      <c r="P654" s="29"/>
      <c r="Q654">
        <f t="shared" si="679"/>
        <v>0</v>
      </c>
      <c r="R654">
        <f t="shared" si="680"/>
        <v>0</v>
      </c>
      <c r="S654">
        <f t="shared" si="681"/>
        <v>0</v>
      </c>
      <c r="T654">
        <f t="shared" si="682"/>
        <v>0</v>
      </c>
      <c r="U654">
        <f t="shared" si="683"/>
        <v>0</v>
      </c>
      <c r="V654">
        <f t="shared" si="684"/>
        <v>0</v>
      </c>
    </row>
    <row r="655" spans="1:22" hidden="1" outlineLevel="5">
      <c r="A655" s="65" t="s">
        <v>169</v>
      </c>
      <c r="B655" s="66">
        <v>1025</v>
      </c>
      <c r="C655" s="67">
        <v>871</v>
      </c>
      <c r="D655" s="68">
        <v>0.15</v>
      </c>
      <c r="E655" s="67">
        <v>820</v>
      </c>
      <c r="F655" s="68">
        <v>0.2</v>
      </c>
      <c r="G655" s="67">
        <v>758.5</v>
      </c>
      <c r="H655" s="68">
        <v>0.26</v>
      </c>
      <c r="I655" s="67">
        <v>717.5</v>
      </c>
      <c r="J655" s="68">
        <v>0.3</v>
      </c>
      <c r="K655" s="67">
        <v>677</v>
      </c>
      <c r="L655" s="68">
        <v>0.34</v>
      </c>
      <c r="M655" s="69"/>
      <c r="N655" s="70">
        <f ca="1">IF(E655="","",IF(M655="Количество","Сумма",M655*OFFSET(B655,0,W$5089-1,1,1)))</f>
        <v>0</v>
      </c>
      <c r="P655" s="29"/>
      <c r="Q655">
        <f t="shared" si="679"/>
        <v>0</v>
      </c>
      <c r="R655">
        <f t="shared" si="680"/>
        <v>0</v>
      </c>
      <c r="S655">
        <f t="shared" si="681"/>
        <v>0</v>
      </c>
      <c r="T655">
        <f t="shared" si="682"/>
        <v>0</v>
      </c>
      <c r="U655">
        <f t="shared" si="683"/>
        <v>0</v>
      </c>
      <c r="V655">
        <f t="shared" si="684"/>
        <v>0</v>
      </c>
    </row>
    <row r="656" spans="1:22" hidden="1" outlineLevel="5">
      <c r="A656" s="65" t="s">
        <v>170</v>
      </c>
      <c r="B656" s="66">
        <v>1025</v>
      </c>
      <c r="C656" s="67">
        <v>871</v>
      </c>
      <c r="D656" s="68">
        <v>0.15</v>
      </c>
      <c r="E656" s="67">
        <v>820</v>
      </c>
      <c r="F656" s="68">
        <v>0.2</v>
      </c>
      <c r="G656" s="67">
        <v>758.5</v>
      </c>
      <c r="H656" s="68">
        <v>0.26</v>
      </c>
      <c r="I656" s="67">
        <v>717.5</v>
      </c>
      <c r="J656" s="68">
        <v>0.3</v>
      </c>
      <c r="K656" s="67">
        <v>677</v>
      </c>
      <c r="L656" s="68">
        <v>0.34</v>
      </c>
      <c r="M656" s="69"/>
      <c r="N656" s="70">
        <f ca="1">IF(E656="","",IF(M656="Количество","Сумма",M656*OFFSET(B656,0,W$5089-1,1,1)))</f>
        <v>0</v>
      </c>
      <c r="P656" s="29"/>
      <c r="Q656">
        <f t="shared" si="679"/>
        <v>0</v>
      </c>
      <c r="R656">
        <f t="shared" si="680"/>
        <v>0</v>
      </c>
      <c r="S656">
        <f t="shared" si="681"/>
        <v>0</v>
      </c>
      <c r="T656">
        <f t="shared" si="682"/>
        <v>0</v>
      </c>
      <c r="U656">
        <f t="shared" si="683"/>
        <v>0</v>
      </c>
      <c r="V656">
        <f t="shared" si="684"/>
        <v>0</v>
      </c>
    </row>
    <row r="657" spans="1:22" hidden="1" outlineLevel="5">
      <c r="A657" s="65" t="s">
        <v>171</v>
      </c>
      <c r="B657" s="66">
        <v>1025</v>
      </c>
      <c r="C657" s="67">
        <v>871</v>
      </c>
      <c r="D657" s="68">
        <v>0.15</v>
      </c>
      <c r="E657" s="67">
        <v>820</v>
      </c>
      <c r="F657" s="68">
        <v>0.2</v>
      </c>
      <c r="G657" s="67">
        <v>758.5</v>
      </c>
      <c r="H657" s="68">
        <v>0.26</v>
      </c>
      <c r="I657" s="67">
        <v>717.5</v>
      </c>
      <c r="J657" s="68">
        <v>0.3</v>
      </c>
      <c r="K657" s="67">
        <v>677</v>
      </c>
      <c r="L657" s="68">
        <v>0.34</v>
      </c>
      <c r="M657" s="69"/>
      <c r="N657" s="70">
        <f ca="1">IF(E657="","",IF(M657="Количество","Сумма",M657*OFFSET(B657,0,W$5089-1,1,1)))</f>
        <v>0</v>
      </c>
      <c r="P657" s="29"/>
      <c r="Q657">
        <f t="shared" si="679"/>
        <v>0</v>
      </c>
      <c r="R657">
        <f t="shared" si="680"/>
        <v>0</v>
      </c>
      <c r="S657">
        <f t="shared" si="681"/>
        <v>0</v>
      </c>
      <c r="T657">
        <f t="shared" si="682"/>
        <v>0</v>
      </c>
      <c r="U657">
        <f t="shared" si="683"/>
        <v>0</v>
      </c>
      <c r="V657">
        <f t="shared" si="684"/>
        <v>0</v>
      </c>
    </row>
    <row r="658" spans="1:22" hidden="1" outlineLevel="5">
      <c r="A658" s="65" t="s">
        <v>172</v>
      </c>
      <c r="B658" s="66">
        <v>1025</v>
      </c>
      <c r="C658" s="67">
        <v>871</v>
      </c>
      <c r="D658" s="68">
        <v>0.15</v>
      </c>
      <c r="E658" s="67">
        <v>820</v>
      </c>
      <c r="F658" s="68">
        <v>0.2</v>
      </c>
      <c r="G658" s="67">
        <v>758.5</v>
      </c>
      <c r="H658" s="68">
        <v>0.26</v>
      </c>
      <c r="I658" s="67">
        <v>717.5</v>
      </c>
      <c r="J658" s="68">
        <v>0.3</v>
      </c>
      <c r="K658" s="67">
        <v>677</v>
      </c>
      <c r="L658" s="68">
        <v>0.34</v>
      </c>
      <c r="M658" s="69"/>
      <c r="N658" s="70">
        <f ca="1">IF(E658="","",IF(M658="Количество","Сумма",M658*OFFSET(B658,0,W$5089-1,1,1)))</f>
        <v>0</v>
      </c>
      <c r="P658" s="29"/>
      <c r="Q658">
        <f t="shared" si="679"/>
        <v>0</v>
      </c>
      <c r="R658">
        <f t="shared" si="680"/>
        <v>0</v>
      </c>
      <c r="S658">
        <f t="shared" si="681"/>
        <v>0</v>
      </c>
      <c r="T658">
        <f t="shared" si="682"/>
        <v>0</v>
      </c>
      <c r="U658">
        <f t="shared" si="683"/>
        <v>0</v>
      </c>
      <c r="V658">
        <f t="shared" si="684"/>
        <v>0</v>
      </c>
    </row>
    <row r="659" spans="1:22" hidden="1" outlineLevel="5">
      <c r="A659" s="65" t="s">
        <v>173</v>
      </c>
      <c r="B659" s="66">
        <v>1025</v>
      </c>
      <c r="C659" s="67">
        <v>871</v>
      </c>
      <c r="D659" s="68">
        <v>0.15</v>
      </c>
      <c r="E659" s="67">
        <v>820</v>
      </c>
      <c r="F659" s="68">
        <v>0.2</v>
      </c>
      <c r="G659" s="67">
        <v>758.5</v>
      </c>
      <c r="H659" s="68">
        <v>0.26</v>
      </c>
      <c r="I659" s="67">
        <v>717.5</v>
      </c>
      <c r="J659" s="68">
        <v>0.3</v>
      </c>
      <c r="K659" s="67">
        <v>677</v>
      </c>
      <c r="L659" s="68">
        <v>0.34</v>
      </c>
      <c r="M659" s="69"/>
      <c r="N659" s="70">
        <f ca="1">IF(E659="","",IF(M659="Количество","Сумма",M659*OFFSET(B659,0,W$5089-1,1,1)))</f>
        <v>0</v>
      </c>
      <c r="P659" s="29"/>
      <c r="Q659">
        <f t="shared" si="679"/>
        <v>0</v>
      </c>
      <c r="R659">
        <f t="shared" si="680"/>
        <v>0</v>
      </c>
      <c r="S659">
        <f t="shared" si="681"/>
        <v>0</v>
      </c>
      <c r="T659">
        <f t="shared" si="682"/>
        <v>0</v>
      </c>
      <c r="U659">
        <f t="shared" si="683"/>
        <v>0</v>
      </c>
      <c r="V659">
        <f t="shared" si="684"/>
        <v>0</v>
      </c>
    </row>
    <row r="660" spans="1:22" hidden="1" outlineLevel="5">
      <c r="A660" s="65" t="s">
        <v>174</v>
      </c>
      <c r="B660" s="66">
        <v>1025</v>
      </c>
      <c r="C660" s="67">
        <v>871</v>
      </c>
      <c r="D660" s="68">
        <v>0.15</v>
      </c>
      <c r="E660" s="67">
        <v>820</v>
      </c>
      <c r="F660" s="68">
        <v>0.2</v>
      </c>
      <c r="G660" s="67">
        <v>758.5</v>
      </c>
      <c r="H660" s="68">
        <v>0.26</v>
      </c>
      <c r="I660" s="67">
        <v>717.5</v>
      </c>
      <c r="J660" s="68">
        <v>0.3</v>
      </c>
      <c r="K660" s="67">
        <v>677</v>
      </c>
      <c r="L660" s="68">
        <v>0.34</v>
      </c>
      <c r="M660" s="69"/>
      <c r="N660" s="70">
        <f ca="1">IF(E660="","",IF(M660="Количество","Сумма",M660*OFFSET(B660,0,W$5089-1,1,1)))</f>
        <v>0</v>
      </c>
      <c r="P660" s="29"/>
      <c r="Q660">
        <f t="shared" si="679"/>
        <v>0</v>
      </c>
      <c r="R660">
        <f t="shared" si="680"/>
        <v>0</v>
      </c>
      <c r="S660">
        <f t="shared" si="681"/>
        <v>0</v>
      </c>
      <c r="T660">
        <f t="shared" si="682"/>
        <v>0</v>
      </c>
      <c r="U660">
        <f t="shared" si="683"/>
        <v>0</v>
      </c>
      <c r="V660">
        <f t="shared" si="684"/>
        <v>0</v>
      </c>
    </row>
    <row r="661" spans="1:22" hidden="1" outlineLevel="5">
      <c r="A661" s="65" t="s">
        <v>175</v>
      </c>
      <c r="B661" s="66">
        <v>1025</v>
      </c>
      <c r="C661" s="67">
        <v>871</v>
      </c>
      <c r="D661" s="68">
        <v>0.15</v>
      </c>
      <c r="E661" s="67">
        <v>820</v>
      </c>
      <c r="F661" s="68">
        <v>0.2</v>
      </c>
      <c r="G661" s="67">
        <v>758.5</v>
      </c>
      <c r="H661" s="68">
        <v>0.26</v>
      </c>
      <c r="I661" s="67">
        <v>717.5</v>
      </c>
      <c r="J661" s="68">
        <v>0.3</v>
      </c>
      <c r="K661" s="67">
        <v>677</v>
      </c>
      <c r="L661" s="68">
        <v>0.34</v>
      </c>
      <c r="M661" s="69"/>
      <c r="N661" s="70">
        <f ca="1">IF(E661="","",IF(M661="Количество","Сумма",M661*OFFSET(B661,0,W$5089-1,1,1)))</f>
        <v>0</v>
      </c>
      <c r="P661" s="29"/>
      <c r="Q661">
        <f t="shared" si="679"/>
        <v>0</v>
      </c>
      <c r="R661">
        <f t="shared" si="680"/>
        <v>0</v>
      </c>
      <c r="S661">
        <f t="shared" si="681"/>
        <v>0</v>
      </c>
      <c r="T661">
        <f t="shared" si="682"/>
        <v>0</v>
      </c>
      <c r="U661">
        <f t="shared" si="683"/>
        <v>0</v>
      </c>
      <c r="V661">
        <f t="shared" si="684"/>
        <v>0</v>
      </c>
    </row>
    <row r="662" spans="1:22" hidden="1" outlineLevel="5">
      <c r="A662" s="65" t="s">
        <v>176</v>
      </c>
      <c r="B662" s="66">
        <v>1025</v>
      </c>
      <c r="C662" s="67">
        <v>871</v>
      </c>
      <c r="D662" s="68">
        <v>0.15</v>
      </c>
      <c r="E662" s="67">
        <v>820</v>
      </c>
      <c r="F662" s="68">
        <v>0.2</v>
      </c>
      <c r="G662" s="67">
        <v>758.5</v>
      </c>
      <c r="H662" s="68">
        <v>0.26</v>
      </c>
      <c r="I662" s="67">
        <v>717.5</v>
      </c>
      <c r="J662" s="68">
        <v>0.3</v>
      </c>
      <c r="K662" s="67">
        <v>677</v>
      </c>
      <c r="L662" s="68">
        <v>0.34</v>
      </c>
      <c r="M662" s="69"/>
      <c r="N662" s="70">
        <f ca="1">IF(E662="","",IF(M662="Количество","Сумма",M662*OFFSET(B662,0,W$5089-1,1,1)))</f>
        <v>0</v>
      </c>
      <c r="P662" s="29"/>
      <c r="Q662">
        <f t="shared" ref="Q662:Q693" si="685">B662*$M662</f>
        <v>0</v>
      </c>
      <c r="R662">
        <f t="shared" ref="R662:R693" si="686">C662*$M662</f>
        <v>0</v>
      </c>
      <c r="S662">
        <f t="shared" ref="S662:S693" si="687">E662*$M662</f>
        <v>0</v>
      </c>
      <c r="T662">
        <f t="shared" ref="T662:T693" si="688">G662*$M662</f>
        <v>0</v>
      </c>
      <c r="U662">
        <f t="shared" ref="U662:U693" si="689">I662*$M662</f>
        <v>0</v>
      </c>
      <c r="V662">
        <f t="shared" ref="V662:V693" si="690">K662*$M662</f>
        <v>0</v>
      </c>
    </row>
    <row r="663" spans="1:22" hidden="1" outlineLevel="5">
      <c r="A663" s="65" t="s">
        <v>177</v>
      </c>
      <c r="B663" s="66">
        <v>1025</v>
      </c>
      <c r="C663" s="67">
        <v>871</v>
      </c>
      <c r="D663" s="68">
        <v>0.15</v>
      </c>
      <c r="E663" s="67">
        <v>820</v>
      </c>
      <c r="F663" s="68">
        <v>0.2</v>
      </c>
      <c r="G663" s="67">
        <v>758.5</v>
      </c>
      <c r="H663" s="68">
        <v>0.26</v>
      </c>
      <c r="I663" s="67">
        <v>717.5</v>
      </c>
      <c r="J663" s="68">
        <v>0.3</v>
      </c>
      <c r="K663" s="67">
        <v>677</v>
      </c>
      <c r="L663" s="68">
        <v>0.34</v>
      </c>
      <c r="M663" s="69"/>
      <c r="N663" s="70">
        <f ca="1">IF(E663="","",IF(M663="Количество","Сумма",M663*OFFSET(B663,0,W$5089-1,1,1)))</f>
        <v>0</v>
      </c>
      <c r="P663" s="29"/>
      <c r="Q663">
        <f t="shared" si="685"/>
        <v>0</v>
      </c>
      <c r="R663">
        <f t="shared" si="686"/>
        <v>0</v>
      </c>
      <c r="S663">
        <f t="shared" si="687"/>
        <v>0</v>
      </c>
      <c r="T663">
        <f t="shared" si="688"/>
        <v>0</v>
      </c>
      <c r="U663">
        <f t="shared" si="689"/>
        <v>0</v>
      </c>
      <c r="V663">
        <f t="shared" si="690"/>
        <v>0</v>
      </c>
    </row>
    <row r="664" spans="1:22" hidden="1" outlineLevel="5">
      <c r="A664" s="65" t="s">
        <v>178</v>
      </c>
      <c r="B664" s="66">
        <v>1025</v>
      </c>
      <c r="C664" s="67">
        <v>871</v>
      </c>
      <c r="D664" s="68">
        <v>0.15</v>
      </c>
      <c r="E664" s="67">
        <v>820</v>
      </c>
      <c r="F664" s="68">
        <v>0.2</v>
      </c>
      <c r="G664" s="67">
        <v>758.5</v>
      </c>
      <c r="H664" s="68">
        <v>0.26</v>
      </c>
      <c r="I664" s="67">
        <v>717.5</v>
      </c>
      <c r="J664" s="68">
        <v>0.3</v>
      </c>
      <c r="K664" s="67">
        <v>677</v>
      </c>
      <c r="L664" s="68">
        <v>0.34</v>
      </c>
      <c r="M664" s="69"/>
      <c r="N664" s="70">
        <f ca="1">IF(E664="","",IF(M664="Количество","Сумма",M664*OFFSET(B664,0,W$5089-1,1,1)))</f>
        <v>0</v>
      </c>
      <c r="P664" s="29"/>
      <c r="Q664">
        <f t="shared" si="685"/>
        <v>0</v>
      </c>
      <c r="R664">
        <f t="shared" si="686"/>
        <v>0</v>
      </c>
      <c r="S664">
        <f t="shared" si="687"/>
        <v>0</v>
      </c>
      <c r="T664">
        <f t="shared" si="688"/>
        <v>0</v>
      </c>
      <c r="U664">
        <f t="shared" si="689"/>
        <v>0</v>
      </c>
      <c r="V664">
        <f t="shared" si="690"/>
        <v>0</v>
      </c>
    </row>
    <row r="665" spans="1:22" hidden="1" outlineLevel="5">
      <c r="A665" s="65" t="s">
        <v>179</v>
      </c>
      <c r="B665" s="66">
        <v>1025</v>
      </c>
      <c r="C665" s="67">
        <v>871</v>
      </c>
      <c r="D665" s="68">
        <v>0.15</v>
      </c>
      <c r="E665" s="67">
        <v>820</v>
      </c>
      <c r="F665" s="68">
        <v>0.2</v>
      </c>
      <c r="G665" s="67">
        <v>758.5</v>
      </c>
      <c r="H665" s="68">
        <v>0.26</v>
      </c>
      <c r="I665" s="67">
        <v>717.5</v>
      </c>
      <c r="J665" s="68">
        <v>0.3</v>
      </c>
      <c r="K665" s="67">
        <v>677</v>
      </c>
      <c r="L665" s="68">
        <v>0.34</v>
      </c>
      <c r="M665" s="69"/>
      <c r="N665" s="70">
        <f ca="1">IF(E665="","",IF(M665="Количество","Сумма",M665*OFFSET(B665,0,W$5089-1,1,1)))</f>
        <v>0</v>
      </c>
      <c r="P665" s="29"/>
      <c r="Q665">
        <f t="shared" si="685"/>
        <v>0</v>
      </c>
      <c r="R665">
        <f t="shared" si="686"/>
        <v>0</v>
      </c>
      <c r="S665">
        <f t="shared" si="687"/>
        <v>0</v>
      </c>
      <c r="T665">
        <f t="shared" si="688"/>
        <v>0</v>
      </c>
      <c r="U665">
        <f t="shared" si="689"/>
        <v>0</v>
      </c>
      <c r="V665">
        <f t="shared" si="690"/>
        <v>0</v>
      </c>
    </row>
    <row r="666" spans="1:22" hidden="1" outlineLevel="5">
      <c r="A666" s="65" t="s">
        <v>180</v>
      </c>
      <c r="B666" s="66">
        <v>1075</v>
      </c>
      <c r="C666" s="67">
        <v>914</v>
      </c>
      <c r="D666" s="68">
        <v>0.15</v>
      </c>
      <c r="E666" s="67">
        <v>860</v>
      </c>
      <c r="F666" s="68">
        <v>0.2</v>
      </c>
      <c r="G666" s="67">
        <v>795.5</v>
      </c>
      <c r="H666" s="68">
        <v>0.26</v>
      </c>
      <c r="I666" s="67">
        <v>752.5</v>
      </c>
      <c r="J666" s="68">
        <v>0.3</v>
      </c>
      <c r="K666" s="67">
        <v>710</v>
      </c>
      <c r="L666" s="68">
        <v>0.34</v>
      </c>
      <c r="M666" s="69"/>
      <c r="N666" s="70">
        <f ca="1">IF(E666="","",IF(M666="Количество","Сумма",M666*OFFSET(B666,0,W$5089-1,1,1)))</f>
        <v>0</v>
      </c>
      <c r="P666" s="29"/>
      <c r="Q666">
        <f t="shared" si="685"/>
        <v>0</v>
      </c>
      <c r="R666">
        <f t="shared" si="686"/>
        <v>0</v>
      </c>
      <c r="S666">
        <f t="shared" si="687"/>
        <v>0</v>
      </c>
      <c r="T666">
        <f t="shared" si="688"/>
        <v>0</v>
      </c>
      <c r="U666">
        <f t="shared" si="689"/>
        <v>0</v>
      </c>
      <c r="V666">
        <f t="shared" si="690"/>
        <v>0</v>
      </c>
    </row>
    <row r="667" spans="1:22" hidden="1" outlineLevel="5">
      <c r="A667" s="65" t="s">
        <v>181</v>
      </c>
      <c r="B667" s="66">
        <v>1075</v>
      </c>
      <c r="C667" s="67">
        <v>914</v>
      </c>
      <c r="D667" s="68">
        <v>0.15</v>
      </c>
      <c r="E667" s="67">
        <v>860</v>
      </c>
      <c r="F667" s="68">
        <v>0.2</v>
      </c>
      <c r="G667" s="67">
        <v>795.5</v>
      </c>
      <c r="H667" s="68">
        <v>0.26</v>
      </c>
      <c r="I667" s="67">
        <v>752.5</v>
      </c>
      <c r="J667" s="68">
        <v>0.3</v>
      </c>
      <c r="K667" s="67">
        <v>710</v>
      </c>
      <c r="L667" s="68">
        <v>0.34</v>
      </c>
      <c r="M667" s="69"/>
      <c r="N667" s="70">
        <f ca="1">IF(E667="","",IF(M667="Количество","Сумма",M667*OFFSET(B667,0,W$5089-1,1,1)))</f>
        <v>0</v>
      </c>
      <c r="P667" s="29"/>
      <c r="Q667">
        <f t="shared" si="685"/>
        <v>0</v>
      </c>
      <c r="R667">
        <f t="shared" si="686"/>
        <v>0</v>
      </c>
      <c r="S667">
        <f t="shared" si="687"/>
        <v>0</v>
      </c>
      <c r="T667">
        <f t="shared" si="688"/>
        <v>0</v>
      </c>
      <c r="U667">
        <f t="shared" si="689"/>
        <v>0</v>
      </c>
      <c r="V667">
        <f t="shared" si="690"/>
        <v>0</v>
      </c>
    </row>
    <row r="668" spans="1:22" hidden="1" outlineLevel="5">
      <c r="A668" s="65" t="s">
        <v>182</v>
      </c>
      <c r="B668" s="66">
        <v>1075</v>
      </c>
      <c r="C668" s="67">
        <v>914</v>
      </c>
      <c r="D668" s="68">
        <v>0.15</v>
      </c>
      <c r="E668" s="67">
        <v>860</v>
      </c>
      <c r="F668" s="68">
        <v>0.2</v>
      </c>
      <c r="G668" s="67">
        <v>795.5</v>
      </c>
      <c r="H668" s="68">
        <v>0.26</v>
      </c>
      <c r="I668" s="67">
        <v>752.5</v>
      </c>
      <c r="J668" s="68">
        <v>0.3</v>
      </c>
      <c r="K668" s="67">
        <v>710</v>
      </c>
      <c r="L668" s="68">
        <v>0.34</v>
      </c>
      <c r="M668" s="69"/>
      <c r="N668" s="70">
        <f ca="1">IF(E668="","",IF(M668="Количество","Сумма",M668*OFFSET(B668,0,W$5089-1,1,1)))</f>
        <v>0</v>
      </c>
      <c r="P668" s="29"/>
      <c r="Q668">
        <f t="shared" si="685"/>
        <v>0</v>
      </c>
      <c r="R668">
        <f t="shared" si="686"/>
        <v>0</v>
      </c>
      <c r="S668">
        <f t="shared" si="687"/>
        <v>0</v>
      </c>
      <c r="T668">
        <f t="shared" si="688"/>
        <v>0</v>
      </c>
      <c r="U668">
        <f t="shared" si="689"/>
        <v>0</v>
      </c>
      <c r="V668">
        <f t="shared" si="690"/>
        <v>0</v>
      </c>
    </row>
    <row r="669" spans="1:22" hidden="1" outlineLevel="5">
      <c r="A669" s="65" t="s">
        <v>183</v>
      </c>
      <c r="B669" s="66">
        <v>1075</v>
      </c>
      <c r="C669" s="67">
        <v>914</v>
      </c>
      <c r="D669" s="68">
        <v>0.15</v>
      </c>
      <c r="E669" s="67">
        <v>860</v>
      </c>
      <c r="F669" s="68">
        <v>0.2</v>
      </c>
      <c r="G669" s="67">
        <v>795.5</v>
      </c>
      <c r="H669" s="68">
        <v>0.26</v>
      </c>
      <c r="I669" s="67">
        <v>752.5</v>
      </c>
      <c r="J669" s="68">
        <v>0.3</v>
      </c>
      <c r="K669" s="67">
        <v>710</v>
      </c>
      <c r="L669" s="68">
        <v>0.34</v>
      </c>
      <c r="M669" s="69"/>
      <c r="N669" s="70">
        <f ca="1">IF(E669="","",IF(M669="Количество","Сумма",M669*OFFSET(B669,0,W$5089-1,1,1)))</f>
        <v>0</v>
      </c>
      <c r="P669" s="29"/>
      <c r="Q669">
        <f t="shared" si="685"/>
        <v>0</v>
      </c>
      <c r="R669">
        <f t="shared" si="686"/>
        <v>0</v>
      </c>
      <c r="S669">
        <f t="shared" si="687"/>
        <v>0</v>
      </c>
      <c r="T669">
        <f t="shared" si="688"/>
        <v>0</v>
      </c>
      <c r="U669">
        <f t="shared" si="689"/>
        <v>0</v>
      </c>
      <c r="V669">
        <f t="shared" si="690"/>
        <v>0</v>
      </c>
    </row>
    <row r="670" spans="1:22" hidden="1" outlineLevel="5">
      <c r="A670" s="65" t="s">
        <v>184</v>
      </c>
      <c r="B670" s="66">
        <v>1075</v>
      </c>
      <c r="C670" s="67">
        <v>914</v>
      </c>
      <c r="D670" s="68">
        <v>0.15</v>
      </c>
      <c r="E670" s="67">
        <v>860</v>
      </c>
      <c r="F670" s="68">
        <v>0.2</v>
      </c>
      <c r="G670" s="67">
        <v>795.5</v>
      </c>
      <c r="H670" s="68">
        <v>0.26</v>
      </c>
      <c r="I670" s="67">
        <v>752.5</v>
      </c>
      <c r="J670" s="68">
        <v>0.3</v>
      </c>
      <c r="K670" s="67">
        <v>710</v>
      </c>
      <c r="L670" s="68">
        <v>0.34</v>
      </c>
      <c r="M670" s="69"/>
      <c r="N670" s="70">
        <f ca="1">IF(E670="","",IF(M670="Количество","Сумма",M670*OFFSET(B670,0,W$5089-1,1,1)))</f>
        <v>0</v>
      </c>
      <c r="P670" s="29"/>
      <c r="Q670">
        <f t="shared" si="685"/>
        <v>0</v>
      </c>
      <c r="R670">
        <f t="shared" si="686"/>
        <v>0</v>
      </c>
      <c r="S670">
        <f t="shared" si="687"/>
        <v>0</v>
      </c>
      <c r="T670">
        <f t="shared" si="688"/>
        <v>0</v>
      </c>
      <c r="U670">
        <f t="shared" si="689"/>
        <v>0</v>
      </c>
      <c r="V670">
        <f t="shared" si="690"/>
        <v>0</v>
      </c>
    </row>
    <row r="671" spans="1:22" hidden="1" outlineLevel="5">
      <c r="A671" s="65" t="s">
        <v>185</v>
      </c>
      <c r="B671" s="66">
        <v>1075</v>
      </c>
      <c r="C671" s="67">
        <v>914</v>
      </c>
      <c r="D671" s="68">
        <v>0.15</v>
      </c>
      <c r="E671" s="67">
        <v>860</v>
      </c>
      <c r="F671" s="68">
        <v>0.2</v>
      </c>
      <c r="G671" s="67">
        <v>795.5</v>
      </c>
      <c r="H671" s="68">
        <v>0.26</v>
      </c>
      <c r="I671" s="67">
        <v>752.5</v>
      </c>
      <c r="J671" s="68">
        <v>0.3</v>
      </c>
      <c r="K671" s="67">
        <v>710</v>
      </c>
      <c r="L671" s="68">
        <v>0.34</v>
      </c>
      <c r="M671" s="69"/>
      <c r="N671" s="70">
        <f ca="1">IF(E671="","",IF(M671="Количество","Сумма",M671*OFFSET(B671,0,W$5089-1,1,1)))</f>
        <v>0</v>
      </c>
      <c r="P671" s="29"/>
      <c r="Q671">
        <f t="shared" si="685"/>
        <v>0</v>
      </c>
      <c r="R671">
        <f t="shared" si="686"/>
        <v>0</v>
      </c>
      <c r="S671">
        <f t="shared" si="687"/>
        <v>0</v>
      </c>
      <c r="T671">
        <f t="shared" si="688"/>
        <v>0</v>
      </c>
      <c r="U671">
        <f t="shared" si="689"/>
        <v>0</v>
      </c>
      <c r="V671">
        <f t="shared" si="690"/>
        <v>0</v>
      </c>
    </row>
    <row r="672" spans="1:22" hidden="1" outlineLevel="5">
      <c r="A672" s="65" t="s">
        <v>186</v>
      </c>
      <c r="B672" s="66">
        <v>1075</v>
      </c>
      <c r="C672" s="67">
        <v>914</v>
      </c>
      <c r="D672" s="68">
        <v>0.15</v>
      </c>
      <c r="E672" s="67">
        <v>860</v>
      </c>
      <c r="F672" s="68">
        <v>0.2</v>
      </c>
      <c r="G672" s="67">
        <v>795.5</v>
      </c>
      <c r="H672" s="68">
        <v>0.26</v>
      </c>
      <c r="I672" s="67">
        <v>752.5</v>
      </c>
      <c r="J672" s="68">
        <v>0.3</v>
      </c>
      <c r="K672" s="67">
        <v>710</v>
      </c>
      <c r="L672" s="68">
        <v>0.34</v>
      </c>
      <c r="M672" s="69"/>
      <c r="N672" s="70">
        <f ca="1">IF(E672="","",IF(M672="Количество","Сумма",M672*OFFSET(B672,0,W$5089-1,1,1)))</f>
        <v>0</v>
      </c>
      <c r="P672" s="29"/>
      <c r="Q672">
        <f t="shared" si="685"/>
        <v>0</v>
      </c>
      <c r="R672">
        <f t="shared" si="686"/>
        <v>0</v>
      </c>
      <c r="S672">
        <f t="shared" si="687"/>
        <v>0</v>
      </c>
      <c r="T672">
        <f t="shared" si="688"/>
        <v>0</v>
      </c>
      <c r="U672">
        <f t="shared" si="689"/>
        <v>0</v>
      </c>
      <c r="V672">
        <f t="shared" si="690"/>
        <v>0</v>
      </c>
    </row>
    <row r="673" spans="1:22" hidden="1" outlineLevel="5">
      <c r="A673" s="65" t="s">
        <v>187</v>
      </c>
      <c r="B673" s="66">
        <v>1075</v>
      </c>
      <c r="C673" s="67">
        <v>914</v>
      </c>
      <c r="D673" s="68">
        <v>0.15</v>
      </c>
      <c r="E673" s="67">
        <v>860</v>
      </c>
      <c r="F673" s="68">
        <v>0.2</v>
      </c>
      <c r="G673" s="67">
        <v>795.5</v>
      </c>
      <c r="H673" s="68">
        <v>0.26</v>
      </c>
      <c r="I673" s="67">
        <v>752.5</v>
      </c>
      <c r="J673" s="68">
        <v>0.3</v>
      </c>
      <c r="K673" s="67">
        <v>710</v>
      </c>
      <c r="L673" s="68">
        <v>0.34</v>
      </c>
      <c r="M673" s="69"/>
      <c r="N673" s="70">
        <f ca="1">IF(E673="","",IF(M673="Количество","Сумма",M673*OFFSET(B673,0,W$5089-1,1,1)))</f>
        <v>0</v>
      </c>
      <c r="P673" s="29"/>
      <c r="Q673">
        <f t="shared" si="685"/>
        <v>0</v>
      </c>
      <c r="R673">
        <f t="shared" si="686"/>
        <v>0</v>
      </c>
      <c r="S673">
        <f t="shared" si="687"/>
        <v>0</v>
      </c>
      <c r="T673">
        <f t="shared" si="688"/>
        <v>0</v>
      </c>
      <c r="U673">
        <f t="shared" si="689"/>
        <v>0</v>
      </c>
      <c r="V673">
        <f t="shared" si="690"/>
        <v>0</v>
      </c>
    </row>
    <row r="674" spans="1:22" hidden="1" outlineLevel="5">
      <c r="A674" s="65" t="s">
        <v>188</v>
      </c>
      <c r="B674" s="66">
        <v>1075</v>
      </c>
      <c r="C674" s="67">
        <v>914</v>
      </c>
      <c r="D674" s="68">
        <v>0.15</v>
      </c>
      <c r="E674" s="67">
        <v>860</v>
      </c>
      <c r="F674" s="68">
        <v>0.2</v>
      </c>
      <c r="G674" s="67">
        <v>795.5</v>
      </c>
      <c r="H674" s="68">
        <v>0.26</v>
      </c>
      <c r="I674" s="67">
        <v>752.5</v>
      </c>
      <c r="J674" s="68">
        <v>0.3</v>
      </c>
      <c r="K674" s="67">
        <v>710</v>
      </c>
      <c r="L674" s="68">
        <v>0.34</v>
      </c>
      <c r="M674" s="69"/>
      <c r="N674" s="70">
        <f ca="1">IF(E674="","",IF(M674="Количество","Сумма",M674*OFFSET(B674,0,W$5089-1,1,1)))</f>
        <v>0</v>
      </c>
      <c r="P674" s="29"/>
      <c r="Q674">
        <f t="shared" si="685"/>
        <v>0</v>
      </c>
      <c r="R674">
        <f t="shared" si="686"/>
        <v>0</v>
      </c>
      <c r="S674">
        <f t="shared" si="687"/>
        <v>0</v>
      </c>
      <c r="T674">
        <f t="shared" si="688"/>
        <v>0</v>
      </c>
      <c r="U674">
        <f t="shared" si="689"/>
        <v>0</v>
      </c>
      <c r="V674">
        <f t="shared" si="690"/>
        <v>0</v>
      </c>
    </row>
    <row r="675" spans="1:22" hidden="1" outlineLevel="5">
      <c r="A675" s="65" t="s">
        <v>189</v>
      </c>
      <c r="B675" s="66">
        <v>1075</v>
      </c>
      <c r="C675" s="67">
        <v>914</v>
      </c>
      <c r="D675" s="68">
        <v>0.15</v>
      </c>
      <c r="E675" s="67">
        <v>860</v>
      </c>
      <c r="F675" s="68">
        <v>0.2</v>
      </c>
      <c r="G675" s="67">
        <v>795.5</v>
      </c>
      <c r="H675" s="68">
        <v>0.26</v>
      </c>
      <c r="I675" s="67">
        <v>752.5</v>
      </c>
      <c r="J675" s="68">
        <v>0.3</v>
      </c>
      <c r="K675" s="67">
        <v>710</v>
      </c>
      <c r="L675" s="68">
        <v>0.34</v>
      </c>
      <c r="M675" s="69"/>
      <c r="N675" s="70">
        <f ca="1">IF(E675="","",IF(M675="Количество","Сумма",M675*OFFSET(B675,0,W$5089-1,1,1)))</f>
        <v>0</v>
      </c>
      <c r="P675" s="29"/>
      <c r="Q675">
        <f t="shared" si="685"/>
        <v>0</v>
      </c>
      <c r="R675">
        <f t="shared" si="686"/>
        <v>0</v>
      </c>
      <c r="S675">
        <f t="shared" si="687"/>
        <v>0</v>
      </c>
      <c r="T675">
        <f t="shared" si="688"/>
        <v>0</v>
      </c>
      <c r="U675">
        <f t="shared" si="689"/>
        <v>0</v>
      </c>
      <c r="V675">
        <f t="shared" si="690"/>
        <v>0</v>
      </c>
    </row>
    <row r="676" spans="1:22" hidden="1" outlineLevel="5">
      <c r="A676" s="65" t="s">
        <v>190</v>
      </c>
      <c r="B676" s="66">
        <v>1025</v>
      </c>
      <c r="C676" s="67">
        <v>871</v>
      </c>
      <c r="D676" s="68">
        <v>0.15</v>
      </c>
      <c r="E676" s="67">
        <v>820</v>
      </c>
      <c r="F676" s="68">
        <v>0.2</v>
      </c>
      <c r="G676" s="67">
        <v>758.5</v>
      </c>
      <c r="H676" s="68">
        <v>0.26</v>
      </c>
      <c r="I676" s="67">
        <v>717.5</v>
      </c>
      <c r="J676" s="68">
        <v>0.3</v>
      </c>
      <c r="K676" s="67">
        <v>677</v>
      </c>
      <c r="L676" s="68">
        <v>0.34</v>
      </c>
      <c r="M676" s="69"/>
      <c r="N676" s="70">
        <f ca="1">IF(E676="","",IF(M676="Количество","Сумма",M676*OFFSET(B676,0,W$5089-1,1,1)))</f>
        <v>0</v>
      </c>
      <c r="P676" s="29"/>
      <c r="Q676">
        <f t="shared" si="685"/>
        <v>0</v>
      </c>
      <c r="R676">
        <f t="shared" si="686"/>
        <v>0</v>
      </c>
      <c r="S676">
        <f t="shared" si="687"/>
        <v>0</v>
      </c>
      <c r="T676">
        <f t="shared" si="688"/>
        <v>0</v>
      </c>
      <c r="U676">
        <f t="shared" si="689"/>
        <v>0</v>
      </c>
      <c r="V676">
        <f t="shared" si="690"/>
        <v>0</v>
      </c>
    </row>
    <row r="677" spans="1:22" hidden="1" outlineLevel="5">
      <c r="A677" s="65" t="s">
        <v>191</v>
      </c>
      <c r="B677" s="66">
        <v>1025</v>
      </c>
      <c r="C677" s="67">
        <v>871</v>
      </c>
      <c r="D677" s="68">
        <v>0.15</v>
      </c>
      <c r="E677" s="67">
        <v>820</v>
      </c>
      <c r="F677" s="68">
        <v>0.2</v>
      </c>
      <c r="G677" s="67">
        <v>758.5</v>
      </c>
      <c r="H677" s="68">
        <v>0.26</v>
      </c>
      <c r="I677" s="67">
        <v>717.5</v>
      </c>
      <c r="J677" s="68">
        <v>0.3</v>
      </c>
      <c r="K677" s="67">
        <v>677</v>
      </c>
      <c r="L677" s="68">
        <v>0.34</v>
      </c>
      <c r="M677" s="69"/>
      <c r="N677" s="70">
        <f ca="1">IF(E677="","",IF(M677="Количество","Сумма",M677*OFFSET(B677,0,W$5089-1,1,1)))</f>
        <v>0</v>
      </c>
      <c r="P677" s="29"/>
      <c r="Q677">
        <f t="shared" si="685"/>
        <v>0</v>
      </c>
      <c r="R677">
        <f t="shared" si="686"/>
        <v>0</v>
      </c>
      <c r="S677">
        <f t="shared" si="687"/>
        <v>0</v>
      </c>
      <c r="T677">
        <f t="shared" si="688"/>
        <v>0</v>
      </c>
      <c r="U677">
        <f t="shared" si="689"/>
        <v>0</v>
      </c>
      <c r="V677">
        <f t="shared" si="690"/>
        <v>0</v>
      </c>
    </row>
    <row r="678" spans="1:22" hidden="1" outlineLevel="5">
      <c r="A678" s="65" t="s">
        <v>192</v>
      </c>
      <c r="B678" s="66">
        <v>1025</v>
      </c>
      <c r="C678" s="67">
        <v>871</v>
      </c>
      <c r="D678" s="68">
        <v>0.15</v>
      </c>
      <c r="E678" s="67">
        <v>820</v>
      </c>
      <c r="F678" s="68">
        <v>0.2</v>
      </c>
      <c r="G678" s="67">
        <v>758.5</v>
      </c>
      <c r="H678" s="68">
        <v>0.26</v>
      </c>
      <c r="I678" s="67">
        <v>717.5</v>
      </c>
      <c r="J678" s="68">
        <v>0.3</v>
      </c>
      <c r="K678" s="67">
        <v>677</v>
      </c>
      <c r="L678" s="68">
        <v>0.34</v>
      </c>
      <c r="M678" s="69"/>
      <c r="N678" s="70">
        <f ca="1">IF(E678="","",IF(M678="Количество","Сумма",M678*OFFSET(B678,0,W$5089-1,1,1)))</f>
        <v>0</v>
      </c>
      <c r="P678" s="29"/>
      <c r="Q678">
        <f t="shared" si="685"/>
        <v>0</v>
      </c>
      <c r="R678">
        <f t="shared" si="686"/>
        <v>0</v>
      </c>
      <c r="S678">
        <f t="shared" si="687"/>
        <v>0</v>
      </c>
      <c r="T678">
        <f t="shared" si="688"/>
        <v>0</v>
      </c>
      <c r="U678">
        <f t="shared" si="689"/>
        <v>0</v>
      </c>
      <c r="V678">
        <f t="shared" si="690"/>
        <v>0</v>
      </c>
    </row>
    <row r="679" spans="1:22" hidden="1" outlineLevel="5">
      <c r="A679" s="65" t="s">
        <v>193</v>
      </c>
      <c r="B679" s="66">
        <v>1025</v>
      </c>
      <c r="C679" s="67">
        <v>871</v>
      </c>
      <c r="D679" s="68">
        <v>0.15</v>
      </c>
      <c r="E679" s="67">
        <v>820</v>
      </c>
      <c r="F679" s="68">
        <v>0.2</v>
      </c>
      <c r="G679" s="67">
        <v>758.5</v>
      </c>
      <c r="H679" s="68">
        <v>0.26</v>
      </c>
      <c r="I679" s="67">
        <v>717.5</v>
      </c>
      <c r="J679" s="68">
        <v>0.3</v>
      </c>
      <c r="K679" s="67">
        <v>677</v>
      </c>
      <c r="L679" s="68">
        <v>0.34</v>
      </c>
      <c r="M679" s="69"/>
      <c r="N679" s="70">
        <f ca="1">IF(E679="","",IF(M679="Количество","Сумма",M679*OFFSET(B679,0,W$5089-1,1,1)))</f>
        <v>0</v>
      </c>
      <c r="P679" s="29"/>
      <c r="Q679">
        <f t="shared" si="685"/>
        <v>0</v>
      </c>
      <c r="R679">
        <f t="shared" si="686"/>
        <v>0</v>
      </c>
      <c r="S679">
        <f t="shared" si="687"/>
        <v>0</v>
      </c>
      <c r="T679">
        <f t="shared" si="688"/>
        <v>0</v>
      </c>
      <c r="U679">
        <f t="shared" si="689"/>
        <v>0</v>
      </c>
      <c r="V679">
        <f t="shared" si="690"/>
        <v>0</v>
      </c>
    </row>
    <row r="680" spans="1:22" hidden="1" outlineLevel="5">
      <c r="A680" s="65" t="s">
        <v>194</v>
      </c>
      <c r="B680" s="66">
        <v>1025</v>
      </c>
      <c r="C680" s="67">
        <v>871</v>
      </c>
      <c r="D680" s="68">
        <v>0.15</v>
      </c>
      <c r="E680" s="67">
        <v>820</v>
      </c>
      <c r="F680" s="68">
        <v>0.2</v>
      </c>
      <c r="G680" s="67">
        <v>758.5</v>
      </c>
      <c r="H680" s="68">
        <v>0.26</v>
      </c>
      <c r="I680" s="67">
        <v>717.5</v>
      </c>
      <c r="J680" s="68">
        <v>0.3</v>
      </c>
      <c r="K680" s="67">
        <v>677</v>
      </c>
      <c r="L680" s="68">
        <v>0.34</v>
      </c>
      <c r="M680" s="69"/>
      <c r="N680" s="70">
        <f ca="1">IF(E680="","",IF(M680="Количество","Сумма",M680*OFFSET(B680,0,W$5089-1,1,1)))</f>
        <v>0</v>
      </c>
      <c r="P680" s="29"/>
      <c r="Q680">
        <f t="shared" si="685"/>
        <v>0</v>
      </c>
      <c r="R680">
        <f t="shared" si="686"/>
        <v>0</v>
      </c>
      <c r="S680">
        <f t="shared" si="687"/>
        <v>0</v>
      </c>
      <c r="T680">
        <f t="shared" si="688"/>
        <v>0</v>
      </c>
      <c r="U680">
        <f t="shared" si="689"/>
        <v>0</v>
      </c>
      <c r="V680">
        <f t="shared" si="690"/>
        <v>0</v>
      </c>
    </row>
    <row r="681" spans="1:22" hidden="1" outlineLevel="5">
      <c r="A681" s="65" t="s">
        <v>195</v>
      </c>
      <c r="B681" s="66">
        <v>1025</v>
      </c>
      <c r="C681" s="67">
        <v>871</v>
      </c>
      <c r="D681" s="68">
        <v>0.15</v>
      </c>
      <c r="E681" s="67">
        <v>820</v>
      </c>
      <c r="F681" s="68">
        <v>0.2</v>
      </c>
      <c r="G681" s="67">
        <v>758.5</v>
      </c>
      <c r="H681" s="68">
        <v>0.26</v>
      </c>
      <c r="I681" s="67">
        <v>717.5</v>
      </c>
      <c r="J681" s="68">
        <v>0.3</v>
      </c>
      <c r="K681" s="67">
        <v>677</v>
      </c>
      <c r="L681" s="68">
        <v>0.34</v>
      </c>
      <c r="M681" s="69"/>
      <c r="N681" s="70">
        <f ca="1">IF(E681="","",IF(M681="Количество","Сумма",M681*OFFSET(B681,0,W$5089-1,1,1)))</f>
        <v>0</v>
      </c>
      <c r="P681" s="29"/>
      <c r="Q681">
        <f t="shared" si="685"/>
        <v>0</v>
      </c>
      <c r="R681">
        <f t="shared" si="686"/>
        <v>0</v>
      </c>
      <c r="S681">
        <f t="shared" si="687"/>
        <v>0</v>
      </c>
      <c r="T681">
        <f t="shared" si="688"/>
        <v>0</v>
      </c>
      <c r="U681">
        <f t="shared" si="689"/>
        <v>0</v>
      </c>
      <c r="V681">
        <f t="shared" si="690"/>
        <v>0</v>
      </c>
    </row>
    <row r="682" spans="1:22" hidden="1" outlineLevel="5">
      <c r="A682" s="65" t="s">
        <v>196</v>
      </c>
      <c r="B682" s="66">
        <v>1025</v>
      </c>
      <c r="C682" s="67">
        <v>871</v>
      </c>
      <c r="D682" s="68">
        <v>0.15</v>
      </c>
      <c r="E682" s="67">
        <v>820</v>
      </c>
      <c r="F682" s="68">
        <v>0.2</v>
      </c>
      <c r="G682" s="67">
        <v>758.5</v>
      </c>
      <c r="H682" s="68">
        <v>0.26</v>
      </c>
      <c r="I682" s="67">
        <v>717.5</v>
      </c>
      <c r="J682" s="68">
        <v>0.3</v>
      </c>
      <c r="K682" s="67">
        <v>677</v>
      </c>
      <c r="L682" s="68">
        <v>0.34</v>
      </c>
      <c r="M682" s="69"/>
      <c r="N682" s="70">
        <f ca="1">IF(E682="","",IF(M682="Количество","Сумма",M682*OFFSET(B682,0,W$5089-1,1,1)))</f>
        <v>0</v>
      </c>
      <c r="P682" s="29"/>
      <c r="Q682">
        <f t="shared" si="685"/>
        <v>0</v>
      </c>
      <c r="R682">
        <f t="shared" si="686"/>
        <v>0</v>
      </c>
      <c r="S682">
        <f t="shared" si="687"/>
        <v>0</v>
      </c>
      <c r="T682">
        <f t="shared" si="688"/>
        <v>0</v>
      </c>
      <c r="U682">
        <f t="shared" si="689"/>
        <v>0</v>
      </c>
      <c r="V682">
        <f t="shared" si="690"/>
        <v>0</v>
      </c>
    </row>
    <row r="683" spans="1:22" hidden="1" outlineLevel="5">
      <c r="A683" s="65" t="s">
        <v>197</v>
      </c>
      <c r="B683" s="66">
        <v>1025</v>
      </c>
      <c r="C683" s="67">
        <v>871</v>
      </c>
      <c r="D683" s="68">
        <v>0.15</v>
      </c>
      <c r="E683" s="67">
        <v>820</v>
      </c>
      <c r="F683" s="68">
        <v>0.2</v>
      </c>
      <c r="G683" s="67">
        <v>758.5</v>
      </c>
      <c r="H683" s="68">
        <v>0.26</v>
      </c>
      <c r="I683" s="67">
        <v>717.5</v>
      </c>
      <c r="J683" s="68">
        <v>0.3</v>
      </c>
      <c r="K683" s="67">
        <v>677</v>
      </c>
      <c r="L683" s="68">
        <v>0.34</v>
      </c>
      <c r="M683" s="69"/>
      <c r="N683" s="70">
        <f ca="1">IF(E683="","",IF(M683="Количество","Сумма",M683*OFFSET(B683,0,W$5089-1,1,1)))</f>
        <v>0</v>
      </c>
      <c r="P683" s="29"/>
      <c r="Q683">
        <f t="shared" si="685"/>
        <v>0</v>
      </c>
      <c r="R683">
        <f t="shared" si="686"/>
        <v>0</v>
      </c>
      <c r="S683">
        <f t="shared" si="687"/>
        <v>0</v>
      </c>
      <c r="T683">
        <f t="shared" si="688"/>
        <v>0</v>
      </c>
      <c r="U683">
        <f t="shared" si="689"/>
        <v>0</v>
      </c>
      <c r="V683">
        <f t="shared" si="690"/>
        <v>0</v>
      </c>
    </row>
    <row r="684" spans="1:22" hidden="1" outlineLevel="5">
      <c r="A684" s="65" t="s">
        <v>198</v>
      </c>
      <c r="B684" s="66">
        <v>1025</v>
      </c>
      <c r="C684" s="67">
        <v>871</v>
      </c>
      <c r="D684" s="68">
        <v>0.15</v>
      </c>
      <c r="E684" s="67">
        <v>820</v>
      </c>
      <c r="F684" s="68">
        <v>0.2</v>
      </c>
      <c r="G684" s="67">
        <v>758.5</v>
      </c>
      <c r="H684" s="68">
        <v>0.26</v>
      </c>
      <c r="I684" s="67">
        <v>717.5</v>
      </c>
      <c r="J684" s="68">
        <v>0.3</v>
      </c>
      <c r="K684" s="67">
        <v>677</v>
      </c>
      <c r="L684" s="68">
        <v>0.34</v>
      </c>
      <c r="M684" s="69"/>
      <c r="N684" s="70">
        <f ca="1">IF(E684="","",IF(M684="Количество","Сумма",M684*OFFSET(B684,0,W$5089-1,1,1)))</f>
        <v>0</v>
      </c>
      <c r="P684" s="29"/>
      <c r="Q684">
        <f t="shared" si="685"/>
        <v>0</v>
      </c>
      <c r="R684">
        <f t="shared" si="686"/>
        <v>0</v>
      </c>
      <c r="S684">
        <f t="shared" si="687"/>
        <v>0</v>
      </c>
      <c r="T684">
        <f t="shared" si="688"/>
        <v>0</v>
      </c>
      <c r="U684">
        <f t="shared" si="689"/>
        <v>0</v>
      </c>
      <c r="V684">
        <f t="shared" si="690"/>
        <v>0</v>
      </c>
    </row>
    <row r="685" spans="1:22" hidden="1" outlineLevel="5">
      <c r="A685" s="65" t="s">
        <v>199</v>
      </c>
      <c r="B685" s="66">
        <v>1025</v>
      </c>
      <c r="C685" s="67">
        <v>871</v>
      </c>
      <c r="D685" s="68">
        <v>0.15</v>
      </c>
      <c r="E685" s="67">
        <v>820</v>
      </c>
      <c r="F685" s="68">
        <v>0.2</v>
      </c>
      <c r="G685" s="67">
        <v>758.5</v>
      </c>
      <c r="H685" s="68">
        <v>0.26</v>
      </c>
      <c r="I685" s="67">
        <v>717.5</v>
      </c>
      <c r="J685" s="68">
        <v>0.3</v>
      </c>
      <c r="K685" s="67">
        <v>677</v>
      </c>
      <c r="L685" s="68">
        <v>0.34</v>
      </c>
      <c r="M685" s="69"/>
      <c r="N685" s="70">
        <f ca="1">IF(E685="","",IF(M685="Количество","Сумма",M685*OFFSET(B685,0,W$5089-1,1,1)))</f>
        <v>0</v>
      </c>
      <c r="P685" s="29"/>
      <c r="Q685">
        <f t="shared" si="685"/>
        <v>0</v>
      </c>
      <c r="R685">
        <f t="shared" si="686"/>
        <v>0</v>
      </c>
      <c r="S685">
        <f t="shared" si="687"/>
        <v>0</v>
      </c>
      <c r="T685">
        <f t="shared" si="688"/>
        <v>0</v>
      </c>
      <c r="U685">
        <f t="shared" si="689"/>
        <v>0</v>
      </c>
      <c r="V685">
        <f t="shared" si="690"/>
        <v>0</v>
      </c>
    </row>
    <row r="686" spans="1:22" hidden="1" outlineLevel="5">
      <c r="A686" s="65" t="s">
        <v>200</v>
      </c>
      <c r="B686" s="66">
        <v>1025</v>
      </c>
      <c r="C686" s="67">
        <v>871</v>
      </c>
      <c r="D686" s="68">
        <v>0.15</v>
      </c>
      <c r="E686" s="67">
        <v>820</v>
      </c>
      <c r="F686" s="68">
        <v>0.2</v>
      </c>
      <c r="G686" s="67">
        <v>758.5</v>
      </c>
      <c r="H686" s="68">
        <v>0.26</v>
      </c>
      <c r="I686" s="67">
        <v>717.5</v>
      </c>
      <c r="J686" s="68">
        <v>0.3</v>
      </c>
      <c r="K686" s="67">
        <v>677</v>
      </c>
      <c r="L686" s="68">
        <v>0.34</v>
      </c>
      <c r="M686" s="69"/>
      <c r="N686" s="70">
        <f ca="1">IF(E686="","",IF(M686="Количество","Сумма",M686*OFFSET(B686,0,W$5089-1,1,1)))</f>
        <v>0</v>
      </c>
      <c r="P686" s="29"/>
      <c r="Q686">
        <f t="shared" si="685"/>
        <v>0</v>
      </c>
      <c r="R686">
        <f t="shared" si="686"/>
        <v>0</v>
      </c>
      <c r="S686">
        <f t="shared" si="687"/>
        <v>0</v>
      </c>
      <c r="T686">
        <f t="shared" si="688"/>
        <v>0</v>
      </c>
      <c r="U686">
        <f t="shared" si="689"/>
        <v>0</v>
      </c>
      <c r="V686">
        <f t="shared" si="690"/>
        <v>0</v>
      </c>
    </row>
    <row r="687" spans="1:22" hidden="1" outlineLevel="5">
      <c r="A687" s="65" t="s">
        <v>201</v>
      </c>
      <c r="B687" s="66">
        <v>1025</v>
      </c>
      <c r="C687" s="67">
        <v>871</v>
      </c>
      <c r="D687" s="68">
        <v>0.15</v>
      </c>
      <c r="E687" s="67">
        <v>820</v>
      </c>
      <c r="F687" s="68">
        <v>0.2</v>
      </c>
      <c r="G687" s="67">
        <v>758.5</v>
      </c>
      <c r="H687" s="68">
        <v>0.26</v>
      </c>
      <c r="I687" s="67">
        <v>717.5</v>
      </c>
      <c r="J687" s="68">
        <v>0.3</v>
      </c>
      <c r="K687" s="67">
        <v>677</v>
      </c>
      <c r="L687" s="68">
        <v>0.34</v>
      </c>
      <c r="M687" s="69"/>
      <c r="N687" s="70">
        <f ca="1">IF(E687="","",IF(M687="Количество","Сумма",M687*OFFSET(B687,0,W$5089-1,1,1)))</f>
        <v>0</v>
      </c>
      <c r="P687" s="29"/>
      <c r="Q687">
        <f t="shared" si="685"/>
        <v>0</v>
      </c>
      <c r="R687">
        <f t="shared" si="686"/>
        <v>0</v>
      </c>
      <c r="S687">
        <f t="shared" si="687"/>
        <v>0</v>
      </c>
      <c r="T687">
        <f t="shared" si="688"/>
        <v>0</v>
      </c>
      <c r="U687">
        <f t="shared" si="689"/>
        <v>0</v>
      </c>
      <c r="V687">
        <f t="shared" si="690"/>
        <v>0</v>
      </c>
    </row>
    <row r="688" spans="1:22" hidden="1" outlineLevel="5">
      <c r="A688" s="65" t="s">
        <v>202</v>
      </c>
      <c r="B688" s="66">
        <v>1025</v>
      </c>
      <c r="C688" s="67">
        <v>871</v>
      </c>
      <c r="D688" s="68">
        <v>0.15</v>
      </c>
      <c r="E688" s="67">
        <v>820</v>
      </c>
      <c r="F688" s="68">
        <v>0.2</v>
      </c>
      <c r="G688" s="67">
        <v>758.5</v>
      </c>
      <c r="H688" s="68">
        <v>0.26</v>
      </c>
      <c r="I688" s="67">
        <v>717.5</v>
      </c>
      <c r="J688" s="68">
        <v>0.3</v>
      </c>
      <c r="K688" s="67">
        <v>677</v>
      </c>
      <c r="L688" s="68">
        <v>0.34</v>
      </c>
      <c r="M688" s="69"/>
      <c r="N688" s="70">
        <f ca="1">IF(E688="","",IF(M688="Количество","Сумма",M688*OFFSET(B688,0,W$5089-1,1,1)))</f>
        <v>0</v>
      </c>
      <c r="P688" s="29"/>
      <c r="Q688">
        <f t="shared" si="685"/>
        <v>0</v>
      </c>
      <c r="R688">
        <f t="shared" si="686"/>
        <v>0</v>
      </c>
      <c r="S688">
        <f t="shared" si="687"/>
        <v>0</v>
      </c>
      <c r="T688">
        <f t="shared" si="688"/>
        <v>0</v>
      </c>
      <c r="U688">
        <f t="shared" si="689"/>
        <v>0</v>
      </c>
      <c r="V688">
        <f t="shared" si="690"/>
        <v>0</v>
      </c>
    </row>
    <row r="689" spans="1:22" hidden="1" outlineLevel="5">
      <c r="A689" s="65" t="s">
        <v>203</v>
      </c>
      <c r="B689" s="66">
        <v>1025</v>
      </c>
      <c r="C689" s="67">
        <v>871</v>
      </c>
      <c r="D689" s="68">
        <v>0.15</v>
      </c>
      <c r="E689" s="67">
        <v>820</v>
      </c>
      <c r="F689" s="68">
        <v>0.2</v>
      </c>
      <c r="G689" s="67">
        <v>758.5</v>
      </c>
      <c r="H689" s="68">
        <v>0.26</v>
      </c>
      <c r="I689" s="67">
        <v>717.5</v>
      </c>
      <c r="J689" s="68">
        <v>0.3</v>
      </c>
      <c r="K689" s="67">
        <v>677</v>
      </c>
      <c r="L689" s="68">
        <v>0.34</v>
      </c>
      <c r="M689" s="69"/>
      <c r="N689" s="70">
        <f ca="1">IF(E689="","",IF(M689="Количество","Сумма",M689*OFFSET(B689,0,W$5089-1,1,1)))</f>
        <v>0</v>
      </c>
      <c r="P689" s="29"/>
      <c r="Q689">
        <f t="shared" si="685"/>
        <v>0</v>
      </c>
      <c r="R689">
        <f t="shared" si="686"/>
        <v>0</v>
      </c>
      <c r="S689">
        <f t="shared" si="687"/>
        <v>0</v>
      </c>
      <c r="T689">
        <f t="shared" si="688"/>
        <v>0</v>
      </c>
      <c r="U689">
        <f t="shared" si="689"/>
        <v>0</v>
      </c>
      <c r="V689">
        <f t="shared" si="690"/>
        <v>0</v>
      </c>
    </row>
    <row r="690" spans="1:22" hidden="1" outlineLevel="5">
      <c r="A690" s="65" t="s">
        <v>204</v>
      </c>
      <c r="B690" s="66">
        <v>1025</v>
      </c>
      <c r="C690" s="67">
        <v>871</v>
      </c>
      <c r="D690" s="68">
        <v>0.15</v>
      </c>
      <c r="E690" s="67">
        <v>820</v>
      </c>
      <c r="F690" s="68">
        <v>0.2</v>
      </c>
      <c r="G690" s="67">
        <v>758.5</v>
      </c>
      <c r="H690" s="68">
        <v>0.26</v>
      </c>
      <c r="I690" s="67">
        <v>717.5</v>
      </c>
      <c r="J690" s="68">
        <v>0.3</v>
      </c>
      <c r="K690" s="67">
        <v>677</v>
      </c>
      <c r="L690" s="68">
        <v>0.34</v>
      </c>
      <c r="M690" s="69"/>
      <c r="N690" s="70">
        <f ca="1">IF(E690="","",IF(M690="Количество","Сумма",M690*OFFSET(B690,0,W$5089-1,1,1)))</f>
        <v>0</v>
      </c>
      <c r="P690" s="29"/>
      <c r="Q690">
        <f t="shared" si="685"/>
        <v>0</v>
      </c>
      <c r="R690">
        <f t="shared" si="686"/>
        <v>0</v>
      </c>
      <c r="S690">
        <f t="shared" si="687"/>
        <v>0</v>
      </c>
      <c r="T690">
        <f t="shared" si="688"/>
        <v>0</v>
      </c>
      <c r="U690">
        <f t="shared" si="689"/>
        <v>0</v>
      </c>
      <c r="V690">
        <f t="shared" si="690"/>
        <v>0</v>
      </c>
    </row>
    <row r="691" spans="1:22" hidden="1" outlineLevel="5">
      <c r="A691" s="65" t="s">
        <v>205</v>
      </c>
      <c r="B691" s="66">
        <v>1025</v>
      </c>
      <c r="C691" s="67">
        <v>871</v>
      </c>
      <c r="D691" s="68">
        <v>0.15</v>
      </c>
      <c r="E691" s="67">
        <v>820</v>
      </c>
      <c r="F691" s="68">
        <v>0.2</v>
      </c>
      <c r="G691" s="67">
        <v>758.5</v>
      </c>
      <c r="H691" s="68">
        <v>0.26</v>
      </c>
      <c r="I691" s="67">
        <v>717.5</v>
      </c>
      <c r="J691" s="68">
        <v>0.3</v>
      </c>
      <c r="K691" s="67">
        <v>677</v>
      </c>
      <c r="L691" s="68">
        <v>0.34</v>
      </c>
      <c r="M691" s="69"/>
      <c r="N691" s="70">
        <f ca="1">IF(E691="","",IF(M691="Количество","Сумма",M691*OFFSET(B691,0,W$5089-1,1,1)))</f>
        <v>0</v>
      </c>
      <c r="P691" s="29"/>
      <c r="Q691">
        <f t="shared" si="685"/>
        <v>0</v>
      </c>
      <c r="R691">
        <f t="shared" si="686"/>
        <v>0</v>
      </c>
      <c r="S691">
        <f t="shared" si="687"/>
        <v>0</v>
      </c>
      <c r="T691">
        <f t="shared" si="688"/>
        <v>0</v>
      </c>
      <c r="U691">
        <f t="shared" si="689"/>
        <v>0</v>
      </c>
      <c r="V691">
        <f t="shared" si="690"/>
        <v>0</v>
      </c>
    </row>
    <row r="692" spans="1:22" hidden="1" outlineLevel="5">
      <c r="A692" s="65" t="s">
        <v>206</v>
      </c>
      <c r="B692" s="66">
        <v>1025</v>
      </c>
      <c r="C692" s="67">
        <v>871</v>
      </c>
      <c r="D692" s="68">
        <v>0.15</v>
      </c>
      <c r="E692" s="67">
        <v>820</v>
      </c>
      <c r="F692" s="68">
        <v>0.2</v>
      </c>
      <c r="G692" s="67">
        <v>758.5</v>
      </c>
      <c r="H692" s="68">
        <v>0.26</v>
      </c>
      <c r="I692" s="67">
        <v>717.5</v>
      </c>
      <c r="J692" s="68">
        <v>0.3</v>
      </c>
      <c r="K692" s="67">
        <v>677</v>
      </c>
      <c r="L692" s="68">
        <v>0.34</v>
      </c>
      <c r="M692" s="69"/>
      <c r="N692" s="70">
        <f ca="1">IF(E692="","",IF(M692="Количество","Сумма",M692*OFFSET(B692,0,W$5089-1,1,1)))</f>
        <v>0</v>
      </c>
      <c r="P692" s="29"/>
      <c r="Q692">
        <f t="shared" si="685"/>
        <v>0</v>
      </c>
      <c r="R692">
        <f t="shared" si="686"/>
        <v>0</v>
      </c>
      <c r="S692">
        <f t="shared" si="687"/>
        <v>0</v>
      </c>
      <c r="T692">
        <f t="shared" si="688"/>
        <v>0</v>
      </c>
      <c r="U692">
        <f t="shared" si="689"/>
        <v>0</v>
      </c>
      <c r="V692">
        <f t="shared" si="690"/>
        <v>0</v>
      </c>
    </row>
    <row r="693" spans="1:22" hidden="1" outlineLevel="5">
      <c r="A693" s="65" t="s">
        <v>207</v>
      </c>
      <c r="B693" s="66">
        <v>1025</v>
      </c>
      <c r="C693" s="67">
        <v>871</v>
      </c>
      <c r="D693" s="68">
        <v>0.15</v>
      </c>
      <c r="E693" s="67">
        <v>820</v>
      </c>
      <c r="F693" s="68">
        <v>0.2</v>
      </c>
      <c r="G693" s="67">
        <v>758.5</v>
      </c>
      <c r="H693" s="68">
        <v>0.26</v>
      </c>
      <c r="I693" s="67">
        <v>717.5</v>
      </c>
      <c r="J693" s="68">
        <v>0.3</v>
      </c>
      <c r="K693" s="67">
        <v>677</v>
      </c>
      <c r="L693" s="68">
        <v>0.34</v>
      </c>
      <c r="M693" s="69"/>
      <c r="N693" s="70">
        <f ca="1">IF(E693="","",IF(M693="Количество","Сумма",M693*OFFSET(B693,0,W$5089-1,1,1)))</f>
        <v>0</v>
      </c>
      <c r="P693" s="29"/>
      <c r="Q693">
        <f t="shared" si="685"/>
        <v>0</v>
      </c>
      <c r="R693">
        <f t="shared" si="686"/>
        <v>0</v>
      </c>
      <c r="S693">
        <f t="shared" si="687"/>
        <v>0</v>
      </c>
      <c r="T693">
        <f t="shared" si="688"/>
        <v>0</v>
      </c>
      <c r="U693">
        <f t="shared" si="689"/>
        <v>0</v>
      </c>
      <c r="V693">
        <f t="shared" si="690"/>
        <v>0</v>
      </c>
    </row>
    <row r="694" spans="1:22" hidden="1" outlineLevel="5">
      <c r="A694" s="65" t="s">
        <v>208</v>
      </c>
      <c r="B694" s="66">
        <v>1025</v>
      </c>
      <c r="C694" s="67">
        <v>871</v>
      </c>
      <c r="D694" s="68">
        <v>0.15</v>
      </c>
      <c r="E694" s="67">
        <v>820</v>
      </c>
      <c r="F694" s="68">
        <v>0.2</v>
      </c>
      <c r="G694" s="67">
        <v>758.5</v>
      </c>
      <c r="H694" s="68">
        <v>0.26</v>
      </c>
      <c r="I694" s="67">
        <v>717.5</v>
      </c>
      <c r="J694" s="68">
        <v>0.3</v>
      </c>
      <c r="K694" s="67">
        <v>677</v>
      </c>
      <c r="L694" s="68">
        <v>0.34</v>
      </c>
      <c r="M694" s="69"/>
      <c r="N694" s="70">
        <f ca="1">IF(E694="","",IF(M694="Количество","Сумма",M694*OFFSET(B694,0,W$5089-1,1,1)))</f>
        <v>0</v>
      </c>
      <c r="P694" s="29"/>
      <c r="Q694">
        <f t="shared" ref="Q694:Q725" si="691">B694*$M694</f>
        <v>0</v>
      </c>
      <c r="R694">
        <f t="shared" ref="R694:R725" si="692">C694*$M694</f>
        <v>0</v>
      </c>
      <c r="S694">
        <f t="shared" ref="S694:S725" si="693">E694*$M694</f>
        <v>0</v>
      </c>
      <c r="T694">
        <f t="shared" ref="T694:T725" si="694">G694*$M694</f>
        <v>0</v>
      </c>
      <c r="U694">
        <f t="shared" ref="U694:U725" si="695">I694*$M694</f>
        <v>0</v>
      </c>
      <c r="V694">
        <f t="shared" ref="V694:V725" si="696">K694*$M694</f>
        <v>0</v>
      </c>
    </row>
    <row r="695" spans="1:22" hidden="1" outlineLevel="5">
      <c r="A695" s="65" t="s">
        <v>209</v>
      </c>
      <c r="B695" s="66">
        <v>1025</v>
      </c>
      <c r="C695" s="67">
        <v>871</v>
      </c>
      <c r="D695" s="68">
        <v>0.15</v>
      </c>
      <c r="E695" s="67">
        <v>820</v>
      </c>
      <c r="F695" s="68">
        <v>0.2</v>
      </c>
      <c r="G695" s="67">
        <v>758.5</v>
      </c>
      <c r="H695" s="68">
        <v>0.26</v>
      </c>
      <c r="I695" s="67">
        <v>717.5</v>
      </c>
      <c r="J695" s="68">
        <v>0.3</v>
      </c>
      <c r="K695" s="67">
        <v>677</v>
      </c>
      <c r="L695" s="68">
        <v>0.34</v>
      </c>
      <c r="M695" s="69"/>
      <c r="N695" s="70">
        <f ca="1">IF(E695="","",IF(M695="Количество","Сумма",M695*OFFSET(B695,0,W$5089-1,1,1)))</f>
        <v>0</v>
      </c>
      <c r="P695" s="29"/>
      <c r="Q695">
        <f t="shared" si="691"/>
        <v>0</v>
      </c>
      <c r="R695">
        <f t="shared" si="692"/>
        <v>0</v>
      </c>
      <c r="S695">
        <f t="shared" si="693"/>
        <v>0</v>
      </c>
      <c r="T695">
        <f t="shared" si="694"/>
        <v>0</v>
      </c>
      <c r="U695">
        <f t="shared" si="695"/>
        <v>0</v>
      </c>
      <c r="V695">
        <f t="shared" si="696"/>
        <v>0</v>
      </c>
    </row>
    <row r="696" spans="1:22" hidden="1" outlineLevel="5">
      <c r="A696" s="65" t="s">
        <v>210</v>
      </c>
      <c r="B696" s="66">
        <v>1025</v>
      </c>
      <c r="C696" s="67">
        <v>871</v>
      </c>
      <c r="D696" s="68">
        <v>0.15</v>
      </c>
      <c r="E696" s="67">
        <v>820</v>
      </c>
      <c r="F696" s="68">
        <v>0.2</v>
      </c>
      <c r="G696" s="67">
        <v>758.5</v>
      </c>
      <c r="H696" s="68">
        <v>0.26</v>
      </c>
      <c r="I696" s="67">
        <v>717.5</v>
      </c>
      <c r="J696" s="68">
        <v>0.3</v>
      </c>
      <c r="K696" s="67">
        <v>677</v>
      </c>
      <c r="L696" s="68">
        <v>0.34</v>
      </c>
      <c r="M696" s="69"/>
      <c r="N696" s="70">
        <f ca="1">IF(E696="","",IF(M696="Количество","Сумма",M696*OFFSET(B696,0,W$5089-1,1,1)))</f>
        <v>0</v>
      </c>
      <c r="P696" s="29"/>
      <c r="Q696">
        <f t="shared" si="691"/>
        <v>0</v>
      </c>
      <c r="R696">
        <f t="shared" si="692"/>
        <v>0</v>
      </c>
      <c r="S696">
        <f t="shared" si="693"/>
        <v>0</v>
      </c>
      <c r="T696">
        <f t="shared" si="694"/>
        <v>0</v>
      </c>
      <c r="U696">
        <f t="shared" si="695"/>
        <v>0</v>
      </c>
      <c r="V696">
        <f t="shared" si="696"/>
        <v>0</v>
      </c>
    </row>
    <row r="697" spans="1:22" hidden="1" outlineLevel="5">
      <c r="A697" s="65" t="s">
        <v>211</v>
      </c>
      <c r="B697" s="66">
        <v>1025</v>
      </c>
      <c r="C697" s="67">
        <v>871</v>
      </c>
      <c r="D697" s="68">
        <v>0.15</v>
      </c>
      <c r="E697" s="67">
        <v>820</v>
      </c>
      <c r="F697" s="68">
        <v>0.2</v>
      </c>
      <c r="G697" s="67">
        <v>758.5</v>
      </c>
      <c r="H697" s="68">
        <v>0.26</v>
      </c>
      <c r="I697" s="67">
        <v>717.5</v>
      </c>
      <c r="J697" s="68">
        <v>0.3</v>
      </c>
      <c r="K697" s="67">
        <v>677</v>
      </c>
      <c r="L697" s="68">
        <v>0.34</v>
      </c>
      <c r="M697" s="69"/>
      <c r="N697" s="70">
        <f ca="1">IF(E697="","",IF(M697="Количество","Сумма",M697*OFFSET(B697,0,W$5089-1,1,1)))</f>
        <v>0</v>
      </c>
      <c r="P697" s="29"/>
      <c r="Q697">
        <f t="shared" si="691"/>
        <v>0</v>
      </c>
      <c r="R697">
        <f t="shared" si="692"/>
        <v>0</v>
      </c>
      <c r="S697">
        <f t="shared" si="693"/>
        <v>0</v>
      </c>
      <c r="T697">
        <f t="shared" si="694"/>
        <v>0</v>
      </c>
      <c r="U697">
        <f t="shared" si="695"/>
        <v>0</v>
      </c>
      <c r="V697">
        <f t="shared" si="696"/>
        <v>0</v>
      </c>
    </row>
    <row r="698" spans="1:22" hidden="1" outlineLevel="5">
      <c r="A698" s="65" t="s">
        <v>212</v>
      </c>
      <c r="B698" s="66">
        <v>1025</v>
      </c>
      <c r="C698" s="67">
        <v>871</v>
      </c>
      <c r="D698" s="68">
        <v>0.15</v>
      </c>
      <c r="E698" s="67">
        <v>820</v>
      </c>
      <c r="F698" s="68">
        <v>0.2</v>
      </c>
      <c r="G698" s="67">
        <v>758.5</v>
      </c>
      <c r="H698" s="68">
        <v>0.26</v>
      </c>
      <c r="I698" s="67">
        <v>717.5</v>
      </c>
      <c r="J698" s="68">
        <v>0.3</v>
      </c>
      <c r="K698" s="67">
        <v>677</v>
      </c>
      <c r="L698" s="68">
        <v>0.34</v>
      </c>
      <c r="M698" s="69"/>
      <c r="N698" s="70">
        <f ca="1">IF(E698="","",IF(M698="Количество","Сумма",M698*OFFSET(B698,0,W$5089-1,1,1)))</f>
        <v>0</v>
      </c>
      <c r="P698" s="29"/>
      <c r="Q698">
        <f t="shared" si="691"/>
        <v>0</v>
      </c>
      <c r="R698">
        <f t="shared" si="692"/>
        <v>0</v>
      </c>
      <c r="S698">
        <f t="shared" si="693"/>
        <v>0</v>
      </c>
      <c r="T698">
        <f t="shared" si="694"/>
        <v>0</v>
      </c>
      <c r="U698">
        <f t="shared" si="695"/>
        <v>0</v>
      </c>
      <c r="V698">
        <f t="shared" si="696"/>
        <v>0</v>
      </c>
    </row>
    <row r="699" spans="1:22" hidden="1" outlineLevel="5">
      <c r="A699" s="65" t="s">
        <v>213</v>
      </c>
      <c r="B699" s="66">
        <v>1025</v>
      </c>
      <c r="C699" s="67">
        <v>871</v>
      </c>
      <c r="D699" s="68">
        <v>0.15</v>
      </c>
      <c r="E699" s="67">
        <v>820</v>
      </c>
      <c r="F699" s="68">
        <v>0.2</v>
      </c>
      <c r="G699" s="67">
        <v>758.5</v>
      </c>
      <c r="H699" s="68">
        <v>0.26</v>
      </c>
      <c r="I699" s="67">
        <v>717.5</v>
      </c>
      <c r="J699" s="68">
        <v>0.3</v>
      </c>
      <c r="K699" s="67">
        <v>677</v>
      </c>
      <c r="L699" s="68">
        <v>0.34</v>
      </c>
      <c r="M699" s="69"/>
      <c r="N699" s="70">
        <f ca="1">IF(E699="","",IF(M699="Количество","Сумма",M699*OFFSET(B699,0,W$5089-1,1,1)))</f>
        <v>0</v>
      </c>
      <c r="P699" s="29"/>
      <c r="Q699">
        <f t="shared" si="691"/>
        <v>0</v>
      </c>
      <c r="R699">
        <f t="shared" si="692"/>
        <v>0</v>
      </c>
      <c r="S699">
        <f t="shared" si="693"/>
        <v>0</v>
      </c>
      <c r="T699">
        <f t="shared" si="694"/>
        <v>0</v>
      </c>
      <c r="U699">
        <f t="shared" si="695"/>
        <v>0</v>
      </c>
      <c r="V699">
        <f t="shared" si="696"/>
        <v>0</v>
      </c>
    </row>
    <row r="700" spans="1:22" hidden="1" outlineLevel="5">
      <c r="A700" s="65" t="s">
        <v>214</v>
      </c>
      <c r="B700" s="66">
        <v>1025</v>
      </c>
      <c r="C700" s="67">
        <v>871</v>
      </c>
      <c r="D700" s="68">
        <v>0.15</v>
      </c>
      <c r="E700" s="67">
        <v>820</v>
      </c>
      <c r="F700" s="68">
        <v>0.2</v>
      </c>
      <c r="G700" s="67">
        <v>758.5</v>
      </c>
      <c r="H700" s="68">
        <v>0.26</v>
      </c>
      <c r="I700" s="67">
        <v>717.5</v>
      </c>
      <c r="J700" s="68">
        <v>0.3</v>
      </c>
      <c r="K700" s="67">
        <v>677</v>
      </c>
      <c r="L700" s="68">
        <v>0.34</v>
      </c>
      <c r="M700" s="69"/>
      <c r="N700" s="70">
        <f ca="1">IF(E700="","",IF(M700="Количество","Сумма",M700*OFFSET(B700,0,W$5089-1,1,1)))</f>
        <v>0</v>
      </c>
      <c r="P700" s="29"/>
      <c r="Q700">
        <f t="shared" si="691"/>
        <v>0</v>
      </c>
      <c r="R700">
        <f t="shared" si="692"/>
        <v>0</v>
      </c>
      <c r="S700">
        <f t="shared" si="693"/>
        <v>0</v>
      </c>
      <c r="T700">
        <f t="shared" si="694"/>
        <v>0</v>
      </c>
      <c r="U700">
        <f t="shared" si="695"/>
        <v>0</v>
      </c>
      <c r="V700">
        <f t="shared" si="696"/>
        <v>0</v>
      </c>
    </row>
    <row r="701" spans="1:22" hidden="1" outlineLevel="5">
      <c r="A701" s="65" t="s">
        <v>215</v>
      </c>
      <c r="B701" s="66">
        <v>1025</v>
      </c>
      <c r="C701" s="67">
        <v>871</v>
      </c>
      <c r="D701" s="68">
        <v>0.15</v>
      </c>
      <c r="E701" s="67">
        <v>820</v>
      </c>
      <c r="F701" s="68">
        <v>0.2</v>
      </c>
      <c r="G701" s="67">
        <v>758.5</v>
      </c>
      <c r="H701" s="68">
        <v>0.26</v>
      </c>
      <c r="I701" s="67">
        <v>717.5</v>
      </c>
      <c r="J701" s="68">
        <v>0.3</v>
      </c>
      <c r="K701" s="67">
        <v>677</v>
      </c>
      <c r="L701" s="68">
        <v>0.34</v>
      </c>
      <c r="M701" s="69"/>
      <c r="N701" s="70">
        <f ca="1">IF(E701="","",IF(M701="Количество","Сумма",M701*OFFSET(B701,0,W$5089-1,1,1)))</f>
        <v>0</v>
      </c>
      <c r="P701" s="29"/>
      <c r="Q701">
        <f t="shared" si="691"/>
        <v>0</v>
      </c>
      <c r="R701">
        <f t="shared" si="692"/>
        <v>0</v>
      </c>
      <c r="S701">
        <f t="shared" si="693"/>
        <v>0</v>
      </c>
      <c r="T701">
        <f t="shared" si="694"/>
        <v>0</v>
      </c>
      <c r="U701">
        <f t="shared" si="695"/>
        <v>0</v>
      </c>
      <c r="V701">
        <f t="shared" si="696"/>
        <v>0</v>
      </c>
    </row>
    <row r="702" spans="1:22" hidden="1" outlineLevel="5">
      <c r="A702" s="65" t="s">
        <v>216</v>
      </c>
      <c r="B702" s="66">
        <v>1025</v>
      </c>
      <c r="C702" s="67">
        <v>871</v>
      </c>
      <c r="D702" s="68">
        <v>0.15</v>
      </c>
      <c r="E702" s="67">
        <v>820</v>
      </c>
      <c r="F702" s="68">
        <v>0.2</v>
      </c>
      <c r="G702" s="67">
        <v>758.5</v>
      </c>
      <c r="H702" s="68">
        <v>0.26</v>
      </c>
      <c r="I702" s="67">
        <v>717.5</v>
      </c>
      <c r="J702" s="68">
        <v>0.3</v>
      </c>
      <c r="K702" s="67">
        <v>677</v>
      </c>
      <c r="L702" s="68">
        <v>0.34</v>
      </c>
      <c r="M702" s="69"/>
      <c r="N702" s="70">
        <f ca="1">IF(E702="","",IF(M702="Количество","Сумма",M702*OFFSET(B702,0,W$5089-1,1,1)))</f>
        <v>0</v>
      </c>
      <c r="P702" s="29"/>
      <c r="Q702">
        <f t="shared" si="691"/>
        <v>0</v>
      </c>
      <c r="R702">
        <f t="shared" si="692"/>
        <v>0</v>
      </c>
      <c r="S702">
        <f t="shared" si="693"/>
        <v>0</v>
      </c>
      <c r="T702">
        <f t="shared" si="694"/>
        <v>0</v>
      </c>
      <c r="U702">
        <f t="shared" si="695"/>
        <v>0</v>
      </c>
      <c r="V702">
        <f t="shared" si="696"/>
        <v>0</v>
      </c>
    </row>
    <row r="703" spans="1:22" hidden="1" outlineLevel="5">
      <c r="A703" s="65" t="s">
        <v>217</v>
      </c>
      <c r="B703" s="66">
        <v>1025</v>
      </c>
      <c r="C703" s="67">
        <v>871</v>
      </c>
      <c r="D703" s="68">
        <v>0.15</v>
      </c>
      <c r="E703" s="67">
        <v>820</v>
      </c>
      <c r="F703" s="68">
        <v>0.2</v>
      </c>
      <c r="G703" s="67">
        <v>758.5</v>
      </c>
      <c r="H703" s="68">
        <v>0.26</v>
      </c>
      <c r="I703" s="67">
        <v>717.5</v>
      </c>
      <c r="J703" s="68">
        <v>0.3</v>
      </c>
      <c r="K703" s="67">
        <v>677</v>
      </c>
      <c r="L703" s="68">
        <v>0.34</v>
      </c>
      <c r="M703" s="69"/>
      <c r="N703" s="70">
        <f ca="1">IF(E703="","",IF(M703="Количество","Сумма",M703*OFFSET(B703,0,W$5089-1,1,1)))</f>
        <v>0</v>
      </c>
      <c r="P703" s="29"/>
      <c r="Q703">
        <f t="shared" si="691"/>
        <v>0</v>
      </c>
      <c r="R703">
        <f t="shared" si="692"/>
        <v>0</v>
      </c>
      <c r="S703">
        <f t="shared" si="693"/>
        <v>0</v>
      </c>
      <c r="T703">
        <f t="shared" si="694"/>
        <v>0</v>
      </c>
      <c r="U703">
        <f t="shared" si="695"/>
        <v>0</v>
      </c>
      <c r="V703">
        <f t="shared" si="696"/>
        <v>0</v>
      </c>
    </row>
    <row r="704" spans="1:22" hidden="1" outlineLevel="5">
      <c r="A704" s="65" t="s">
        <v>218</v>
      </c>
      <c r="B704" s="66">
        <v>1025</v>
      </c>
      <c r="C704" s="67">
        <v>871</v>
      </c>
      <c r="D704" s="68">
        <v>0.15</v>
      </c>
      <c r="E704" s="67">
        <v>820</v>
      </c>
      <c r="F704" s="68">
        <v>0.2</v>
      </c>
      <c r="G704" s="67">
        <v>758.5</v>
      </c>
      <c r="H704" s="68">
        <v>0.26</v>
      </c>
      <c r="I704" s="67">
        <v>717.5</v>
      </c>
      <c r="J704" s="68">
        <v>0.3</v>
      </c>
      <c r="K704" s="67">
        <v>677</v>
      </c>
      <c r="L704" s="68">
        <v>0.34</v>
      </c>
      <c r="M704" s="69"/>
      <c r="N704" s="70">
        <f ca="1">IF(E704="","",IF(M704="Количество","Сумма",M704*OFFSET(B704,0,W$5089-1,1,1)))</f>
        <v>0</v>
      </c>
      <c r="P704" s="29"/>
      <c r="Q704">
        <f t="shared" si="691"/>
        <v>0</v>
      </c>
      <c r="R704">
        <f t="shared" si="692"/>
        <v>0</v>
      </c>
      <c r="S704">
        <f t="shared" si="693"/>
        <v>0</v>
      </c>
      <c r="T704">
        <f t="shared" si="694"/>
        <v>0</v>
      </c>
      <c r="U704">
        <f t="shared" si="695"/>
        <v>0</v>
      </c>
      <c r="V704">
        <f t="shared" si="696"/>
        <v>0</v>
      </c>
    </row>
    <row r="705" spans="1:22" hidden="1" outlineLevel="5">
      <c r="A705" s="65" t="s">
        <v>219</v>
      </c>
      <c r="B705" s="66">
        <v>1025</v>
      </c>
      <c r="C705" s="67">
        <v>871</v>
      </c>
      <c r="D705" s="68">
        <v>0.15</v>
      </c>
      <c r="E705" s="67">
        <v>820</v>
      </c>
      <c r="F705" s="68">
        <v>0.2</v>
      </c>
      <c r="G705" s="67">
        <v>758.5</v>
      </c>
      <c r="H705" s="68">
        <v>0.26</v>
      </c>
      <c r="I705" s="67">
        <v>717.5</v>
      </c>
      <c r="J705" s="68">
        <v>0.3</v>
      </c>
      <c r="K705" s="67">
        <v>677</v>
      </c>
      <c r="L705" s="68">
        <v>0.34</v>
      </c>
      <c r="M705" s="69"/>
      <c r="N705" s="70">
        <f ca="1">IF(E705="","",IF(M705="Количество","Сумма",M705*OFFSET(B705,0,W$5089-1,1,1)))</f>
        <v>0</v>
      </c>
      <c r="P705" s="29"/>
      <c r="Q705">
        <f t="shared" si="691"/>
        <v>0</v>
      </c>
      <c r="R705">
        <f t="shared" si="692"/>
        <v>0</v>
      </c>
      <c r="S705">
        <f t="shared" si="693"/>
        <v>0</v>
      </c>
      <c r="T705">
        <f t="shared" si="694"/>
        <v>0</v>
      </c>
      <c r="U705">
        <f t="shared" si="695"/>
        <v>0</v>
      </c>
      <c r="V705">
        <f t="shared" si="696"/>
        <v>0</v>
      </c>
    </row>
    <row r="706" spans="1:22" hidden="1" outlineLevel="5">
      <c r="A706" s="86" t="s">
        <v>220</v>
      </c>
      <c r="B706" s="66">
        <v>1389</v>
      </c>
      <c r="C706" s="67">
        <v>1181</v>
      </c>
      <c r="D706" s="68">
        <v>0.15</v>
      </c>
      <c r="E706" s="67">
        <v>1111</v>
      </c>
      <c r="F706" s="68">
        <v>0.2</v>
      </c>
      <c r="G706" s="67">
        <v>1028</v>
      </c>
      <c r="H706" s="68">
        <v>0.26</v>
      </c>
      <c r="I706" s="67">
        <v>972</v>
      </c>
      <c r="J706" s="68">
        <v>0.3</v>
      </c>
      <c r="K706" s="67">
        <v>917</v>
      </c>
      <c r="L706" s="68">
        <v>0.34</v>
      </c>
      <c r="M706" s="69"/>
      <c r="N706" s="70">
        <f ca="1">IF(E706="","",IF(M706="Количество","Сумма",M706*OFFSET(B706,0,W$5089-1,1,1)))</f>
        <v>0</v>
      </c>
      <c r="P706" s="29"/>
      <c r="Q706">
        <f t="shared" si="691"/>
        <v>0</v>
      </c>
      <c r="R706">
        <f t="shared" si="692"/>
        <v>0</v>
      </c>
      <c r="S706">
        <f t="shared" si="693"/>
        <v>0</v>
      </c>
      <c r="T706">
        <f t="shared" si="694"/>
        <v>0</v>
      </c>
      <c r="U706">
        <f t="shared" si="695"/>
        <v>0</v>
      </c>
      <c r="V706">
        <f t="shared" si="696"/>
        <v>0</v>
      </c>
    </row>
    <row r="707" spans="1:22" hidden="1" outlineLevel="5">
      <c r="A707" s="86" t="s">
        <v>221</v>
      </c>
      <c r="B707" s="66">
        <v>1389</v>
      </c>
      <c r="C707" s="67">
        <v>1181</v>
      </c>
      <c r="D707" s="68">
        <v>0.15</v>
      </c>
      <c r="E707" s="67">
        <v>1111</v>
      </c>
      <c r="F707" s="68">
        <v>0.2</v>
      </c>
      <c r="G707" s="67">
        <v>1028</v>
      </c>
      <c r="H707" s="68">
        <v>0.26</v>
      </c>
      <c r="I707" s="67">
        <v>972</v>
      </c>
      <c r="J707" s="68">
        <v>0.3</v>
      </c>
      <c r="K707" s="67">
        <v>917</v>
      </c>
      <c r="L707" s="68">
        <v>0.34</v>
      </c>
      <c r="M707" s="69"/>
      <c r="N707" s="70">
        <f ca="1">IF(E707="","",IF(M707="Количество","Сумма",M707*OFFSET(B707,0,W$5089-1,1,1)))</f>
        <v>0</v>
      </c>
      <c r="P707" s="29"/>
      <c r="Q707">
        <f t="shared" si="691"/>
        <v>0</v>
      </c>
      <c r="R707">
        <f t="shared" si="692"/>
        <v>0</v>
      </c>
      <c r="S707">
        <f t="shared" si="693"/>
        <v>0</v>
      </c>
      <c r="T707">
        <f t="shared" si="694"/>
        <v>0</v>
      </c>
      <c r="U707">
        <f t="shared" si="695"/>
        <v>0</v>
      </c>
      <c r="V707">
        <f t="shared" si="696"/>
        <v>0</v>
      </c>
    </row>
    <row r="708" spans="1:22" hidden="1" outlineLevel="5">
      <c r="A708" s="86" t="s">
        <v>222</v>
      </c>
      <c r="B708" s="66">
        <v>1389</v>
      </c>
      <c r="C708" s="67">
        <v>1181</v>
      </c>
      <c r="D708" s="68">
        <v>0.15</v>
      </c>
      <c r="E708" s="67">
        <v>1111</v>
      </c>
      <c r="F708" s="68">
        <v>0.2</v>
      </c>
      <c r="G708" s="67">
        <v>1028</v>
      </c>
      <c r="H708" s="68">
        <v>0.26</v>
      </c>
      <c r="I708" s="67">
        <v>972</v>
      </c>
      <c r="J708" s="68">
        <v>0.3</v>
      </c>
      <c r="K708" s="67">
        <v>917</v>
      </c>
      <c r="L708" s="68">
        <v>0.34</v>
      </c>
      <c r="M708" s="69"/>
      <c r="N708" s="70">
        <f ca="1">IF(E708="","",IF(M708="Количество","Сумма",M708*OFFSET(B708,0,W$5089-1,1,1)))</f>
        <v>0</v>
      </c>
      <c r="P708" s="29"/>
      <c r="Q708">
        <f t="shared" si="691"/>
        <v>0</v>
      </c>
      <c r="R708">
        <f t="shared" si="692"/>
        <v>0</v>
      </c>
      <c r="S708">
        <f t="shared" si="693"/>
        <v>0</v>
      </c>
      <c r="T708">
        <f t="shared" si="694"/>
        <v>0</v>
      </c>
      <c r="U708">
        <f t="shared" si="695"/>
        <v>0</v>
      </c>
      <c r="V708">
        <f t="shared" si="696"/>
        <v>0</v>
      </c>
    </row>
    <row r="709" spans="1:22" hidden="1" outlineLevel="5">
      <c r="A709" s="86" t="s">
        <v>223</v>
      </c>
      <c r="B709" s="66">
        <v>1389</v>
      </c>
      <c r="C709" s="67">
        <v>1181</v>
      </c>
      <c r="D709" s="68">
        <v>0.15</v>
      </c>
      <c r="E709" s="67">
        <v>1111</v>
      </c>
      <c r="F709" s="68">
        <v>0.2</v>
      </c>
      <c r="G709" s="67">
        <v>1028</v>
      </c>
      <c r="H709" s="68">
        <v>0.26</v>
      </c>
      <c r="I709" s="67">
        <v>972</v>
      </c>
      <c r="J709" s="68">
        <v>0.3</v>
      </c>
      <c r="K709" s="67">
        <v>917</v>
      </c>
      <c r="L709" s="68">
        <v>0.34</v>
      </c>
      <c r="M709" s="69"/>
      <c r="N709" s="70">
        <f ca="1">IF(E709="","",IF(M709="Количество","Сумма",M709*OFFSET(B709,0,W$5089-1,1,1)))</f>
        <v>0</v>
      </c>
      <c r="P709" s="29"/>
      <c r="Q709">
        <f t="shared" si="691"/>
        <v>0</v>
      </c>
      <c r="R709">
        <f t="shared" si="692"/>
        <v>0</v>
      </c>
      <c r="S709">
        <f t="shared" si="693"/>
        <v>0</v>
      </c>
      <c r="T709">
        <f t="shared" si="694"/>
        <v>0</v>
      </c>
      <c r="U709">
        <f t="shared" si="695"/>
        <v>0</v>
      </c>
      <c r="V709">
        <f t="shared" si="696"/>
        <v>0</v>
      </c>
    </row>
    <row r="710" spans="1:22" hidden="1" outlineLevel="5">
      <c r="A710" s="86" t="s">
        <v>224</v>
      </c>
      <c r="B710" s="66">
        <v>1389</v>
      </c>
      <c r="C710" s="67">
        <v>1181</v>
      </c>
      <c r="D710" s="68">
        <v>0.15</v>
      </c>
      <c r="E710" s="67">
        <v>1111</v>
      </c>
      <c r="F710" s="68">
        <v>0.2</v>
      </c>
      <c r="G710" s="67">
        <v>1028</v>
      </c>
      <c r="H710" s="68">
        <v>0.26</v>
      </c>
      <c r="I710" s="67">
        <v>972</v>
      </c>
      <c r="J710" s="68">
        <v>0.3</v>
      </c>
      <c r="K710" s="67">
        <v>917</v>
      </c>
      <c r="L710" s="68">
        <v>0.34</v>
      </c>
      <c r="M710" s="69"/>
      <c r="N710" s="70">
        <f ca="1">IF(E710="","",IF(M710="Количество","Сумма",M710*OFFSET(B710,0,W$5089-1,1,1)))</f>
        <v>0</v>
      </c>
      <c r="P710" s="29"/>
      <c r="Q710">
        <f t="shared" si="691"/>
        <v>0</v>
      </c>
      <c r="R710">
        <f t="shared" si="692"/>
        <v>0</v>
      </c>
      <c r="S710">
        <f t="shared" si="693"/>
        <v>0</v>
      </c>
      <c r="T710">
        <f t="shared" si="694"/>
        <v>0</v>
      </c>
      <c r="U710">
        <f t="shared" si="695"/>
        <v>0</v>
      </c>
      <c r="V710">
        <f t="shared" si="696"/>
        <v>0</v>
      </c>
    </row>
    <row r="711" spans="1:22" hidden="1" outlineLevel="5">
      <c r="A711" s="86" t="s">
        <v>225</v>
      </c>
      <c r="B711" s="66">
        <v>1389</v>
      </c>
      <c r="C711" s="67">
        <v>1181</v>
      </c>
      <c r="D711" s="68">
        <v>0.15</v>
      </c>
      <c r="E711" s="67">
        <v>1111</v>
      </c>
      <c r="F711" s="68">
        <v>0.2</v>
      </c>
      <c r="G711" s="67">
        <v>1028</v>
      </c>
      <c r="H711" s="68">
        <v>0.26</v>
      </c>
      <c r="I711" s="67">
        <v>972</v>
      </c>
      <c r="J711" s="68">
        <v>0.3</v>
      </c>
      <c r="K711" s="67">
        <v>917</v>
      </c>
      <c r="L711" s="68">
        <v>0.34</v>
      </c>
      <c r="M711" s="69"/>
      <c r="N711" s="70">
        <f ca="1">IF(E711="","",IF(M711="Количество","Сумма",M711*OFFSET(B711,0,W$5089-1,1,1)))</f>
        <v>0</v>
      </c>
      <c r="P711" s="29"/>
      <c r="Q711">
        <f t="shared" si="691"/>
        <v>0</v>
      </c>
      <c r="R711">
        <f t="shared" si="692"/>
        <v>0</v>
      </c>
      <c r="S711">
        <f t="shared" si="693"/>
        <v>0</v>
      </c>
      <c r="T711">
        <f t="shared" si="694"/>
        <v>0</v>
      </c>
      <c r="U711">
        <f t="shared" si="695"/>
        <v>0</v>
      </c>
      <c r="V711">
        <f t="shared" si="696"/>
        <v>0</v>
      </c>
    </row>
    <row r="712" spans="1:22" hidden="1" outlineLevel="5">
      <c r="A712" s="86" t="s">
        <v>226</v>
      </c>
      <c r="B712" s="66">
        <v>1389</v>
      </c>
      <c r="C712" s="67">
        <v>1181</v>
      </c>
      <c r="D712" s="68">
        <v>0.15</v>
      </c>
      <c r="E712" s="67">
        <v>1111</v>
      </c>
      <c r="F712" s="68">
        <v>0.2</v>
      </c>
      <c r="G712" s="67">
        <v>1028</v>
      </c>
      <c r="H712" s="68">
        <v>0.26</v>
      </c>
      <c r="I712" s="67">
        <v>972</v>
      </c>
      <c r="J712" s="68">
        <v>0.3</v>
      </c>
      <c r="K712" s="67">
        <v>917</v>
      </c>
      <c r="L712" s="68">
        <v>0.34</v>
      </c>
      <c r="M712" s="69"/>
      <c r="N712" s="70">
        <f ca="1">IF(E712="","",IF(M712="Количество","Сумма",M712*OFFSET(B712,0,W$5089-1,1,1)))</f>
        <v>0</v>
      </c>
      <c r="P712" s="29"/>
      <c r="Q712">
        <f t="shared" si="691"/>
        <v>0</v>
      </c>
      <c r="R712">
        <f t="shared" si="692"/>
        <v>0</v>
      </c>
      <c r="S712">
        <f t="shared" si="693"/>
        <v>0</v>
      </c>
      <c r="T712">
        <f t="shared" si="694"/>
        <v>0</v>
      </c>
      <c r="U712">
        <f t="shared" si="695"/>
        <v>0</v>
      </c>
      <c r="V712">
        <f t="shared" si="696"/>
        <v>0</v>
      </c>
    </row>
    <row r="713" spans="1:22" hidden="1" outlineLevel="5">
      <c r="A713" s="86" t="s">
        <v>227</v>
      </c>
      <c r="B713" s="66">
        <v>1389</v>
      </c>
      <c r="C713" s="67">
        <v>1181</v>
      </c>
      <c r="D713" s="68">
        <v>0.15</v>
      </c>
      <c r="E713" s="67">
        <v>1111</v>
      </c>
      <c r="F713" s="68">
        <v>0.2</v>
      </c>
      <c r="G713" s="67">
        <v>1028</v>
      </c>
      <c r="H713" s="68">
        <v>0.26</v>
      </c>
      <c r="I713" s="67">
        <v>972</v>
      </c>
      <c r="J713" s="68">
        <v>0.3</v>
      </c>
      <c r="K713" s="67">
        <v>917</v>
      </c>
      <c r="L713" s="68">
        <v>0.34</v>
      </c>
      <c r="M713" s="69"/>
      <c r="N713" s="70">
        <f ca="1">IF(E713="","",IF(M713="Количество","Сумма",M713*OFFSET(B713,0,W$5089-1,1,1)))</f>
        <v>0</v>
      </c>
      <c r="P713" s="29"/>
      <c r="Q713">
        <f t="shared" si="691"/>
        <v>0</v>
      </c>
      <c r="R713">
        <f t="shared" si="692"/>
        <v>0</v>
      </c>
      <c r="S713">
        <f t="shared" si="693"/>
        <v>0</v>
      </c>
      <c r="T713">
        <f t="shared" si="694"/>
        <v>0</v>
      </c>
      <c r="U713">
        <f t="shared" si="695"/>
        <v>0</v>
      </c>
      <c r="V713">
        <f t="shared" si="696"/>
        <v>0</v>
      </c>
    </row>
    <row r="714" spans="1:22" hidden="1" outlineLevel="5">
      <c r="A714" s="86" t="s">
        <v>228</v>
      </c>
      <c r="B714" s="66">
        <v>1249</v>
      </c>
      <c r="C714" s="67">
        <v>1062</v>
      </c>
      <c r="D714" s="68">
        <v>0.15</v>
      </c>
      <c r="E714" s="67">
        <v>999</v>
      </c>
      <c r="F714" s="68">
        <v>0.2</v>
      </c>
      <c r="G714" s="67">
        <v>924</v>
      </c>
      <c r="H714" s="68">
        <v>0.26</v>
      </c>
      <c r="I714" s="67">
        <v>874</v>
      </c>
      <c r="J714" s="68">
        <v>0.3</v>
      </c>
      <c r="K714" s="67">
        <v>824</v>
      </c>
      <c r="L714" s="68">
        <v>0.34</v>
      </c>
      <c r="M714" s="69"/>
      <c r="N714" s="70">
        <f ca="1">IF(E714="","",IF(M714="Количество","Сумма",M714*OFFSET(B714,0,W$5089-1,1,1)))</f>
        <v>0</v>
      </c>
      <c r="P714" s="29"/>
      <c r="Q714">
        <f t="shared" si="691"/>
        <v>0</v>
      </c>
      <c r="R714">
        <f t="shared" si="692"/>
        <v>0</v>
      </c>
      <c r="S714">
        <f t="shared" si="693"/>
        <v>0</v>
      </c>
      <c r="T714">
        <f t="shared" si="694"/>
        <v>0</v>
      </c>
      <c r="U714">
        <f t="shared" si="695"/>
        <v>0</v>
      </c>
      <c r="V714">
        <f t="shared" si="696"/>
        <v>0</v>
      </c>
    </row>
    <row r="715" spans="1:22" hidden="1" outlineLevel="5">
      <c r="A715" s="86" t="s">
        <v>229</v>
      </c>
      <c r="B715" s="66">
        <v>1249</v>
      </c>
      <c r="C715" s="67">
        <v>1062</v>
      </c>
      <c r="D715" s="68">
        <v>0.15</v>
      </c>
      <c r="E715" s="67">
        <v>999</v>
      </c>
      <c r="F715" s="68">
        <v>0.2</v>
      </c>
      <c r="G715" s="67">
        <v>924</v>
      </c>
      <c r="H715" s="68">
        <v>0.26</v>
      </c>
      <c r="I715" s="67">
        <v>874</v>
      </c>
      <c r="J715" s="68">
        <v>0.3</v>
      </c>
      <c r="K715" s="67">
        <v>824</v>
      </c>
      <c r="L715" s="68">
        <v>0.34</v>
      </c>
      <c r="M715" s="69"/>
      <c r="N715" s="70">
        <f ca="1">IF(E715="","",IF(M715="Количество","Сумма",M715*OFFSET(B715,0,W$5089-1,1,1)))</f>
        <v>0</v>
      </c>
      <c r="P715" s="29"/>
      <c r="Q715">
        <f t="shared" si="691"/>
        <v>0</v>
      </c>
      <c r="R715">
        <f t="shared" si="692"/>
        <v>0</v>
      </c>
      <c r="S715">
        <f t="shared" si="693"/>
        <v>0</v>
      </c>
      <c r="T715">
        <f t="shared" si="694"/>
        <v>0</v>
      </c>
      <c r="U715">
        <f t="shared" si="695"/>
        <v>0</v>
      </c>
      <c r="V715">
        <f t="shared" si="696"/>
        <v>0</v>
      </c>
    </row>
    <row r="716" spans="1:22" hidden="1" outlineLevel="5">
      <c r="A716" s="86" t="s">
        <v>230</v>
      </c>
      <c r="B716" s="66">
        <v>1249</v>
      </c>
      <c r="C716" s="67">
        <v>1062</v>
      </c>
      <c r="D716" s="68">
        <v>0.15</v>
      </c>
      <c r="E716" s="67">
        <v>999</v>
      </c>
      <c r="F716" s="68">
        <v>0.2</v>
      </c>
      <c r="G716" s="67">
        <v>924</v>
      </c>
      <c r="H716" s="68">
        <v>0.26</v>
      </c>
      <c r="I716" s="67">
        <v>874</v>
      </c>
      <c r="J716" s="68">
        <v>0.3</v>
      </c>
      <c r="K716" s="67">
        <v>824</v>
      </c>
      <c r="L716" s="68">
        <v>0.34</v>
      </c>
      <c r="M716" s="69"/>
      <c r="N716" s="70">
        <f ca="1">IF(E716="","",IF(M716="Количество","Сумма",M716*OFFSET(B716,0,W$5089-1,1,1)))</f>
        <v>0</v>
      </c>
      <c r="P716" s="29"/>
      <c r="Q716">
        <f t="shared" si="691"/>
        <v>0</v>
      </c>
      <c r="R716">
        <f t="shared" si="692"/>
        <v>0</v>
      </c>
      <c r="S716">
        <f t="shared" si="693"/>
        <v>0</v>
      </c>
      <c r="T716">
        <f t="shared" si="694"/>
        <v>0</v>
      </c>
      <c r="U716">
        <f t="shared" si="695"/>
        <v>0</v>
      </c>
      <c r="V716">
        <f t="shared" si="696"/>
        <v>0</v>
      </c>
    </row>
    <row r="717" spans="1:22" hidden="1" outlineLevel="5">
      <c r="A717" s="86" t="s">
        <v>231</v>
      </c>
      <c r="B717" s="66">
        <v>1249</v>
      </c>
      <c r="C717" s="67">
        <v>1062</v>
      </c>
      <c r="D717" s="68">
        <v>0.15</v>
      </c>
      <c r="E717" s="67">
        <v>999</v>
      </c>
      <c r="F717" s="68">
        <v>0.2</v>
      </c>
      <c r="G717" s="67">
        <v>924</v>
      </c>
      <c r="H717" s="68">
        <v>0.26</v>
      </c>
      <c r="I717" s="67">
        <v>874</v>
      </c>
      <c r="J717" s="68">
        <v>0.3</v>
      </c>
      <c r="K717" s="67">
        <v>824</v>
      </c>
      <c r="L717" s="68">
        <v>0.34</v>
      </c>
      <c r="M717" s="69"/>
      <c r="N717" s="70">
        <f ca="1">IF(E717="","",IF(M717="Количество","Сумма",M717*OFFSET(B717,0,W$5089-1,1,1)))</f>
        <v>0</v>
      </c>
      <c r="P717" s="29"/>
      <c r="Q717">
        <f t="shared" si="691"/>
        <v>0</v>
      </c>
      <c r="R717">
        <f t="shared" si="692"/>
        <v>0</v>
      </c>
      <c r="S717">
        <f t="shared" si="693"/>
        <v>0</v>
      </c>
      <c r="T717">
        <f t="shared" si="694"/>
        <v>0</v>
      </c>
      <c r="U717">
        <f t="shared" si="695"/>
        <v>0</v>
      </c>
      <c r="V717">
        <f t="shared" si="696"/>
        <v>0</v>
      </c>
    </row>
    <row r="718" spans="1:22" hidden="1" outlineLevel="5">
      <c r="A718" s="86" t="s">
        <v>232</v>
      </c>
      <c r="B718" s="66">
        <v>1249</v>
      </c>
      <c r="C718" s="67">
        <v>1062</v>
      </c>
      <c r="D718" s="68">
        <v>0.15</v>
      </c>
      <c r="E718" s="67">
        <v>999</v>
      </c>
      <c r="F718" s="68">
        <v>0.2</v>
      </c>
      <c r="G718" s="67">
        <v>924</v>
      </c>
      <c r="H718" s="68">
        <v>0.26</v>
      </c>
      <c r="I718" s="67">
        <v>874</v>
      </c>
      <c r="J718" s="68">
        <v>0.3</v>
      </c>
      <c r="K718" s="67">
        <v>824</v>
      </c>
      <c r="L718" s="68">
        <v>0.34</v>
      </c>
      <c r="M718" s="69"/>
      <c r="N718" s="70">
        <f ca="1">IF(E718="","",IF(M718="Количество","Сумма",M718*OFFSET(B718,0,W$5089-1,1,1)))</f>
        <v>0</v>
      </c>
      <c r="P718" s="29"/>
      <c r="Q718">
        <f t="shared" si="691"/>
        <v>0</v>
      </c>
      <c r="R718">
        <f t="shared" si="692"/>
        <v>0</v>
      </c>
      <c r="S718">
        <f t="shared" si="693"/>
        <v>0</v>
      </c>
      <c r="T718">
        <f t="shared" si="694"/>
        <v>0</v>
      </c>
      <c r="U718">
        <f t="shared" si="695"/>
        <v>0</v>
      </c>
      <c r="V718">
        <f t="shared" si="696"/>
        <v>0</v>
      </c>
    </row>
    <row r="719" spans="1:22" hidden="1" outlineLevel="5">
      <c r="A719" s="86" t="s">
        <v>233</v>
      </c>
      <c r="B719" s="66">
        <v>1249</v>
      </c>
      <c r="C719" s="67">
        <v>1062</v>
      </c>
      <c r="D719" s="68">
        <v>0.15</v>
      </c>
      <c r="E719" s="67">
        <v>999</v>
      </c>
      <c r="F719" s="68">
        <v>0.2</v>
      </c>
      <c r="G719" s="67">
        <v>924</v>
      </c>
      <c r="H719" s="68">
        <v>0.26</v>
      </c>
      <c r="I719" s="67">
        <v>874</v>
      </c>
      <c r="J719" s="68">
        <v>0.3</v>
      </c>
      <c r="K719" s="67">
        <v>824</v>
      </c>
      <c r="L719" s="68">
        <v>0.34</v>
      </c>
      <c r="M719" s="69"/>
      <c r="N719" s="70">
        <f ca="1">IF(E719="","",IF(M719="Количество","Сумма",M719*OFFSET(B719,0,W$5089-1,1,1)))</f>
        <v>0</v>
      </c>
      <c r="P719" s="29"/>
      <c r="Q719">
        <f t="shared" si="691"/>
        <v>0</v>
      </c>
      <c r="R719">
        <f t="shared" si="692"/>
        <v>0</v>
      </c>
      <c r="S719">
        <f t="shared" si="693"/>
        <v>0</v>
      </c>
      <c r="T719">
        <f t="shared" si="694"/>
        <v>0</v>
      </c>
      <c r="U719">
        <f t="shared" si="695"/>
        <v>0</v>
      </c>
      <c r="V719">
        <f t="shared" si="696"/>
        <v>0</v>
      </c>
    </row>
    <row r="720" spans="1:22" hidden="1" outlineLevel="5">
      <c r="A720" s="86" t="s">
        <v>234</v>
      </c>
      <c r="B720" s="66">
        <v>1249</v>
      </c>
      <c r="C720" s="67">
        <v>1062</v>
      </c>
      <c r="D720" s="68">
        <v>0.15</v>
      </c>
      <c r="E720" s="67">
        <v>999</v>
      </c>
      <c r="F720" s="68">
        <v>0.2</v>
      </c>
      <c r="G720" s="67">
        <v>924</v>
      </c>
      <c r="H720" s="68">
        <v>0.26</v>
      </c>
      <c r="I720" s="67">
        <v>874</v>
      </c>
      <c r="J720" s="68">
        <v>0.3</v>
      </c>
      <c r="K720" s="67">
        <v>824</v>
      </c>
      <c r="L720" s="68">
        <v>0.34</v>
      </c>
      <c r="M720" s="69"/>
      <c r="N720" s="70">
        <f ca="1">IF(E720="","",IF(M720="Количество","Сумма",M720*OFFSET(B720,0,W$5089-1,1,1)))</f>
        <v>0</v>
      </c>
      <c r="P720" s="29"/>
      <c r="Q720">
        <f t="shared" si="691"/>
        <v>0</v>
      </c>
      <c r="R720">
        <f t="shared" si="692"/>
        <v>0</v>
      </c>
      <c r="S720">
        <f t="shared" si="693"/>
        <v>0</v>
      </c>
      <c r="T720">
        <f t="shared" si="694"/>
        <v>0</v>
      </c>
      <c r="U720">
        <f t="shared" si="695"/>
        <v>0</v>
      </c>
      <c r="V720">
        <f t="shared" si="696"/>
        <v>0</v>
      </c>
    </row>
    <row r="721" spans="1:22" hidden="1" outlineLevel="5">
      <c r="A721" s="86" t="s">
        <v>235</v>
      </c>
      <c r="B721" s="66">
        <v>1249</v>
      </c>
      <c r="C721" s="67">
        <v>1062</v>
      </c>
      <c r="D721" s="68">
        <v>0.15</v>
      </c>
      <c r="E721" s="67">
        <v>999</v>
      </c>
      <c r="F721" s="68">
        <v>0.2</v>
      </c>
      <c r="G721" s="67">
        <v>924</v>
      </c>
      <c r="H721" s="68">
        <v>0.26</v>
      </c>
      <c r="I721" s="67">
        <v>874</v>
      </c>
      <c r="J721" s="68">
        <v>0.3</v>
      </c>
      <c r="K721" s="67">
        <v>824</v>
      </c>
      <c r="L721" s="68">
        <v>0.34</v>
      </c>
      <c r="M721" s="69"/>
      <c r="N721" s="70">
        <f ca="1">IF(E721="","",IF(M721="Количество","Сумма",M721*OFFSET(B721,0,W$5089-1,1,1)))</f>
        <v>0</v>
      </c>
      <c r="P721" s="29"/>
      <c r="Q721">
        <f t="shared" si="691"/>
        <v>0</v>
      </c>
      <c r="R721">
        <f t="shared" si="692"/>
        <v>0</v>
      </c>
      <c r="S721">
        <f t="shared" si="693"/>
        <v>0</v>
      </c>
      <c r="T721">
        <f t="shared" si="694"/>
        <v>0</v>
      </c>
      <c r="U721">
        <f t="shared" si="695"/>
        <v>0</v>
      </c>
      <c r="V721">
        <f t="shared" si="696"/>
        <v>0</v>
      </c>
    </row>
    <row r="722" spans="1:22" hidden="1" outlineLevel="5">
      <c r="A722" s="86" t="s">
        <v>236</v>
      </c>
      <c r="B722" s="66">
        <v>1429</v>
      </c>
      <c r="C722" s="67">
        <v>1215</v>
      </c>
      <c r="D722" s="68">
        <v>0.15</v>
      </c>
      <c r="E722" s="67">
        <v>1143</v>
      </c>
      <c r="F722" s="68">
        <v>0.2</v>
      </c>
      <c r="G722" s="67">
        <v>1057</v>
      </c>
      <c r="H722" s="68">
        <v>0.26</v>
      </c>
      <c r="I722" s="67">
        <v>1000</v>
      </c>
      <c r="J722" s="68">
        <v>0.3</v>
      </c>
      <c r="K722" s="67">
        <v>943</v>
      </c>
      <c r="L722" s="68">
        <v>0.34</v>
      </c>
      <c r="M722" s="69"/>
      <c r="N722" s="70">
        <f ca="1">IF(E722="","",IF(M722="Количество","Сумма",M722*OFFSET(B722,0,W$5089-1,1,1)))</f>
        <v>0</v>
      </c>
      <c r="P722" s="29"/>
      <c r="Q722">
        <f t="shared" si="691"/>
        <v>0</v>
      </c>
      <c r="R722">
        <f t="shared" si="692"/>
        <v>0</v>
      </c>
      <c r="S722">
        <f t="shared" si="693"/>
        <v>0</v>
      </c>
      <c r="T722">
        <f t="shared" si="694"/>
        <v>0</v>
      </c>
      <c r="U722">
        <f t="shared" si="695"/>
        <v>0</v>
      </c>
      <c r="V722">
        <f t="shared" si="696"/>
        <v>0</v>
      </c>
    </row>
    <row r="723" spans="1:22" hidden="1" outlineLevel="5">
      <c r="A723" s="86" t="s">
        <v>237</v>
      </c>
      <c r="B723" s="66">
        <v>1429</v>
      </c>
      <c r="C723" s="67">
        <v>1215</v>
      </c>
      <c r="D723" s="68">
        <v>0.15</v>
      </c>
      <c r="E723" s="67">
        <v>1143</v>
      </c>
      <c r="F723" s="68">
        <v>0.2</v>
      </c>
      <c r="G723" s="67">
        <v>1057</v>
      </c>
      <c r="H723" s="68">
        <v>0.26</v>
      </c>
      <c r="I723" s="67">
        <v>1000</v>
      </c>
      <c r="J723" s="68">
        <v>0.3</v>
      </c>
      <c r="K723" s="67">
        <v>943</v>
      </c>
      <c r="L723" s="68">
        <v>0.34</v>
      </c>
      <c r="M723" s="69"/>
      <c r="N723" s="70">
        <f ca="1">IF(E723="","",IF(M723="Количество","Сумма",M723*OFFSET(B723,0,W$5089-1,1,1)))</f>
        <v>0</v>
      </c>
      <c r="P723" s="29"/>
      <c r="Q723">
        <f t="shared" si="691"/>
        <v>0</v>
      </c>
      <c r="R723">
        <f t="shared" si="692"/>
        <v>0</v>
      </c>
      <c r="S723">
        <f t="shared" si="693"/>
        <v>0</v>
      </c>
      <c r="T723">
        <f t="shared" si="694"/>
        <v>0</v>
      </c>
      <c r="U723">
        <f t="shared" si="695"/>
        <v>0</v>
      </c>
      <c r="V723">
        <f t="shared" si="696"/>
        <v>0</v>
      </c>
    </row>
    <row r="724" spans="1:22" hidden="1" outlineLevel="5">
      <c r="A724" s="86" t="s">
        <v>238</v>
      </c>
      <c r="B724" s="66">
        <v>1429</v>
      </c>
      <c r="C724" s="67">
        <v>1215</v>
      </c>
      <c r="D724" s="68">
        <v>0.15</v>
      </c>
      <c r="E724" s="67">
        <v>1143</v>
      </c>
      <c r="F724" s="68">
        <v>0.2</v>
      </c>
      <c r="G724" s="67">
        <v>1057</v>
      </c>
      <c r="H724" s="68">
        <v>0.26</v>
      </c>
      <c r="I724" s="67">
        <v>1000</v>
      </c>
      <c r="J724" s="68">
        <v>0.3</v>
      </c>
      <c r="K724" s="67">
        <v>943</v>
      </c>
      <c r="L724" s="68">
        <v>0.34</v>
      </c>
      <c r="M724" s="69"/>
      <c r="N724" s="70">
        <f ca="1">IF(E724="","",IF(M724="Количество","Сумма",M724*OFFSET(B724,0,W$5089-1,1,1)))</f>
        <v>0</v>
      </c>
      <c r="P724" s="29"/>
      <c r="Q724">
        <f t="shared" si="691"/>
        <v>0</v>
      </c>
      <c r="R724">
        <f t="shared" si="692"/>
        <v>0</v>
      </c>
      <c r="S724">
        <f t="shared" si="693"/>
        <v>0</v>
      </c>
      <c r="T724">
        <f t="shared" si="694"/>
        <v>0</v>
      </c>
      <c r="U724">
        <f t="shared" si="695"/>
        <v>0</v>
      </c>
      <c r="V724">
        <f t="shared" si="696"/>
        <v>0</v>
      </c>
    </row>
    <row r="725" spans="1:22" hidden="1" outlineLevel="5">
      <c r="A725" s="86" t="s">
        <v>239</v>
      </c>
      <c r="B725" s="66">
        <v>1429</v>
      </c>
      <c r="C725" s="67">
        <v>1215</v>
      </c>
      <c r="D725" s="68">
        <v>0.15</v>
      </c>
      <c r="E725" s="67">
        <v>1143</v>
      </c>
      <c r="F725" s="68">
        <v>0.2</v>
      </c>
      <c r="G725" s="67">
        <v>1057</v>
      </c>
      <c r="H725" s="68">
        <v>0.26</v>
      </c>
      <c r="I725" s="67">
        <v>1000</v>
      </c>
      <c r="J725" s="68">
        <v>0.3</v>
      </c>
      <c r="K725" s="67">
        <v>943</v>
      </c>
      <c r="L725" s="68">
        <v>0.34</v>
      </c>
      <c r="M725" s="69"/>
      <c r="N725" s="70">
        <f ca="1">IF(E725="","",IF(M725="Количество","Сумма",M725*OFFSET(B725,0,W$5089-1,1,1)))</f>
        <v>0</v>
      </c>
      <c r="P725" s="29"/>
      <c r="Q725">
        <f t="shared" si="691"/>
        <v>0</v>
      </c>
      <c r="R725">
        <f t="shared" si="692"/>
        <v>0</v>
      </c>
      <c r="S725">
        <f t="shared" si="693"/>
        <v>0</v>
      </c>
      <c r="T725">
        <f t="shared" si="694"/>
        <v>0</v>
      </c>
      <c r="U725">
        <f t="shared" si="695"/>
        <v>0</v>
      </c>
      <c r="V725">
        <f t="shared" si="696"/>
        <v>0</v>
      </c>
    </row>
    <row r="726" spans="1:22" hidden="1" outlineLevel="5">
      <c r="A726" s="86" t="s">
        <v>240</v>
      </c>
      <c r="B726" s="66">
        <v>1429</v>
      </c>
      <c r="C726" s="67">
        <v>1215</v>
      </c>
      <c r="D726" s="68">
        <v>0.15</v>
      </c>
      <c r="E726" s="67">
        <v>1143</v>
      </c>
      <c r="F726" s="68">
        <v>0.2</v>
      </c>
      <c r="G726" s="67">
        <v>1057</v>
      </c>
      <c r="H726" s="68">
        <v>0.26</v>
      </c>
      <c r="I726" s="67">
        <v>1000</v>
      </c>
      <c r="J726" s="68">
        <v>0.3</v>
      </c>
      <c r="K726" s="67">
        <v>943</v>
      </c>
      <c r="L726" s="68">
        <v>0.34</v>
      </c>
      <c r="M726" s="69"/>
      <c r="N726" s="70">
        <f ca="1">IF(E726="","",IF(M726="Количество","Сумма",M726*OFFSET(B726,0,W$5089-1,1,1)))</f>
        <v>0</v>
      </c>
      <c r="P726" s="29"/>
      <c r="Q726">
        <f t="shared" ref="Q726:Q755" si="697">B726*$M726</f>
        <v>0</v>
      </c>
      <c r="R726">
        <f t="shared" ref="R726:R755" si="698">C726*$M726</f>
        <v>0</v>
      </c>
      <c r="S726">
        <f t="shared" ref="S726:S755" si="699">E726*$M726</f>
        <v>0</v>
      </c>
      <c r="T726">
        <f t="shared" ref="T726:T755" si="700">G726*$M726</f>
        <v>0</v>
      </c>
      <c r="U726">
        <f t="shared" ref="U726:U755" si="701">I726*$M726</f>
        <v>0</v>
      </c>
      <c r="V726">
        <f t="shared" ref="V726:V755" si="702">K726*$M726</f>
        <v>0</v>
      </c>
    </row>
    <row r="727" spans="1:22" hidden="1" outlineLevel="5">
      <c r="A727" s="86" t="s">
        <v>241</v>
      </c>
      <c r="B727" s="66">
        <v>1429</v>
      </c>
      <c r="C727" s="67">
        <v>1215</v>
      </c>
      <c r="D727" s="68">
        <v>0.15</v>
      </c>
      <c r="E727" s="67">
        <v>1143</v>
      </c>
      <c r="F727" s="68">
        <v>0.2</v>
      </c>
      <c r="G727" s="67">
        <v>1057</v>
      </c>
      <c r="H727" s="68">
        <v>0.26</v>
      </c>
      <c r="I727" s="67">
        <v>1000</v>
      </c>
      <c r="J727" s="68">
        <v>0.3</v>
      </c>
      <c r="K727" s="67">
        <v>943</v>
      </c>
      <c r="L727" s="68">
        <v>0.34</v>
      </c>
      <c r="M727" s="69"/>
      <c r="N727" s="70">
        <f ca="1">IF(E727="","",IF(M727="Количество","Сумма",M727*OFFSET(B727,0,W$5089-1,1,1)))</f>
        <v>0</v>
      </c>
      <c r="P727" s="29"/>
      <c r="Q727">
        <f t="shared" si="697"/>
        <v>0</v>
      </c>
      <c r="R727">
        <f t="shared" si="698"/>
        <v>0</v>
      </c>
      <c r="S727">
        <f t="shared" si="699"/>
        <v>0</v>
      </c>
      <c r="T727">
        <f t="shared" si="700"/>
        <v>0</v>
      </c>
      <c r="U727">
        <f t="shared" si="701"/>
        <v>0</v>
      </c>
      <c r="V727">
        <f t="shared" si="702"/>
        <v>0</v>
      </c>
    </row>
    <row r="728" spans="1:22" hidden="1" outlineLevel="5">
      <c r="A728" s="86" t="s">
        <v>242</v>
      </c>
      <c r="B728" s="66">
        <v>1429</v>
      </c>
      <c r="C728" s="67">
        <v>1215</v>
      </c>
      <c r="D728" s="68">
        <v>0.15</v>
      </c>
      <c r="E728" s="67">
        <v>1143</v>
      </c>
      <c r="F728" s="68">
        <v>0.2</v>
      </c>
      <c r="G728" s="67">
        <v>1057</v>
      </c>
      <c r="H728" s="68">
        <v>0.26</v>
      </c>
      <c r="I728" s="67">
        <v>1000</v>
      </c>
      <c r="J728" s="68">
        <v>0.3</v>
      </c>
      <c r="K728" s="67">
        <v>943</v>
      </c>
      <c r="L728" s="68">
        <v>0.34</v>
      </c>
      <c r="M728" s="69"/>
      <c r="N728" s="70">
        <f ca="1">IF(E728="","",IF(M728="Количество","Сумма",M728*OFFSET(B728,0,W$5089-1,1,1)))</f>
        <v>0</v>
      </c>
      <c r="P728" s="29"/>
      <c r="Q728">
        <f t="shared" si="697"/>
        <v>0</v>
      </c>
      <c r="R728">
        <f t="shared" si="698"/>
        <v>0</v>
      </c>
      <c r="S728">
        <f t="shared" si="699"/>
        <v>0</v>
      </c>
      <c r="T728">
        <f t="shared" si="700"/>
        <v>0</v>
      </c>
      <c r="U728">
        <f t="shared" si="701"/>
        <v>0</v>
      </c>
      <c r="V728">
        <f t="shared" si="702"/>
        <v>0</v>
      </c>
    </row>
    <row r="729" spans="1:22" hidden="1" outlineLevel="5">
      <c r="A729" s="86" t="s">
        <v>243</v>
      </c>
      <c r="B729" s="66">
        <v>1429</v>
      </c>
      <c r="C729" s="67">
        <v>1215</v>
      </c>
      <c r="D729" s="68">
        <v>0.15</v>
      </c>
      <c r="E729" s="67">
        <v>1143</v>
      </c>
      <c r="F729" s="68">
        <v>0.2</v>
      </c>
      <c r="G729" s="67">
        <v>1057</v>
      </c>
      <c r="H729" s="68">
        <v>0.26</v>
      </c>
      <c r="I729" s="67">
        <v>1000</v>
      </c>
      <c r="J729" s="68">
        <v>0.3</v>
      </c>
      <c r="K729" s="67">
        <v>943</v>
      </c>
      <c r="L729" s="68">
        <v>0.34</v>
      </c>
      <c r="M729" s="69"/>
      <c r="N729" s="70">
        <f ca="1">IF(E729="","",IF(M729="Количество","Сумма",M729*OFFSET(B729,0,W$5089-1,1,1)))</f>
        <v>0</v>
      </c>
      <c r="P729" s="29"/>
      <c r="Q729">
        <f t="shared" si="697"/>
        <v>0</v>
      </c>
      <c r="R729">
        <f t="shared" si="698"/>
        <v>0</v>
      </c>
      <c r="S729">
        <f t="shared" si="699"/>
        <v>0</v>
      </c>
      <c r="T729">
        <f t="shared" si="700"/>
        <v>0</v>
      </c>
      <c r="U729">
        <f t="shared" si="701"/>
        <v>0</v>
      </c>
      <c r="V729">
        <f t="shared" si="702"/>
        <v>0</v>
      </c>
    </row>
    <row r="730" spans="1:22" hidden="1" outlineLevel="5">
      <c r="A730" s="86" t="s">
        <v>244</v>
      </c>
      <c r="B730" s="66">
        <v>1349</v>
      </c>
      <c r="C730" s="67">
        <v>1147</v>
      </c>
      <c r="D730" s="68">
        <v>0.15</v>
      </c>
      <c r="E730" s="67">
        <v>1079</v>
      </c>
      <c r="F730" s="68">
        <v>0.2</v>
      </c>
      <c r="G730" s="67">
        <v>998</v>
      </c>
      <c r="H730" s="68">
        <v>0.26</v>
      </c>
      <c r="I730" s="67">
        <v>944</v>
      </c>
      <c r="J730" s="68">
        <v>0.3</v>
      </c>
      <c r="K730" s="67">
        <v>890</v>
      </c>
      <c r="L730" s="68">
        <v>0.34</v>
      </c>
      <c r="M730" s="69"/>
      <c r="N730" s="70">
        <f ca="1">IF(E730="","",IF(M730="Количество","Сумма",M730*OFFSET(B730,0,W$5089-1,1,1)))</f>
        <v>0</v>
      </c>
      <c r="P730" s="29"/>
      <c r="Q730">
        <f t="shared" si="697"/>
        <v>0</v>
      </c>
      <c r="R730">
        <f t="shared" si="698"/>
        <v>0</v>
      </c>
      <c r="S730">
        <f t="shared" si="699"/>
        <v>0</v>
      </c>
      <c r="T730">
        <f t="shared" si="700"/>
        <v>0</v>
      </c>
      <c r="U730">
        <f t="shared" si="701"/>
        <v>0</v>
      </c>
      <c r="V730">
        <f t="shared" si="702"/>
        <v>0</v>
      </c>
    </row>
    <row r="731" spans="1:22" hidden="1" outlineLevel="5">
      <c r="A731" s="86" t="s">
        <v>245</v>
      </c>
      <c r="B731" s="66">
        <v>1349</v>
      </c>
      <c r="C731" s="67">
        <v>1147</v>
      </c>
      <c r="D731" s="68">
        <v>0.15</v>
      </c>
      <c r="E731" s="67">
        <v>1079</v>
      </c>
      <c r="F731" s="68">
        <v>0.2</v>
      </c>
      <c r="G731" s="67">
        <v>998</v>
      </c>
      <c r="H731" s="68">
        <v>0.26</v>
      </c>
      <c r="I731" s="67">
        <v>944</v>
      </c>
      <c r="J731" s="68">
        <v>0.3</v>
      </c>
      <c r="K731" s="67">
        <v>890</v>
      </c>
      <c r="L731" s="68">
        <v>0.34</v>
      </c>
      <c r="M731" s="69"/>
      <c r="N731" s="70">
        <f ca="1">IF(E731="","",IF(M731="Количество","Сумма",M731*OFFSET(B731,0,W$5089-1,1,1)))</f>
        <v>0</v>
      </c>
      <c r="P731" s="29"/>
      <c r="Q731">
        <f t="shared" si="697"/>
        <v>0</v>
      </c>
      <c r="R731">
        <f t="shared" si="698"/>
        <v>0</v>
      </c>
      <c r="S731">
        <f t="shared" si="699"/>
        <v>0</v>
      </c>
      <c r="T731">
        <f t="shared" si="700"/>
        <v>0</v>
      </c>
      <c r="U731">
        <f t="shared" si="701"/>
        <v>0</v>
      </c>
      <c r="V731">
        <f t="shared" si="702"/>
        <v>0</v>
      </c>
    </row>
    <row r="732" spans="1:22" hidden="1" outlineLevel="5">
      <c r="A732" s="86" t="s">
        <v>246</v>
      </c>
      <c r="B732" s="66">
        <v>1349</v>
      </c>
      <c r="C732" s="67">
        <v>1147</v>
      </c>
      <c r="D732" s="68">
        <v>0.15</v>
      </c>
      <c r="E732" s="67">
        <v>1079</v>
      </c>
      <c r="F732" s="68">
        <v>0.2</v>
      </c>
      <c r="G732" s="67">
        <v>998</v>
      </c>
      <c r="H732" s="68">
        <v>0.26</v>
      </c>
      <c r="I732" s="67">
        <v>944</v>
      </c>
      <c r="J732" s="68">
        <v>0.3</v>
      </c>
      <c r="K732" s="67">
        <v>890</v>
      </c>
      <c r="L732" s="68">
        <v>0.34</v>
      </c>
      <c r="M732" s="69"/>
      <c r="N732" s="70">
        <f ca="1">IF(E732="","",IF(M732="Количество","Сумма",M732*OFFSET(B732,0,W$5089-1,1,1)))</f>
        <v>0</v>
      </c>
      <c r="P732" s="29"/>
      <c r="Q732">
        <f t="shared" si="697"/>
        <v>0</v>
      </c>
      <c r="R732">
        <f t="shared" si="698"/>
        <v>0</v>
      </c>
      <c r="S732">
        <f t="shared" si="699"/>
        <v>0</v>
      </c>
      <c r="T732">
        <f t="shared" si="700"/>
        <v>0</v>
      </c>
      <c r="U732">
        <f t="shared" si="701"/>
        <v>0</v>
      </c>
      <c r="V732">
        <f t="shared" si="702"/>
        <v>0</v>
      </c>
    </row>
    <row r="733" spans="1:22" hidden="1" outlineLevel="5">
      <c r="A733" s="86" t="s">
        <v>247</v>
      </c>
      <c r="B733" s="66">
        <v>1349</v>
      </c>
      <c r="C733" s="67">
        <v>1147</v>
      </c>
      <c r="D733" s="68">
        <v>0.15</v>
      </c>
      <c r="E733" s="67">
        <v>1079</v>
      </c>
      <c r="F733" s="68">
        <v>0.2</v>
      </c>
      <c r="G733" s="67">
        <v>998</v>
      </c>
      <c r="H733" s="68">
        <v>0.26</v>
      </c>
      <c r="I733" s="67">
        <v>944</v>
      </c>
      <c r="J733" s="68">
        <v>0.3</v>
      </c>
      <c r="K733" s="67">
        <v>890</v>
      </c>
      <c r="L733" s="68">
        <v>0.34</v>
      </c>
      <c r="M733" s="69"/>
      <c r="N733" s="70">
        <f ca="1">IF(E733="","",IF(M733="Количество","Сумма",M733*OFFSET(B733,0,W$5089-1,1,1)))</f>
        <v>0</v>
      </c>
      <c r="P733" s="29"/>
      <c r="Q733">
        <f t="shared" si="697"/>
        <v>0</v>
      </c>
      <c r="R733">
        <f t="shared" si="698"/>
        <v>0</v>
      </c>
      <c r="S733">
        <f t="shared" si="699"/>
        <v>0</v>
      </c>
      <c r="T733">
        <f t="shared" si="700"/>
        <v>0</v>
      </c>
      <c r="U733">
        <f t="shared" si="701"/>
        <v>0</v>
      </c>
      <c r="V733">
        <f t="shared" si="702"/>
        <v>0</v>
      </c>
    </row>
    <row r="734" spans="1:22" hidden="1" outlineLevel="5">
      <c r="A734" s="86" t="s">
        <v>248</v>
      </c>
      <c r="B734" s="66">
        <v>1349</v>
      </c>
      <c r="C734" s="67">
        <v>1147</v>
      </c>
      <c r="D734" s="68">
        <v>0.15</v>
      </c>
      <c r="E734" s="67">
        <v>1079</v>
      </c>
      <c r="F734" s="68">
        <v>0.2</v>
      </c>
      <c r="G734" s="67">
        <v>998</v>
      </c>
      <c r="H734" s="68">
        <v>0.26</v>
      </c>
      <c r="I734" s="67">
        <v>944</v>
      </c>
      <c r="J734" s="68">
        <v>0.3</v>
      </c>
      <c r="K734" s="67">
        <v>890</v>
      </c>
      <c r="L734" s="68">
        <v>0.34</v>
      </c>
      <c r="M734" s="69"/>
      <c r="N734" s="70">
        <f ca="1">IF(E734="","",IF(M734="Количество","Сумма",M734*OFFSET(B734,0,W$5089-1,1,1)))</f>
        <v>0</v>
      </c>
      <c r="P734" s="29"/>
      <c r="Q734">
        <f t="shared" si="697"/>
        <v>0</v>
      </c>
      <c r="R734">
        <f t="shared" si="698"/>
        <v>0</v>
      </c>
      <c r="S734">
        <f t="shared" si="699"/>
        <v>0</v>
      </c>
      <c r="T734">
        <f t="shared" si="700"/>
        <v>0</v>
      </c>
      <c r="U734">
        <f t="shared" si="701"/>
        <v>0</v>
      </c>
      <c r="V734">
        <f t="shared" si="702"/>
        <v>0</v>
      </c>
    </row>
    <row r="735" spans="1:22" hidden="1" outlineLevel="5">
      <c r="A735" s="86" t="s">
        <v>248</v>
      </c>
      <c r="B735" s="66">
        <v>1349</v>
      </c>
      <c r="C735" s="67">
        <v>1147</v>
      </c>
      <c r="D735" s="68">
        <v>0.15</v>
      </c>
      <c r="E735" s="67">
        <v>1079</v>
      </c>
      <c r="F735" s="68">
        <v>0.2</v>
      </c>
      <c r="G735" s="67">
        <v>998</v>
      </c>
      <c r="H735" s="68">
        <v>0.26</v>
      </c>
      <c r="I735" s="67">
        <v>944</v>
      </c>
      <c r="J735" s="68">
        <v>0.3</v>
      </c>
      <c r="K735" s="67">
        <v>890</v>
      </c>
      <c r="L735" s="68">
        <v>0.34</v>
      </c>
      <c r="M735" s="69"/>
      <c r="N735" s="70">
        <f ca="1">IF(E735="","",IF(M735="Количество","Сумма",M735*OFFSET(B735,0,W$5089-1,1,1)))</f>
        <v>0</v>
      </c>
      <c r="P735" s="29"/>
      <c r="Q735">
        <f t="shared" si="697"/>
        <v>0</v>
      </c>
      <c r="R735">
        <f t="shared" si="698"/>
        <v>0</v>
      </c>
      <c r="S735">
        <f t="shared" si="699"/>
        <v>0</v>
      </c>
      <c r="T735">
        <f t="shared" si="700"/>
        <v>0</v>
      </c>
      <c r="U735">
        <f t="shared" si="701"/>
        <v>0</v>
      </c>
      <c r="V735">
        <f t="shared" si="702"/>
        <v>0</v>
      </c>
    </row>
    <row r="736" spans="1:22" hidden="1" outlineLevel="5">
      <c r="A736" s="86" t="s">
        <v>249</v>
      </c>
      <c r="B736" s="66">
        <v>1349</v>
      </c>
      <c r="C736" s="67">
        <v>1147</v>
      </c>
      <c r="D736" s="68">
        <v>0.15</v>
      </c>
      <c r="E736" s="67">
        <v>1079</v>
      </c>
      <c r="F736" s="68">
        <v>0.2</v>
      </c>
      <c r="G736" s="67">
        <v>998</v>
      </c>
      <c r="H736" s="68">
        <v>0.26</v>
      </c>
      <c r="I736" s="67">
        <v>944</v>
      </c>
      <c r="J736" s="68">
        <v>0.3</v>
      </c>
      <c r="K736" s="67">
        <v>890</v>
      </c>
      <c r="L736" s="68">
        <v>0.34</v>
      </c>
      <c r="M736" s="69"/>
      <c r="N736" s="70">
        <f ca="1">IF(E736="","",IF(M736="Количество","Сумма",M736*OFFSET(B736,0,W$5089-1,1,1)))</f>
        <v>0</v>
      </c>
      <c r="P736" s="29"/>
      <c r="Q736">
        <f t="shared" si="697"/>
        <v>0</v>
      </c>
      <c r="R736">
        <f t="shared" si="698"/>
        <v>0</v>
      </c>
      <c r="S736">
        <f t="shared" si="699"/>
        <v>0</v>
      </c>
      <c r="T736">
        <f t="shared" si="700"/>
        <v>0</v>
      </c>
      <c r="U736">
        <f t="shared" si="701"/>
        <v>0</v>
      </c>
      <c r="V736">
        <f t="shared" si="702"/>
        <v>0</v>
      </c>
    </row>
    <row r="737" spans="1:22" hidden="1" outlineLevel="5">
      <c r="A737" s="86" t="s">
        <v>250</v>
      </c>
      <c r="B737" s="66">
        <v>1349</v>
      </c>
      <c r="C737" s="67">
        <v>1147</v>
      </c>
      <c r="D737" s="68">
        <v>0.15</v>
      </c>
      <c r="E737" s="67">
        <v>1079</v>
      </c>
      <c r="F737" s="68">
        <v>0.2</v>
      </c>
      <c r="G737" s="67">
        <v>998</v>
      </c>
      <c r="H737" s="68">
        <v>0.26</v>
      </c>
      <c r="I737" s="67">
        <v>944</v>
      </c>
      <c r="J737" s="68">
        <v>0.3</v>
      </c>
      <c r="K737" s="67">
        <v>890</v>
      </c>
      <c r="L737" s="68">
        <v>0.34</v>
      </c>
      <c r="M737" s="69"/>
      <c r="N737" s="70">
        <f ca="1">IF(E737="","",IF(M737="Количество","Сумма",M737*OFFSET(B737,0,W$5089-1,1,1)))</f>
        <v>0</v>
      </c>
      <c r="P737" s="29"/>
      <c r="Q737">
        <f t="shared" si="697"/>
        <v>0</v>
      </c>
      <c r="R737">
        <f t="shared" si="698"/>
        <v>0</v>
      </c>
      <c r="S737">
        <f t="shared" si="699"/>
        <v>0</v>
      </c>
      <c r="T737">
        <f t="shared" si="700"/>
        <v>0</v>
      </c>
      <c r="U737">
        <f t="shared" si="701"/>
        <v>0</v>
      </c>
      <c r="V737">
        <f t="shared" si="702"/>
        <v>0</v>
      </c>
    </row>
    <row r="738" spans="1:22" hidden="1" outlineLevel="5">
      <c r="A738" s="86" t="s">
        <v>251</v>
      </c>
      <c r="B738" s="66">
        <v>1549</v>
      </c>
      <c r="C738" s="67">
        <v>1317</v>
      </c>
      <c r="D738" s="68">
        <v>0.15</v>
      </c>
      <c r="E738" s="67">
        <v>1239</v>
      </c>
      <c r="F738" s="68">
        <v>0.2</v>
      </c>
      <c r="G738" s="67">
        <v>1146</v>
      </c>
      <c r="H738" s="68">
        <v>0.26</v>
      </c>
      <c r="I738" s="67">
        <v>1084</v>
      </c>
      <c r="J738" s="68">
        <v>0.3</v>
      </c>
      <c r="K738" s="67">
        <v>1022</v>
      </c>
      <c r="L738" s="68">
        <v>0.34</v>
      </c>
      <c r="M738" s="69"/>
      <c r="N738" s="70">
        <f ca="1">IF(E738="","",IF(M738="Количество","Сумма",M738*OFFSET(B738,0,W$5089-1,1,1)))</f>
        <v>0</v>
      </c>
      <c r="P738" s="29"/>
      <c r="Q738">
        <f t="shared" si="697"/>
        <v>0</v>
      </c>
      <c r="R738">
        <f t="shared" si="698"/>
        <v>0</v>
      </c>
      <c r="S738">
        <f t="shared" si="699"/>
        <v>0</v>
      </c>
      <c r="T738">
        <f t="shared" si="700"/>
        <v>0</v>
      </c>
      <c r="U738">
        <f t="shared" si="701"/>
        <v>0</v>
      </c>
      <c r="V738">
        <f t="shared" si="702"/>
        <v>0</v>
      </c>
    </row>
    <row r="739" spans="1:22" hidden="1" outlineLevel="5">
      <c r="A739" s="86" t="s">
        <v>252</v>
      </c>
      <c r="B739" s="66">
        <v>1549</v>
      </c>
      <c r="C739" s="67">
        <v>1317</v>
      </c>
      <c r="D739" s="68">
        <v>0.15</v>
      </c>
      <c r="E739" s="67">
        <v>1239</v>
      </c>
      <c r="F739" s="68">
        <v>0.2</v>
      </c>
      <c r="G739" s="67">
        <v>1146</v>
      </c>
      <c r="H739" s="68">
        <v>0.26</v>
      </c>
      <c r="I739" s="67">
        <v>1084</v>
      </c>
      <c r="J739" s="68">
        <v>0.3</v>
      </c>
      <c r="K739" s="67">
        <v>1022</v>
      </c>
      <c r="L739" s="68">
        <v>0.34</v>
      </c>
      <c r="M739" s="69"/>
      <c r="N739" s="70">
        <f ca="1">IF(E739="","",IF(M739="Количество","Сумма",M739*OFFSET(B739,0,W$5089-1,1,1)))</f>
        <v>0</v>
      </c>
      <c r="P739" s="29"/>
      <c r="Q739">
        <f t="shared" si="697"/>
        <v>0</v>
      </c>
      <c r="R739">
        <f t="shared" si="698"/>
        <v>0</v>
      </c>
      <c r="S739">
        <f t="shared" si="699"/>
        <v>0</v>
      </c>
      <c r="T739">
        <f t="shared" si="700"/>
        <v>0</v>
      </c>
      <c r="U739">
        <f t="shared" si="701"/>
        <v>0</v>
      </c>
      <c r="V739">
        <f t="shared" si="702"/>
        <v>0</v>
      </c>
    </row>
    <row r="740" spans="1:22" hidden="1" outlineLevel="5">
      <c r="A740" s="86" t="s">
        <v>253</v>
      </c>
      <c r="B740" s="66">
        <v>1549</v>
      </c>
      <c r="C740" s="67">
        <v>1317</v>
      </c>
      <c r="D740" s="68">
        <v>0.15</v>
      </c>
      <c r="E740" s="67">
        <v>1239</v>
      </c>
      <c r="F740" s="68">
        <v>0.2</v>
      </c>
      <c r="G740" s="67">
        <v>1146</v>
      </c>
      <c r="H740" s="68">
        <v>0.26</v>
      </c>
      <c r="I740" s="67">
        <v>1084</v>
      </c>
      <c r="J740" s="68">
        <v>0.3</v>
      </c>
      <c r="K740" s="67">
        <v>1022</v>
      </c>
      <c r="L740" s="68">
        <v>0.34</v>
      </c>
      <c r="M740" s="69"/>
      <c r="N740" s="70">
        <f ca="1">IF(E740="","",IF(M740="Количество","Сумма",M740*OFFSET(B740,0,W$5089-1,1,1)))</f>
        <v>0</v>
      </c>
      <c r="P740" s="29"/>
      <c r="Q740">
        <f t="shared" si="697"/>
        <v>0</v>
      </c>
      <c r="R740">
        <f t="shared" si="698"/>
        <v>0</v>
      </c>
      <c r="S740">
        <f t="shared" si="699"/>
        <v>0</v>
      </c>
      <c r="T740">
        <f t="shared" si="700"/>
        <v>0</v>
      </c>
      <c r="U740">
        <f t="shared" si="701"/>
        <v>0</v>
      </c>
      <c r="V740">
        <f t="shared" si="702"/>
        <v>0</v>
      </c>
    </row>
    <row r="741" spans="1:22" hidden="1" outlineLevel="5">
      <c r="A741" s="86" t="s">
        <v>254</v>
      </c>
      <c r="B741" s="66">
        <v>1549</v>
      </c>
      <c r="C741" s="67">
        <v>1317</v>
      </c>
      <c r="D741" s="68">
        <v>0.15</v>
      </c>
      <c r="E741" s="67">
        <v>1239</v>
      </c>
      <c r="F741" s="68">
        <v>0.2</v>
      </c>
      <c r="G741" s="67">
        <v>1146</v>
      </c>
      <c r="H741" s="68">
        <v>0.26</v>
      </c>
      <c r="I741" s="67">
        <v>1084</v>
      </c>
      <c r="J741" s="68">
        <v>0.3</v>
      </c>
      <c r="K741" s="67">
        <v>1022</v>
      </c>
      <c r="L741" s="68">
        <v>0.34</v>
      </c>
      <c r="M741" s="69"/>
      <c r="N741" s="70">
        <f ca="1">IF(E741="","",IF(M741="Количество","Сумма",M741*OFFSET(B741,0,W$5089-1,1,1)))</f>
        <v>0</v>
      </c>
      <c r="P741" s="29"/>
      <c r="Q741">
        <f t="shared" si="697"/>
        <v>0</v>
      </c>
      <c r="R741">
        <f t="shared" si="698"/>
        <v>0</v>
      </c>
      <c r="S741">
        <f t="shared" si="699"/>
        <v>0</v>
      </c>
      <c r="T741">
        <f t="shared" si="700"/>
        <v>0</v>
      </c>
      <c r="U741">
        <f t="shared" si="701"/>
        <v>0</v>
      </c>
      <c r="V741">
        <f t="shared" si="702"/>
        <v>0</v>
      </c>
    </row>
    <row r="742" spans="1:22" hidden="1" outlineLevel="5">
      <c r="A742" s="86" t="s">
        <v>255</v>
      </c>
      <c r="B742" s="66">
        <v>1549</v>
      </c>
      <c r="C742" s="67">
        <v>1317</v>
      </c>
      <c r="D742" s="68">
        <v>0.15</v>
      </c>
      <c r="E742" s="67">
        <v>1239</v>
      </c>
      <c r="F742" s="68">
        <v>0.2</v>
      </c>
      <c r="G742" s="67">
        <v>1146</v>
      </c>
      <c r="H742" s="68">
        <v>0.26</v>
      </c>
      <c r="I742" s="67">
        <v>1084</v>
      </c>
      <c r="J742" s="68">
        <v>0.3</v>
      </c>
      <c r="K742" s="67">
        <v>1022</v>
      </c>
      <c r="L742" s="68">
        <v>0.34</v>
      </c>
      <c r="M742" s="69"/>
      <c r="N742" s="70">
        <f ca="1">IF(E742="","",IF(M742="Количество","Сумма",M742*OFFSET(B742,0,W$5089-1,1,1)))</f>
        <v>0</v>
      </c>
      <c r="P742" s="29"/>
      <c r="Q742">
        <f t="shared" si="697"/>
        <v>0</v>
      </c>
      <c r="R742">
        <f t="shared" si="698"/>
        <v>0</v>
      </c>
      <c r="S742">
        <f t="shared" si="699"/>
        <v>0</v>
      </c>
      <c r="T742">
        <f t="shared" si="700"/>
        <v>0</v>
      </c>
      <c r="U742">
        <f t="shared" si="701"/>
        <v>0</v>
      </c>
      <c r="V742">
        <f t="shared" si="702"/>
        <v>0</v>
      </c>
    </row>
    <row r="743" spans="1:22" hidden="1" outlineLevel="5">
      <c r="A743" s="86" t="s">
        <v>256</v>
      </c>
      <c r="B743" s="66">
        <v>1549</v>
      </c>
      <c r="C743" s="67">
        <v>1317</v>
      </c>
      <c r="D743" s="68">
        <v>0.15</v>
      </c>
      <c r="E743" s="67">
        <v>1239</v>
      </c>
      <c r="F743" s="68">
        <v>0.2</v>
      </c>
      <c r="G743" s="67">
        <v>1146</v>
      </c>
      <c r="H743" s="68">
        <v>0.26</v>
      </c>
      <c r="I743" s="67">
        <v>1084</v>
      </c>
      <c r="J743" s="68">
        <v>0.3</v>
      </c>
      <c r="K743" s="67">
        <v>1022</v>
      </c>
      <c r="L743" s="68">
        <v>0.34</v>
      </c>
      <c r="M743" s="69"/>
      <c r="N743" s="70">
        <f ca="1">IF(E743="","",IF(M743="Количество","Сумма",M743*OFFSET(B743,0,W$5089-1,1,1)))</f>
        <v>0</v>
      </c>
      <c r="P743" s="29"/>
      <c r="Q743">
        <f t="shared" si="697"/>
        <v>0</v>
      </c>
      <c r="R743">
        <f t="shared" si="698"/>
        <v>0</v>
      </c>
      <c r="S743">
        <f t="shared" si="699"/>
        <v>0</v>
      </c>
      <c r="T743">
        <f t="shared" si="700"/>
        <v>0</v>
      </c>
      <c r="U743">
        <f t="shared" si="701"/>
        <v>0</v>
      </c>
      <c r="V743">
        <f t="shared" si="702"/>
        <v>0</v>
      </c>
    </row>
    <row r="744" spans="1:22" hidden="1" outlineLevel="5">
      <c r="A744" s="86" t="s">
        <v>257</v>
      </c>
      <c r="B744" s="66">
        <v>1549</v>
      </c>
      <c r="C744" s="67">
        <v>1317</v>
      </c>
      <c r="D744" s="68">
        <v>0.15</v>
      </c>
      <c r="E744" s="67">
        <v>1239</v>
      </c>
      <c r="F744" s="68">
        <v>0.2</v>
      </c>
      <c r="G744" s="67">
        <v>1146</v>
      </c>
      <c r="H744" s="68">
        <v>0.26</v>
      </c>
      <c r="I744" s="67">
        <v>1084</v>
      </c>
      <c r="J744" s="68">
        <v>0.3</v>
      </c>
      <c r="K744" s="67">
        <v>1022</v>
      </c>
      <c r="L744" s="68">
        <v>0.34</v>
      </c>
      <c r="M744" s="69"/>
      <c r="N744" s="70">
        <f ca="1">IF(E744="","",IF(M744="Количество","Сумма",M744*OFFSET(B744,0,W$5089-1,1,1)))</f>
        <v>0</v>
      </c>
      <c r="P744" s="29"/>
      <c r="Q744">
        <f t="shared" si="697"/>
        <v>0</v>
      </c>
      <c r="R744">
        <f t="shared" si="698"/>
        <v>0</v>
      </c>
      <c r="S744">
        <f t="shared" si="699"/>
        <v>0</v>
      </c>
      <c r="T744">
        <f t="shared" si="700"/>
        <v>0</v>
      </c>
      <c r="U744">
        <f t="shared" si="701"/>
        <v>0</v>
      </c>
      <c r="V744">
        <f t="shared" si="702"/>
        <v>0</v>
      </c>
    </row>
    <row r="745" spans="1:22" hidden="1" outlineLevel="5">
      <c r="A745" s="86" t="s">
        <v>258</v>
      </c>
      <c r="B745" s="66">
        <v>1549</v>
      </c>
      <c r="C745" s="67">
        <v>1317</v>
      </c>
      <c r="D745" s="68">
        <v>0.15</v>
      </c>
      <c r="E745" s="67">
        <v>1239</v>
      </c>
      <c r="F745" s="68">
        <v>0.2</v>
      </c>
      <c r="G745" s="67">
        <v>1146</v>
      </c>
      <c r="H745" s="68">
        <v>0.26</v>
      </c>
      <c r="I745" s="67">
        <v>1084</v>
      </c>
      <c r="J745" s="68">
        <v>0.3</v>
      </c>
      <c r="K745" s="67">
        <v>1022</v>
      </c>
      <c r="L745" s="68">
        <v>0.34</v>
      </c>
      <c r="M745" s="69"/>
      <c r="N745" s="70">
        <f ca="1">IF(E745="","",IF(M745="Количество","Сумма",M745*OFFSET(B745,0,W$5089-1,1,1)))</f>
        <v>0</v>
      </c>
      <c r="P745" s="29"/>
      <c r="Q745">
        <f t="shared" si="697"/>
        <v>0</v>
      </c>
      <c r="R745">
        <f t="shared" si="698"/>
        <v>0</v>
      </c>
      <c r="S745">
        <f t="shared" si="699"/>
        <v>0</v>
      </c>
      <c r="T745">
        <f t="shared" si="700"/>
        <v>0</v>
      </c>
      <c r="U745">
        <f t="shared" si="701"/>
        <v>0</v>
      </c>
      <c r="V745">
        <f t="shared" si="702"/>
        <v>0</v>
      </c>
    </row>
    <row r="746" spans="1:22" hidden="1" outlineLevel="5">
      <c r="A746" s="86" t="s">
        <v>259</v>
      </c>
      <c r="B746" s="66">
        <v>1549</v>
      </c>
      <c r="C746" s="67">
        <v>1317</v>
      </c>
      <c r="D746" s="68">
        <v>0.15</v>
      </c>
      <c r="E746" s="67">
        <v>1239</v>
      </c>
      <c r="F746" s="68">
        <v>0.2</v>
      </c>
      <c r="G746" s="67">
        <v>1146</v>
      </c>
      <c r="H746" s="68">
        <v>0.26</v>
      </c>
      <c r="I746" s="67">
        <v>1084</v>
      </c>
      <c r="J746" s="68">
        <v>0.3</v>
      </c>
      <c r="K746" s="67">
        <v>1022</v>
      </c>
      <c r="L746" s="68">
        <v>0.34</v>
      </c>
      <c r="M746" s="69"/>
      <c r="N746" s="70">
        <f ca="1">IF(E746="","",IF(M746="Количество","Сумма",M746*OFFSET(B746,0,W$5089-1,1,1)))</f>
        <v>0</v>
      </c>
      <c r="P746" s="29"/>
      <c r="Q746">
        <f t="shared" si="697"/>
        <v>0</v>
      </c>
      <c r="R746">
        <f t="shared" si="698"/>
        <v>0</v>
      </c>
      <c r="S746">
        <f t="shared" si="699"/>
        <v>0</v>
      </c>
      <c r="T746">
        <f t="shared" si="700"/>
        <v>0</v>
      </c>
      <c r="U746">
        <f t="shared" si="701"/>
        <v>0</v>
      </c>
      <c r="V746">
        <f t="shared" si="702"/>
        <v>0</v>
      </c>
    </row>
    <row r="747" spans="1:22" hidden="1" outlineLevel="5">
      <c r="A747" s="86" t="s">
        <v>260</v>
      </c>
      <c r="B747" s="66">
        <v>1429</v>
      </c>
      <c r="C747" s="67">
        <v>1215</v>
      </c>
      <c r="D747" s="68">
        <v>0.15</v>
      </c>
      <c r="E747" s="67">
        <v>1143</v>
      </c>
      <c r="F747" s="68">
        <v>0.2</v>
      </c>
      <c r="G747" s="67">
        <v>1057</v>
      </c>
      <c r="H747" s="68">
        <v>0.26</v>
      </c>
      <c r="I747" s="67">
        <v>1000</v>
      </c>
      <c r="J747" s="68">
        <v>0.3</v>
      </c>
      <c r="K747" s="67">
        <v>943</v>
      </c>
      <c r="L747" s="68">
        <v>0.34</v>
      </c>
      <c r="M747" s="69"/>
      <c r="N747" s="70">
        <f ca="1">IF(E747="","",IF(M747="Количество","Сумма",M747*OFFSET(B747,0,W$5089-1,1,1)))</f>
        <v>0</v>
      </c>
      <c r="P747" s="29"/>
      <c r="Q747">
        <f t="shared" si="697"/>
        <v>0</v>
      </c>
      <c r="R747">
        <f t="shared" si="698"/>
        <v>0</v>
      </c>
      <c r="S747">
        <f t="shared" si="699"/>
        <v>0</v>
      </c>
      <c r="T747">
        <f t="shared" si="700"/>
        <v>0</v>
      </c>
      <c r="U747">
        <f t="shared" si="701"/>
        <v>0</v>
      </c>
      <c r="V747">
        <f t="shared" si="702"/>
        <v>0</v>
      </c>
    </row>
    <row r="748" spans="1:22" hidden="1" outlineLevel="5">
      <c r="A748" s="86" t="s">
        <v>261</v>
      </c>
      <c r="B748" s="66">
        <v>1429</v>
      </c>
      <c r="C748" s="67">
        <v>1215</v>
      </c>
      <c r="D748" s="68">
        <v>0.15</v>
      </c>
      <c r="E748" s="67">
        <v>1143</v>
      </c>
      <c r="F748" s="68">
        <v>0.2</v>
      </c>
      <c r="G748" s="67">
        <v>1057</v>
      </c>
      <c r="H748" s="68">
        <v>0.26</v>
      </c>
      <c r="I748" s="67">
        <v>1000</v>
      </c>
      <c r="J748" s="68">
        <v>0.3</v>
      </c>
      <c r="K748" s="67">
        <v>943</v>
      </c>
      <c r="L748" s="68">
        <v>0.34</v>
      </c>
      <c r="M748" s="69"/>
      <c r="N748" s="70">
        <f ca="1">IF(E748="","",IF(M748="Количество","Сумма",M748*OFFSET(B748,0,W$5089-1,1,1)))</f>
        <v>0</v>
      </c>
      <c r="P748" s="29"/>
      <c r="Q748">
        <f t="shared" si="697"/>
        <v>0</v>
      </c>
      <c r="R748">
        <f t="shared" si="698"/>
        <v>0</v>
      </c>
      <c r="S748">
        <f t="shared" si="699"/>
        <v>0</v>
      </c>
      <c r="T748">
        <f t="shared" si="700"/>
        <v>0</v>
      </c>
      <c r="U748">
        <f t="shared" si="701"/>
        <v>0</v>
      </c>
      <c r="V748">
        <f t="shared" si="702"/>
        <v>0</v>
      </c>
    </row>
    <row r="749" spans="1:22" hidden="1" outlineLevel="5">
      <c r="A749" s="86" t="s">
        <v>262</v>
      </c>
      <c r="B749" s="66">
        <v>1429</v>
      </c>
      <c r="C749" s="67">
        <v>1215</v>
      </c>
      <c r="D749" s="68">
        <v>0.15</v>
      </c>
      <c r="E749" s="67">
        <v>1143</v>
      </c>
      <c r="F749" s="68">
        <v>0.2</v>
      </c>
      <c r="G749" s="67">
        <v>1057</v>
      </c>
      <c r="H749" s="68">
        <v>0.26</v>
      </c>
      <c r="I749" s="67">
        <v>1000</v>
      </c>
      <c r="J749" s="68">
        <v>0.3</v>
      </c>
      <c r="K749" s="67">
        <v>943</v>
      </c>
      <c r="L749" s="68">
        <v>0.34</v>
      </c>
      <c r="M749" s="69"/>
      <c r="N749" s="70">
        <f ca="1">IF(E749="","",IF(M749="Количество","Сумма",M749*OFFSET(B749,0,W$5089-1,1,1)))</f>
        <v>0</v>
      </c>
      <c r="P749" s="29"/>
      <c r="Q749">
        <f t="shared" si="697"/>
        <v>0</v>
      </c>
      <c r="R749">
        <f t="shared" si="698"/>
        <v>0</v>
      </c>
      <c r="S749">
        <f t="shared" si="699"/>
        <v>0</v>
      </c>
      <c r="T749">
        <f t="shared" si="700"/>
        <v>0</v>
      </c>
      <c r="U749">
        <f t="shared" si="701"/>
        <v>0</v>
      </c>
      <c r="V749">
        <f t="shared" si="702"/>
        <v>0</v>
      </c>
    </row>
    <row r="750" spans="1:22" hidden="1" outlineLevel="5">
      <c r="A750" s="86" t="s">
        <v>263</v>
      </c>
      <c r="B750" s="66">
        <v>1429</v>
      </c>
      <c r="C750" s="67">
        <v>1215</v>
      </c>
      <c r="D750" s="68">
        <v>0.15</v>
      </c>
      <c r="E750" s="67">
        <v>1143</v>
      </c>
      <c r="F750" s="68">
        <v>0.2</v>
      </c>
      <c r="G750" s="67">
        <v>1057</v>
      </c>
      <c r="H750" s="68">
        <v>0.26</v>
      </c>
      <c r="I750" s="67">
        <v>1000</v>
      </c>
      <c r="J750" s="68">
        <v>0.3</v>
      </c>
      <c r="K750" s="67">
        <v>943</v>
      </c>
      <c r="L750" s="68">
        <v>0.34</v>
      </c>
      <c r="M750" s="69"/>
      <c r="N750" s="70">
        <f ca="1">IF(E750="","",IF(M750="Количество","Сумма",M750*OFFSET(B750,0,W$5089-1,1,1)))</f>
        <v>0</v>
      </c>
      <c r="P750" s="29"/>
      <c r="Q750">
        <f t="shared" si="697"/>
        <v>0</v>
      </c>
      <c r="R750">
        <f t="shared" si="698"/>
        <v>0</v>
      </c>
      <c r="S750">
        <f t="shared" si="699"/>
        <v>0</v>
      </c>
      <c r="T750">
        <f t="shared" si="700"/>
        <v>0</v>
      </c>
      <c r="U750">
        <f t="shared" si="701"/>
        <v>0</v>
      </c>
      <c r="V750">
        <f t="shared" si="702"/>
        <v>0</v>
      </c>
    </row>
    <row r="751" spans="1:22" hidden="1" outlineLevel="5">
      <c r="A751" s="86" t="s">
        <v>264</v>
      </c>
      <c r="B751" s="66">
        <v>1429</v>
      </c>
      <c r="C751" s="67">
        <v>1215</v>
      </c>
      <c r="D751" s="68">
        <v>0.15</v>
      </c>
      <c r="E751" s="67">
        <v>1143</v>
      </c>
      <c r="F751" s="68">
        <v>0.2</v>
      </c>
      <c r="G751" s="67">
        <v>1057</v>
      </c>
      <c r="H751" s="68">
        <v>0.26</v>
      </c>
      <c r="I751" s="67">
        <v>1000</v>
      </c>
      <c r="J751" s="68">
        <v>0.3</v>
      </c>
      <c r="K751" s="67">
        <v>943</v>
      </c>
      <c r="L751" s="68">
        <v>0.34</v>
      </c>
      <c r="M751" s="69"/>
      <c r="N751" s="70">
        <f ca="1">IF(E751="","",IF(M751="Количество","Сумма",M751*OFFSET(B751,0,W$5089-1,1,1)))</f>
        <v>0</v>
      </c>
      <c r="P751" s="29"/>
      <c r="Q751">
        <f t="shared" si="697"/>
        <v>0</v>
      </c>
      <c r="R751">
        <f t="shared" si="698"/>
        <v>0</v>
      </c>
      <c r="S751">
        <f t="shared" si="699"/>
        <v>0</v>
      </c>
      <c r="T751">
        <f t="shared" si="700"/>
        <v>0</v>
      </c>
      <c r="U751">
        <f t="shared" si="701"/>
        <v>0</v>
      </c>
      <c r="V751">
        <f t="shared" si="702"/>
        <v>0</v>
      </c>
    </row>
    <row r="752" spans="1:22" hidden="1" outlineLevel="5">
      <c r="A752" s="86" t="s">
        <v>265</v>
      </c>
      <c r="B752" s="66">
        <v>1429</v>
      </c>
      <c r="C752" s="67">
        <v>1215</v>
      </c>
      <c r="D752" s="68">
        <v>0.15</v>
      </c>
      <c r="E752" s="67">
        <v>1143</v>
      </c>
      <c r="F752" s="68">
        <v>0.2</v>
      </c>
      <c r="G752" s="67">
        <v>1057</v>
      </c>
      <c r="H752" s="68">
        <v>0.26</v>
      </c>
      <c r="I752" s="67">
        <v>1000</v>
      </c>
      <c r="J752" s="68">
        <v>0.3</v>
      </c>
      <c r="K752" s="67">
        <v>943</v>
      </c>
      <c r="L752" s="68">
        <v>0.34</v>
      </c>
      <c r="M752" s="69"/>
      <c r="N752" s="70">
        <f ca="1">IF(E752="","",IF(M752="Количество","Сумма",M752*OFFSET(B752,0,W$5089-1,1,1)))</f>
        <v>0</v>
      </c>
      <c r="P752" s="29"/>
      <c r="Q752">
        <f t="shared" si="697"/>
        <v>0</v>
      </c>
      <c r="R752">
        <f t="shared" si="698"/>
        <v>0</v>
      </c>
      <c r="S752">
        <f t="shared" si="699"/>
        <v>0</v>
      </c>
      <c r="T752">
        <f t="shared" si="700"/>
        <v>0</v>
      </c>
      <c r="U752">
        <f t="shared" si="701"/>
        <v>0</v>
      </c>
      <c r="V752">
        <f t="shared" si="702"/>
        <v>0</v>
      </c>
    </row>
    <row r="753" spans="1:22" hidden="1" outlineLevel="5">
      <c r="A753" s="86" t="s">
        <v>266</v>
      </c>
      <c r="B753" s="66">
        <v>1429</v>
      </c>
      <c r="C753" s="67">
        <v>1215</v>
      </c>
      <c r="D753" s="68">
        <v>0.15</v>
      </c>
      <c r="E753" s="67">
        <v>1143</v>
      </c>
      <c r="F753" s="68">
        <v>0.2</v>
      </c>
      <c r="G753" s="67">
        <v>1057</v>
      </c>
      <c r="H753" s="68">
        <v>0.26</v>
      </c>
      <c r="I753" s="67">
        <v>1000</v>
      </c>
      <c r="J753" s="68">
        <v>0.3</v>
      </c>
      <c r="K753" s="67">
        <v>943</v>
      </c>
      <c r="L753" s="68">
        <v>0.34</v>
      </c>
      <c r="M753" s="69"/>
      <c r="N753" s="70">
        <f ca="1">IF(E753="","",IF(M753="Количество","Сумма",M753*OFFSET(B753,0,W$5089-1,1,1)))</f>
        <v>0</v>
      </c>
      <c r="P753" s="29"/>
      <c r="Q753">
        <f t="shared" si="697"/>
        <v>0</v>
      </c>
      <c r="R753">
        <f t="shared" si="698"/>
        <v>0</v>
      </c>
      <c r="S753">
        <f t="shared" si="699"/>
        <v>0</v>
      </c>
      <c r="T753">
        <f t="shared" si="700"/>
        <v>0</v>
      </c>
      <c r="U753">
        <f t="shared" si="701"/>
        <v>0</v>
      </c>
      <c r="V753">
        <f t="shared" si="702"/>
        <v>0</v>
      </c>
    </row>
    <row r="754" spans="1:22" hidden="1" outlineLevel="5">
      <c r="A754" s="86" t="s">
        <v>267</v>
      </c>
      <c r="B754" s="66">
        <v>1429</v>
      </c>
      <c r="C754" s="67">
        <v>1215</v>
      </c>
      <c r="D754" s="68">
        <v>0.15</v>
      </c>
      <c r="E754" s="67">
        <v>1143</v>
      </c>
      <c r="F754" s="68">
        <v>0.2</v>
      </c>
      <c r="G754" s="67">
        <v>1057</v>
      </c>
      <c r="H754" s="68">
        <v>0.26</v>
      </c>
      <c r="I754" s="67">
        <v>1000</v>
      </c>
      <c r="J754" s="68">
        <v>0.3</v>
      </c>
      <c r="K754" s="67">
        <v>943</v>
      </c>
      <c r="L754" s="68">
        <v>0.34</v>
      </c>
      <c r="M754" s="69"/>
      <c r="N754" s="70">
        <f ca="1">IF(E754="","",IF(M754="Количество","Сумма",M754*OFFSET(B754,0,W$5089-1,1,1)))</f>
        <v>0</v>
      </c>
      <c r="P754" s="29"/>
      <c r="Q754">
        <f t="shared" si="697"/>
        <v>0</v>
      </c>
      <c r="R754">
        <f t="shared" si="698"/>
        <v>0</v>
      </c>
      <c r="S754">
        <f t="shared" si="699"/>
        <v>0</v>
      </c>
      <c r="T754">
        <f t="shared" si="700"/>
        <v>0</v>
      </c>
      <c r="U754">
        <f t="shared" si="701"/>
        <v>0</v>
      </c>
      <c r="V754">
        <f t="shared" si="702"/>
        <v>0</v>
      </c>
    </row>
    <row r="755" spans="1:22" hidden="1" outlineLevel="5">
      <c r="A755" s="86" t="s">
        <v>268</v>
      </c>
      <c r="B755" s="66">
        <v>1429</v>
      </c>
      <c r="C755" s="67">
        <v>1215</v>
      </c>
      <c r="D755" s="68">
        <v>0.15</v>
      </c>
      <c r="E755" s="67">
        <v>1143</v>
      </c>
      <c r="F755" s="68">
        <v>0.2</v>
      </c>
      <c r="G755" s="67">
        <v>1057</v>
      </c>
      <c r="H755" s="68">
        <v>0.26</v>
      </c>
      <c r="I755" s="67">
        <v>1000</v>
      </c>
      <c r="J755" s="68">
        <v>0.3</v>
      </c>
      <c r="K755" s="67">
        <v>943</v>
      </c>
      <c r="L755" s="68">
        <v>0.34</v>
      </c>
      <c r="M755" s="69"/>
      <c r="N755" s="70">
        <f ca="1">IF(E755="","",IF(M755="Количество","Сумма",M755*OFFSET(B755,0,W$5089-1,1,1)))</f>
        <v>0</v>
      </c>
      <c r="P755" s="29"/>
      <c r="Q755">
        <f t="shared" si="697"/>
        <v>0</v>
      </c>
      <c r="R755">
        <f t="shared" si="698"/>
        <v>0</v>
      </c>
      <c r="S755">
        <f t="shared" si="699"/>
        <v>0</v>
      </c>
      <c r="T755">
        <f t="shared" si="700"/>
        <v>0</v>
      </c>
      <c r="U755">
        <f t="shared" si="701"/>
        <v>0</v>
      </c>
      <c r="V755">
        <f t="shared" si="702"/>
        <v>0</v>
      </c>
    </row>
    <row r="756" spans="1:22" ht="22.5" hidden="1" outlineLevel="3">
      <c r="A756" s="87" t="s">
        <v>269</v>
      </c>
      <c r="B756" s="88" t="s">
        <v>0</v>
      </c>
      <c r="C756" s="88" t="s">
        <v>1</v>
      </c>
      <c r="D756" s="89" t="s">
        <v>2</v>
      </c>
      <c r="E756" s="88" t="s">
        <v>3</v>
      </c>
      <c r="F756" s="89" t="s">
        <v>2</v>
      </c>
      <c r="G756" s="88" t="s">
        <v>4</v>
      </c>
      <c r="H756" s="89" t="s">
        <v>2</v>
      </c>
      <c r="I756" s="88" t="s">
        <v>5</v>
      </c>
      <c r="J756" s="89" t="s">
        <v>2</v>
      </c>
      <c r="K756" s="88" t="s">
        <v>6</v>
      </c>
      <c r="L756" s="89" t="s">
        <v>2</v>
      </c>
      <c r="M756" s="90" t="s">
        <v>7</v>
      </c>
      <c r="N756" s="91" t="str">
        <f ca="1">IF(E756="","",IF(M756="Количество","Сумма",M756*OFFSET(B756,0,#REF!-1,1,1)))</f>
        <v>Сумма</v>
      </c>
      <c r="P756" s="29"/>
    </row>
    <row r="757" spans="1:22" hidden="1" outlineLevel="4">
      <c r="A757" s="61" t="s">
        <v>2077</v>
      </c>
      <c r="B757" s="62"/>
      <c r="C757" s="63"/>
      <c r="D757" s="64"/>
      <c r="E757" s="63"/>
      <c r="F757" s="64"/>
      <c r="G757" s="63"/>
      <c r="H757" s="64"/>
      <c r="I757" s="63"/>
      <c r="J757" s="64"/>
      <c r="K757" s="63"/>
      <c r="L757" s="63"/>
      <c r="M757" s="63"/>
      <c r="N757" s="63" t="str">
        <f ca="1">IF(E757="","",IF(M757="Количество","Сумма",M757*OFFSET(B757,0,W$5089-1,1,1)))</f>
        <v/>
      </c>
      <c r="P757" s="29"/>
      <c r="Q757">
        <f t="shared" ref="Q757:Q789" si="703">B757*$M757</f>
        <v>0</v>
      </c>
      <c r="R757">
        <f t="shared" ref="R757:R789" si="704">C757*$M757</f>
        <v>0</v>
      </c>
      <c r="S757">
        <f t="shared" ref="S757:S789" si="705">E757*$M757</f>
        <v>0</v>
      </c>
      <c r="T757">
        <f t="shared" ref="T757:T789" si="706">G757*$M757</f>
        <v>0</v>
      </c>
      <c r="U757">
        <f t="shared" ref="U757:U789" si="707">I757*$M757</f>
        <v>0</v>
      </c>
      <c r="V757">
        <f t="shared" ref="V757:V789" si="708">K757*$M757</f>
        <v>0</v>
      </c>
    </row>
    <row r="758" spans="1:22" hidden="1" outlineLevel="5">
      <c r="A758" s="65" t="s">
        <v>282</v>
      </c>
      <c r="B758" s="66">
        <v>550</v>
      </c>
      <c r="C758" s="67">
        <v>550</v>
      </c>
      <c r="D758" s="68">
        <v>0</v>
      </c>
      <c r="E758" s="67">
        <v>550</v>
      </c>
      <c r="F758" s="68">
        <v>0</v>
      </c>
      <c r="G758" s="67">
        <v>550</v>
      </c>
      <c r="H758" s="68">
        <v>0</v>
      </c>
      <c r="I758" s="67">
        <v>550</v>
      </c>
      <c r="J758" s="68">
        <v>0</v>
      </c>
      <c r="K758" s="67">
        <v>550</v>
      </c>
      <c r="L758" s="68">
        <v>0</v>
      </c>
      <c r="M758" s="69"/>
      <c r="N758" s="70">
        <f ca="1">IF(E758="","",IF(M758="Количество","Сумма",M758*OFFSET(B758,0,W$5089-1,1,1)))</f>
        <v>0</v>
      </c>
      <c r="P758" s="29"/>
      <c r="Q758">
        <f t="shared" ref="Q758" si="709">B758*$M758</f>
        <v>0</v>
      </c>
      <c r="R758">
        <f t="shared" ref="R758" si="710">C758*$M758</f>
        <v>0</v>
      </c>
      <c r="S758">
        <f t="shared" ref="S758" si="711">E758*$M758</f>
        <v>0</v>
      </c>
      <c r="T758">
        <f t="shared" ref="T758" si="712">G758*$M758</f>
        <v>0</v>
      </c>
      <c r="U758">
        <f t="shared" ref="U758" si="713">I758*$M758</f>
        <v>0</v>
      </c>
      <c r="V758">
        <f t="shared" ref="V758" si="714">K758*$M758</f>
        <v>0</v>
      </c>
    </row>
    <row r="759" spans="1:22" hidden="1" outlineLevel="5">
      <c r="A759" s="65" t="s">
        <v>285</v>
      </c>
      <c r="B759" s="66">
        <v>550</v>
      </c>
      <c r="C759" s="67">
        <v>550</v>
      </c>
      <c r="D759" s="68">
        <v>0</v>
      </c>
      <c r="E759" s="67">
        <v>550</v>
      </c>
      <c r="F759" s="68">
        <v>0</v>
      </c>
      <c r="G759" s="67">
        <v>550</v>
      </c>
      <c r="H759" s="68">
        <v>0</v>
      </c>
      <c r="I759" s="67">
        <v>550</v>
      </c>
      <c r="J759" s="68">
        <v>0</v>
      </c>
      <c r="K759" s="67">
        <v>550</v>
      </c>
      <c r="L759" s="68">
        <v>0</v>
      </c>
      <c r="M759" s="69"/>
      <c r="N759" s="70">
        <f ca="1">IF(E759="","",IF(M759="Количество","Сумма",M759*OFFSET(B759,0,W$5089-1,1,1)))</f>
        <v>0</v>
      </c>
      <c r="P759" s="29"/>
      <c r="Q759">
        <f>B759*$M759</f>
        <v>0</v>
      </c>
      <c r="R759">
        <f>C759*$M759</f>
        <v>0</v>
      </c>
      <c r="S759">
        <f>E759*$M759</f>
        <v>0</v>
      </c>
      <c r="T759">
        <f>G759*$M759</f>
        <v>0</v>
      </c>
      <c r="U759">
        <f>I759*$M759</f>
        <v>0</v>
      </c>
      <c r="V759">
        <f>K759*$M759</f>
        <v>0</v>
      </c>
    </row>
    <row r="760" spans="1:22" hidden="1" outlineLevel="5">
      <c r="A760" s="65" t="s">
        <v>270</v>
      </c>
      <c r="B760" s="66">
        <v>550</v>
      </c>
      <c r="C760" s="67">
        <v>550</v>
      </c>
      <c r="D760" s="68">
        <v>0</v>
      </c>
      <c r="E760" s="67">
        <v>550</v>
      </c>
      <c r="F760" s="68">
        <v>0</v>
      </c>
      <c r="G760" s="67">
        <v>550</v>
      </c>
      <c r="H760" s="68">
        <v>0</v>
      </c>
      <c r="I760" s="67">
        <v>550</v>
      </c>
      <c r="J760" s="68">
        <v>0</v>
      </c>
      <c r="K760" s="67">
        <v>550</v>
      </c>
      <c r="L760" s="68">
        <v>0</v>
      </c>
      <c r="M760" s="69"/>
      <c r="N760" s="70">
        <f ca="1">IF(E760="","",IF(M760="Количество","Сумма",M760*OFFSET(B760,0,W$5089-1,1,1)))</f>
        <v>0</v>
      </c>
      <c r="P760" s="29"/>
      <c r="Q760">
        <f t="shared" si="703"/>
        <v>0</v>
      </c>
      <c r="R760">
        <f t="shared" si="704"/>
        <v>0</v>
      </c>
      <c r="S760">
        <f t="shared" si="705"/>
        <v>0</v>
      </c>
      <c r="T760">
        <f t="shared" si="706"/>
        <v>0</v>
      </c>
      <c r="U760">
        <f t="shared" si="707"/>
        <v>0</v>
      </c>
      <c r="V760">
        <f t="shared" si="708"/>
        <v>0</v>
      </c>
    </row>
    <row r="761" spans="1:22" hidden="1" outlineLevel="5">
      <c r="A761" s="65" t="s">
        <v>271</v>
      </c>
      <c r="B761" s="66">
        <v>550</v>
      </c>
      <c r="C761" s="67">
        <v>550</v>
      </c>
      <c r="D761" s="68">
        <v>0</v>
      </c>
      <c r="E761" s="67">
        <v>550</v>
      </c>
      <c r="F761" s="68">
        <v>0</v>
      </c>
      <c r="G761" s="67">
        <v>550</v>
      </c>
      <c r="H761" s="68">
        <v>0</v>
      </c>
      <c r="I761" s="67">
        <v>550</v>
      </c>
      <c r="J761" s="68">
        <v>0</v>
      </c>
      <c r="K761" s="67">
        <v>550</v>
      </c>
      <c r="L761" s="68">
        <v>0</v>
      </c>
      <c r="M761" s="69"/>
      <c r="N761" s="70">
        <f ca="1">IF(E761="","",IF(M761="Количество","Сумма",M761*OFFSET(B761,0,W$5089-1,1,1)))</f>
        <v>0</v>
      </c>
      <c r="P761" s="29"/>
      <c r="Q761">
        <f t="shared" si="703"/>
        <v>0</v>
      </c>
      <c r="R761">
        <f t="shared" si="704"/>
        <v>0</v>
      </c>
      <c r="S761">
        <f t="shared" si="705"/>
        <v>0</v>
      </c>
      <c r="T761">
        <f t="shared" si="706"/>
        <v>0</v>
      </c>
      <c r="U761">
        <f t="shared" si="707"/>
        <v>0</v>
      </c>
      <c r="V761">
        <f t="shared" si="708"/>
        <v>0</v>
      </c>
    </row>
    <row r="762" spans="1:22" hidden="1" outlineLevel="5">
      <c r="A762" s="65" t="s">
        <v>272</v>
      </c>
      <c r="B762" s="66">
        <v>550</v>
      </c>
      <c r="C762" s="67">
        <v>550</v>
      </c>
      <c r="D762" s="68">
        <v>0</v>
      </c>
      <c r="E762" s="67">
        <v>550</v>
      </c>
      <c r="F762" s="68">
        <v>0</v>
      </c>
      <c r="G762" s="67">
        <v>550</v>
      </c>
      <c r="H762" s="68">
        <v>0</v>
      </c>
      <c r="I762" s="67">
        <v>550</v>
      </c>
      <c r="J762" s="68">
        <v>0</v>
      </c>
      <c r="K762" s="67">
        <v>550</v>
      </c>
      <c r="L762" s="68">
        <v>0</v>
      </c>
      <c r="M762" s="69"/>
      <c r="N762" s="70">
        <f ca="1">IF(E762="","",IF(M762="Количество","Сумма",M762*OFFSET(B762,0,W$5089-1,1,1)))</f>
        <v>0</v>
      </c>
      <c r="P762" s="29"/>
      <c r="Q762">
        <f t="shared" si="703"/>
        <v>0</v>
      </c>
      <c r="R762">
        <f t="shared" si="704"/>
        <v>0</v>
      </c>
      <c r="S762">
        <f t="shared" si="705"/>
        <v>0</v>
      </c>
      <c r="T762">
        <f t="shared" si="706"/>
        <v>0</v>
      </c>
      <c r="U762">
        <f t="shared" si="707"/>
        <v>0</v>
      </c>
      <c r="V762">
        <f t="shared" si="708"/>
        <v>0</v>
      </c>
    </row>
    <row r="763" spans="1:22" hidden="1" outlineLevel="5">
      <c r="A763" s="65" t="s">
        <v>274</v>
      </c>
      <c r="B763" s="66">
        <v>550</v>
      </c>
      <c r="C763" s="67">
        <v>550</v>
      </c>
      <c r="D763" s="68">
        <v>0</v>
      </c>
      <c r="E763" s="67">
        <v>550</v>
      </c>
      <c r="F763" s="68">
        <v>0</v>
      </c>
      <c r="G763" s="67">
        <v>550</v>
      </c>
      <c r="H763" s="68">
        <v>0</v>
      </c>
      <c r="I763" s="67">
        <v>550</v>
      </c>
      <c r="J763" s="68">
        <v>0</v>
      </c>
      <c r="K763" s="67">
        <v>550</v>
      </c>
      <c r="L763" s="68">
        <v>0</v>
      </c>
      <c r="M763" s="69"/>
      <c r="N763" s="70">
        <f ca="1">IF(E763="","",IF(M763="Количество","Сумма",M763*OFFSET(B763,0,W$5089-1,1,1)))</f>
        <v>0</v>
      </c>
      <c r="P763" s="29"/>
      <c r="Q763">
        <f t="shared" si="703"/>
        <v>0</v>
      </c>
      <c r="R763">
        <f t="shared" si="704"/>
        <v>0</v>
      </c>
      <c r="S763">
        <f t="shared" si="705"/>
        <v>0</v>
      </c>
      <c r="T763">
        <f t="shared" si="706"/>
        <v>0</v>
      </c>
      <c r="U763">
        <f t="shared" si="707"/>
        <v>0</v>
      </c>
      <c r="V763">
        <f t="shared" si="708"/>
        <v>0</v>
      </c>
    </row>
    <row r="764" spans="1:22" hidden="1" outlineLevel="5">
      <c r="A764" s="65" t="s">
        <v>275</v>
      </c>
      <c r="B764" s="66">
        <v>500</v>
      </c>
      <c r="C764" s="67">
        <v>500</v>
      </c>
      <c r="D764" s="68">
        <v>0</v>
      </c>
      <c r="E764" s="67">
        <v>500</v>
      </c>
      <c r="F764" s="68">
        <v>0</v>
      </c>
      <c r="G764" s="67">
        <v>500</v>
      </c>
      <c r="H764" s="68">
        <v>0</v>
      </c>
      <c r="I764" s="67">
        <v>500</v>
      </c>
      <c r="J764" s="68">
        <v>0</v>
      </c>
      <c r="K764" s="67">
        <v>500</v>
      </c>
      <c r="L764" s="68">
        <v>0</v>
      </c>
      <c r="M764" s="69"/>
      <c r="N764" s="70">
        <f ca="1">IF(E764="","",IF(M764="Количество","Сумма",M764*OFFSET(B764,0,W$5089-1,1,1)))</f>
        <v>0</v>
      </c>
      <c r="P764" s="29"/>
      <c r="Q764">
        <f t="shared" si="703"/>
        <v>0</v>
      </c>
      <c r="R764">
        <f t="shared" si="704"/>
        <v>0</v>
      </c>
      <c r="S764">
        <f t="shared" si="705"/>
        <v>0</v>
      </c>
      <c r="T764">
        <f t="shared" si="706"/>
        <v>0</v>
      </c>
      <c r="U764">
        <f t="shared" si="707"/>
        <v>0</v>
      </c>
      <c r="V764">
        <f t="shared" si="708"/>
        <v>0</v>
      </c>
    </row>
    <row r="765" spans="1:22" hidden="1" outlineLevel="5">
      <c r="A765" s="65" t="s">
        <v>283</v>
      </c>
      <c r="B765" s="66">
        <v>550</v>
      </c>
      <c r="C765" s="67">
        <v>550</v>
      </c>
      <c r="D765" s="68">
        <v>0</v>
      </c>
      <c r="E765" s="67">
        <v>550</v>
      </c>
      <c r="F765" s="68">
        <v>0</v>
      </c>
      <c r="G765" s="67">
        <v>550</v>
      </c>
      <c r="H765" s="68">
        <v>0</v>
      </c>
      <c r="I765" s="67">
        <v>550</v>
      </c>
      <c r="J765" s="68">
        <v>0</v>
      </c>
      <c r="K765" s="67">
        <v>550</v>
      </c>
      <c r="L765" s="68">
        <v>0</v>
      </c>
      <c r="M765" s="69"/>
      <c r="N765" s="70">
        <f ca="1">IF(E765="","",IF(M765="Количество","Сумма",M765*OFFSET(B765,0,W$5089-1,1,1)))</f>
        <v>0</v>
      </c>
      <c r="P765" s="29"/>
      <c r="Q765">
        <f>B765*$M765</f>
        <v>0</v>
      </c>
      <c r="R765">
        <f>C765*$M765</f>
        <v>0</v>
      </c>
      <c r="S765">
        <f>E765*$M765</f>
        <v>0</v>
      </c>
      <c r="T765">
        <f>G765*$M765</f>
        <v>0</v>
      </c>
      <c r="U765">
        <f>I765*$M765</f>
        <v>0</v>
      </c>
      <c r="V765">
        <f>K765*$M765</f>
        <v>0</v>
      </c>
    </row>
    <row r="766" spans="1:22" hidden="1" outlineLevel="5">
      <c r="A766" s="65" t="s">
        <v>286</v>
      </c>
      <c r="B766" s="66">
        <v>550</v>
      </c>
      <c r="C766" s="67">
        <v>550</v>
      </c>
      <c r="D766" s="68">
        <v>0</v>
      </c>
      <c r="E766" s="67">
        <v>550</v>
      </c>
      <c r="F766" s="68">
        <v>0</v>
      </c>
      <c r="G766" s="67">
        <v>550</v>
      </c>
      <c r="H766" s="68">
        <v>0</v>
      </c>
      <c r="I766" s="67">
        <v>550</v>
      </c>
      <c r="J766" s="68">
        <v>0</v>
      </c>
      <c r="K766" s="67">
        <v>550</v>
      </c>
      <c r="L766" s="68">
        <v>0</v>
      </c>
      <c r="M766" s="69"/>
      <c r="N766" s="70">
        <f ca="1">IF(E766="","",IF(M766="Количество","Сумма",M766*OFFSET(B766,0,W$5089-1,1,1)))</f>
        <v>0</v>
      </c>
      <c r="P766" s="29"/>
      <c r="Q766">
        <f>B766*$M766</f>
        <v>0</v>
      </c>
      <c r="R766">
        <f>C766*$M766</f>
        <v>0</v>
      </c>
      <c r="S766">
        <f>E766*$M766</f>
        <v>0</v>
      </c>
      <c r="T766">
        <f>G766*$M766</f>
        <v>0</v>
      </c>
      <c r="U766">
        <f>I766*$M766</f>
        <v>0</v>
      </c>
      <c r="V766">
        <f>K766*$M766</f>
        <v>0</v>
      </c>
    </row>
    <row r="767" spans="1:22" hidden="1" outlineLevel="5">
      <c r="A767" s="65" t="s">
        <v>280</v>
      </c>
      <c r="B767" s="66">
        <v>500</v>
      </c>
      <c r="C767" s="67">
        <v>500</v>
      </c>
      <c r="D767" s="68">
        <v>0</v>
      </c>
      <c r="E767" s="67">
        <v>500</v>
      </c>
      <c r="F767" s="68">
        <v>0</v>
      </c>
      <c r="G767" s="67">
        <v>500</v>
      </c>
      <c r="H767" s="68">
        <v>0</v>
      </c>
      <c r="I767" s="67">
        <v>500</v>
      </c>
      <c r="J767" s="68">
        <v>0</v>
      </c>
      <c r="K767" s="67">
        <v>500</v>
      </c>
      <c r="L767" s="68">
        <v>0</v>
      </c>
      <c r="M767" s="69"/>
      <c r="N767" s="70">
        <f ca="1">IF(E767="","",IF(M767="Количество","Сумма",M767*OFFSET(B767,0,W$5089-1,1,1)))</f>
        <v>0</v>
      </c>
      <c r="P767" s="29"/>
      <c r="Q767">
        <f t="shared" si="703"/>
        <v>0</v>
      </c>
      <c r="R767">
        <f t="shared" si="704"/>
        <v>0</v>
      </c>
      <c r="S767">
        <f t="shared" si="705"/>
        <v>0</v>
      </c>
      <c r="T767">
        <f t="shared" si="706"/>
        <v>0</v>
      </c>
      <c r="U767">
        <f t="shared" si="707"/>
        <v>0</v>
      </c>
      <c r="V767">
        <f t="shared" si="708"/>
        <v>0</v>
      </c>
    </row>
    <row r="768" spans="1:22" hidden="1" outlineLevel="5">
      <c r="A768" s="65" t="s">
        <v>281</v>
      </c>
      <c r="B768" s="66">
        <v>500</v>
      </c>
      <c r="C768" s="67">
        <v>500</v>
      </c>
      <c r="D768" s="68">
        <v>0</v>
      </c>
      <c r="E768" s="67">
        <v>500</v>
      </c>
      <c r="F768" s="68">
        <v>0</v>
      </c>
      <c r="G768" s="67">
        <v>500</v>
      </c>
      <c r="H768" s="68">
        <v>0</v>
      </c>
      <c r="I768" s="67">
        <v>500</v>
      </c>
      <c r="J768" s="68">
        <v>0</v>
      </c>
      <c r="K768" s="67">
        <v>500</v>
      </c>
      <c r="L768" s="68">
        <v>0</v>
      </c>
      <c r="M768" s="69"/>
      <c r="N768" s="70">
        <f ca="1">IF(E768="","",IF(M768="Количество","Сумма",M768*OFFSET(B768,0,W$5089-1,1,1)))</f>
        <v>0</v>
      </c>
      <c r="P768" s="29"/>
      <c r="Q768">
        <f t="shared" si="703"/>
        <v>0</v>
      </c>
      <c r="R768">
        <f t="shared" si="704"/>
        <v>0</v>
      </c>
      <c r="S768">
        <f t="shared" si="705"/>
        <v>0</v>
      </c>
      <c r="T768">
        <f t="shared" si="706"/>
        <v>0</v>
      </c>
      <c r="U768">
        <f t="shared" si="707"/>
        <v>0</v>
      </c>
      <c r="V768">
        <f t="shared" si="708"/>
        <v>0</v>
      </c>
    </row>
    <row r="769" spans="1:22" hidden="1" outlineLevel="5">
      <c r="A769" s="65" t="s">
        <v>284</v>
      </c>
      <c r="B769" s="66">
        <v>550</v>
      </c>
      <c r="C769" s="67">
        <v>550</v>
      </c>
      <c r="D769" s="68">
        <v>0</v>
      </c>
      <c r="E769" s="67">
        <v>550</v>
      </c>
      <c r="F769" s="68">
        <v>0</v>
      </c>
      <c r="G769" s="67">
        <v>550</v>
      </c>
      <c r="H769" s="68">
        <v>0</v>
      </c>
      <c r="I769" s="67">
        <v>550</v>
      </c>
      <c r="J769" s="68">
        <v>0</v>
      </c>
      <c r="K769" s="67">
        <v>550</v>
      </c>
      <c r="L769" s="68">
        <v>0</v>
      </c>
      <c r="M769" s="69"/>
      <c r="N769" s="70">
        <f ca="1">IF(E769="","",IF(M769="Количество","Сумма",M769*OFFSET(B769,0,W$5089-1,1,1)))</f>
        <v>0</v>
      </c>
      <c r="P769" s="29"/>
      <c r="Q769">
        <f>B769*$M769</f>
        <v>0</v>
      </c>
      <c r="R769">
        <f>C769*$M769</f>
        <v>0</v>
      </c>
      <c r="S769">
        <f>E769*$M769</f>
        <v>0</v>
      </c>
      <c r="T769">
        <f>G769*$M769</f>
        <v>0</v>
      </c>
      <c r="U769">
        <f>I769*$M769</f>
        <v>0</v>
      </c>
      <c r="V769">
        <f>K769*$M769</f>
        <v>0</v>
      </c>
    </row>
    <row r="770" spans="1:22" hidden="1" outlineLevel="4">
      <c r="A770" s="61" t="s">
        <v>2076</v>
      </c>
      <c r="B770" s="62"/>
      <c r="C770" s="63"/>
      <c r="D770" s="64"/>
      <c r="E770" s="63"/>
      <c r="F770" s="64"/>
      <c r="G770" s="63"/>
      <c r="H770" s="64"/>
      <c r="I770" s="63"/>
      <c r="J770" s="64"/>
      <c r="K770" s="63"/>
      <c r="L770" s="62"/>
      <c r="M770" s="62"/>
      <c r="N770" s="92" t="str">
        <f ca="1">IF(E770="","",IF(M770="Количество","Сумма",M770*OFFSET(B770,0,W$5089-1,1,1)))</f>
        <v/>
      </c>
      <c r="P770" s="29"/>
      <c r="Q770">
        <f t="shared" si="703"/>
        <v>0</v>
      </c>
      <c r="R770">
        <f t="shared" si="704"/>
        <v>0</v>
      </c>
      <c r="S770">
        <f t="shared" si="705"/>
        <v>0</v>
      </c>
      <c r="T770">
        <f t="shared" si="706"/>
        <v>0</v>
      </c>
      <c r="U770">
        <f t="shared" si="707"/>
        <v>0</v>
      </c>
      <c r="V770">
        <f t="shared" si="708"/>
        <v>0</v>
      </c>
    </row>
    <row r="771" spans="1:22" hidden="1" outlineLevel="5">
      <c r="A771" s="65" t="s">
        <v>287</v>
      </c>
      <c r="B771" s="66">
        <v>550</v>
      </c>
      <c r="C771" s="67">
        <v>550</v>
      </c>
      <c r="D771" s="68">
        <v>0</v>
      </c>
      <c r="E771" s="67">
        <v>550</v>
      </c>
      <c r="F771" s="68">
        <v>0</v>
      </c>
      <c r="G771" s="67">
        <v>550</v>
      </c>
      <c r="H771" s="68">
        <v>0</v>
      </c>
      <c r="I771" s="67">
        <v>550</v>
      </c>
      <c r="J771" s="68">
        <v>0</v>
      </c>
      <c r="K771" s="67">
        <v>550</v>
      </c>
      <c r="L771" s="68">
        <v>0</v>
      </c>
      <c r="M771" s="69"/>
      <c r="N771" s="70">
        <f ca="1">IF(E771="","",IF(M771="Количество","Сумма",M771*OFFSET(B771,0,W$5089-1,1,1)))</f>
        <v>0</v>
      </c>
      <c r="P771" s="29"/>
      <c r="Q771">
        <f t="shared" si="703"/>
        <v>0</v>
      </c>
      <c r="R771">
        <f t="shared" si="704"/>
        <v>0</v>
      </c>
      <c r="S771">
        <f t="shared" si="705"/>
        <v>0</v>
      </c>
      <c r="T771">
        <f t="shared" si="706"/>
        <v>0</v>
      </c>
      <c r="U771">
        <f t="shared" si="707"/>
        <v>0</v>
      </c>
      <c r="V771">
        <f t="shared" si="708"/>
        <v>0</v>
      </c>
    </row>
    <row r="772" spans="1:22" hidden="1" outlineLevel="5">
      <c r="A772" s="65" t="s">
        <v>288</v>
      </c>
      <c r="B772" s="66">
        <v>550</v>
      </c>
      <c r="C772" s="67">
        <v>550</v>
      </c>
      <c r="D772" s="68">
        <v>0</v>
      </c>
      <c r="E772" s="67">
        <v>550</v>
      </c>
      <c r="F772" s="68">
        <v>0</v>
      </c>
      <c r="G772" s="67">
        <v>550</v>
      </c>
      <c r="H772" s="68">
        <v>0</v>
      </c>
      <c r="I772" s="67">
        <v>550</v>
      </c>
      <c r="J772" s="68">
        <v>0</v>
      </c>
      <c r="K772" s="67">
        <v>550</v>
      </c>
      <c r="L772" s="68">
        <v>0</v>
      </c>
      <c r="M772" s="69"/>
      <c r="N772" s="70">
        <f ca="1">IF(E772="","",IF(M772="Количество","Сумма",M772*OFFSET(B772,0,W$5089-1,1,1)))</f>
        <v>0</v>
      </c>
      <c r="P772" s="29"/>
      <c r="Q772">
        <f t="shared" si="703"/>
        <v>0</v>
      </c>
      <c r="R772">
        <f t="shared" si="704"/>
        <v>0</v>
      </c>
      <c r="S772">
        <f t="shared" si="705"/>
        <v>0</v>
      </c>
      <c r="T772">
        <f t="shared" si="706"/>
        <v>0</v>
      </c>
      <c r="U772">
        <f t="shared" si="707"/>
        <v>0</v>
      </c>
      <c r="V772">
        <f t="shared" si="708"/>
        <v>0</v>
      </c>
    </row>
    <row r="773" spans="1:22" hidden="1" outlineLevel="5">
      <c r="A773" s="65" t="s">
        <v>289</v>
      </c>
      <c r="B773" s="66">
        <v>550</v>
      </c>
      <c r="C773" s="67">
        <v>550</v>
      </c>
      <c r="D773" s="68">
        <v>0</v>
      </c>
      <c r="E773" s="67">
        <v>550</v>
      </c>
      <c r="F773" s="68">
        <v>0</v>
      </c>
      <c r="G773" s="67">
        <v>550</v>
      </c>
      <c r="H773" s="68">
        <v>0</v>
      </c>
      <c r="I773" s="67">
        <v>550</v>
      </c>
      <c r="J773" s="68">
        <v>0</v>
      </c>
      <c r="K773" s="67">
        <v>550</v>
      </c>
      <c r="L773" s="68">
        <v>0</v>
      </c>
      <c r="M773" s="69"/>
      <c r="N773" s="70">
        <f ca="1">IF(E773="","",IF(M773="Количество","Сумма",M773*OFFSET(B773,0,W$5089-1,1,1)))</f>
        <v>0</v>
      </c>
      <c r="P773" s="29"/>
      <c r="Q773">
        <f t="shared" si="703"/>
        <v>0</v>
      </c>
      <c r="R773">
        <f t="shared" si="704"/>
        <v>0</v>
      </c>
      <c r="S773">
        <f t="shared" si="705"/>
        <v>0</v>
      </c>
      <c r="T773">
        <f t="shared" si="706"/>
        <v>0</v>
      </c>
      <c r="U773">
        <f t="shared" si="707"/>
        <v>0</v>
      </c>
      <c r="V773">
        <f t="shared" si="708"/>
        <v>0</v>
      </c>
    </row>
    <row r="774" spans="1:22" hidden="1" outlineLevel="5">
      <c r="A774" s="65" t="s">
        <v>290</v>
      </c>
      <c r="B774" s="66">
        <v>550</v>
      </c>
      <c r="C774" s="67">
        <v>550</v>
      </c>
      <c r="D774" s="68">
        <v>0</v>
      </c>
      <c r="E774" s="67">
        <v>550</v>
      </c>
      <c r="F774" s="68">
        <v>0</v>
      </c>
      <c r="G774" s="67">
        <v>550</v>
      </c>
      <c r="H774" s="68">
        <v>0</v>
      </c>
      <c r="I774" s="67">
        <v>550</v>
      </c>
      <c r="J774" s="68">
        <v>0</v>
      </c>
      <c r="K774" s="67">
        <v>550</v>
      </c>
      <c r="L774" s="68">
        <v>0</v>
      </c>
      <c r="M774" s="69"/>
      <c r="N774" s="70">
        <f ca="1">IF(E774="","",IF(M774="Количество","Сумма",M774*OFFSET(B774,0,W$5089-1,1,1)))</f>
        <v>0</v>
      </c>
      <c r="P774" s="29"/>
      <c r="Q774">
        <f t="shared" si="703"/>
        <v>0</v>
      </c>
      <c r="R774">
        <f t="shared" si="704"/>
        <v>0</v>
      </c>
      <c r="S774">
        <f t="shared" si="705"/>
        <v>0</v>
      </c>
      <c r="T774">
        <f t="shared" si="706"/>
        <v>0</v>
      </c>
      <c r="U774">
        <f t="shared" si="707"/>
        <v>0</v>
      </c>
      <c r="V774">
        <f t="shared" si="708"/>
        <v>0</v>
      </c>
    </row>
    <row r="775" spans="1:22" hidden="1" outlineLevel="5">
      <c r="A775" s="65" t="s">
        <v>291</v>
      </c>
      <c r="B775" s="66">
        <v>550</v>
      </c>
      <c r="C775" s="67">
        <v>550</v>
      </c>
      <c r="D775" s="68">
        <v>0</v>
      </c>
      <c r="E775" s="67">
        <v>550</v>
      </c>
      <c r="F775" s="68">
        <v>0</v>
      </c>
      <c r="G775" s="67">
        <v>550</v>
      </c>
      <c r="H775" s="68">
        <v>0</v>
      </c>
      <c r="I775" s="67">
        <v>550</v>
      </c>
      <c r="J775" s="68">
        <v>0</v>
      </c>
      <c r="K775" s="67">
        <v>550</v>
      </c>
      <c r="L775" s="68">
        <v>0</v>
      </c>
      <c r="M775" s="69"/>
      <c r="N775" s="70">
        <f ca="1">IF(E775="","",IF(M775="Количество","Сумма",M775*OFFSET(B775,0,W$5089-1,1,1)))</f>
        <v>0</v>
      </c>
      <c r="P775" s="29"/>
      <c r="Q775">
        <f t="shared" si="703"/>
        <v>0</v>
      </c>
      <c r="R775">
        <f t="shared" si="704"/>
        <v>0</v>
      </c>
      <c r="S775">
        <f t="shared" si="705"/>
        <v>0</v>
      </c>
      <c r="T775">
        <f t="shared" si="706"/>
        <v>0</v>
      </c>
      <c r="U775">
        <f t="shared" si="707"/>
        <v>0</v>
      </c>
      <c r="V775">
        <f t="shared" si="708"/>
        <v>0</v>
      </c>
    </row>
    <row r="776" spans="1:22" hidden="1" outlineLevel="5">
      <c r="A776" s="65" t="s">
        <v>292</v>
      </c>
      <c r="B776" s="66">
        <v>550</v>
      </c>
      <c r="C776" s="67">
        <v>550</v>
      </c>
      <c r="D776" s="68">
        <v>0</v>
      </c>
      <c r="E776" s="67">
        <v>550</v>
      </c>
      <c r="F776" s="68">
        <v>0</v>
      </c>
      <c r="G776" s="67">
        <v>550</v>
      </c>
      <c r="H776" s="68">
        <v>0</v>
      </c>
      <c r="I776" s="67">
        <v>550</v>
      </c>
      <c r="J776" s="68">
        <v>0</v>
      </c>
      <c r="K776" s="67">
        <v>550</v>
      </c>
      <c r="L776" s="68">
        <v>0</v>
      </c>
      <c r="M776" s="69"/>
      <c r="N776" s="70">
        <f ca="1">IF(E776="","",IF(M776="Количество","Сумма",M776*OFFSET(B776,0,W$5089-1,1,1)))</f>
        <v>0</v>
      </c>
      <c r="P776" s="29"/>
      <c r="Q776">
        <f t="shared" si="703"/>
        <v>0</v>
      </c>
      <c r="R776">
        <f t="shared" si="704"/>
        <v>0</v>
      </c>
      <c r="S776">
        <f t="shared" si="705"/>
        <v>0</v>
      </c>
      <c r="T776">
        <f t="shared" si="706"/>
        <v>0</v>
      </c>
      <c r="U776">
        <f t="shared" si="707"/>
        <v>0</v>
      </c>
      <c r="V776">
        <f t="shared" si="708"/>
        <v>0</v>
      </c>
    </row>
    <row r="777" spans="1:22" hidden="1" outlineLevel="5">
      <c r="A777" s="65" t="s">
        <v>293</v>
      </c>
      <c r="B777" s="66">
        <v>550</v>
      </c>
      <c r="C777" s="67">
        <v>550</v>
      </c>
      <c r="D777" s="68">
        <v>0</v>
      </c>
      <c r="E777" s="67">
        <v>550</v>
      </c>
      <c r="F777" s="68">
        <v>0</v>
      </c>
      <c r="G777" s="67">
        <v>550</v>
      </c>
      <c r="H777" s="68">
        <v>0</v>
      </c>
      <c r="I777" s="67">
        <v>550</v>
      </c>
      <c r="J777" s="68">
        <v>0</v>
      </c>
      <c r="K777" s="67">
        <v>550</v>
      </c>
      <c r="L777" s="68">
        <v>0</v>
      </c>
      <c r="M777" s="69"/>
      <c r="N777" s="70">
        <f ca="1">IF(E777="","",IF(M777="Количество","Сумма",M777*OFFSET(B777,0,W$5089-1,1,1)))</f>
        <v>0</v>
      </c>
      <c r="P777" s="29"/>
      <c r="Q777">
        <f t="shared" si="703"/>
        <v>0</v>
      </c>
      <c r="R777">
        <f t="shared" si="704"/>
        <v>0</v>
      </c>
      <c r="S777">
        <f t="shared" si="705"/>
        <v>0</v>
      </c>
      <c r="T777">
        <f t="shared" si="706"/>
        <v>0</v>
      </c>
      <c r="U777">
        <f t="shared" si="707"/>
        <v>0</v>
      </c>
      <c r="V777">
        <f t="shared" si="708"/>
        <v>0</v>
      </c>
    </row>
    <row r="778" spans="1:22" hidden="1" outlineLevel="5">
      <c r="A778" s="65" t="s">
        <v>294</v>
      </c>
      <c r="B778" s="66">
        <v>550</v>
      </c>
      <c r="C778" s="67">
        <v>550</v>
      </c>
      <c r="D778" s="68">
        <v>0</v>
      </c>
      <c r="E778" s="67">
        <v>550</v>
      </c>
      <c r="F778" s="68">
        <v>0</v>
      </c>
      <c r="G778" s="67">
        <v>550</v>
      </c>
      <c r="H778" s="68">
        <v>0</v>
      </c>
      <c r="I778" s="67">
        <v>550</v>
      </c>
      <c r="J778" s="68">
        <v>0</v>
      </c>
      <c r="K778" s="67">
        <v>550</v>
      </c>
      <c r="L778" s="68">
        <v>0</v>
      </c>
      <c r="M778" s="69"/>
      <c r="N778" s="70">
        <f ca="1">IF(E778="","",IF(M778="Количество","Сумма",M778*OFFSET(B778,0,W$5089-1,1,1)))</f>
        <v>0</v>
      </c>
      <c r="P778" s="29"/>
      <c r="Q778">
        <f t="shared" si="703"/>
        <v>0</v>
      </c>
      <c r="R778">
        <f t="shared" si="704"/>
        <v>0</v>
      </c>
      <c r="S778">
        <f t="shared" si="705"/>
        <v>0</v>
      </c>
      <c r="T778">
        <f t="shared" si="706"/>
        <v>0</v>
      </c>
      <c r="U778">
        <f t="shared" si="707"/>
        <v>0</v>
      </c>
      <c r="V778">
        <f t="shared" si="708"/>
        <v>0</v>
      </c>
    </row>
    <row r="779" spans="1:22" hidden="1" outlineLevel="5">
      <c r="A779" s="65" t="s">
        <v>296</v>
      </c>
      <c r="B779" s="66">
        <v>500</v>
      </c>
      <c r="C779" s="67">
        <v>500</v>
      </c>
      <c r="D779" s="68">
        <v>0</v>
      </c>
      <c r="E779" s="67">
        <v>500</v>
      </c>
      <c r="F779" s="68">
        <v>0</v>
      </c>
      <c r="G779" s="67">
        <v>500</v>
      </c>
      <c r="H779" s="68">
        <v>0</v>
      </c>
      <c r="I779" s="67">
        <v>500</v>
      </c>
      <c r="J779" s="68">
        <v>0</v>
      </c>
      <c r="K779" s="67">
        <v>500</v>
      </c>
      <c r="L779" s="68">
        <v>0</v>
      </c>
      <c r="M779" s="69"/>
      <c r="N779" s="70">
        <f ca="1">IF(E779="","",IF(M779="Количество","Сумма",M779*OFFSET(B779,0,W$5089-1,1,1)))</f>
        <v>0</v>
      </c>
      <c r="P779" s="29"/>
      <c r="Q779">
        <f t="shared" si="703"/>
        <v>0</v>
      </c>
      <c r="R779">
        <f t="shared" si="704"/>
        <v>0</v>
      </c>
      <c r="S779">
        <f t="shared" si="705"/>
        <v>0</v>
      </c>
      <c r="T779">
        <f t="shared" si="706"/>
        <v>0</v>
      </c>
      <c r="U779">
        <f t="shared" si="707"/>
        <v>0</v>
      </c>
      <c r="V779">
        <f t="shared" si="708"/>
        <v>0</v>
      </c>
    </row>
    <row r="780" spans="1:22" hidden="1" outlineLevel="5">
      <c r="A780" s="65" t="s">
        <v>297</v>
      </c>
      <c r="B780" s="66">
        <v>500</v>
      </c>
      <c r="C780" s="67">
        <v>500</v>
      </c>
      <c r="D780" s="68">
        <v>0</v>
      </c>
      <c r="E780" s="67">
        <v>500</v>
      </c>
      <c r="F780" s="68">
        <v>0</v>
      </c>
      <c r="G780" s="67">
        <v>500</v>
      </c>
      <c r="H780" s="68">
        <v>0</v>
      </c>
      <c r="I780" s="67">
        <v>500</v>
      </c>
      <c r="J780" s="68">
        <v>0</v>
      </c>
      <c r="K780" s="67">
        <v>500</v>
      </c>
      <c r="L780" s="68">
        <v>0</v>
      </c>
      <c r="M780" s="69"/>
      <c r="N780" s="70">
        <f ca="1">IF(E780="","",IF(M780="Количество","Сумма",M780*OFFSET(B780,0,W$5089-1,1,1)))</f>
        <v>0</v>
      </c>
      <c r="P780" s="29"/>
      <c r="Q780">
        <f t="shared" si="703"/>
        <v>0</v>
      </c>
      <c r="R780">
        <f t="shared" si="704"/>
        <v>0</v>
      </c>
      <c r="S780">
        <f t="shared" si="705"/>
        <v>0</v>
      </c>
      <c r="T780">
        <f t="shared" si="706"/>
        <v>0</v>
      </c>
      <c r="U780">
        <f t="shared" si="707"/>
        <v>0</v>
      </c>
      <c r="V780">
        <f t="shared" si="708"/>
        <v>0</v>
      </c>
    </row>
    <row r="781" spans="1:22" hidden="1" outlineLevel="5">
      <c r="A781" s="65" t="s">
        <v>299</v>
      </c>
      <c r="B781" s="66">
        <v>500</v>
      </c>
      <c r="C781" s="67">
        <v>500</v>
      </c>
      <c r="D781" s="68">
        <v>0</v>
      </c>
      <c r="E781" s="67">
        <v>500</v>
      </c>
      <c r="F781" s="68">
        <v>0</v>
      </c>
      <c r="G781" s="67">
        <v>500</v>
      </c>
      <c r="H781" s="68">
        <v>0</v>
      </c>
      <c r="I781" s="67">
        <v>500</v>
      </c>
      <c r="J781" s="68">
        <v>0</v>
      </c>
      <c r="K781" s="67">
        <v>500</v>
      </c>
      <c r="L781" s="68">
        <v>0</v>
      </c>
      <c r="M781" s="69"/>
      <c r="N781" s="70">
        <f ca="1">IF(E781="","",IF(M781="Количество","Сумма",M781*OFFSET(B781,0,W$5089-1,1,1)))</f>
        <v>0</v>
      </c>
      <c r="P781" s="29"/>
      <c r="Q781">
        <f t="shared" si="703"/>
        <v>0</v>
      </c>
      <c r="R781">
        <f t="shared" si="704"/>
        <v>0</v>
      </c>
      <c r="S781">
        <f t="shared" si="705"/>
        <v>0</v>
      </c>
      <c r="T781">
        <f t="shared" si="706"/>
        <v>0</v>
      </c>
      <c r="U781">
        <f t="shared" si="707"/>
        <v>0</v>
      </c>
      <c r="V781">
        <f t="shared" si="708"/>
        <v>0</v>
      </c>
    </row>
    <row r="782" spans="1:22" hidden="1" outlineLevel="5">
      <c r="A782" s="65" t="s">
        <v>300</v>
      </c>
      <c r="B782" s="66">
        <v>500</v>
      </c>
      <c r="C782" s="67">
        <v>500</v>
      </c>
      <c r="D782" s="68">
        <v>0</v>
      </c>
      <c r="E782" s="67">
        <v>500</v>
      </c>
      <c r="F782" s="68">
        <v>0</v>
      </c>
      <c r="G782" s="67">
        <v>500</v>
      </c>
      <c r="H782" s="68">
        <v>0</v>
      </c>
      <c r="I782" s="67">
        <v>500</v>
      </c>
      <c r="J782" s="68">
        <v>0</v>
      </c>
      <c r="K782" s="67">
        <v>500</v>
      </c>
      <c r="L782" s="68">
        <v>0</v>
      </c>
      <c r="M782" s="69"/>
      <c r="N782" s="70">
        <f ca="1">IF(E782="","",IF(M782="Количество","Сумма",M782*OFFSET(B782,0,W$5089-1,1,1)))</f>
        <v>0</v>
      </c>
      <c r="P782" s="29"/>
      <c r="Q782">
        <f t="shared" si="703"/>
        <v>0</v>
      </c>
      <c r="R782">
        <f t="shared" si="704"/>
        <v>0</v>
      </c>
      <c r="S782">
        <f t="shared" si="705"/>
        <v>0</v>
      </c>
      <c r="T782">
        <f t="shared" si="706"/>
        <v>0</v>
      </c>
      <c r="U782">
        <f t="shared" si="707"/>
        <v>0</v>
      </c>
      <c r="V782">
        <f t="shared" si="708"/>
        <v>0</v>
      </c>
    </row>
    <row r="783" spans="1:22" hidden="1" outlineLevel="5">
      <c r="A783" s="65" t="s">
        <v>303</v>
      </c>
      <c r="B783" s="66">
        <v>500</v>
      </c>
      <c r="C783" s="67">
        <v>500</v>
      </c>
      <c r="D783" s="68">
        <v>0</v>
      </c>
      <c r="E783" s="67">
        <v>500</v>
      </c>
      <c r="F783" s="68">
        <v>0</v>
      </c>
      <c r="G783" s="67">
        <v>500</v>
      </c>
      <c r="H783" s="68">
        <v>0</v>
      </c>
      <c r="I783" s="67">
        <v>500</v>
      </c>
      <c r="J783" s="68">
        <v>0</v>
      </c>
      <c r="K783" s="67">
        <v>500</v>
      </c>
      <c r="L783" s="68">
        <v>0</v>
      </c>
      <c r="M783" s="69"/>
      <c r="N783" s="70">
        <f ca="1">IF(E783="","",IF(M783="Количество","Сумма",M783*OFFSET(B783,0,W$5089-1,1,1)))</f>
        <v>0</v>
      </c>
      <c r="P783" s="29"/>
      <c r="Q783">
        <f t="shared" si="703"/>
        <v>0</v>
      </c>
      <c r="R783">
        <f t="shared" si="704"/>
        <v>0</v>
      </c>
      <c r="S783">
        <f t="shared" si="705"/>
        <v>0</v>
      </c>
      <c r="T783">
        <f t="shared" si="706"/>
        <v>0</v>
      </c>
      <c r="U783">
        <f t="shared" si="707"/>
        <v>0</v>
      </c>
      <c r="V783">
        <f t="shared" si="708"/>
        <v>0</v>
      </c>
    </row>
    <row r="784" spans="1:22" hidden="1" outlineLevel="5">
      <c r="A784" s="65" t="s">
        <v>304</v>
      </c>
      <c r="B784" s="66">
        <v>500</v>
      </c>
      <c r="C784" s="67">
        <v>500</v>
      </c>
      <c r="D784" s="68">
        <v>0</v>
      </c>
      <c r="E784" s="67">
        <v>500</v>
      </c>
      <c r="F784" s="68">
        <v>0</v>
      </c>
      <c r="G784" s="67">
        <v>500</v>
      </c>
      <c r="H784" s="68">
        <v>0</v>
      </c>
      <c r="I784" s="67">
        <v>500</v>
      </c>
      <c r="J784" s="68">
        <v>0</v>
      </c>
      <c r="K784" s="67">
        <v>500</v>
      </c>
      <c r="L784" s="68">
        <v>0</v>
      </c>
      <c r="M784" s="69"/>
      <c r="N784" s="70">
        <f ca="1">IF(E784="","",IF(M784="Количество","Сумма",M784*OFFSET(B784,0,W$5089-1,1,1)))</f>
        <v>0</v>
      </c>
      <c r="P784" s="29"/>
      <c r="Q784">
        <f t="shared" si="703"/>
        <v>0</v>
      </c>
      <c r="R784">
        <f t="shared" si="704"/>
        <v>0</v>
      </c>
      <c r="S784">
        <f t="shared" si="705"/>
        <v>0</v>
      </c>
      <c r="T784">
        <f t="shared" si="706"/>
        <v>0</v>
      </c>
      <c r="U784">
        <f t="shared" si="707"/>
        <v>0</v>
      </c>
      <c r="V784">
        <f t="shared" si="708"/>
        <v>0</v>
      </c>
    </row>
    <row r="785" spans="1:22" hidden="1" outlineLevel="5">
      <c r="A785" s="65" t="s">
        <v>307</v>
      </c>
      <c r="B785" s="66">
        <v>500</v>
      </c>
      <c r="C785" s="67">
        <v>500</v>
      </c>
      <c r="D785" s="68">
        <v>0</v>
      </c>
      <c r="E785" s="67">
        <v>500</v>
      </c>
      <c r="F785" s="68">
        <v>0</v>
      </c>
      <c r="G785" s="67">
        <v>500</v>
      </c>
      <c r="H785" s="68">
        <v>0</v>
      </c>
      <c r="I785" s="67">
        <v>500</v>
      </c>
      <c r="J785" s="68">
        <v>0</v>
      </c>
      <c r="K785" s="67">
        <v>500</v>
      </c>
      <c r="L785" s="68">
        <v>0</v>
      </c>
      <c r="M785" s="69"/>
      <c r="N785" s="70">
        <f ca="1">IF(E785="","",IF(M785="Количество","Сумма",M785*OFFSET(B785,0,W$5089-1,1,1)))</f>
        <v>0</v>
      </c>
      <c r="P785" s="29"/>
      <c r="Q785">
        <f t="shared" si="703"/>
        <v>0</v>
      </c>
      <c r="R785">
        <f t="shared" si="704"/>
        <v>0</v>
      </c>
      <c r="S785">
        <f t="shared" si="705"/>
        <v>0</v>
      </c>
      <c r="T785">
        <f t="shared" si="706"/>
        <v>0</v>
      </c>
      <c r="U785">
        <f t="shared" si="707"/>
        <v>0</v>
      </c>
      <c r="V785">
        <f t="shared" si="708"/>
        <v>0</v>
      </c>
    </row>
    <row r="786" spans="1:22" hidden="1" outlineLevel="5">
      <c r="A786" s="65" t="s">
        <v>310</v>
      </c>
      <c r="B786" s="66">
        <v>500</v>
      </c>
      <c r="C786" s="67">
        <v>500</v>
      </c>
      <c r="D786" s="68">
        <v>0</v>
      </c>
      <c r="E786" s="67">
        <v>500</v>
      </c>
      <c r="F786" s="68">
        <v>0</v>
      </c>
      <c r="G786" s="67">
        <v>500</v>
      </c>
      <c r="H786" s="68">
        <v>0</v>
      </c>
      <c r="I786" s="67">
        <v>500</v>
      </c>
      <c r="J786" s="68">
        <v>0</v>
      </c>
      <c r="K786" s="67">
        <v>500</v>
      </c>
      <c r="L786" s="68">
        <v>0</v>
      </c>
      <c r="M786" s="69"/>
      <c r="N786" s="70">
        <f ca="1">IF(E786="","",IF(M786="Количество","Сумма",M786*OFFSET(B786,0,W$5089-1,1,1)))</f>
        <v>0</v>
      </c>
      <c r="P786" s="29"/>
      <c r="Q786">
        <f t="shared" si="703"/>
        <v>0</v>
      </c>
      <c r="R786">
        <f t="shared" si="704"/>
        <v>0</v>
      </c>
      <c r="S786">
        <f t="shared" si="705"/>
        <v>0</v>
      </c>
      <c r="T786">
        <f t="shared" si="706"/>
        <v>0</v>
      </c>
      <c r="U786">
        <f t="shared" si="707"/>
        <v>0</v>
      </c>
      <c r="V786">
        <f t="shared" si="708"/>
        <v>0</v>
      </c>
    </row>
    <row r="787" spans="1:22" hidden="1" outlineLevel="5">
      <c r="A787" s="65" t="s">
        <v>312</v>
      </c>
      <c r="B787" s="66">
        <v>450</v>
      </c>
      <c r="C787" s="67">
        <v>450</v>
      </c>
      <c r="D787" s="68">
        <v>0</v>
      </c>
      <c r="E787" s="67">
        <v>450</v>
      </c>
      <c r="F787" s="68">
        <v>0</v>
      </c>
      <c r="G787" s="67">
        <v>450</v>
      </c>
      <c r="H787" s="68">
        <v>0</v>
      </c>
      <c r="I787" s="67">
        <v>450</v>
      </c>
      <c r="J787" s="68">
        <v>0</v>
      </c>
      <c r="K787" s="67">
        <v>450</v>
      </c>
      <c r="L787" s="68">
        <v>0</v>
      </c>
      <c r="M787" s="69"/>
      <c r="N787" s="70">
        <f ca="1">IF(E787="","",IF(M787="Количество","Сумма",M787*OFFSET(B787,0,W$5089-1,1,1)))</f>
        <v>0</v>
      </c>
      <c r="P787" s="29"/>
      <c r="Q787">
        <f t="shared" si="703"/>
        <v>0</v>
      </c>
      <c r="R787">
        <f t="shared" si="704"/>
        <v>0</v>
      </c>
      <c r="S787">
        <f t="shared" si="705"/>
        <v>0</v>
      </c>
      <c r="T787">
        <f t="shared" si="706"/>
        <v>0</v>
      </c>
      <c r="U787">
        <f t="shared" si="707"/>
        <v>0</v>
      </c>
      <c r="V787">
        <f t="shared" si="708"/>
        <v>0</v>
      </c>
    </row>
    <row r="788" spans="1:22" hidden="1" outlineLevel="5">
      <c r="A788" s="65" t="s">
        <v>313</v>
      </c>
      <c r="B788" s="66">
        <v>450</v>
      </c>
      <c r="C788" s="67">
        <v>450</v>
      </c>
      <c r="D788" s="68">
        <v>0</v>
      </c>
      <c r="E788" s="67">
        <v>450</v>
      </c>
      <c r="F788" s="68">
        <v>0</v>
      </c>
      <c r="G788" s="67">
        <v>450</v>
      </c>
      <c r="H788" s="68">
        <v>0</v>
      </c>
      <c r="I788" s="67">
        <v>450</v>
      </c>
      <c r="J788" s="68">
        <v>0</v>
      </c>
      <c r="K788" s="67">
        <v>450</v>
      </c>
      <c r="L788" s="68">
        <v>0</v>
      </c>
      <c r="M788" s="69"/>
      <c r="N788" s="70">
        <f ca="1">IF(E788="","",IF(M788="Количество","Сумма",M788*OFFSET(B788,0,W$5089-1,1,1)))</f>
        <v>0</v>
      </c>
      <c r="P788" s="29"/>
      <c r="Q788">
        <f t="shared" si="703"/>
        <v>0</v>
      </c>
      <c r="R788">
        <f t="shared" si="704"/>
        <v>0</v>
      </c>
      <c r="S788">
        <f t="shared" si="705"/>
        <v>0</v>
      </c>
      <c r="T788">
        <f t="shared" si="706"/>
        <v>0</v>
      </c>
      <c r="U788">
        <f t="shared" si="707"/>
        <v>0</v>
      </c>
      <c r="V788">
        <f t="shared" si="708"/>
        <v>0</v>
      </c>
    </row>
    <row r="789" spans="1:22" hidden="1" outlineLevel="5">
      <c r="A789" s="65" t="s">
        <v>314</v>
      </c>
      <c r="B789" s="66">
        <v>450</v>
      </c>
      <c r="C789" s="67">
        <v>450</v>
      </c>
      <c r="D789" s="68">
        <v>0</v>
      </c>
      <c r="E789" s="67">
        <v>450</v>
      </c>
      <c r="F789" s="68">
        <v>0</v>
      </c>
      <c r="G789" s="67">
        <v>450</v>
      </c>
      <c r="H789" s="68">
        <v>0</v>
      </c>
      <c r="I789" s="67">
        <v>450</v>
      </c>
      <c r="J789" s="68">
        <v>0</v>
      </c>
      <c r="K789" s="67">
        <v>450</v>
      </c>
      <c r="L789" s="68">
        <v>0</v>
      </c>
      <c r="M789" s="69"/>
      <c r="N789" s="70">
        <f ca="1">IF(E789="","",IF(M789="Количество","Сумма",M789*OFFSET(B789,0,W$5089-1,1,1)))</f>
        <v>0</v>
      </c>
      <c r="P789" s="29"/>
      <c r="Q789">
        <f t="shared" si="703"/>
        <v>0</v>
      </c>
      <c r="R789">
        <f t="shared" si="704"/>
        <v>0</v>
      </c>
      <c r="S789">
        <f t="shared" si="705"/>
        <v>0</v>
      </c>
      <c r="T789">
        <f t="shared" si="706"/>
        <v>0</v>
      </c>
      <c r="U789">
        <f t="shared" si="707"/>
        <v>0</v>
      </c>
      <c r="V789">
        <f t="shared" si="708"/>
        <v>0</v>
      </c>
    </row>
    <row r="790" spans="1:22" hidden="1" outlineLevel="5">
      <c r="A790" s="65" t="s">
        <v>315</v>
      </c>
      <c r="B790" s="66">
        <v>450</v>
      </c>
      <c r="C790" s="67">
        <v>450</v>
      </c>
      <c r="D790" s="68">
        <v>0</v>
      </c>
      <c r="E790" s="67">
        <v>450</v>
      </c>
      <c r="F790" s="68">
        <v>0</v>
      </c>
      <c r="G790" s="67">
        <v>450</v>
      </c>
      <c r="H790" s="68">
        <v>0</v>
      </c>
      <c r="I790" s="67">
        <v>450</v>
      </c>
      <c r="J790" s="68">
        <v>0</v>
      </c>
      <c r="K790" s="67">
        <v>450</v>
      </c>
      <c r="L790" s="68">
        <v>0</v>
      </c>
      <c r="M790" s="69"/>
      <c r="N790" s="70">
        <f ca="1">IF(E790="","",IF(M790="Количество","Сумма",M790*OFFSET(B790,0,W$5089-1,1,1)))</f>
        <v>0</v>
      </c>
      <c r="P790" s="29"/>
      <c r="Q790">
        <f t="shared" ref="Q790:Q816" si="715">B790*$M790</f>
        <v>0</v>
      </c>
      <c r="R790">
        <f t="shared" ref="R790:R816" si="716">C790*$M790</f>
        <v>0</v>
      </c>
      <c r="S790">
        <f t="shared" ref="S790:S816" si="717">E790*$M790</f>
        <v>0</v>
      </c>
      <c r="T790">
        <f t="shared" ref="T790:T816" si="718">G790*$M790</f>
        <v>0</v>
      </c>
      <c r="U790">
        <f t="shared" ref="U790:U816" si="719">I790*$M790</f>
        <v>0</v>
      </c>
      <c r="V790">
        <f t="shared" ref="V790:V816" si="720">K790*$M790</f>
        <v>0</v>
      </c>
    </row>
    <row r="791" spans="1:22" hidden="1" outlineLevel="5">
      <c r="A791" s="65" t="s">
        <v>316</v>
      </c>
      <c r="B791" s="66">
        <v>450</v>
      </c>
      <c r="C791" s="67">
        <v>450</v>
      </c>
      <c r="D791" s="68">
        <v>0</v>
      </c>
      <c r="E791" s="67">
        <v>450</v>
      </c>
      <c r="F791" s="68">
        <v>0</v>
      </c>
      <c r="G791" s="67">
        <v>450</v>
      </c>
      <c r="H791" s="68">
        <v>0</v>
      </c>
      <c r="I791" s="67">
        <v>450</v>
      </c>
      <c r="J791" s="68">
        <v>0</v>
      </c>
      <c r="K791" s="67">
        <v>450</v>
      </c>
      <c r="L791" s="68">
        <v>0</v>
      </c>
      <c r="M791" s="69"/>
      <c r="N791" s="70">
        <f ca="1">IF(E791="","",IF(M791="Количество","Сумма",M791*OFFSET(B791,0,W$5089-1,1,1)))</f>
        <v>0</v>
      </c>
      <c r="P791" s="29"/>
      <c r="Q791">
        <f t="shared" si="715"/>
        <v>0</v>
      </c>
      <c r="R791">
        <f t="shared" si="716"/>
        <v>0</v>
      </c>
      <c r="S791">
        <f t="shared" si="717"/>
        <v>0</v>
      </c>
      <c r="T791">
        <f t="shared" si="718"/>
        <v>0</v>
      </c>
      <c r="U791">
        <f t="shared" si="719"/>
        <v>0</v>
      </c>
      <c r="V791">
        <f t="shared" si="720"/>
        <v>0</v>
      </c>
    </row>
    <row r="792" spans="1:22" hidden="1" outlineLevel="5">
      <c r="A792" s="65" t="s">
        <v>317</v>
      </c>
      <c r="B792" s="66">
        <v>450</v>
      </c>
      <c r="C792" s="67">
        <v>450</v>
      </c>
      <c r="D792" s="68">
        <v>0</v>
      </c>
      <c r="E792" s="67">
        <v>450</v>
      </c>
      <c r="F792" s="68">
        <v>0</v>
      </c>
      <c r="G792" s="67">
        <v>450</v>
      </c>
      <c r="H792" s="68">
        <v>0</v>
      </c>
      <c r="I792" s="67">
        <v>450</v>
      </c>
      <c r="J792" s="68">
        <v>0</v>
      </c>
      <c r="K792" s="67">
        <v>450</v>
      </c>
      <c r="L792" s="68">
        <v>0</v>
      </c>
      <c r="M792" s="69"/>
      <c r="N792" s="70">
        <f ca="1">IF(E792="","",IF(M792="Количество","Сумма",M792*OFFSET(B792,0,W$5089-1,1,1)))</f>
        <v>0</v>
      </c>
      <c r="P792" s="29"/>
      <c r="Q792">
        <f t="shared" si="715"/>
        <v>0</v>
      </c>
      <c r="R792">
        <f t="shared" si="716"/>
        <v>0</v>
      </c>
      <c r="S792">
        <f t="shared" si="717"/>
        <v>0</v>
      </c>
      <c r="T792">
        <f t="shared" si="718"/>
        <v>0</v>
      </c>
      <c r="U792">
        <f t="shared" si="719"/>
        <v>0</v>
      </c>
      <c r="V792">
        <f t="shared" si="720"/>
        <v>0</v>
      </c>
    </row>
    <row r="793" spans="1:22" hidden="1" outlineLevel="5">
      <c r="A793" s="65" t="s">
        <v>318</v>
      </c>
      <c r="B793" s="66">
        <v>450</v>
      </c>
      <c r="C793" s="67">
        <v>450</v>
      </c>
      <c r="D793" s="68">
        <v>0</v>
      </c>
      <c r="E793" s="67">
        <v>450</v>
      </c>
      <c r="F793" s="68">
        <v>0</v>
      </c>
      <c r="G793" s="67">
        <v>450</v>
      </c>
      <c r="H793" s="68">
        <v>0</v>
      </c>
      <c r="I793" s="67">
        <v>450</v>
      </c>
      <c r="J793" s="68">
        <v>0</v>
      </c>
      <c r="K793" s="67">
        <v>450</v>
      </c>
      <c r="L793" s="68">
        <v>0</v>
      </c>
      <c r="M793" s="69"/>
      <c r="N793" s="70">
        <f ca="1">IF(E793="","",IF(M793="Количество","Сумма",M793*OFFSET(B793,0,W$5089-1,1,1)))</f>
        <v>0</v>
      </c>
      <c r="P793" s="29"/>
      <c r="Q793">
        <f t="shared" si="715"/>
        <v>0</v>
      </c>
      <c r="R793">
        <f t="shared" si="716"/>
        <v>0</v>
      </c>
      <c r="S793">
        <f t="shared" si="717"/>
        <v>0</v>
      </c>
      <c r="T793">
        <f t="shared" si="718"/>
        <v>0</v>
      </c>
      <c r="U793">
        <f t="shared" si="719"/>
        <v>0</v>
      </c>
      <c r="V793">
        <f t="shared" si="720"/>
        <v>0</v>
      </c>
    </row>
    <row r="794" spans="1:22" hidden="1" outlineLevel="5">
      <c r="A794" s="65" t="s">
        <v>320</v>
      </c>
      <c r="B794" s="66">
        <v>550</v>
      </c>
      <c r="C794" s="67">
        <v>550</v>
      </c>
      <c r="D794" s="68">
        <v>0</v>
      </c>
      <c r="E794" s="67">
        <v>550</v>
      </c>
      <c r="F794" s="68">
        <v>0</v>
      </c>
      <c r="G794" s="67">
        <v>550</v>
      </c>
      <c r="H794" s="68">
        <v>0</v>
      </c>
      <c r="I794" s="67">
        <v>550</v>
      </c>
      <c r="J794" s="68">
        <v>0</v>
      </c>
      <c r="K794" s="67">
        <v>550</v>
      </c>
      <c r="L794" s="68">
        <v>0</v>
      </c>
      <c r="M794" s="69"/>
      <c r="N794" s="70">
        <f ca="1">IF(E794="","",IF(M794="Количество","Сумма",M794*OFFSET(B794,0,W$5089-1,1,1)))</f>
        <v>0</v>
      </c>
      <c r="P794" s="29"/>
      <c r="Q794">
        <f t="shared" si="715"/>
        <v>0</v>
      </c>
      <c r="R794">
        <f t="shared" si="716"/>
        <v>0</v>
      </c>
      <c r="S794">
        <f t="shared" si="717"/>
        <v>0</v>
      </c>
      <c r="T794">
        <f t="shared" si="718"/>
        <v>0</v>
      </c>
      <c r="U794">
        <f t="shared" si="719"/>
        <v>0</v>
      </c>
      <c r="V794">
        <f t="shared" si="720"/>
        <v>0</v>
      </c>
    </row>
    <row r="795" spans="1:22" hidden="1" outlineLevel="5">
      <c r="A795" s="65" t="s">
        <v>321</v>
      </c>
      <c r="B795" s="66">
        <v>550</v>
      </c>
      <c r="C795" s="67">
        <v>550</v>
      </c>
      <c r="D795" s="68">
        <v>0</v>
      </c>
      <c r="E795" s="67">
        <v>550</v>
      </c>
      <c r="F795" s="68">
        <v>0</v>
      </c>
      <c r="G795" s="67">
        <v>550</v>
      </c>
      <c r="H795" s="68">
        <v>0</v>
      </c>
      <c r="I795" s="67">
        <v>550</v>
      </c>
      <c r="J795" s="68">
        <v>0</v>
      </c>
      <c r="K795" s="67">
        <v>550</v>
      </c>
      <c r="L795" s="68">
        <v>0</v>
      </c>
      <c r="M795" s="69"/>
      <c r="N795" s="70">
        <f ca="1">IF(E795="","",IF(M795="Количество","Сумма",M795*OFFSET(B795,0,W$5089-1,1,1)))</f>
        <v>0</v>
      </c>
      <c r="P795" s="29"/>
      <c r="Q795">
        <f t="shared" si="715"/>
        <v>0</v>
      </c>
      <c r="R795">
        <f t="shared" si="716"/>
        <v>0</v>
      </c>
      <c r="S795">
        <f t="shared" si="717"/>
        <v>0</v>
      </c>
      <c r="T795">
        <f t="shared" si="718"/>
        <v>0</v>
      </c>
      <c r="U795">
        <f t="shared" si="719"/>
        <v>0</v>
      </c>
      <c r="V795">
        <f t="shared" si="720"/>
        <v>0</v>
      </c>
    </row>
    <row r="796" spans="1:22" hidden="1" outlineLevel="5">
      <c r="A796" s="65" t="s">
        <v>322</v>
      </c>
      <c r="B796" s="66">
        <v>550</v>
      </c>
      <c r="C796" s="67">
        <v>550</v>
      </c>
      <c r="D796" s="68">
        <v>0</v>
      </c>
      <c r="E796" s="67">
        <v>550</v>
      </c>
      <c r="F796" s="68">
        <v>0</v>
      </c>
      <c r="G796" s="67">
        <v>550</v>
      </c>
      <c r="H796" s="68">
        <v>0</v>
      </c>
      <c r="I796" s="67">
        <v>550</v>
      </c>
      <c r="J796" s="68">
        <v>0</v>
      </c>
      <c r="K796" s="67">
        <v>550</v>
      </c>
      <c r="L796" s="68">
        <v>0</v>
      </c>
      <c r="M796" s="69"/>
      <c r="N796" s="70">
        <f ca="1">IF(E796="","",IF(M796="Количество","Сумма",M796*OFFSET(B796,0,W$5089-1,1,1)))</f>
        <v>0</v>
      </c>
      <c r="P796" s="29"/>
      <c r="Q796">
        <f t="shared" si="715"/>
        <v>0</v>
      </c>
      <c r="R796">
        <f t="shared" si="716"/>
        <v>0</v>
      </c>
      <c r="S796">
        <f t="shared" si="717"/>
        <v>0</v>
      </c>
      <c r="T796">
        <f t="shared" si="718"/>
        <v>0</v>
      </c>
      <c r="U796">
        <f t="shared" si="719"/>
        <v>0</v>
      </c>
      <c r="V796">
        <f t="shared" si="720"/>
        <v>0</v>
      </c>
    </row>
    <row r="797" spans="1:22" hidden="1" outlineLevel="5">
      <c r="A797" s="65" t="s">
        <v>324</v>
      </c>
      <c r="B797" s="66">
        <v>500</v>
      </c>
      <c r="C797" s="67">
        <v>500</v>
      </c>
      <c r="D797" s="68">
        <v>0</v>
      </c>
      <c r="E797" s="67">
        <v>500</v>
      </c>
      <c r="F797" s="68">
        <v>0</v>
      </c>
      <c r="G797" s="67">
        <v>500</v>
      </c>
      <c r="H797" s="68">
        <v>0</v>
      </c>
      <c r="I797" s="67">
        <v>500</v>
      </c>
      <c r="J797" s="68">
        <v>0</v>
      </c>
      <c r="K797" s="67">
        <v>500</v>
      </c>
      <c r="L797" s="68">
        <v>0</v>
      </c>
      <c r="M797" s="69"/>
      <c r="N797" s="70">
        <f ca="1">IF(E797="","",IF(M797="Количество","Сумма",M797*OFFSET(B797,0,W$5089-1,1,1)))</f>
        <v>0</v>
      </c>
      <c r="P797" s="29"/>
      <c r="Q797">
        <f t="shared" si="715"/>
        <v>0</v>
      </c>
      <c r="R797">
        <f t="shared" si="716"/>
        <v>0</v>
      </c>
      <c r="S797">
        <f t="shared" si="717"/>
        <v>0</v>
      </c>
      <c r="T797">
        <f t="shared" si="718"/>
        <v>0</v>
      </c>
      <c r="U797">
        <f t="shared" si="719"/>
        <v>0</v>
      </c>
      <c r="V797">
        <f t="shared" si="720"/>
        <v>0</v>
      </c>
    </row>
    <row r="798" spans="1:22" hidden="1" outlineLevel="5">
      <c r="A798" s="65" t="s">
        <v>325</v>
      </c>
      <c r="B798" s="66">
        <v>500</v>
      </c>
      <c r="C798" s="67">
        <v>500</v>
      </c>
      <c r="D798" s="68">
        <v>0</v>
      </c>
      <c r="E798" s="67">
        <v>500</v>
      </c>
      <c r="F798" s="68">
        <v>0</v>
      </c>
      <c r="G798" s="67">
        <v>500</v>
      </c>
      <c r="H798" s="68">
        <v>0</v>
      </c>
      <c r="I798" s="67">
        <v>500</v>
      </c>
      <c r="J798" s="68">
        <v>0</v>
      </c>
      <c r="K798" s="67">
        <v>500</v>
      </c>
      <c r="L798" s="68">
        <v>0</v>
      </c>
      <c r="M798" s="69"/>
      <c r="N798" s="70">
        <f ca="1">IF(E798="","",IF(M798="Количество","Сумма",M798*OFFSET(B798,0,W$5089-1,1,1)))</f>
        <v>0</v>
      </c>
      <c r="P798" s="29"/>
      <c r="Q798">
        <f t="shared" si="715"/>
        <v>0</v>
      </c>
      <c r="R798">
        <f t="shared" si="716"/>
        <v>0</v>
      </c>
      <c r="S798">
        <f t="shared" si="717"/>
        <v>0</v>
      </c>
      <c r="T798">
        <f t="shared" si="718"/>
        <v>0</v>
      </c>
      <c r="U798">
        <f t="shared" si="719"/>
        <v>0</v>
      </c>
      <c r="V798">
        <f t="shared" si="720"/>
        <v>0</v>
      </c>
    </row>
    <row r="799" spans="1:22" hidden="1" outlineLevel="5">
      <c r="A799" s="65" t="s">
        <v>326</v>
      </c>
      <c r="B799" s="66">
        <v>500</v>
      </c>
      <c r="C799" s="67">
        <v>500</v>
      </c>
      <c r="D799" s="68">
        <v>0</v>
      </c>
      <c r="E799" s="67">
        <v>500</v>
      </c>
      <c r="F799" s="68">
        <v>0</v>
      </c>
      <c r="G799" s="67">
        <v>500</v>
      </c>
      <c r="H799" s="68">
        <v>0</v>
      </c>
      <c r="I799" s="67">
        <v>500</v>
      </c>
      <c r="J799" s="68">
        <v>0</v>
      </c>
      <c r="K799" s="67">
        <v>500</v>
      </c>
      <c r="L799" s="68">
        <v>0</v>
      </c>
      <c r="M799" s="69"/>
      <c r="N799" s="70">
        <f ca="1">IF(E799="","",IF(M799="Количество","Сумма",M799*OFFSET(B799,0,W$5089-1,1,1)))</f>
        <v>0</v>
      </c>
      <c r="P799" s="29"/>
      <c r="Q799">
        <f t="shared" si="715"/>
        <v>0</v>
      </c>
      <c r="R799">
        <f t="shared" si="716"/>
        <v>0</v>
      </c>
      <c r="S799">
        <f t="shared" si="717"/>
        <v>0</v>
      </c>
      <c r="T799">
        <f t="shared" si="718"/>
        <v>0</v>
      </c>
      <c r="U799">
        <f t="shared" si="719"/>
        <v>0</v>
      </c>
      <c r="V799">
        <f t="shared" si="720"/>
        <v>0</v>
      </c>
    </row>
    <row r="800" spans="1:22" hidden="1" outlineLevel="5">
      <c r="A800" s="65" t="s">
        <v>327</v>
      </c>
      <c r="B800" s="66">
        <v>500</v>
      </c>
      <c r="C800" s="67">
        <v>500</v>
      </c>
      <c r="D800" s="68">
        <v>0</v>
      </c>
      <c r="E800" s="67">
        <v>500</v>
      </c>
      <c r="F800" s="68">
        <v>0</v>
      </c>
      <c r="G800" s="67">
        <v>500</v>
      </c>
      <c r="H800" s="68">
        <v>0</v>
      </c>
      <c r="I800" s="67">
        <v>500</v>
      </c>
      <c r="J800" s="68">
        <v>0</v>
      </c>
      <c r="K800" s="67">
        <v>500</v>
      </c>
      <c r="L800" s="68">
        <v>0</v>
      </c>
      <c r="M800" s="69"/>
      <c r="N800" s="70">
        <f ca="1">IF(E800="","",IF(M800="Количество","Сумма",M800*OFFSET(B800,0,W$5089-1,1,1)))</f>
        <v>0</v>
      </c>
      <c r="P800" s="29"/>
      <c r="Q800">
        <f t="shared" si="715"/>
        <v>0</v>
      </c>
      <c r="R800">
        <f t="shared" si="716"/>
        <v>0</v>
      </c>
      <c r="S800">
        <f t="shared" si="717"/>
        <v>0</v>
      </c>
      <c r="T800">
        <f t="shared" si="718"/>
        <v>0</v>
      </c>
      <c r="U800">
        <f t="shared" si="719"/>
        <v>0</v>
      </c>
      <c r="V800">
        <f t="shared" si="720"/>
        <v>0</v>
      </c>
    </row>
    <row r="801" spans="1:22" hidden="1" outlineLevel="5">
      <c r="A801" s="65" t="s">
        <v>330</v>
      </c>
      <c r="B801" s="66">
        <v>550</v>
      </c>
      <c r="C801" s="67">
        <v>550</v>
      </c>
      <c r="D801" s="68">
        <v>0</v>
      </c>
      <c r="E801" s="67">
        <v>550</v>
      </c>
      <c r="F801" s="68">
        <v>0</v>
      </c>
      <c r="G801" s="67">
        <v>550</v>
      </c>
      <c r="H801" s="68">
        <v>0</v>
      </c>
      <c r="I801" s="67">
        <v>550</v>
      </c>
      <c r="J801" s="68">
        <v>0</v>
      </c>
      <c r="K801" s="67">
        <v>550</v>
      </c>
      <c r="L801" s="68">
        <v>0</v>
      </c>
      <c r="M801" s="69"/>
      <c r="N801" s="70">
        <f ca="1">IF(E801="","",IF(M801="Количество","Сумма",M801*OFFSET(B801,0,W$5089-1,1,1)))</f>
        <v>0</v>
      </c>
      <c r="P801" s="29"/>
      <c r="Q801">
        <f t="shared" si="715"/>
        <v>0</v>
      </c>
      <c r="R801">
        <f t="shared" si="716"/>
        <v>0</v>
      </c>
      <c r="S801">
        <f t="shared" si="717"/>
        <v>0</v>
      </c>
      <c r="T801">
        <f t="shared" si="718"/>
        <v>0</v>
      </c>
      <c r="U801">
        <f t="shared" si="719"/>
        <v>0</v>
      </c>
      <c r="V801">
        <f t="shared" si="720"/>
        <v>0</v>
      </c>
    </row>
    <row r="802" spans="1:22" hidden="1" outlineLevel="5">
      <c r="A802" s="65" t="s">
        <v>332</v>
      </c>
      <c r="B802" s="66">
        <v>550</v>
      </c>
      <c r="C802" s="67">
        <v>550</v>
      </c>
      <c r="D802" s="68">
        <v>0</v>
      </c>
      <c r="E802" s="67">
        <v>550</v>
      </c>
      <c r="F802" s="68">
        <v>0</v>
      </c>
      <c r="G802" s="67">
        <v>550</v>
      </c>
      <c r="H802" s="68">
        <v>0</v>
      </c>
      <c r="I802" s="67">
        <v>550</v>
      </c>
      <c r="J802" s="68">
        <v>0</v>
      </c>
      <c r="K802" s="67">
        <v>550</v>
      </c>
      <c r="L802" s="68">
        <v>0</v>
      </c>
      <c r="M802" s="69"/>
      <c r="N802" s="70">
        <f ca="1">IF(E802="","",IF(M802="Количество","Сумма",M802*OFFSET(B802,0,W$5089-1,1,1)))</f>
        <v>0</v>
      </c>
      <c r="P802" s="29"/>
      <c r="Q802">
        <f t="shared" si="715"/>
        <v>0</v>
      </c>
      <c r="R802">
        <f t="shared" si="716"/>
        <v>0</v>
      </c>
      <c r="S802">
        <f t="shared" si="717"/>
        <v>0</v>
      </c>
      <c r="T802">
        <f t="shared" si="718"/>
        <v>0</v>
      </c>
      <c r="U802">
        <f t="shared" si="719"/>
        <v>0</v>
      </c>
      <c r="V802">
        <f t="shared" si="720"/>
        <v>0</v>
      </c>
    </row>
    <row r="803" spans="1:22" hidden="1" outlineLevel="5">
      <c r="A803" s="65" t="s">
        <v>337</v>
      </c>
      <c r="B803" s="66">
        <v>500</v>
      </c>
      <c r="C803" s="67">
        <v>500</v>
      </c>
      <c r="D803" s="68">
        <v>0</v>
      </c>
      <c r="E803" s="67">
        <v>500</v>
      </c>
      <c r="F803" s="68">
        <v>0</v>
      </c>
      <c r="G803" s="67">
        <v>500</v>
      </c>
      <c r="H803" s="68">
        <v>0</v>
      </c>
      <c r="I803" s="67">
        <v>500</v>
      </c>
      <c r="J803" s="68">
        <v>0</v>
      </c>
      <c r="K803" s="67">
        <v>500</v>
      </c>
      <c r="L803" s="68">
        <v>0</v>
      </c>
      <c r="M803" s="69"/>
      <c r="N803" s="70">
        <f ca="1">IF(E803="","",IF(M803="Количество","Сумма",M803*OFFSET(B803,0,W$5089-1,1,1)))</f>
        <v>0</v>
      </c>
      <c r="P803" s="29"/>
      <c r="Q803">
        <f t="shared" si="715"/>
        <v>0</v>
      </c>
      <c r="R803">
        <f t="shared" si="716"/>
        <v>0</v>
      </c>
      <c r="S803">
        <f t="shared" si="717"/>
        <v>0</v>
      </c>
      <c r="T803">
        <f t="shared" si="718"/>
        <v>0</v>
      </c>
      <c r="U803">
        <f t="shared" si="719"/>
        <v>0</v>
      </c>
      <c r="V803">
        <f t="shared" si="720"/>
        <v>0</v>
      </c>
    </row>
    <row r="804" spans="1:22" hidden="1" outlineLevel="5">
      <c r="A804" s="65" t="s">
        <v>339</v>
      </c>
      <c r="B804" s="66">
        <v>500</v>
      </c>
      <c r="C804" s="67">
        <v>500</v>
      </c>
      <c r="D804" s="68">
        <v>0</v>
      </c>
      <c r="E804" s="67">
        <v>500</v>
      </c>
      <c r="F804" s="68">
        <v>0</v>
      </c>
      <c r="G804" s="67">
        <v>500</v>
      </c>
      <c r="H804" s="68">
        <v>0</v>
      </c>
      <c r="I804" s="67">
        <v>500</v>
      </c>
      <c r="J804" s="68">
        <v>0</v>
      </c>
      <c r="K804" s="67">
        <v>500</v>
      </c>
      <c r="L804" s="68">
        <v>0</v>
      </c>
      <c r="M804" s="69"/>
      <c r="N804" s="70">
        <f ca="1">IF(E804="","",IF(M804="Количество","Сумма",M804*OFFSET(B804,0,W$5089-1,1,1)))</f>
        <v>0</v>
      </c>
      <c r="P804" s="29"/>
      <c r="Q804">
        <f t="shared" si="715"/>
        <v>0</v>
      </c>
      <c r="R804">
        <f t="shared" si="716"/>
        <v>0</v>
      </c>
      <c r="S804">
        <f t="shared" si="717"/>
        <v>0</v>
      </c>
      <c r="T804">
        <f t="shared" si="718"/>
        <v>0</v>
      </c>
      <c r="U804">
        <f t="shared" si="719"/>
        <v>0</v>
      </c>
      <c r="V804">
        <f t="shared" si="720"/>
        <v>0</v>
      </c>
    </row>
    <row r="805" spans="1:22" hidden="1" outlineLevel="5">
      <c r="A805" s="65" t="s">
        <v>340</v>
      </c>
      <c r="B805" s="66">
        <v>500</v>
      </c>
      <c r="C805" s="67">
        <v>500</v>
      </c>
      <c r="D805" s="68">
        <v>0</v>
      </c>
      <c r="E805" s="67">
        <v>500</v>
      </c>
      <c r="F805" s="68">
        <v>0</v>
      </c>
      <c r="G805" s="67">
        <v>500</v>
      </c>
      <c r="H805" s="68">
        <v>0</v>
      </c>
      <c r="I805" s="67">
        <v>500</v>
      </c>
      <c r="J805" s="68">
        <v>0</v>
      </c>
      <c r="K805" s="67">
        <v>500</v>
      </c>
      <c r="L805" s="68">
        <v>0</v>
      </c>
      <c r="M805" s="69"/>
      <c r="N805" s="70">
        <f ca="1">IF(E805="","",IF(M805="Количество","Сумма",M805*OFFSET(B805,0,W$5089-1,1,1)))</f>
        <v>0</v>
      </c>
      <c r="P805" s="29"/>
      <c r="Q805">
        <f t="shared" si="715"/>
        <v>0</v>
      </c>
      <c r="R805">
        <f t="shared" si="716"/>
        <v>0</v>
      </c>
      <c r="S805">
        <f t="shared" si="717"/>
        <v>0</v>
      </c>
      <c r="T805">
        <f t="shared" si="718"/>
        <v>0</v>
      </c>
      <c r="U805">
        <f t="shared" si="719"/>
        <v>0</v>
      </c>
      <c r="V805">
        <f t="shared" si="720"/>
        <v>0</v>
      </c>
    </row>
    <row r="806" spans="1:22" hidden="1" outlineLevel="5">
      <c r="A806" s="65" t="s">
        <v>348</v>
      </c>
      <c r="B806" s="66">
        <v>450</v>
      </c>
      <c r="C806" s="67">
        <v>450</v>
      </c>
      <c r="D806" s="68">
        <v>0</v>
      </c>
      <c r="E806" s="67">
        <v>450</v>
      </c>
      <c r="F806" s="68">
        <v>0</v>
      </c>
      <c r="G806" s="67">
        <v>450</v>
      </c>
      <c r="H806" s="68">
        <v>0</v>
      </c>
      <c r="I806" s="67">
        <v>450</v>
      </c>
      <c r="J806" s="68">
        <v>0</v>
      </c>
      <c r="K806" s="67">
        <v>450</v>
      </c>
      <c r="L806" s="68">
        <v>0</v>
      </c>
      <c r="M806" s="69"/>
      <c r="N806" s="70">
        <f ca="1">IF(E806="","",IF(M806="Количество","Сумма",M806*OFFSET(B806,0,W$5089-1,1,1)))</f>
        <v>0</v>
      </c>
      <c r="P806" s="29"/>
      <c r="Q806">
        <f t="shared" si="715"/>
        <v>0</v>
      </c>
      <c r="R806">
        <f t="shared" si="716"/>
        <v>0</v>
      </c>
      <c r="S806">
        <f t="shared" si="717"/>
        <v>0</v>
      </c>
      <c r="T806">
        <f t="shared" si="718"/>
        <v>0</v>
      </c>
      <c r="U806">
        <f t="shared" si="719"/>
        <v>0</v>
      </c>
      <c r="V806">
        <f t="shared" si="720"/>
        <v>0</v>
      </c>
    </row>
    <row r="807" spans="1:22" hidden="1" outlineLevel="5">
      <c r="A807" s="65" t="s">
        <v>349</v>
      </c>
      <c r="B807" s="66">
        <v>450</v>
      </c>
      <c r="C807" s="67">
        <v>450</v>
      </c>
      <c r="D807" s="68">
        <v>0</v>
      </c>
      <c r="E807" s="67">
        <v>450</v>
      </c>
      <c r="F807" s="68">
        <v>0</v>
      </c>
      <c r="G807" s="67">
        <v>450</v>
      </c>
      <c r="H807" s="68">
        <v>0</v>
      </c>
      <c r="I807" s="67">
        <v>450</v>
      </c>
      <c r="J807" s="68">
        <v>0</v>
      </c>
      <c r="K807" s="67">
        <v>450</v>
      </c>
      <c r="L807" s="68">
        <v>0</v>
      </c>
      <c r="M807" s="69"/>
      <c r="N807" s="70">
        <f ca="1">IF(E807="","",IF(M807="Количество","Сумма",M807*OFFSET(B807,0,W$5089-1,1,1)))</f>
        <v>0</v>
      </c>
      <c r="P807" s="29"/>
      <c r="Q807">
        <f t="shared" si="715"/>
        <v>0</v>
      </c>
      <c r="R807">
        <f t="shared" si="716"/>
        <v>0</v>
      </c>
      <c r="S807">
        <f t="shared" si="717"/>
        <v>0</v>
      </c>
      <c r="T807">
        <f t="shared" si="718"/>
        <v>0</v>
      </c>
      <c r="U807">
        <f t="shared" si="719"/>
        <v>0</v>
      </c>
      <c r="V807">
        <f t="shared" si="720"/>
        <v>0</v>
      </c>
    </row>
    <row r="808" spans="1:22" hidden="1" outlineLevel="5">
      <c r="A808" s="65" t="s">
        <v>237</v>
      </c>
      <c r="B808" s="66">
        <v>550</v>
      </c>
      <c r="C808" s="67">
        <v>550</v>
      </c>
      <c r="D808" s="68">
        <v>0</v>
      </c>
      <c r="E808" s="67">
        <v>550</v>
      </c>
      <c r="F808" s="68">
        <v>0</v>
      </c>
      <c r="G808" s="67">
        <v>550</v>
      </c>
      <c r="H808" s="68">
        <v>0</v>
      </c>
      <c r="I808" s="67">
        <v>550</v>
      </c>
      <c r="J808" s="68">
        <v>0</v>
      </c>
      <c r="K808" s="67">
        <v>550</v>
      </c>
      <c r="L808" s="68">
        <v>0</v>
      </c>
      <c r="M808" s="69"/>
      <c r="N808" s="70">
        <f ca="1">IF(E808="","",IF(M808="Количество","Сумма",M808*OFFSET(B808,0,W$5089-1,1,1)))</f>
        <v>0</v>
      </c>
      <c r="P808" s="29"/>
      <c r="Q808">
        <f t="shared" si="715"/>
        <v>0</v>
      </c>
      <c r="R808">
        <f t="shared" si="716"/>
        <v>0</v>
      </c>
      <c r="S808">
        <f t="shared" si="717"/>
        <v>0</v>
      </c>
      <c r="T808">
        <f t="shared" si="718"/>
        <v>0</v>
      </c>
      <c r="U808">
        <f t="shared" si="719"/>
        <v>0</v>
      </c>
      <c r="V808">
        <f t="shared" si="720"/>
        <v>0</v>
      </c>
    </row>
    <row r="809" spans="1:22" hidden="1" outlineLevel="5">
      <c r="A809" s="65" t="s">
        <v>238</v>
      </c>
      <c r="B809" s="66">
        <v>550</v>
      </c>
      <c r="C809" s="67">
        <v>550</v>
      </c>
      <c r="D809" s="68">
        <v>0</v>
      </c>
      <c r="E809" s="67">
        <v>550</v>
      </c>
      <c r="F809" s="68">
        <v>0</v>
      </c>
      <c r="G809" s="67">
        <v>550</v>
      </c>
      <c r="H809" s="68">
        <v>0</v>
      </c>
      <c r="I809" s="67">
        <v>550</v>
      </c>
      <c r="J809" s="68">
        <v>0</v>
      </c>
      <c r="K809" s="67">
        <v>550</v>
      </c>
      <c r="L809" s="68">
        <v>0</v>
      </c>
      <c r="M809" s="69"/>
      <c r="N809" s="70">
        <f ca="1">IF(E809="","",IF(M809="Количество","Сумма",M809*OFFSET(B809,0,W$5089-1,1,1)))</f>
        <v>0</v>
      </c>
      <c r="P809" s="29"/>
      <c r="Q809">
        <f t="shared" si="715"/>
        <v>0</v>
      </c>
      <c r="R809">
        <f t="shared" si="716"/>
        <v>0</v>
      </c>
      <c r="S809">
        <f t="shared" si="717"/>
        <v>0</v>
      </c>
      <c r="T809">
        <f t="shared" si="718"/>
        <v>0</v>
      </c>
      <c r="U809">
        <f t="shared" si="719"/>
        <v>0</v>
      </c>
      <c r="V809">
        <f t="shared" si="720"/>
        <v>0</v>
      </c>
    </row>
    <row r="810" spans="1:22" hidden="1" outlineLevel="5">
      <c r="A810" s="65" t="s">
        <v>241</v>
      </c>
      <c r="B810" s="66">
        <v>550</v>
      </c>
      <c r="C810" s="67">
        <v>550</v>
      </c>
      <c r="D810" s="68">
        <v>0</v>
      </c>
      <c r="E810" s="67">
        <v>550</v>
      </c>
      <c r="F810" s="68">
        <v>0</v>
      </c>
      <c r="G810" s="67">
        <v>550</v>
      </c>
      <c r="H810" s="68">
        <v>0</v>
      </c>
      <c r="I810" s="67">
        <v>550</v>
      </c>
      <c r="J810" s="68">
        <v>0</v>
      </c>
      <c r="K810" s="67">
        <v>550</v>
      </c>
      <c r="L810" s="68">
        <v>0</v>
      </c>
      <c r="M810" s="69"/>
      <c r="N810" s="70">
        <f ca="1">IF(E810="","",IF(M810="Количество","Сумма",M810*OFFSET(B810,0,W$5089-1,1,1)))</f>
        <v>0</v>
      </c>
      <c r="P810" s="29"/>
      <c r="Q810">
        <f t="shared" si="715"/>
        <v>0</v>
      </c>
      <c r="R810">
        <f t="shared" si="716"/>
        <v>0</v>
      </c>
      <c r="S810">
        <f t="shared" si="717"/>
        <v>0</v>
      </c>
      <c r="T810">
        <f t="shared" si="718"/>
        <v>0</v>
      </c>
      <c r="U810">
        <f t="shared" si="719"/>
        <v>0</v>
      </c>
      <c r="V810">
        <f t="shared" si="720"/>
        <v>0</v>
      </c>
    </row>
    <row r="811" spans="1:22" hidden="1" outlineLevel="5">
      <c r="A811" s="65" t="s">
        <v>242</v>
      </c>
      <c r="B811" s="66">
        <v>550</v>
      </c>
      <c r="C811" s="67">
        <v>550</v>
      </c>
      <c r="D811" s="68">
        <v>0</v>
      </c>
      <c r="E811" s="67">
        <v>550</v>
      </c>
      <c r="F811" s="68">
        <v>0</v>
      </c>
      <c r="G811" s="67">
        <v>550</v>
      </c>
      <c r="H811" s="68">
        <v>0</v>
      </c>
      <c r="I811" s="67">
        <v>550</v>
      </c>
      <c r="J811" s="68">
        <v>0</v>
      </c>
      <c r="K811" s="67">
        <v>550</v>
      </c>
      <c r="L811" s="68">
        <v>0</v>
      </c>
      <c r="M811" s="69"/>
      <c r="N811" s="70">
        <f ca="1">IF(E811="","",IF(M811="Количество","Сумма",M811*OFFSET(B811,0,W$5089-1,1,1)))</f>
        <v>0</v>
      </c>
      <c r="P811" s="29"/>
      <c r="Q811">
        <f t="shared" si="715"/>
        <v>0</v>
      </c>
      <c r="R811">
        <f t="shared" si="716"/>
        <v>0</v>
      </c>
      <c r="S811">
        <f t="shared" si="717"/>
        <v>0</v>
      </c>
      <c r="T811">
        <f t="shared" si="718"/>
        <v>0</v>
      </c>
      <c r="U811">
        <f t="shared" si="719"/>
        <v>0</v>
      </c>
      <c r="V811">
        <f t="shared" si="720"/>
        <v>0</v>
      </c>
    </row>
    <row r="812" spans="1:22" hidden="1" outlineLevel="5">
      <c r="A812" s="65" t="s">
        <v>243</v>
      </c>
      <c r="B812" s="66">
        <v>550</v>
      </c>
      <c r="C812" s="67">
        <v>550</v>
      </c>
      <c r="D812" s="68">
        <v>0</v>
      </c>
      <c r="E812" s="67">
        <v>550</v>
      </c>
      <c r="F812" s="68">
        <v>0</v>
      </c>
      <c r="G812" s="67">
        <v>550</v>
      </c>
      <c r="H812" s="68">
        <v>0</v>
      </c>
      <c r="I812" s="67">
        <v>550</v>
      </c>
      <c r="J812" s="68">
        <v>0</v>
      </c>
      <c r="K812" s="67">
        <v>550</v>
      </c>
      <c r="L812" s="68">
        <v>0</v>
      </c>
      <c r="M812" s="69"/>
      <c r="N812" s="70">
        <f ca="1">IF(E812="","",IF(M812="Количество","Сумма",M812*OFFSET(B812,0,W$5089-1,1,1)))</f>
        <v>0</v>
      </c>
      <c r="P812" s="29"/>
      <c r="Q812">
        <f t="shared" si="715"/>
        <v>0</v>
      </c>
      <c r="R812">
        <f t="shared" si="716"/>
        <v>0</v>
      </c>
      <c r="S812">
        <f t="shared" si="717"/>
        <v>0</v>
      </c>
      <c r="T812">
        <f t="shared" si="718"/>
        <v>0</v>
      </c>
      <c r="U812">
        <f t="shared" si="719"/>
        <v>0</v>
      </c>
      <c r="V812">
        <f t="shared" si="720"/>
        <v>0</v>
      </c>
    </row>
    <row r="813" spans="1:22" hidden="1" outlineLevel="5">
      <c r="A813" s="65" t="s">
        <v>250</v>
      </c>
      <c r="B813" s="66">
        <v>500</v>
      </c>
      <c r="C813" s="67">
        <v>500</v>
      </c>
      <c r="D813" s="68">
        <v>0</v>
      </c>
      <c r="E813" s="67">
        <v>500</v>
      </c>
      <c r="F813" s="68">
        <v>0</v>
      </c>
      <c r="G813" s="67">
        <v>500</v>
      </c>
      <c r="H813" s="68">
        <v>0</v>
      </c>
      <c r="I813" s="67">
        <v>500</v>
      </c>
      <c r="J813" s="68">
        <v>0</v>
      </c>
      <c r="K813" s="67">
        <v>500</v>
      </c>
      <c r="L813" s="68">
        <v>0</v>
      </c>
      <c r="M813" s="69"/>
      <c r="N813" s="70">
        <f ca="1">IF(E813="","",IF(M813="Количество","Сумма",M813*OFFSET(B813,0,W$5089-1,1,1)))</f>
        <v>0</v>
      </c>
      <c r="P813" s="29"/>
      <c r="Q813">
        <f t="shared" si="715"/>
        <v>0</v>
      </c>
      <c r="R813">
        <f t="shared" si="716"/>
        <v>0</v>
      </c>
      <c r="S813">
        <f t="shared" si="717"/>
        <v>0</v>
      </c>
      <c r="T813">
        <f t="shared" si="718"/>
        <v>0</v>
      </c>
      <c r="U813">
        <f t="shared" si="719"/>
        <v>0</v>
      </c>
      <c r="V813">
        <f t="shared" si="720"/>
        <v>0</v>
      </c>
    </row>
    <row r="814" spans="1:22" hidden="1" outlineLevel="5">
      <c r="A814" s="65" t="s">
        <v>356</v>
      </c>
      <c r="B814" s="66">
        <v>500</v>
      </c>
      <c r="C814" s="67">
        <v>500</v>
      </c>
      <c r="D814" s="68">
        <v>0</v>
      </c>
      <c r="E814" s="67">
        <v>500</v>
      </c>
      <c r="F814" s="68">
        <v>0</v>
      </c>
      <c r="G814" s="67">
        <v>500</v>
      </c>
      <c r="H814" s="68">
        <v>0</v>
      </c>
      <c r="I814" s="67">
        <v>500</v>
      </c>
      <c r="J814" s="68">
        <v>0</v>
      </c>
      <c r="K814" s="67">
        <v>500</v>
      </c>
      <c r="L814" s="68">
        <v>0</v>
      </c>
      <c r="M814" s="69"/>
      <c r="N814" s="70">
        <f ca="1">IF(E814="","",IF(M814="Количество","Сумма",M814*OFFSET(B814,0,W$5089-1,1,1)))</f>
        <v>0</v>
      </c>
      <c r="P814" s="29"/>
      <c r="Q814">
        <f t="shared" si="715"/>
        <v>0</v>
      </c>
      <c r="R814">
        <f t="shared" si="716"/>
        <v>0</v>
      </c>
      <c r="S814">
        <f t="shared" si="717"/>
        <v>0</v>
      </c>
      <c r="T814">
        <f t="shared" si="718"/>
        <v>0</v>
      </c>
      <c r="U814">
        <f t="shared" si="719"/>
        <v>0</v>
      </c>
      <c r="V814">
        <f t="shared" si="720"/>
        <v>0</v>
      </c>
    </row>
    <row r="815" spans="1:22" hidden="1" outlineLevel="5">
      <c r="A815" s="65" t="s">
        <v>357</v>
      </c>
      <c r="B815" s="66">
        <v>500</v>
      </c>
      <c r="C815" s="67">
        <v>500</v>
      </c>
      <c r="D815" s="68">
        <v>0</v>
      </c>
      <c r="E815" s="67">
        <v>500</v>
      </c>
      <c r="F815" s="68">
        <v>0</v>
      </c>
      <c r="G815" s="67">
        <v>500</v>
      </c>
      <c r="H815" s="68">
        <v>0</v>
      </c>
      <c r="I815" s="67">
        <v>500</v>
      </c>
      <c r="J815" s="68">
        <v>0</v>
      </c>
      <c r="K815" s="67">
        <v>500</v>
      </c>
      <c r="L815" s="68">
        <v>0</v>
      </c>
      <c r="M815" s="69"/>
      <c r="N815" s="70">
        <f ca="1">IF(E815="","",IF(M815="Количество","Сумма",M815*OFFSET(B815,0,W$5089-1,1,1)))</f>
        <v>0</v>
      </c>
      <c r="P815" s="29"/>
      <c r="Q815">
        <f t="shared" si="715"/>
        <v>0</v>
      </c>
      <c r="R815">
        <f t="shared" si="716"/>
        <v>0</v>
      </c>
      <c r="S815">
        <f t="shared" si="717"/>
        <v>0</v>
      </c>
      <c r="T815">
        <f t="shared" si="718"/>
        <v>0</v>
      </c>
      <c r="U815">
        <f t="shared" si="719"/>
        <v>0</v>
      </c>
      <c r="V815">
        <f t="shared" si="720"/>
        <v>0</v>
      </c>
    </row>
    <row r="816" spans="1:22" hidden="1" outlineLevel="5">
      <c r="A816" s="65" t="s">
        <v>358</v>
      </c>
      <c r="B816" s="66">
        <v>500</v>
      </c>
      <c r="C816" s="67">
        <v>500</v>
      </c>
      <c r="D816" s="68">
        <v>0</v>
      </c>
      <c r="E816" s="67">
        <v>500</v>
      </c>
      <c r="F816" s="68">
        <v>0</v>
      </c>
      <c r="G816" s="67">
        <v>500</v>
      </c>
      <c r="H816" s="68">
        <v>0</v>
      </c>
      <c r="I816" s="67">
        <v>500</v>
      </c>
      <c r="J816" s="68">
        <v>0</v>
      </c>
      <c r="K816" s="67">
        <v>500</v>
      </c>
      <c r="L816" s="68">
        <v>0</v>
      </c>
      <c r="M816" s="69"/>
      <c r="N816" s="70">
        <f ca="1">IF(E816="","",IF(M816="Количество","Сумма",M816*OFFSET(B816,0,W$5089-1,1,1)))</f>
        <v>0</v>
      </c>
      <c r="P816" s="29"/>
      <c r="Q816">
        <f t="shared" si="715"/>
        <v>0</v>
      </c>
      <c r="R816">
        <f t="shared" si="716"/>
        <v>0</v>
      </c>
      <c r="S816">
        <f t="shared" si="717"/>
        <v>0</v>
      </c>
      <c r="T816">
        <f t="shared" si="718"/>
        <v>0</v>
      </c>
      <c r="U816">
        <f t="shared" si="719"/>
        <v>0</v>
      </c>
      <c r="V816">
        <f t="shared" si="720"/>
        <v>0</v>
      </c>
    </row>
    <row r="817" spans="1:22" hidden="1" outlineLevel="5">
      <c r="A817" s="65" t="s">
        <v>359</v>
      </c>
      <c r="B817" s="66">
        <v>500</v>
      </c>
      <c r="C817" s="67">
        <v>500</v>
      </c>
      <c r="D817" s="68">
        <v>0</v>
      </c>
      <c r="E817" s="67">
        <v>500</v>
      </c>
      <c r="F817" s="68">
        <v>0</v>
      </c>
      <c r="G817" s="67">
        <v>500</v>
      </c>
      <c r="H817" s="68">
        <v>0</v>
      </c>
      <c r="I817" s="67">
        <v>500</v>
      </c>
      <c r="J817" s="68">
        <v>0</v>
      </c>
      <c r="K817" s="67">
        <v>500</v>
      </c>
      <c r="L817" s="68">
        <v>0</v>
      </c>
      <c r="M817" s="69"/>
      <c r="N817" s="70">
        <f ca="1">IF(E817="","",IF(M817="Количество","Сумма",M817*OFFSET(B817,0,W$5089-1,1,1)))</f>
        <v>0</v>
      </c>
      <c r="P817" s="29"/>
      <c r="Q817">
        <f t="shared" ref="Q817:Q856" si="721">B817*$M817</f>
        <v>0</v>
      </c>
      <c r="R817">
        <f t="shared" ref="R817:R856" si="722">C817*$M817</f>
        <v>0</v>
      </c>
      <c r="S817">
        <f t="shared" ref="S817:S856" si="723">E817*$M817</f>
        <v>0</v>
      </c>
      <c r="T817">
        <f t="shared" ref="T817:T856" si="724">G817*$M817</f>
        <v>0</v>
      </c>
      <c r="U817">
        <f t="shared" ref="U817:U856" si="725">I817*$M817</f>
        <v>0</v>
      </c>
      <c r="V817">
        <f t="shared" ref="V817:V856" si="726">K817*$M817</f>
        <v>0</v>
      </c>
    </row>
    <row r="818" spans="1:22" hidden="1" outlineLevel="5">
      <c r="A818" s="65" t="s">
        <v>361</v>
      </c>
      <c r="B818" s="66">
        <v>500</v>
      </c>
      <c r="C818" s="67">
        <v>500</v>
      </c>
      <c r="D818" s="68">
        <v>0</v>
      </c>
      <c r="E818" s="67">
        <v>500</v>
      </c>
      <c r="F818" s="68">
        <v>0</v>
      </c>
      <c r="G818" s="67">
        <v>500</v>
      </c>
      <c r="H818" s="68">
        <v>0</v>
      </c>
      <c r="I818" s="67">
        <v>500</v>
      </c>
      <c r="J818" s="68">
        <v>0</v>
      </c>
      <c r="K818" s="67">
        <v>500</v>
      </c>
      <c r="L818" s="68">
        <v>0</v>
      </c>
      <c r="M818" s="69"/>
      <c r="N818" s="70">
        <f ca="1">IF(E818="","",IF(M818="Количество","Сумма",M818*OFFSET(B818,0,W$5089-1,1,1)))</f>
        <v>0</v>
      </c>
      <c r="P818" s="29"/>
      <c r="Q818">
        <f t="shared" si="721"/>
        <v>0</v>
      </c>
      <c r="R818">
        <f t="shared" si="722"/>
        <v>0</v>
      </c>
      <c r="S818">
        <f t="shared" si="723"/>
        <v>0</v>
      </c>
      <c r="T818">
        <f t="shared" si="724"/>
        <v>0</v>
      </c>
      <c r="U818">
        <f t="shared" si="725"/>
        <v>0</v>
      </c>
      <c r="V818">
        <f t="shared" si="726"/>
        <v>0</v>
      </c>
    </row>
    <row r="819" spans="1:22" hidden="1" outlineLevel="5">
      <c r="A819" s="65" t="s">
        <v>362</v>
      </c>
      <c r="B819" s="66">
        <v>450</v>
      </c>
      <c r="C819" s="67">
        <v>450</v>
      </c>
      <c r="D819" s="68">
        <v>0</v>
      </c>
      <c r="E819" s="67">
        <v>450</v>
      </c>
      <c r="F819" s="68">
        <v>0</v>
      </c>
      <c r="G819" s="67">
        <v>450</v>
      </c>
      <c r="H819" s="68">
        <v>0</v>
      </c>
      <c r="I819" s="67">
        <v>450</v>
      </c>
      <c r="J819" s="68">
        <v>0</v>
      </c>
      <c r="K819" s="67">
        <v>450</v>
      </c>
      <c r="L819" s="68">
        <v>0</v>
      </c>
      <c r="M819" s="69"/>
      <c r="N819" s="70">
        <f ca="1">IF(E819="","",IF(M819="Количество","Сумма",M819*OFFSET(B819,0,W$5089-1,1,1)))</f>
        <v>0</v>
      </c>
      <c r="P819" s="29"/>
      <c r="Q819">
        <f t="shared" si="721"/>
        <v>0</v>
      </c>
      <c r="R819">
        <f t="shared" si="722"/>
        <v>0</v>
      </c>
      <c r="S819">
        <f t="shared" si="723"/>
        <v>0</v>
      </c>
      <c r="T819">
        <f t="shared" si="724"/>
        <v>0</v>
      </c>
      <c r="U819">
        <f t="shared" si="725"/>
        <v>0</v>
      </c>
      <c r="V819">
        <f t="shared" si="726"/>
        <v>0</v>
      </c>
    </row>
    <row r="820" spans="1:22" hidden="1" outlineLevel="5">
      <c r="A820" s="65" t="s">
        <v>363</v>
      </c>
      <c r="B820" s="66">
        <v>450</v>
      </c>
      <c r="C820" s="67">
        <v>450</v>
      </c>
      <c r="D820" s="68">
        <v>0</v>
      </c>
      <c r="E820" s="67">
        <v>450</v>
      </c>
      <c r="F820" s="68">
        <v>0</v>
      </c>
      <c r="G820" s="67">
        <v>450</v>
      </c>
      <c r="H820" s="68">
        <v>0</v>
      </c>
      <c r="I820" s="67">
        <v>450</v>
      </c>
      <c r="J820" s="68">
        <v>0</v>
      </c>
      <c r="K820" s="67">
        <v>450</v>
      </c>
      <c r="L820" s="68">
        <v>0</v>
      </c>
      <c r="M820" s="69"/>
      <c r="N820" s="70">
        <f ca="1">IF(E820="","",IF(M820="Количество","Сумма",M820*OFFSET(B820,0,W$5089-1,1,1)))</f>
        <v>0</v>
      </c>
      <c r="P820" s="29"/>
      <c r="Q820">
        <f t="shared" si="721"/>
        <v>0</v>
      </c>
      <c r="R820">
        <f t="shared" si="722"/>
        <v>0</v>
      </c>
      <c r="S820">
        <f t="shared" si="723"/>
        <v>0</v>
      </c>
      <c r="T820">
        <f t="shared" si="724"/>
        <v>0</v>
      </c>
      <c r="U820">
        <f t="shared" si="725"/>
        <v>0</v>
      </c>
      <c r="V820">
        <f t="shared" si="726"/>
        <v>0</v>
      </c>
    </row>
    <row r="821" spans="1:22" hidden="1" outlineLevel="5">
      <c r="A821" s="65" t="s">
        <v>364</v>
      </c>
      <c r="B821" s="66">
        <v>450</v>
      </c>
      <c r="C821" s="67">
        <v>450</v>
      </c>
      <c r="D821" s="68">
        <v>0</v>
      </c>
      <c r="E821" s="67">
        <v>450</v>
      </c>
      <c r="F821" s="68">
        <v>0</v>
      </c>
      <c r="G821" s="67">
        <v>450</v>
      </c>
      <c r="H821" s="68">
        <v>0</v>
      </c>
      <c r="I821" s="67">
        <v>450</v>
      </c>
      <c r="J821" s="68">
        <v>0</v>
      </c>
      <c r="K821" s="67">
        <v>450</v>
      </c>
      <c r="L821" s="68">
        <v>0</v>
      </c>
      <c r="M821" s="69"/>
      <c r="N821" s="70">
        <f ca="1">IF(E821="","",IF(M821="Количество","Сумма",M821*OFFSET(B821,0,W$5089-1,1,1)))</f>
        <v>0</v>
      </c>
      <c r="P821" s="29"/>
      <c r="Q821">
        <f t="shared" si="721"/>
        <v>0</v>
      </c>
      <c r="R821">
        <f t="shared" si="722"/>
        <v>0</v>
      </c>
      <c r="S821">
        <f t="shared" si="723"/>
        <v>0</v>
      </c>
      <c r="T821">
        <f t="shared" si="724"/>
        <v>0</v>
      </c>
      <c r="U821">
        <f t="shared" si="725"/>
        <v>0</v>
      </c>
      <c r="V821">
        <f t="shared" si="726"/>
        <v>0</v>
      </c>
    </row>
    <row r="822" spans="1:22" hidden="1" outlineLevel="4">
      <c r="A822" s="61" t="s">
        <v>1527</v>
      </c>
      <c r="B822" s="62"/>
      <c r="C822" s="63"/>
      <c r="D822" s="64"/>
      <c r="E822" s="63"/>
      <c r="F822" s="64"/>
      <c r="G822" s="63"/>
      <c r="H822" s="64"/>
      <c r="I822" s="63"/>
      <c r="J822" s="64"/>
      <c r="K822" s="63"/>
      <c r="L822" s="62"/>
      <c r="M822" s="62"/>
      <c r="N822" s="92" t="str">
        <f ca="1">IF(E822="","",IF(M822="Количество","Сумма",M822*OFFSET(B822,0,W$5089-1,1,1)))</f>
        <v/>
      </c>
      <c r="P822" s="29"/>
      <c r="Q822">
        <f t="shared" si="721"/>
        <v>0</v>
      </c>
      <c r="R822">
        <f t="shared" si="722"/>
        <v>0</v>
      </c>
      <c r="S822">
        <f t="shared" si="723"/>
        <v>0</v>
      </c>
      <c r="T822">
        <f t="shared" si="724"/>
        <v>0</v>
      </c>
      <c r="U822">
        <f t="shared" si="725"/>
        <v>0</v>
      </c>
      <c r="V822">
        <f t="shared" si="726"/>
        <v>0</v>
      </c>
    </row>
    <row r="823" spans="1:22" hidden="1" outlineLevel="5">
      <c r="A823" s="65" t="s">
        <v>365</v>
      </c>
      <c r="B823" s="66">
        <v>550</v>
      </c>
      <c r="C823" s="67">
        <v>550</v>
      </c>
      <c r="D823" s="68">
        <v>0</v>
      </c>
      <c r="E823" s="67">
        <v>550</v>
      </c>
      <c r="F823" s="68">
        <v>0</v>
      </c>
      <c r="G823" s="67">
        <v>550</v>
      </c>
      <c r="H823" s="68">
        <v>0</v>
      </c>
      <c r="I823" s="67">
        <v>550</v>
      </c>
      <c r="J823" s="68">
        <v>0</v>
      </c>
      <c r="K823" s="67">
        <v>550</v>
      </c>
      <c r="L823" s="68">
        <v>0</v>
      </c>
      <c r="M823" s="69"/>
      <c r="N823" s="70">
        <f ca="1">IF(E823="","",IF(M823="Количество","Сумма",M823*OFFSET(B823,0,W$5089-1,1,1)))</f>
        <v>0</v>
      </c>
      <c r="P823" s="29"/>
      <c r="Q823">
        <f t="shared" si="721"/>
        <v>0</v>
      </c>
      <c r="R823">
        <f t="shared" si="722"/>
        <v>0</v>
      </c>
      <c r="S823">
        <f t="shared" si="723"/>
        <v>0</v>
      </c>
      <c r="T823">
        <f t="shared" si="724"/>
        <v>0</v>
      </c>
      <c r="U823">
        <f t="shared" si="725"/>
        <v>0</v>
      </c>
      <c r="V823">
        <f t="shared" si="726"/>
        <v>0</v>
      </c>
    </row>
    <row r="824" spans="1:22" hidden="1" outlineLevel="5">
      <c r="A824" s="65" t="s">
        <v>366</v>
      </c>
      <c r="B824" s="66">
        <v>550</v>
      </c>
      <c r="C824" s="67">
        <v>550</v>
      </c>
      <c r="D824" s="68">
        <v>0</v>
      </c>
      <c r="E824" s="67">
        <v>550</v>
      </c>
      <c r="F824" s="68">
        <v>0</v>
      </c>
      <c r="G824" s="67">
        <v>550</v>
      </c>
      <c r="H824" s="68">
        <v>0</v>
      </c>
      <c r="I824" s="67">
        <v>550</v>
      </c>
      <c r="J824" s="68">
        <v>0</v>
      </c>
      <c r="K824" s="67">
        <v>550</v>
      </c>
      <c r="L824" s="68">
        <v>0</v>
      </c>
      <c r="M824" s="69"/>
      <c r="N824" s="70">
        <f ca="1">IF(E824="","",IF(M824="Количество","Сумма",M824*OFFSET(B824,0,W$5089-1,1,1)))</f>
        <v>0</v>
      </c>
      <c r="P824" s="29"/>
      <c r="Q824">
        <f t="shared" si="721"/>
        <v>0</v>
      </c>
      <c r="R824">
        <f t="shared" si="722"/>
        <v>0</v>
      </c>
      <c r="S824">
        <f t="shared" si="723"/>
        <v>0</v>
      </c>
      <c r="T824">
        <f t="shared" si="724"/>
        <v>0</v>
      </c>
      <c r="U824">
        <f t="shared" si="725"/>
        <v>0</v>
      </c>
      <c r="V824">
        <f t="shared" si="726"/>
        <v>0</v>
      </c>
    </row>
    <row r="825" spans="1:22" hidden="1" outlineLevel="5">
      <c r="A825" s="65" t="s">
        <v>367</v>
      </c>
      <c r="B825" s="66">
        <v>550</v>
      </c>
      <c r="C825" s="67">
        <v>550</v>
      </c>
      <c r="D825" s="68">
        <v>0</v>
      </c>
      <c r="E825" s="67">
        <v>550</v>
      </c>
      <c r="F825" s="68">
        <v>0</v>
      </c>
      <c r="G825" s="67">
        <v>550</v>
      </c>
      <c r="H825" s="68">
        <v>0</v>
      </c>
      <c r="I825" s="67">
        <v>550</v>
      </c>
      <c r="J825" s="68">
        <v>0</v>
      </c>
      <c r="K825" s="67">
        <v>550</v>
      </c>
      <c r="L825" s="68">
        <v>0</v>
      </c>
      <c r="M825" s="69"/>
      <c r="N825" s="70">
        <f ca="1">IF(E825="","",IF(M825="Количество","Сумма",M825*OFFSET(B825,0,W$5089-1,1,1)))</f>
        <v>0</v>
      </c>
      <c r="P825" s="29"/>
      <c r="Q825">
        <f t="shared" si="721"/>
        <v>0</v>
      </c>
      <c r="R825">
        <f t="shared" si="722"/>
        <v>0</v>
      </c>
      <c r="S825">
        <f t="shared" si="723"/>
        <v>0</v>
      </c>
      <c r="T825">
        <f t="shared" si="724"/>
        <v>0</v>
      </c>
      <c r="U825">
        <f t="shared" si="725"/>
        <v>0</v>
      </c>
      <c r="V825">
        <f t="shared" si="726"/>
        <v>0</v>
      </c>
    </row>
    <row r="826" spans="1:22" hidden="1" outlineLevel="5">
      <c r="A826" s="65" t="s">
        <v>368</v>
      </c>
      <c r="B826" s="66">
        <v>550</v>
      </c>
      <c r="C826" s="67">
        <v>550</v>
      </c>
      <c r="D826" s="68">
        <v>0</v>
      </c>
      <c r="E826" s="67">
        <v>550</v>
      </c>
      <c r="F826" s="68">
        <v>0</v>
      </c>
      <c r="G826" s="67">
        <v>550</v>
      </c>
      <c r="H826" s="68">
        <v>0</v>
      </c>
      <c r="I826" s="67">
        <v>550</v>
      </c>
      <c r="J826" s="68">
        <v>0</v>
      </c>
      <c r="K826" s="67">
        <v>550</v>
      </c>
      <c r="L826" s="68">
        <v>0</v>
      </c>
      <c r="M826" s="69"/>
      <c r="N826" s="70">
        <f ca="1">IF(E826="","",IF(M826="Количество","Сумма",M826*OFFSET(B826,0,W$5089-1,1,1)))</f>
        <v>0</v>
      </c>
      <c r="P826" s="29"/>
      <c r="Q826">
        <f t="shared" si="721"/>
        <v>0</v>
      </c>
      <c r="R826">
        <f t="shared" si="722"/>
        <v>0</v>
      </c>
      <c r="S826">
        <f t="shared" si="723"/>
        <v>0</v>
      </c>
      <c r="T826">
        <f t="shared" si="724"/>
        <v>0</v>
      </c>
      <c r="U826">
        <f t="shared" si="725"/>
        <v>0</v>
      </c>
      <c r="V826">
        <f t="shared" si="726"/>
        <v>0</v>
      </c>
    </row>
    <row r="827" spans="1:22" hidden="1" outlineLevel="5">
      <c r="A827" s="65" t="s">
        <v>369</v>
      </c>
      <c r="B827" s="66">
        <v>550</v>
      </c>
      <c r="C827" s="67">
        <v>550</v>
      </c>
      <c r="D827" s="68">
        <v>0</v>
      </c>
      <c r="E827" s="67">
        <v>550</v>
      </c>
      <c r="F827" s="68">
        <v>0</v>
      </c>
      <c r="G827" s="67">
        <v>550</v>
      </c>
      <c r="H827" s="68">
        <v>0</v>
      </c>
      <c r="I827" s="67">
        <v>550</v>
      </c>
      <c r="J827" s="68">
        <v>0</v>
      </c>
      <c r="K827" s="67">
        <v>550</v>
      </c>
      <c r="L827" s="68">
        <v>0</v>
      </c>
      <c r="M827" s="69"/>
      <c r="N827" s="70">
        <f ca="1">IF(E827="","",IF(M827="Количество","Сумма",M827*OFFSET(B827,0,W$5089-1,1,1)))</f>
        <v>0</v>
      </c>
      <c r="P827" s="29"/>
      <c r="Q827">
        <f t="shared" si="721"/>
        <v>0</v>
      </c>
      <c r="R827">
        <f t="shared" si="722"/>
        <v>0</v>
      </c>
      <c r="S827">
        <f t="shared" si="723"/>
        <v>0</v>
      </c>
      <c r="T827">
        <f t="shared" si="724"/>
        <v>0</v>
      </c>
      <c r="U827">
        <f t="shared" si="725"/>
        <v>0</v>
      </c>
      <c r="V827">
        <f t="shared" si="726"/>
        <v>0</v>
      </c>
    </row>
    <row r="828" spans="1:22" hidden="1" outlineLevel="5">
      <c r="A828" s="65" t="s">
        <v>370</v>
      </c>
      <c r="B828" s="66">
        <v>550</v>
      </c>
      <c r="C828" s="67">
        <v>550</v>
      </c>
      <c r="D828" s="68">
        <v>0</v>
      </c>
      <c r="E828" s="67">
        <v>550</v>
      </c>
      <c r="F828" s="68">
        <v>0</v>
      </c>
      <c r="G828" s="67">
        <v>550</v>
      </c>
      <c r="H828" s="68">
        <v>0</v>
      </c>
      <c r="I828" s="67">
        <v>550</v>
      </c>
      <c r="J828" s="68">
        <v>0</v>
      </c>
      <c r="K828" s="67">
        <v>550</v>
      </c>
      <c r="L828" s="68">
        <v>0</v>
      </c>
      <c r="M828" s="69"/>
      <c r="N828" s="70">
        <f ca="1">IF(E828="","",IF(M828="Количество","Сумма",M828*OFFSET(B828,0,W$5089-1,1,1)))</f>
        <v>0</v>
      </c>
      <c r="P828" s="29"/>
      <c r="Q828">
        <f t="shared" si="721"/>
        <v>0</v>
      </c>
      <c r="R828">
        <f t="shared" si="722"/>
        <v>0</v>
      </c>
      <c r="S828">
        <f t="shared" si="723"/>
        <v>0</v>
      </c>
      <c r="T828">
        <f t="shared" si="724"/>
        <v>0</v>
      </c>
      <c r="U828">
        <f t="shared" si="725"/>
        <v>0</v>
      </c>
      <c r="V828">
        <f t="shared" si="726"/>
        <v>0</v>
      </c>
    </row>
    <row r="829" spans="1:22" hidden="1" outlineLevel="5">
      <c r="A829" s="65" t="s">
        <v>371</v>
      </c>
      <c r="B829" s="66">
        <v>550</v>
      </c>
      <c r="C829" s="67">
        <v>550</v>
      </c>
      <c r="D829" s="68">
        <v>0</v>
      </c>
      <c r="E829" s="67">
        <v>550</v>
      </c>
      <c r="F829" s="68">
        <v>0</v>
      </c>
      <c r="G829" s="67">
        <v>550</v>
      </c>
      <c r="H829" s="68">
        <v>0</v>
      </c>
      <c r="I829" s="67">
        <v>550</v>
      </c>
      <c r="J829" s="68">
        <v>0</v>
      </c>
      <c r="K829" s="67">
        <v>550</v>
      </c>
      <c r="L829" s="68">
        <v>0</v>
      </c>
      <c r="M829" s="69"/>
      <c r="N829" s="70">
        <f ca="1">IF(E829="","",IF(M829="Количество","Сумма",M829*OFFSET(B829,0,W$5089-1,1,1)))</f>
        <v>0</v>
      </c>
      <c r="P829" s="29"/>
      <c r="Q829">
        <f t="shared" si="721"/>
        <v>0</v>
      </c>
      <c r="R829">
        <f t="shared" si="722"/>
        <v>0</v>
      </c>
      <c r="S829">
        <f t="shared" si="723"/>
        <v>0</v>
      </c>
      <c r="T829">
        <f t="shared" si="724"/>
        <v>0</v>
      </c>
      <c r="U829">
        <f t="shared" si="725"/>
        <v>0</v>
      </c>
      <c r="V829">
        <f t="shared" si="726"/>
        <v>0</v>
      </c>
    </row>
    <row r="830" spans="1:22" hidden="1" outlineLevel="5">
      <c r="A830" s="65" t="s">
        <v>372</v>
      </c>
      <c r="B830" s="66">
        <v>550</v>
      </c>
      <c r="C830" s="67">
        <v>550</v>
      </c>
      <c r="D830" s="68">
        <v>0</v>
      </c>
      <c r="E830" s="67">
        <v>550</v>
      </c>
      <c r="F830" s="68">
        <v>0</v>
      </c>
      <c r="G830" s="67">
        <v>550</v>
      </c>
      <c r="H830" s="68">
        <v>0</v>
      </c>
      <c r="I830" s="67">
        <v>550</v>
      </c>
      <c r="J830" s="68">
        <v>0</v>
      </c>
      <c r="K830" s="67">
        <v>550</v>
      </c>
      <c r="L830" s="68">
        <v>0</v>
      </c>
      <c r="M830" s="69"/>
      <c r="N830" s="70">
        <f ca="1">IF(E830="","",IF(M830="Количество","Сумма",M830*OFFSET(B830,0,W$5089-1,1,1)))</f>
        <v>0</v>
      </c>
      <c r="P830" s="29"/>
      <c r="Q830">
        <f t="shared" si="721"/>
        <v>0</v>
      </c>
      <c r="R830">
        <f t="shared" si="722"/>
        <v>0</v>
      </c>
      <c r="S830">
        <f t="shared" si="723"/>
        <v>0</v>
      </c>
      <c r="T830">
        <f t="shared" si="724"/>
        <v>0</v>
      </c>
      <c r="U830">
        <f t="shared" si="725"/>
        <v>0</v>
      </c>
      <c r="V830">
        <f t="shared" si="726"/>
        <v>0</v>
      </c>
    </row>
    <row r="831" spans="1:22" hidden="1" outlineLevel="5">
      <c r="A831" s="65" t="s">
        <v>373</v>
      </c>
      <c r="B831" s="66">
        <v>550</v>
      </c>
      <c r="C831" s="67">
        <v>550</v>
      </c>
      <c r="D831" s="68">
        <v>0</v>
      </c>
      <c r="E831" s="67">
        <v>550</v>
      </c>
      <c r="F831" s="68">
        <v>0</v>
      </c>
      <c r="G831" s="67">
        <v>550</v>
      </c>
      <c r="H831" s="68">
        <v>0</v>
      </c>
      <c r="I831" s="67">
        <v>550</v>
      </c>
      <c r="J831" s="68">
        <v>0</v>
      </c>
      <c r="K831" s="67">
        <v>550</v>
      </c>
      <c r="L831" s="68">
        <v>0</v>
      </c>
      <c r="M831" s="69"/>
      <c r="N831" s="70">
        <f ca="1">IF(E831="","",IF(M831="Количество","Сумма",M831*OFFSET(B831,0,W$5089-1,1,1)))</f>
        <v>0</v>
      </c>
      <c r="P831" s="29"/>
      <c r="Q831">
        <f t="shared" si="721"/>
        <v>0</v>
      </c>
      <c r="R831">
        <f t="shared" si="722"/>
        <v>0</v>
      </c>
      <c r="S831">
        <f t="shared" si="723"/>
        <v>0</v>
      </c>
      <c r="T831">
        <f t="shared" si="724"/>
        <v>0</v>
      </c>
      <c r="U831">
        <f t="shared" si="725"/>
        <v>0</v>
      </c>
      <c r="V831">
        <f t="shared" si="726"/>
        <v>0</v>
      </c>
    </row>
    <row r="832" spans="1:22" hidden="1" outlineLevel="5">
      <c r="A832" s="65" t="s">
        <v>374</v>
      </c>
      <c r="B832" s="66">
        <v>550</v>
      </c>
      <c r="C832" s="67">
        <v>550</v>
      </c>
      <c r="D832" s="68">
        <v>0</v>
      </c>
      <c r="E832" s="67">
        <v>550</v>
      </c>
      <c r="F832" s="68">
        <v>0</v>
      </c>
      <c r="G832" s="67">
        <v>550</v>
      </c>
      <c r="H832" s="68">
        <v>0</v>
      </c>
      <c r="I832" s="67">
        <v>550</v>
      </c>
      <c r="J832" s="68">
        <v>0</v>
      </c>
      <c r="K832" s="67">
        <v>550</v>
      </c>
      <c r="L832" s="68">
        <v>0</v>
      </c>
      <c r="M832" s="69"/>
      <c r="N832" s="70">
        <f ca="1">IF(E832="","",IF(M832="Количество","Сумма",M832*OFFSET(B832,0,W$5089-1,1,1)))</f>
        <v>0</v>
      </c>
      <c r="P832" s="29"/>
      <c r="Q832">
        <f t="shared" si="721"/>
        <v>0</v>
      </c>
      <c r="R832">
        <f t="shared" si="722"/>
        <v>0</v>
      </c>
      <c r="S832">
        <f t="shared" si="723"/>
        <v>0</v>
      </c>
      <c r="T832">
        <f t="shared" si="724"/>
        <v>0</v>
      </c>
      <c r="U832">
        <f t="shared" si="725"/>
        <v>0</v>
      </c>
      <c r="V832">
        <f t="shared" si="726"/>
        <v>0</v>
      </c>
    </row>
    <row r="833" spans="1:22" hidden="1" outlineLevel="5">
      <c r="A833" s="65" t="s">
        <v>375</v>
      </c>
      <c r="B833" s="66">
        <v>550</v>
      </c>
      <c r="C833" s="67">
        <v>550</v>
      </c>
      <c r="D833" s="68">
        <v>0</v>
      </c>
      <c r="E833" s="67">
        <v>550</v>
      </c>
      <c r="F833" s="68">
        <v>0</v>
      </c>
      <c r="G833" s="67">
        <v>550</v>
      </c>
      <c r="H833" s="68">
        <v>0</v>
      </c>
      <c r="I833" s="67">
        <v>550</v>
      </c>
      <c r="J833" s="68">
        <v>0</v>
      </c>
      <c r="K833" s="67">
        <v>550</v>
      </c>
      <c r="L833" s="68">
        <v>0</v>
      </c>
      <c r="M833" s="69"/>
      <c r="N833" s="70">
        <f ca="1">IF(E833="","",IF(M833="Количество","Сумма",M833*OFFSET(B833,0,W$5089-1,1,1)))</f>
        <v>0</v>
      </c>
      <c r="P833" s="29"/>
      <c r="Q833">
        <f t="shared" si="721"/>
        <v>0</v>
      </c>
      <c r="R833">
        <f t="shared" si="722"/>
        <v>0</v>
      </c>
      <c r="S833">
        <f t="shared" si="723"/>
        <v>0</v>
      </c>
      <c r="T833">
        <f t="shared" si="724"/>
        <v>0</v>
      </c>
      <c r="U833">
        <f t="shared" si="725"/>
        <v>0</v>
      </c>
      <c r="V833">
        <f t="shared" si="726"/>
        <v>0</v>
      </c>
    </row>
    <row r="834" spans="1:22" hidden="1" outlineLevel="5">
      <c r="A834" s="65" t="s">
        <v>376</v>
      </c>
      <c r="B834" s="66">
        <v>550</v>
      </c>
      <c r="C834" s="67">
        <v>550</v>
      </c>
      <c r="D834" s="68">
        <v>0</v>
      </c>
      <c r="E834" s="67">
        <v>550</v>
      </c>
      <c r="F834" s="68">
        <v>0</v>
      </c>
      <c r="G834" s="67">
        <v>550</v>
      </c>
      <c r="H834" s="68">
        <v>0</v>
      </c>
      <c r="I834" s="67">
        <v>550</v>
      </c>
      <c r="J834" s="68">
        <v>0</v>
      </c>
      <c r="K834" s="67">
        <v>550</v>
      </c>
      <c r="L834" s="68">
        <v>0</v>
      </c>
      <c r="M834" s="69"/>
      <c r="N834" s="70">
        <f ca="1">IF(E834="","",IF(M834="Количество","Сумма",M834*OFFSET(B834,0,W$5089-1,1,1)))</f>
        <v>0</v>
      </c>
      <c r="P834" s="29"/>
      <c r="Q834">
        <f t="shared" si="721"/>
        <v>0</v>
      </c>
      <c r="R834">
        <f t="shared" si="722"/>
        <v>0</v>
      </c>
      <c r="S834">
        <f t="shared" si="723"/>
        <v>0</v>
      </c>
      <c r="T834">
        <f t="shared" si="724"/>
        <v>0</v>
      </c>
      <c r="U834">
        <f t="shared" si="725"/>
        <v>0</v>
      </c>
      <c r="V834">
        <f t="shared" si="726"/>
        <v>0</v>
      </c>
    </row>
    <row r="835" spans="1:22" hidden="1" outlineLevel="5">
      <c r="A835" s="65" t="s">
        <v>377</v>
      </c>
      <c r="B835" s="66">
        <v>550</v>
      </c>
      <c r="C835" s="67">
        <v>550</v>
      </c>
      <c r="D835" s="68">
        <v>0</v>
      </c>
      <c r="E835" s="67">
        <v>550</v>
      </c>
      <c r="F835" s="68">
        <v>0</v>
      </c>
      <c r="G835" s="67">
        <v>550</v>
      </c>
      <c r="H835" s="68">
        <v>0</v>
      </c>
      <c r="I835" s="67">
        <v>550</v>
      </c>
      <c r="J835" s="68">
        <v>0</v>
      </c>
      <c r="K835" s="67">
        <v>550</v>
      </c>
      <c r="L835" s="68">
        <v>0</v>
      </c>
      <c r="M835" s="69"/>
      <c r="N835" s="70">
        <f ca="1">IF(E835="","",IF(M835="Количество","Сумма",M835*OFFSET(B835,0,W$5089-1,1,1)))</f>
        <v>0</v>
      </c>
      <c r="P835" s="29"/>
      <c r="Q835">
        <f t="shared" si="721"/>
        <v>0</v>
      </c>
      <c r="R835">
        <f t="shared" si="722"/>
        <v>0</v>
      </c>
      <c r="S835">
        <f t="shared" si="723"/>
        <v>0</v>
      </c>
      <c r="T835">
        <f t="shared" si="724"/>
        <v>0</v>
      </c>
      <c r="U835">
        <f t="shared" si="725"/>
        <v>0</v>
      </c>
      <c r="V835">
        <f t="shared" si="726"/>
        <v>0</v>
      </c>
    </row>
    <row r="836" spans="1:22" hidden="1" outlineLevel="5">
      <c r="A836" s="65" t="s">
        <v>378</v>
      </c>
      <c r="B836" s="66">
        <v>550</v>
      </c>
      <c r="C836" s="67">
        <v>550</v>
      </c>
      <c r="D836" s="68">
        <v>0</v>
      </c>
      <c r="E836" s="67">
        <v>550</v>
      </c>
      <c r="F836" s="68">
        <v>0</v>
      </c>
      <c r="G836" s="67">
        <v>550</v>
      </c>
      <c r="H836" s="68">
        <v>0</v>
      </c>
      <c r="I836" s="67">
        <v>550</v>
      </c>
      <c r="J836" s="68">
        <v>0</v>
      </c>
      <c r="K836" s="67">
        <v>550</v>
      </c>
      <c r="L836" s="68">
        <v>0</v>
      </c>
      <c r="M836" s="69"/>
      <c r="N836" s="70">
        <f ca="1">IF(E836="","",IF(M836="Количество","Сумма",M836*OFFSET(B836,0,W$5089-1,1,1)))</f>
        <v>0</v>
      </c>
      <c r="P836" s="29"/>
      <c r="Q836">
        <f t="shared" si="721"/>
        <v>0</v>
      </c>
      <c r="R836">
        <f t="shared" si="722"/>
        <v>0</v>
      </c>
      <c r="S836">
        <f t="shared" si="723"/>
        <v>0</v>
      </c>
      <c r="T836">
        <f t="shared" si="724"/>
        <v>0</v>
      </c>
      <c r="U836">
        <f t="shared" si="725"/>
        <v>0</v>
      </c>
      <c r="V836">
        <f t="shared" si="726"/>
        <v>0</v>
      </c>
    </row>
    <row r="837" spans="1:22" hidden="1" outlineLevel="5">
      <c r="A837" s="65" t="s">
        <v>379</v>
      </c>
      <c r="B837" s="66">
        <v>550</v>
      </c>
      <c r="C837" s="67">
        <v>550</v>
      </c>
      <c r="D837" s="68">
        <v>0</v>
      </c>
      <c r="E837" s="67">
        <v>550</v>
      </c>
      <c r="F837" s="68">
        <v>0</v>
      </c>
      <c r="G837" s="67">
        <v>550</v>
      </c>
      <c r="H837" s="68">
        <v>0</v>
      </c>
      <c r="I837" s="67">
        <v>550</v>
      </c>
      <c r="J837" s="68">
        <v>0</v>
      </c>
      <c r="K837" s="67">
        <v>550</v>
      </c>
      <c r="L837" s="68">
        <v>0</v>
      </c>
      <c r="M837" s="69"/>
      <c r="N837" s="70">
        <f ca="1">IF(E837="","",IF(M837="Количество","Сумма",M837*OFFSET(B837,0,W$5089-1,1,1)))</f>
        <v>0</v>
      </c>
      <c r="P837" s="29"/>
      <c r="Q837">
        <f t="shared" si="721"/>
        <v>0</v>
      </c>
      <c r="R837">
        <f t="shared" si="722"/>
        <v>0</v>
      </c>
      <c r="S837">
        <f t="shared" si="723"/>
        <v>0</v>
      </c>
      <c r="T837">
        <f t="shared" si="724"/>
        <v>0</v>
      </c>
      <c r="U837">
        <f t="shared" si="725"/>
        <v>0</v>
      </c>
      <c r="V837">
        <f t="shared" si="726"/>
        <v>0</v>
      </c>
    </row>
    <row r="838" spans="1:22" hidden="1" outlineLevel="5">
      <c r="A838" s="65" t="s">
        <v>380</v>
      </c>
      <c r="B838" s="66">
        <v>550</v>
      </c>
      <c r="C838" s="67">
        <v>550</v>
      </c>
      <c r="D838" s="68">
        <v>0</v>
      </c>
      <c r="E838" s="67">
        <v>550</v>
      </c>
      <c r="F838" s="68">
        <v>0</v>
      </c>
      <c r="G838" s="67">
        <v>550</v>
      </c>
      <c r="H838" s="68">
        <v>0</v>
      </c>
      <c r="I838" s="67">
        <v>550</v>
      </c>
      <c r="J838" s="68">
        <v>0</v>
      </c>
      <c r="K838" s="67">
        <v>550</v>
      </c>
      <c r="L838" s="68">
        <v>0</v>
      </c>
      <c r="M838" s="69"/>
      <c r="N838" s="70">
        <f ca="1">IF(E838="","",IF(M838="Количество","Сумма",M838*OFFSET(B838,0,W$5089-1,1,1)))</f>
        <v>0</v>
      </c>
      <c r="P838" s="29"/>
      <c r="Q838">
        <f t="shared" si="721"/>
        <v>0</v>
      </c>
      <c r="R838">
        <f t="shared" si="722"/>
        <v>0</v>
      </c>
      <c r="S838">
        <f t="shared" si="723"/>
        <v>0</v>
      </c>
      <c r="T838">
        <f t="shared" si="724"/>
        <v>0</v>
      </c>
      <c r="U838">
        <f t="shared" si="725"/>
        <v>0</v>
      </c>
      <c r="V838">
        <f t="shared" si="726"/>
        <v>0</v>
      </c>
    </row>
    <row r="839" spans="1:22" hidden="1" outlineLevel="5">
      <c r="A839" s="65" t="s">
        <v>381</v>
      </c>
      <c r="B839" s="66">
        <v>550</v>
      </c>
      <c r="C839" s="67">
        <v>550</v>
      </c>
      <c r="D839" s="68">
        <v>0</v>
      </c>
      <c r="E839" s="67">
        <v>550</v>
      </c>
      <c r="F839" s="68">
        <v>0</v>
      </c>
      <c r="G839" s="67">
        <v>550</v>
      </c>
      <c r="H839" s="68">
        <v>0</v>
      </c>
      <c r="I839" s="67">
        <v>550</v>
      </c>
      <c r="J839" s="68">
        <v>0</v>
      </c>
      <c r="K839" s="67">
        <v>550</v>
      </c>
      <c r="L839" s="68">
        <v>0</v>
      </c>
      <c r="M839" s="69"/>
      <c r="N839" s="70">
        <f ca="1">IF(E839="","",IF(M839="Количество","Сумма",M839*OFFSET(B839,0,W$5089-1,1,1)))</f>
        <v>0</v>
      </c>
      <c r="P839" s="29"/>
      <c r="Q839">
        <f t="shared" si="721"/>
        <v>0</v>
      </c>
      <c r="R839">
        <f t="shared" si="722"/>
        <v>0</v>
      </c>
      <c r="S839">
        <f t="shared" si="723"/>
        <v>0</v>
      </c>
      <c r="T839">
        <f t="shared" si="724"/>
        <v>0</v>
      </c>
      <c r="U839">
        <f t="shared" si="725"/>
        <v>0</v>
      </c>
      <c r="V839">
        <f t="shared" si="726"/>
        <v>0</v>
      </c>
    </row>
    <row r="840" spans="1:22" hidden="1" outlineLevel="4">
      <c r="A840" s="61" t="s">
        <v>1528</v>
      </c>
      <c r="B840" s="62"/>
      <c r="C840" s="63"/>
      <c r="D840" s="64"/>
      <c r="E840" s="63"/>
      <c r="F840" s="64"/>
      <c r="G840" s="63"/>
      <c r="H840" s="64"/>
      <c r="I840" s="63"/>
      <c r="J840" s="64"/>
      <c r="K840" s="63"/>
      <c r="L840" s="62"/>
      <c r="M840" s="62"/>
      <c r="N840" s="92" t="str">
        <f ca="1">IF(E840="","",IF(M840="Количество","Сумма",M840*OFFSET(B840,0,W$5089-1,1,1)))</f>
        <v/>
      </c>
      <c r="P840" s="29"/>
      <c r="Q840">
        <f t="shared" si="721"/>
        <v>0</v>
      </c>
      <c r="R840">
        <f t="shared" si="722"/>
        <v>0</v>
      </c>
      <c r="S840">
        <f t="shared" si="723"/>
        <v>0</v>
      </c>
      <c r="T840">
        <f t="shared" si="724"/>
        <v>0</v>
      </c>
      <c r="U840">
        <f t="shared" si="725"/>
        <v>0</v>
      </c>
      <c r="V840">
        <f t="shared" si="726"/>
        <v>0</v>
      </c>
    </row>
    <row r="841" spans="1:22" hidden="1" outlineLevel="5">
      <c r="A841" s="65" t="s">
        <v>385</v>
      </c>
      <c r="B841" s="66">
        <v>550</v>
      </c>
      <c r="C841" s="67">
        <v>550</v>
      </c>
      <c r="D841" s="68">
        <v>0</v>
      </c>
      <c r="E841" s="67">
        <v>550</v>
      </c>
      <c r="F841" s="68">
        <v>0</v>
      </c>
      <c r="G841" s="67">
        <v>550</v>
      </c>
      <c r="H841" s="68">
        <v>0</v>
      </c>
      <c r="I841" s="67">
        <v>550</v>
      </c>
      <c r="J841" s="68">
        <v>0</v>
      </c>
      <c r="K841" s="67">
        <v>550</v>
      </c>
      <c r="L841" s="68">
        <v>0</v>
      </c>
      <c r="M841" s="69"/>
      <c r="N841" s="70">
        <f ca="1">IF(E841="","",IF(M841="Количество","Сумма",M841*OFFSET(B841,0,W$5089-1,1,1)))</f>
        <v>0</v>
      </c>
      <c r="P841" s="29"/>
      <c r="Q841">
        <f t="shared" si="721"/>
        <v>0</v>
      </c>
      <c r="R841">
        <f t="shared" si="722"/>
        <v>0</v>
      </c>
      <c r="S841">
        <f t="shared" si="723"/>
        <v>0</v>
      </c>
      <c r="T841">
        <f t="shared" si="724"/>
        <v>0</v>
      </c>
      <c r="U841">
        <f t="shared" si="725"/>
        <v>0</v>
      </c>
      <c r="V841">
        <f t="shared" si="726"/>
        <v>0</v>
      </c>
    </row>
    <row r="842" spans="1:22" hidden="1" outlineLevel="5">
      <c r="A842" s="65" t="s">
        <v>386</v>
      </c>
      <c r="B842" s="66">
        <v>550</v>
      </c>
      <c r="C842" s="67">
        <v>550</v>
      </c>
      <c r="D842" s="68">
        <v>0</v>
      </c>
      <c r="E842" s="67">
        <v>550</v>
      </c>
      <c r="F842" s="68">
        <v>0</v>
      </c>
      <c r="G842" s="67">
        <v>550</v>
      </c>
      <c r="H842" s="68">
        <v>0</v>
      </c>
      <c r="I842" s="67">
        <v>550</v>
      </c>
      <c r="J842" s="68">
        <v>0</v>
      </c>
      <c r="K842" s="67">
        <v>550</v>
      </c>
      <c r="L842" s="68">
        <v>0</v>
      </c>
      <c r="M842" s="69"/>
      <c r="N842" s="70">
        <f ca="1">IF(E842="","",IF(M842="Количество","Сумма",M842*OFFSET(B842,0,W$5089-1,1,1)))</f>
        <v>0</v>
      </c>
      <c r="P842" s="29"/>
      <c r="Q842">
        <f t="shared" si="721"/>
        <v>0</v>
      </c>
      <c r="R842">
        <f t="shared" si="722"/>
        <v>0</v>
      </c>
      <c r="S842">
        <f t="shared" si="723"/>
        <v>0</v>
      </c>
      <c r="T842">
        <f t="shared" si="724"/>
        <v>0</v>
      </c>
      <c r="U842">
        <f t="shared" si="725"/>
        <v>0</v>
      </c>
      <c r="V842">
        <f t="shared" si="726"/>
        <v>0</v>
      </c>
    </row>
    <row r="843" spans="1:22" hidden="1" outlineLevel="5">
      <c r="A843" s="65" t="s">
        <v>387</v>
      </c>
      <c r="B843" s="66">
        <v>550</v>
      </c>
      <c r="C843" s="67">
        <v>550</v>
      </c>
      <c r="D843" s="68">
        <v>0</v>
      </c>
      <c r="E843" s="67">
        <v>550</v>
      </c>
      <c r="F843" s="68">
        <v>0</v>
      </c>
      <c r="G843" s="67">
        <v>550</v>
      </c>
      <c r="H843" s="68">
        <v>0</v>
      </c>
      <c r="I843" s="67">
        <v>550</v>
      </c>
      <c r="J843" s="68">
        <v>0</v>
      </c>
      <c r="K843" s="67">
        <v>550</v>
      </c>
      <c r="L843" s="68">
        <v>0</v>
      </c>
      <c r="M843" s="69"/>
      <c r="N843" s="70">
        <f ca="1">IF(E843="","",IF(M843="Количество","Сумма",M843*OFFSET(B843,0,W$5089-1,1,1)))</f>
        <v>0</v>
      </c>
      <c r="P843" s="29"/>
      <c r="Q843">
        <f t="shared" si="721"/>
        <v>0</v>
      </c>
      <c r="R843">
        <f t="shared" si="722"/>
        <v>0</v>
      </c>
      <c r="S843">
        <f t="shared" si="723"/>
        <v>0</v>
      </c>
      <c r="T843">
        <f t="shared" si="724"/>
        <v>0</v>
      </c>
      <c r="U843">
        <f t="shared" si="725"/>
        <v>0</v>
      </c>
      <c r="V843">
        <f t="shared" si="726"/>
        <v>0</v>
      </c>
    </row>
    <row r="844" spans="1:22" hidden="1" outlineLevel="5">
      <c r="A844" s="65" t="s">
        <v>388</v>
      </c>
      <c r="B844" s="66">
        <v>550</v>
      </c>
      <c r="C844" s="67">
        <v>550</v>
      </c>
      <c r="D844" s="68">
        <v>0</v>
      </c>
      <c r="E844" s="67">
        <v>550</v>
      </c>
      <c r="F844" s="68">
        <v>0</v>
      </c>
      <c r="G844" s="67">
        <v>550</v>
      </c>
      <c r="H844" s="68">
        <v>0</v>
      </c>
      <c r="I844" s="67">
        <v>550</v>
      </c>
      <c r="J844" s="68">
        <v>0</v>
      </c>
      <c r="K844" s="67">
        <v>550</v>
      </c>
      <c r="L844" s="68">
        <v>0</v>
      </c>
      <c r="M844" s="69"/>
      <c r="N844" s="70">
        <f ca="1">IF(E844="","",IF(M844="Количество","Сумма",M844*OFFSET(B844,0,W$5089-1,1,1)))</f>
        <v>0</v>
      </c>
      <c r="P844" s="29"/>
      <c r="Q844">
        <f t="shared" si="721"/>
        <v>0</v>
      </c>
      <c r="R844">
        <f t="shared" si="722"/>
        <v>0</v>
      </c>
      <c r="S844">
        <f t="shared" si="723"/>
        <v>0</v>
      </c>
      <c r="T844">
        <f t="shared" si="724"/>
        <v>0</v>
      </c>
      <c r="U844">
        <f t="shared" si="725"/>
        <v>0</v>
      </c>
      <c r="V844">
        <f t="shared" si="726"/>
        <v>0</v>
      </c>
    </row>
    <row r="845" spans="1:22" hidden="1" outlineLevel="5">
      <c r="A845" s="65" t="s">
        <v>389</v>
      </c>
      <c r="B845" s="66">
        <v>550</v>
      </c>
      <c r="C845" s="67">
        <v>550</v>
      </c>
      <c r="D845" s="68">
        <v>0</v>
      </c>
      <c r="E845" s="67">
        <v>550</v>
      </c>
      <c r="F845" s="68">
        <v>0</v>
      </c>
      <c r="G845" s="67">
        <v>550</v>
      </c>
      <c r="H845" s="68">
        <v>0</v>
      </c>
      <c r="I845" s="67">
        <v>550</v>
      </c>
      <c r="J845" s="68">
        <v>0</v>
      </c>
      <c r="K845" s="67">
        <v>550</v>
      </c>
      <c r="L845" s="68">
        <v>0</v>
      </c>
      <c r="M845" s="69"/>
      <c r="N845" s="70">
        <f ca="1">IF(E845="","",IF(M845="Количество","Сумма",M845*OFFSET(B845,0,W$5089-1,1,1)))</f>
        <v>0</v>
      </c>
      <c r="P845" s="29"/>
      <c r="Q845">
        <f t="shared" si="721"/>
        <v>0</v>
      </c>
      <c r="R845">
        <f t="shared" si="722"/>
        <v>0</v>
      </c>
      <c r="S845">
        <f t="shared" si="723"/>
        <v>0</v>
      </c>
      <c r="T845">
        <f t="shared" si="724"/>
        <v>0</v>
      </c>
      <c r="U845">
        <f t="shared" si="725"/>
        <v>0</v>
      </c>
      <c r="V845">
        <f t="shared" si="726"/>
        <v>0</v>
      </c>
    </row>
    <row r="846" spans="1:22" hidden="1" outlineLevel="5">
      <c r="A846" s="65" t="s">
        <v>390</v>
      </c>
      <c r="B846" s="66">
        <v>550</v>
      </c>
      <c r="C846" s="67">
        <v>550</v>
      </c>
      <c r="D846" s="68">
        <v>0</v>
      </c>
      <c r="E846" s="67">
        <v>550</v>
      </c>
      <c r="F846" s="68">
        <v>0</v>
      </c>
      <c r="G846" s="67">
        <v>550</v>
      </c>
      <c r="H846" s="68">
        <v>0</v>
      </c>
      <c r="I846" s="67">
        <v>550</v>
      </c>
      <c r="J846" s="68">
        <v>0</v>
      </c>
      <c r="K846" s="67">
        <v>550</v>
      </c>
      <c r="L846" s="68">
        <v>0</v>
      </c>
      <c r="M846" s="69"/>
      <c r="N846" s="70">
        <f ca="1">IF(E846="","",IF(M846="Количество","Сумма",M846*OFFSET(B846,0,W$5089-1,1,1)))</f>
        <v>0</v>
      </c>
      <c r="P846" s="29"/>
      <c r="Q846">
        <f t="shared" si="721"/>
        <v>0</v>
      </c>
      <c r="R846">
        <f t="shared" si="722"/>
        <v>0</v>
      </c>
      <c r="S846">
        <f t="shared" si="723"/>
        <v>0</v>
      </c>
      <c r="T846">
        <f t="shared" si="724"/>
        <v>0</v>
      </c>
      <c r="U846">
        <f t="shared" si="725"/>
        <v>0</v>
      </c>
      <c r="V846">
        <f t="shared" si="726"/>
        <v>0</v>
      </c>
    </row>
    <row r="847" spans="1:22" hidden="1" outlineLevel="5">
      <c r="A847" s="65" t="s">
        <v>391</v>
      </c>
      <c r="B847" s="66">
        <v>550</v>
      </c>
      <c r="C847" s="67">
        <v>550</v>
      </c>
      <c r="D847" s="68">
        <v>0</v>
      </c>
      <c r="E847" s="67">
        <v>550</v>
      </c>
      <c r="F847" s="68">
        <v>0</v>
      </c>
      <c r="G847" s="67">
        <v>550</v>
      </c>
      <c r="H847" s="68">
        <v>0</v>
      </c>
      <c r="I847" s="67">
        <v>550</v>
      </c>
      <c r="J847" s="68">
        <v>0</v>
      </c>
      <c r="K847" s="67">
        <v>550</v>
      </c>
      <c r="L847" s="68">
        <v>0</v>
      </c>
      <c r="M847" s="69"/>
      <c r="N847" s="70">
        <f ca="1">IF(E847="","",IF(M847="Количество","Сумма",M847*OFFSET(B847,0,W$5089-1,1,1)))</f>
        <v>0</v>
      </c>
      <c r="P847" s="29"/>
      <c r="Q847">
        <f t="shared" si="721"/>
        <v>0</v>
      </c>
      <c r="R847">
        <f t="shared" si="722"/>
        <v>0</v>
      </c>
      <c r="S847">
        <f t="shared" si="723"/>
        <v>0</v>
      </c>
      <c r="T847">
        <f t="shared" si="724"/>
        <v>0</v>
      </c>
      <c r="U847">
        <f t="shared" si="725"/>
        <v>0</v>
      </c>
      <c r="V847">
        <f t="shared" si="726"/>
        <v>0</v>
      </c>
    </row>
    <row r="848" spans="1:22" hidden="1" outlineLevel="5">
      <c r="A848" s="65" t="s">
        <v>392</v>
      </c>
      <c r="B848" s="66">
        <v>550</v>
      </c>
      <c r="C848" s="67">
        <v>550</v>
      </c>
      <c r="D848" s="68">
        <v>0</v>
      </c>
      <c r="E848" s="67">
        <v>550</v>
      </c>
      <c r="F848" s="68">
        <v>0</v>
      </c>
      <c r="G848" s="67">
        <v>550</v>
      </c>
      <c r="H848" s="68">
        <v>0</v>
      </c>
      <c r="I848" s="67">
        <v>550</v>
      </c>
      <c r="J848" s="68">
        <v>0</v>
      </c>
      <c r="K848" s="67">
        <v>550</v>
      </c>
      <c r="L848" s="68">
        <v>0</v>
      </c>
      <c r="M848" s="69"/>
      <c r="N848" s="70">
        <f ca="1">IF(E848="","",IF(M848="Количество","Сумма",M848*OFFSET(B848,0,W$5089-1,1,1)))</f>
        <v>0</v>
      </c>
      <c r="P848" s="29"/>
      <c r="Q848">
        <f t="shared" si="721"/>
        <v>0</v>
      </c>
      <c r="R848">
        <f t="shared" si="722"/>
        <v>0</v>
      </c>
      <c r="S848">
        <f t="shared" si="723"/>
        <v>0</v>
      </c>
      <c r="T848">
        <f t="shared" si="724"/>
        <v>0</v>
      </c>
      <c r="U848">
        <f t="shared" si="725"/>
        <v>0</v>
      </c>
      <c r="V848">
        <f t="shared" si="726"/>
        <v>0</v>
      </c>
    </row>
    <row r="849" spans="1:26" hidden="1" outlineLevel="5">
      <c r="A849" s="65" t="s">
        <v>393</v>
      </c>
      <c r="B849" s="66">
        <v>550</v>
      </c>
      <c r="C849" s="67">
        <v>550</v>
      </c>
      <c r="D849" s="68">
        <v>0</v>
      </c>
      <c r="E849" s="67">
        <v>550</v>
      </c>
      <c r="F849" s="68">
        <v>0</v>
      </c>
      <c r="G849" s="67">
        <v>550</v>
      </c>
      <c r="H849" s="68">
        <v>0</v>
      </c>
      <c r="I849" s="67">
        <v>550</v>
      </c>
      <c r="J849" s="68">
        <v>0</v>
      </c>
      <c r="K849" s="67">
        <v>550</v>
      </c>
      <c r="L849" s="68">
        <v>0</v>
      </c>
      <c r="M849" s="69"/>
      <c r="N849" s="70">
        <f ca="1">IF(E849="","",IF(M849="Количество","Сумма",M849*OFFSET(B849,0,W$5089-1,1,1)))</f>
        <v>0</v>
      </c>
      <c r="P849" s="29"/>
      <c r="Q849">
        <f t="shared" si="721"/>
        <v>0</v>
      </c>
      <c r="R849">
        <f t="shared" si="722"/>
        <v>0</v>
      </c>
      <c r="S849">
        <f t="shared" si="723"/>
        <v>0</v>
      </c>
      <c r="T849">
        <f t="shared" si="724"/>
        <v>0</v>
      </c>
      <c r="U849">
        <f t="shared" si="725"/>
        <v>0</v>
      </c>
      <c r="V849">
        <f t="shared" si="726"/>
        <v>0</v>
      </c>
    </row>
    <row r="850" spans="1:26" hidden="1" outlineLevel="5">
      <c r="A850" s="65" t="s">
        <v>394</v>
      </c>
      <c r="B850" s="66">
        <v>550</v>
      </c>
      <c r="C850" s="67">
        <v>550</v>
      </c>
      <c r="D850" s="68">
        <v>0</v>
      </c>
      <c r="E850" s="67">
        <v>550</v>
      </c>
      <c r="F850" s="68">
        <v>0</v>
      </c>
      <c r="G850" s="67">
        <v>550</v>
      </c>
      <c r="H850" s="68">
        <v>0</v>
      </c>
      <c r="I850" s="67">
        <v>550</v>
      </c>
      <c r="J850" s="68">
        <v>0</v>
      </c>
      <c r="K850" s="67">
        <v>550</v>
      </c>
      <c r="L850" s="68">
        <v>0</v>
      </c>
      <c r="M850" s="69"/>
      <c r="N850" s="70">
        <f ca="1">IF(E850="","",IF(M850="Количество","Сумма",M850*OFFSET(B850,0,W$5089-1,1,1)))</f>
        <v>0</v>
      </c>
      <c r="P850" s="29"/>
      <c r="Q850">
        <f t="shared" si="721"/>
        <v>0</v>
      </c>
      <c r="R850">
        <f t="shared" si="722"/>
        <v>0</v>
      </c>
      <c r="S850">
        <f t="shared" si="723"/>
        <v>0</v>
      </c>
      <c r="T850">
        <f t="shared" si="724"/>
        <v>0</v>
      </c>
      <c r="U850">
        <f t="shared" si="725"/>
        <v>0</v>
      </c>
      <c r="V850">
        <f t="shared" si="726"/>
        <v>0</v>
      </c>
    </row>
    <row r="851" spans="1:26" hidden="1" outlineLevel="5">
      <c r="A851" s="65" t="s">
        <v>395</v>
      </c>
      <c r="B851" s="66">
        <v>550</v>
      </c>
      <c r="C851" s="67">
        <v>550</v>
      </c>
      <c r="D851" s="68">
        <v>0</v>
      </c>
      <c r="E851" s="67">
        <v>550</v>
      </c>
      <c r="F851" s="68">
        <v>0</v>
      </c>
      <c r="G851" s="67">
        <v>550</v>
      </c>
      <c r="H851" s="68">
        <v>0</v>
      </c>
      <c r="I851" s="67">
        <v>550</v>
      </c>
      <c r="J851" s="68">
        <v>0</v>
      </c>
      <c r="K851" s="67">
        <v>550</v>
      </c>
      <c r="L851" s="68">
        <v>0</v>
      </c>
      <c r="M851" s="69"/>
      <c r="N851" s="70">
        <f ca="1">IF(E851="","",IF(M851="Количество","Сумма",M851*OFFSET(B851,0,W$5089-1,1,1)))</f>
        <v>0</v>
      </c>
      <c r="P851" s="29"/>
      <c r="Q851">
        <f t="shared" si="721"/>
        <v>0</v>
      </c>
      <c r="R851">
        <f t="shared" si="722"/>
        <v>0</v>
      </c>
      <c r="S851">
        <f t="shared" si="723"/>
        <v>0</v>
      </c>
      <c r="T851">
        <f t="shared" si="724"/>
        <v>0</v>
      </c>
      <c r="U851">
        <f t="shared" si="725"/>
        <v>0</v>
      </c>
      <c r="V851">
        <f t="shared" si="726"/>
        <v>0</v>
      </c>
    </row>
    <row r="852" spans="1:26" hidden="1" outlineLevel="5">
      <c r="A852" s="65" t="s">
        <v>396</v>
      </c>
      <c r="B852" s="66">
        <v>550</v>
      </c>
      <c r="C852" s="67">
        <v>550</v>
      </c>
      <c r="D852" s="68">
        <v>0</v>
      </c>
      <c r="E852" s="67">
        <v>550</v>
      </c>
      <c r="F852" s="68">
        <v>0</v>
      </c>
      <c r="G852" s="67">
        <v>550</v>
      </c>
      <c r="H852" s="68">
        <v>0</v>
      </c>
      <c r="I852" s="67">
        <v>550</v>
      </c>
      <c r="J852" s="68">
        <v>0</v>
      </c>
      <c r="K852" s="67">
        <v>550</v>
      </c>
      <c r="L852" s="68">
        <v>0</v>
      </c>
      <c r="M852" s="69"/>
      <c r="N852" s="70">
        <f ca="1">IF(E852="","",IF(M852="Количество","Сумма",M852*OFFSET(B852,0,W$5089-1,1,1)))</f>
        <v>0</v>
      </c>
      <c r="P852" s="29"/>
      <c r="Q852">
        <f t="shared" si="721"/>
        <v>0</v>
      </c>
      <c r="R852">
        <f t="shared" si="722"/>
        <v>0</v>
      </c>
      <c r="S852">
        <f t="shared" si="723"/>
        <v>0</v>
      </c>
      <c r="T852">
        <f t="shared" si="724"/>
        <v>0</v>
      </c>
      <c r="U852">
        <f t="shared" si="725"/>
        <v>0</v>
      </c>
      <c r="V852">
        <f t="shared" si="726"/>
        <v>0</v>
      </c>
    </row>
    <row r="853" spans="1:26" hidden="1" outlineLevel="5">
      <c r="A853" s="65" t="s">
        <v>397</v>
      </c>
      <c r="B853" s="66">
        <v>550</v>
      </c>
      <c r="C853" s="67">
        <v>550</v>
      </c>
      <c r="D853" s="68">
        <v>0</v>
      </c>
      <c r="E853" s="67">
        <v>550</v>
      </c>
      <c r="F853" s="68">
        <v>0</v>
      </c>
      <c r="G853" s="67">
        <v>550</v>
      </c>
      <c r="H853" s="68">
        <v>0</v>
      </c>
      <c r="I853" s="67">
        <v>550</v>
      </c>
      <c r="J853" s="68">
        <v>0</v>
      </c>
      <c r="K853" s="67">
        <v>550</v>
      </c>
      <c r="L853" s="68">
        <v>0</v>
      </c>
      <c r="M853" s="69"/>
      <c r="N853" s="70">
        <f ca="1">IF(E853="","",IF(M853="Количество","Сумма",M853*OFFSET(B853,0,W$5089-1,1,1)))</f>
        <v>0</v>
      </c>
      <c r="P853" s="29"/>
      <c r="Q853">
        <f t="shared" si="721"/>
        <v>0</v>
      </c>
      <c r="R853">
        <f t="shared" si="722"/>
        <v>0</v>
      </c>
      <c r="S853">
        <f t="shared" si="723"/>
        <v>0</v>
      </c>
      <c r="T853">
        <f t="shared" si="724"/>
        <v>0</v>
      </c>
      <c r="U853">
        <f t="shared" si="725"/>
        <v>0</v>
      </c>
      <c r="V853">
        <f t="shared" si="726"/>
        <v>0</v>
      </c>
    </row>
    <row r="854" spans="1:26" hidden="1" outlineLevel="5">
      <c r="A854" s="65" t="s">
        <v>398</v>
      </c>
      <c r="B854" s="66">
        <v>550</v>
      </c>
      <c r="C854" s="67">
        <v>550</v>
      </c>
      <c r="D854" s="68">
        <v>0</v>
      </c>
      <c r="E854" s="67">
        <v>550</v>
      </c>
      <c r="F854" s="68">
        <v>0</v>
      </c>
      <c r="G854" s="67">
        <v>550</v>
      </c>
      <c r="H854" s="68">
        <v>0</v>
      </c>
      <c r="I854" s="67">
        <v>550</v>
      </c>
      <c r="J854" s="68">
        <v>0</v>
      </c>
      <c r="K854" s="67">
        <v>550</v>
      </c>
      <c r="L854" s="68">
        <v>0</v>
      </c>
      <c r="M854" s="69"/>
      <c r="N854" s="70">
        <f ca="1">IF(E854="","",IF(M854="Количество","Сумма",M854*OFFSET(B854,0,W$5089-1,1,1)))</f>
        <v>0</v>
      </c>
      <c r="P854" s="29"/>
      <c r="Q854">
        <f t="shared" si="721"/>
        <v>0</v>
      </c>
      <c r="R854">
        <f t="shared" si="722"/>
        <v>0</v>
      </c>
      <c r="S854">
        <f t="shared" si="723"/>
        <v>0</v>
      </c>
      <c r="T854">
        <f t="shared" si="724"/>
        <v>0</v>
      </c>
      <c r="U854">
        <f t="shared" si="725"/>
        <v>0</v>
      </c>
      <c r="V854">
        <f t="shared" si="726"/>
        <v>0</v>
      </c>
    </row>
    <row r="855" spans="1:26" hidden="1" outlineLevel="4">
      <c r="A855" s="61" t="s">
        <v>1529</v>
      </c>
      <c r="B855" s="62"/>
      <c r="C855" s="63"/>
      <c r="D855" s="64"/>
      <c r="E855" s="63"/>
      <c r="F855" s="64"/>
      <c r="G855" s="63"/>
      <c r="H855" s="64"/>
      <c r="I855" s="63"/>
      <c r="J855" s="64"/>
      <c r="K855" s="63"/>
      <c r="L855" s="62"/>
      <c r="M855" s="62"/>
      <c r="N855" s="92" t="str">
        <f ca="1">IF(E855="","",IF(M855="Количество","Сумма",M855*OFFSET(B855,0,W$5089-1,1,1)))</f>
        <v/>
      </c>
      <c r="P855" s="29"/>
      <c r="Q855">
        <f t="shared" si="721"/>
        <v>0</v>
      </c>
      <c r="R855">
        <f t="shared" si="722"/>
        <v>0</v>
      </c>
      <c r="S855">
        <f t="shared" si="723"/>
        <v>0</v>
      </c>
      <c r="T855">
        <f t="shared" si="724"/>
        <v>0</v>
      </c>
      <c r="U855">
        <f t="shared" si="725"/>
        <v>0</v>
      </c>
      <c r="V855">
        <f t="shared" si="726"/>
        <v>0</v>
      </c>
    </row>
    <row r="856" spans="1:26" hidden="1" outlineLevel="5">
      <c r="A856" s="65" t="s">
        <v>399</v>
      </c>
      <c r="B856" s="66">
        <v>350</v>
      </c>
      <c r="C856" s="67">
        <v>350</v>
      </c>
      <c r="D856" s="68">
        <v>0</v>
      </c>
      <c r="E856" s="67">
        <v>350</v>
      </c>
      <c r="F856" s="68">
        <v>0</v>
      </c>
      <c r="G856" s="67">
        <v>350</v>
      </c>
      <c r="H856" s="68">
        <v>0</v>
      </c>
      <c r="I856" s="67">
        <v>350</v>
      </c>
      <c r="J856" s="68">
        <v>0</v>
      </c>
      <c r="K856" s="67">
        <v>350</v>
      </c>
      <c r="L856" s="68">
        <v>0</v>
      </c>
      <c r="M856" s="69"/>
      <c r="N856" s="70">
        <f ca="1">IF(E856="","",IF(M856="Количество","Сумма",M856*OFFSET(B856,0,W$5089-1,1,1)))</f>
        <v>0</v>
      </c>
      <c r="P856" s="29"/>
      <c r="Q856">
        <f t="shared" si="721"/>
        <v>0</v>
      </c>
      <c r="R856">
        <f t="shared" si="722"/>
        <v>0</v>
      </c>
      <c r="S856">
        <f t="shared" si="723"/>
        <v>0</v>
      </c>
      <c r="T856">
        <f t="shared" si="724"/>
        <v>0</v>
      </c>
      <c r="U856">
        <f t="shared" si="725"/>
        <v>0</v>
      </c>
      <c r="V856">
        <f t="shared" si="726"/>
        <v>0</v>
      </c>
    </row>
    <row r="857" spans="1:26" hidden="1" outlineLevel="4">
      <c r="A857" s="61" t="s">
        <v>1530</v>
      </c>
      <c r="B857" s="62"/>
      <c r="C857" s="63"/>
      <c r="D857" s="64"/>
      <c r="E857" s="63"/>
      <c r="F857" s="64"/>
      <c r="G857" s="63"/>
      <c r="H857" s="64"/>
      <c r="I857" s="63"/>
      <c r="J857" s="64"/>
      <c r="K857" s="63"/>
      <c r="L857" s="64"/>
      <c r="M857" s="64"/>
      <c r="N857" s="92" t="str">
        <f ca="1">IF(E857="","",IF(M857="Количество","Сумма",M857*OFFSET(B857,0,W$5089-1,1,1)))</f>
        <v/>
      </c>
      <c r="P857" s="29"/>
      <c r="Q857">
        <f t="shared" ref="Q857:Q859" si="727">B857*$M857</f>
        <v>0</v>
      </c>
      <c r="R857">
        <f t="shared" ref="R857:R859" si="728">C857*$M857</f>
        <v>0</v>
      </c>
      <c r="S857">
        <f t="shared" ref="S857:S859" si="729">E857*$M857</f>
        <v>0</v>
      </c>
      <c r="T857">
        <f t="shared" ref="T857:T859" si="730">G857*$M857</f>
        <v>0</v>
      </c>
      <c r="U857">
        <f t="shared" ref="U857:U859" si="731">I857*$M857</f>
        <v>0</v>
      </c>
      <c r="V857">
        <f t="shared" ref="V857:V859" si="732">K857*$M857</f>
        <v>0</v>
      </c>
    </row>
    <row r="858" spans="1:26" hidden="1" outlineLevel="5">
      <c r="A858" s="65" t="s">
        <v>401</v>
      </c>
      <c r="B858" s="66">
        <v>650</v>
      </c>
      <c r="C858" s="67">
        <v>650</v>
      </c>
      <c r="D858" s="68">
        <v>0</v>
      </c>
      <c r="E858" s="67">
        <v>650</v>
      </c>
      <c r="F858" s="68">
        <v>0</v>
      </c>
      <c r="G858" s="67">
        <v>650</v>
      </c>
      <c r="H858" s="68">
        <v>0</v>
      </c>
      <c r="I858" s="67">
        <v>650</v>
      </c>
      <c r="J858" s="68">
        <v>0</v>
      </c>
      <c r="K858" s="67">
        <v>650</v>
      </c>
      <c r="L858" s="68">
        <v>0</v>
      </c>
      <c r="M858" s="69"/>
      <c r="N858" s="70">
        <f ca="1">IF(E858="","",IF(M858="Количество","Сумма",M858*OFFSET(B858,0,W$5089-1,1,1)))</f>
        <v>0</v>
      </c>
      <c r="P858" s="29"/>
      <c r="Q858">
        <f t="shared" si="727"/>
        <v>0</v>
      </c>
      <c r="R858">
        <f t="shared" si="728"/>
        <v>0</v>
      </c>
      <c r="S858">
        <f t="shared" si="729"/>
        <v>0</v>
      </c>
      <c r="T858">
        <f t="shared" si="730"/>
        <v>0</v>
      </c>
      <c r="U858">
        <f t="shared" si="731"/>
        <v>0</v>
      </c>
      <c r="V858">
        <f t="shared" si="732"/>
        <v>0</v>
      </c>
    </row>
    <row r="859" spans="1:26" hidden="1" outlineLevel="5">
      <c r="A859" s="65" t="s">
        <v>403</v>
      </c>
      <c r="B859" s="66">
        <v>500</v>
      </c>
      <c r="C859" s="67">
        <v>500</v>
      </c>
      <c r="D859" s="68">
        <v>0</v>
      </c>
      <c r="E859" s="67">
        <v>500</v>
      </c>
      <c r="F859" s="68">
        <v>0</v>
      </c>
      <c r="G859" s="67">
        <v>500</v>
      </c>
      <c r="H859" s="68">
        <v>0</v>
      </c>
      <c r="I859" s="67">
        <v>500</v>
      </c>
      <c r="J859" s="68">
        <v>0</v>
      </c>
      <c r="K859" s="67">
        <v>500</v>
      </c>
      <c r="L859" s="68">
        <v>0</v>
      </c>
      <c r="M859" s="69"/>
      <c r="N859" s="70">
        <f ca="1">IF(E859="","",IF(M859="Количество","Сумма",M859*OFFSET(B859,0,W$5089-1,1,1)))</f>
        <v>0</v>
      </c>
      <c r="P859" s="29"/>
      <c r="Q859">
        <f t="shared" si="727"/>
        <v>0</v>
      </c>
      <c r="R859">
        <f t="shared" si="728"/>
        <v>0</v>
      </c>
      <c r="S859">
        <f t="shared" si="729"/>
        <v>0</v>
      </c>
      <c r="T859">
        <f t="shared" si="730"/>
        <v>0</v>
      </c>
      <c r="U859">
        <f t="shared" si="731"/>
        <v>0</v>
      </c>
      <c r="V859">
        <f t="shared" si="732"/>
        <v>0</v>
      </c>
    </row>
    <row r="860" spans="1:26" ht="22.5" hidden="1" outlineLevel="3">
      <c r="A860" s="87" t="s">
        <v>408</v>
      </c>
      <c r="B860" s="88" t="s">
        <v>0</v>
      </c>
      <c r="C860" s="88" t="s">
        <v>1</v>
      </c>
      <c r="D860" s="89" t="s">
        <v>2</v>
      </c>
      <c r="E860" s="88" t="s">
        <v>3</v>
      </c>
      <c r="F860" s="89" t="s">
        <v>2</v>
      </c>
      <c r="G860" s="88" t="s">
        <v>4</v>
      </c>
      <c r="H860" s="89" t="s">
        <v>2</v>
      </c>
      <c r="I860" s="88" t="s">
        <v>5</v>
      </c>
      <c r="J860" s="89" t="s">
        <v>2</v>
      </c>
      <c r="K860" s="88" t="s">
        <v>6</v>
      </c>
      <c r="L860" s="89" t="s">
        <v>2</v>
      </c>
      <c r="M860" s="90" t="s">
        <v>7</v>
      </c>
      <c r="N860" s="91" t="str">
        <f ca="1">IF(E860="","",IF(M860="Количество","Сумма",M860*OFFSET(B860,0,#REF!-1,1,1)))</f>
        <v>Сумма</v>
      </c>
      <c r="P860" s="29"/>
      <c r="Z860" s="178" t="s">
        <v>2071</v>
      </c>
    </row>
    <row r="861" spans="1:26" hidden="1" outlineLevel="4">
      <c r="A861" s="61" t="s">
        <v>2080</v>
      </c>
      <c r="B861" s="62"/>
      <c r="C861" s="63"/>
      <c r="D861" s="64"/>
      <c r="E861" s="63"/>
      <c r="F861" s="64"/>
      <c r="G861" s="63"/>
      <c r="H861" s="64"/>
      <c r="I861" s="63"/>
      <c r="J861" s="64"/>
      <c r="K861" s="63"/>
      <c r="L861" s="62"/>
      <c r="M861" s="62"/>
      <c r="N861" s="92" t="str">
        <f ca="1">IF(E861="","",IF(M861="Количество","Сумма",M861*OFFSET(B861,0,W$5089-1,1,1)))</f>
        <v/>
      </c>
      <c r="P861" s="29"/>
      <c r="Q861">
        <f t="shared" ref="Q861" si="733">B861*$M861</f>
        <v>0</v>
      </c>
      <c r="R861">
        <f t="shared" ref="R861" si="734">C861*$M861</f>
        <v>0</v>
      </c>
      <c r="S861">
        <f t="shared" ref="S861" si="735">E861*$M861</f>
        <v>0</v>
      </c>
      <c r="T861">
        <f t="shared" ref="T861" si="736">G861*$M861</f>
        <v>0</v>
      </c>
      <c r="U861">
        <f t="shared" ref="U861" si="737">I861*$M861</f>
        <v>0</v>
      </c>
      <c r="V861">
        <f t="shared" ref="V861" si="738">K861*$M861</f>
        <v>0</v>
      </c>
    </row>
    <row r="862" spans="1:26" hidden="1" outlineLevel="5">
      <c r="A862" s="65" t="s">
        <v>2081</v>
      </c>
      <c r="B862" s="66">
        <v>300</v>
      </c>
      <c r="C862" s="66">
        <v>300</v>
      </c>
      <c r="D862" s="68">
        <v>0</v>
      </c>
      <c r="E862" s="66">
        <v>300</v>
      </c>
      <c r="F862" s="68">
        <v>0</v>
      </c>
      <c r="G862" s="66">
        <v>300</v>
      </c>
      <c r="H862" s="68">
        <v>0</v>
      </c>
      <c r="I862" s="66">
        <v>300</v>
      </c>
      <c r="J862" s="68">
        <v>0</v>
      </c>
      <c r="K862" s="66">
        <v>300</v>
      </c>
      <c r="L862" s="68">
        <v>0</v>
      </c>
      <c r="M862" s="69"/>
      <c r="N862" s="70">
        <f ca="1">IF(E862="","",IF(M862="Количество","Сумма",M862*OFFSET(B862,0,W$5089-1,1,1)))</f>
        <v>0</v>
      </c>
      <c r="P862" s="29"/>
      <c r="Q862">
        <f t="shared" ref="Q862" si="739">B862*$M862</f>
        <v>0</v>
      </c>
      <c r="R862">
        <f t="shared" ref="R862" si="740">C862*$M862</f>
        <v>0</v>
      </c>
      <c r="S862">
        <f t="shared" ref="S862" si="741">E862*$M862</f>
        <v>0</v>
      </c>
      <c r="T862">
        <f t="shared" ref="T862" si="742">G862*$M862</f>
        <v>0</v>
      </c>
      <c r="U862">
        <f t="shared" ref="U862" si="743">I862*$M862</f>
        <v>0</v>
      </c>
      <c r="V862">
        <f t="shared" ref="V862" si="744">K862*$M862</f>
        <v>0</v>
      </c>
    </row>
    <row r="863" spans="1:26" hidden="1" outlineLevel="5">
      <c r="A863" s="65" t="s">
        <v>270</v>
      </c>
      <c r="B863" s="66">
        <v>300</v>
      </c>
      <c r="C863" s="66">
        <v>300</v>
      </c>
      <c r="D863" s="68">
        <v>0</v>
      </c>
      <c r="E863" s="66">
        <v>300</v>
      </c>
      <c r="F863" s="68">
        <v>0</v>
      </c>
      <c r="G863" s="66">
        <v>300</v>
      </c>
      <c r="H863" s="68">
        <v>0</v>
      </c>
      <c r="I863" s="66">
        <v>300</v>
      </c>
      <c r="J863" s="68">
        <v>0</v>
      </c>
      <c r="K863" s="66">
        <v>300</v>
      </c>
      <c r="L863" s="68">
        <v>0</v>
      </c>
      <c r="M863" s="69"/>
      <c r="N863" s="70">
        <f ca="1">IF(E863="","",IF(M863="Количество","Сумма",M863*OFFSET(B863,0,W$5089-1,1,1)))</f>
        <v>0</v>
      </c>
      <c r="P863" s="29"/>
      <c r="Q863">
        <f t="shared" ref="Q863:Q884" si="745">B863*$M863</f>
        <v>0</v>
      </c>
      <c r="R863">
        <f t="shared" ref="R863:R884" si="746">C863*$M863</f>
        <v>0</v>
      </c>
      <c r="S863">
        <f t="shared" ref="S863:S884" si="747">E863*$M863</f>
        <v>0</v>
      </c>
      <c r="T863">
        <f t="shared" ref="T863:T884" si="748">G863*$M863</f>
        <v>0</v>
      </c>
      <c r="U863">
        <f t="shared" ref="U863:U884" si="749">I863*$M863</f>
        <v>0</v>
      </c>
      <c r="V863">
        <f t="shared" ref="V863:V884" si="750">K863*$M863</f>
        <v>0</v>
      </c>
    </row>
    <row r="864" spans="1:26" hidden="1" outlineLevel="5">
      <c r="A864" s="65" t="s">
        <v>2082</v>
      </c>
      <c r="B864" s="66">
        <v>300</v>
      </c>
      <c r="C864" s="66">
        <v>300</v>
      </c>
      <c r="D864" s="68">
        <v>0</v>
      </c>
      <c r="E864" s="66">
        <v>300</v>
      </c>
      <c r="F864" s="68">
        <v>0</v>
      </c>
      <c r="G864" s="66">
        <v>300</v>
      </c>
      <c r="H864" s="68">
        <v>0</v>
      </c>
      <c r="I864" s="66">
        <v>300</v>
      </c>
      <c r="J864" s="68">
        <v>0</v>
      </c>
      <c r="K864" s="66">
        <v>300</v>
      </c>
      <c r="L864" s="68">
        <v>0</v>
      </c>
      <c r="M864" s="69"/>
      <c r="N864" s="70">
        <f ca="1">IF(E864="","",IF(M864="Количество","Сумма",M864*OFFSET(B864,0,W$5089-1,1,1)))</f>
        <v>0</v>
      </c>
      <c r="P864" s="29"/>
      <c r="Q864">
        <f t="shared" si="745"/>
        <v>0</v>
      </c>
      <c r="R864">
        <f t="shared" si="746"/>
        <v>0</v>
      </c>
      <c r="S864">
        <f t="shared" si="747"/>
        <v>0</v>
      </c>
      <c r="T864">
        <f t="shared" si="748"/>
        <v>0</v>
      </c>
      <c r="U864">
        <f t="shared" si="749"/>
        <v>0</v>
      </c>
      <c r="V864">
        <f t="shared" si="750"/>
        <v>0</v>
      </c>
    </row>
    <row r="865" spans="1:22" hidden="1" outlineLevel="5">
      <c r="A865" s="65" t="s">
        <v>273</v>
      </c>
      <c r="B865" s="66">
        <v>300</v>
      </c>
      <c r="C865" s="66">
        <v>300</v>
      </c>
      <c r="D865" s="68">
        <v>0</v>
      </c>
      <c r="E865" s="66">
        <v>300</v>
      </c>
      <c r="F865" s="68">
        <v>0</v>
      </c>
      <c r="G865" s="66">
        <v>300</v>
      </c>
      <c r="H865" s="68">
        <v>0</v>
      </c>
      <c r="I865" s="66">
        <v>300</v>
      </c>
      <c r="J865" s="68">
        <v>0</v>
      </c>
      <c r="K865" s="66">
        <v>300</v>
      </c>
      <c r="L865" s="68">
        <v>0</v>
      </c>
      <c r="M865" s="69"/>
      <c r="N865" s="70">
        <f ca="1">IF(E865="","",IF(M865="Количество","Сумма",M865*OFFSET(B865,0,W$5089-1,1,1)))</f>
        <v>0</v>
      </c>
      <c r="P865" s="29"/>
      <c r="Q865">
        <f t="shared" si="745"/>
        <v>0</v>
      </c>
      <c r="R865">
        <f t="shared" si="746"/>
        <v>0</v>
      </c>
      <c r="S865">
        <f t="shared" si="747"/>
        <v>0</v>
      </c>
      <c r="T865">
        <f t="shared" si="748"/>
        <v>0</v>
      </c>
      <c r="U865">
        <f t="shared" si="749"/>
        <v>0</v>
      </c>
      <c r="V865">
        <f t="shared" si="750"/>
        <v>0</v>
      </c>
    </row>
    <row r="866" spans="1:22" hidden="1" outlineLevel="5">
      <c r="A866" s="65" t="s">
        <v>2083</v>
      </c>
      <c r="B866" s="66">
        <v>300</v>
      </c>
      <c r="C866" s="66">
        <v>300</v>
      </c>
      <c r="D866" s="68">
        <v>0</v>
      </c>
      <c r="E866" s="66">
        <v>300</v>
      </c>
      <c r="F866" s="68">
        <v>0</v>
      </c>
      <c r="G866" s="66">
        <v>300</v>
      </c>
      <c r="H866" s="68">
        <v>0</v>
      </c>
      <c r="I866" s="66">
        <v>300</v>
      </c>
      <c r="J866" s="68">
        <v>0</v>
      </c>
      <c r="K866" s="66">
        <v>300</v>
      </c>
      <c r="L866" s="68">
        <v>0</v>
      </c>
      <c r="M866" s="69"/>
      <c r="N866" s="70">
        <f ca="1">IF(E866="","",IF(M866="Количество","Сумма",M866*OFFSET(B866,0,W$5089-1,1,1)))</f>
        <v>0</v>
      </c>
      <c r="P866" s="29"/>
      <c r="Q866">
        <f t="shared" si="745"/>
        <v>0</v>
      </c>
      <c r="R866">
        <f t="shared" si="746"/>
        <v>0</v>
      </c>
      <c r="S866">
        <f t="shared" si="747"/>
        <v>0</v>
      </c>
      <c r="T866">
        <f t="shared" si="748"/>
        <v>0</v>
      </c>
      <c r="U866">
        <f t="shared" si="749"/>
        <v>0</v>
      </c>
      <c r="V866">
        <f t="shared" si="750"/>
        <v>0</v>
      </c>
    </row>
    <row r="867" spans="1:22" hidden="1" outlineLevel="5">
      <c r="A867" s="65" t="s">
        <v>276</v>
      </c>
      <c r="B867" s="66">
        <v>300</v>
      </c>
      <c r="C867" s="66">
        <v>300</v>
      </c>
      <c r="D867" s="68">
        <v>0</v>
      </c>
      <c r="E867" s="66">
        <v>300</v>
      </c>
      <c r="F867" s="68">
        <v>0</v>
      </c>
      <c r="G867" s="66">
        <v>300</v>
      </c>
      <c r="H867" s="68">
        <v>0</v>
      </c>
      <c r="I867" s="66">
        <v>300</v>
      </c>
      <c r="J867" s="68">
        <v>0</v>
      </c>
      <c r="K867" s="66">
        <v>300</v>
      </c>
      <c r="L867" s="68">
        <v>0</v>
      </c>
      <c r="M867" s="69"/>
      <c r="N867" s="70">
        <f ca="1">IF(E867="","",IF(M867="Количество","Сумма",M867*OFFSET(B867,0,W$5089-1,1,1)))</f>
        <v>0</v>
      </c>
      <c r="P867" s="29"/>
      <c r="Q867">
        <f t="shared" si="745"/>
        <v>0</v>
      </c>
      <c r="R867">
        <f t="shared" si="746"/>
        <v>0</v>
      </c>
      <c r="S867">
        <f t="shared" si="747"/>
        <v>0</v>
      </c>
      <c r="T867">
        <f t="shared" si="748"/>
        <v>0</v>
      </c>
      <c r="U867">
        <f t="shared" si="749"/>
        <v>0</v>
      </c>
      <c r="V867">
        <f t="shared" si="750"/>
        <v>0</v>
      </c>
    </row>
    <row r="868" spans="1:22" hidden="1" outlineLevel="5">
      <c r="A868" s="65" t="s">
        <v>2084</v>
      </c>
      <c r="B868" s="66">
        <v>300</v>
      </c>
      <c r="C868" s="66">
        <v>300</v>
      </c>
      <c r="D868" s="68">
        <v>0</v>
      </c>
      <c r="E868" s="66">
        <v>300</v>
      </c>
      <c r="F868" s="68">
        <v>0</v>
      </c>
      <c r="G868" s="66">
        <v>300</v>
      </c>
      <c r="H868" s="68">
        <v>0</v>
      </c>
      <c r="I868" s="66">
        <v>300</v>
      </c>
      <c r="J868" s="68">
        <v>0</v>
      </c>
      <c r="K868" s="66">
        <v>300</v>
      </c>
      <c r="L868" s="68">
        <v>0</v>
      </c>
      <c r="M868" s="69"/>
      <c r="N868" s="70">
        <f ca="1">IF(E868="","",IF(M868="Количество","Сумма",M868*OFFSET(B868,0,W$5089-1,1,1)))</f>
        <v>0</v>
      </c>
      <c r="P868" s="29"/>
      <c r="Q868">
        <f t="shared" si="745"/>
        <v>0</v>
      </c>
      <c r="R868">
        <f t="shared" si="746"/>
        <v>0</v>
      </c>
      <c r="S868">
        <f t="shared" si="747"/>
        <v>0</v>
      </c>
      <c r="T868">
        <f t="shared" si="748"/>
        <v>0</v>
      </c>
      <c r="U868">
        <f t="shared" si="749"/>
        <v>0</v>
      </c>
      <c r="V868">
        <f t="shared" si="750"/>
        <v>0</v>
      </c>
    </row>
    <row r="869" spans="1:22" hidden="1" outlineLevel="5">
      <c r="A869" s="65" t="s">
        <v>277</v>
      </c>
      <c r="B869" s="66">
        <v>300</v>
      </c>
      <c r="C869" s="66">
        <v>300</v>
      </c>
      <c r="D869" s="68">
        <v>0</v>
      </c>
      <c r="E869" s="66">
        <v>300</v>
      </c>
      <c r="F869" s="68">
        <v>0</v>
      </c>
      <c r="G869" s="66">
        <v>300</v>
      </c>
      <c r="H869" s="68">
        <v>0</v>
      </c>
      <c r="I869" s="66">
        <v>300</v>
      </c>
      <c r="J869" s="68">
        <v>0</v>
      </c>
      <c r="K869" s="66">
        <v>300</v>
      </c>
      <c r="L869" s="68">
        <v>0</v>
      </c>
      <c r="M869" s="69"/>
      <c r="N869" s="70">
        <f ca="1">IF(E869="","",IF(M869="Количество","Сумма",M869*OFFSET(B869,0,W$5089-1,1,1)))</f>
        <v>0</v>
      </c>
      <c r="P869" s="29"/>
      <c r="Q869">
        <f t="shared" si="745"/>
        <v>0</v>
      </c>
      <c r="R869">
        <f t="shared" si="746"/>
        <v>0</v>
      </c>
      <c r="S869">
        <f t="shared" si="747"/>
        <v>0</v>
      </c>
      <c r="T869">
        <f t="shared" si="748"/>
        <v>0</v>
      </c>
      <c r="U869">
        <f t="shared" si="749"/>
        <v>0</v>
      </c>
      <c r="V869">
        <f t="shared" si="750"/>
        <v>0</v>
      </c>
    </row>
    <row r="870" spans="1:22" hidden="1" outlineLevel="4">
      <c r="A870" s="61" t="s">
        <v>2085</v>
      </c>
      <c r="B870" s="62"/>
      <c r="C870" s="63"/>
      <c r="D870" s="64"/>
      <c r="E870" s="63"/>
      <c r="F870" s="64"/>
      <c r="G870" s="63"/>
      <c r="H870" s="64"/>
      <c r="I870" s="63"/>
      <c r="J870" s="64"/>
      <c r="K870" s="63"/>
      <c r="L870" s="62"/>
      <c r="M870" s="62"/>
      <c r="N870" s="92" t="str">
        <f ca="1">IF(E870="","",IF(M870="Количество","Сумма",M870*OFFSET(B870,0,W$5089-1,1,1)))</f>
        <v/>
      </c>
      <c r="P870" s="29"/>
      <c r="Q870">
        <f t="shared" si="745"/>
        <v>0</v>
      </c>
      <c r="R870">
        <f t="shared" si="746"/>
        <v>0</v>
      </c>
      <c r="S870">
        <f t="shared" si="747"/>
        <v>0</v>
      </c>
      <c r="T870">
        <f t="shared" si="748"/>
        <v>0</v>
      </c>
      <c r="U870">
        <f t="shared" si="749"/>
        <v>0</v>
      </c>
      <c r="V870">
        <f t="shared" si="750"/>
        <v>0</v>
      </c>
    </row>
    <row r="871" spans="1:22" hidden="1" outlineLevel="5">
      <c r="A871" s="65" t="s">
        <v>783</v>
      </c>
      <c r="B871" s="66">
        <v>300</v>
      </c>
      <c r="C871" s="66">
        <v>300</v>
      </c>
      <c r="D871" s="68">
        <v>0</v>
      </c>
      <c r="E871" s="66">
        <v>300</v>
      </c>
      <c r="F871" s="68">
        <v>0</v>
      </c>
      <c r="G871" s="66">
        <v>300</v>
      </c>
      <c r="H871" s="68">
        <v>0</v>
      </c>
      <c r="I871" s="66">
        <v>300</v>
      </c>
      <c r="J871" s="68">
        <v>0</v>
      </c>
      <c r="K871" s="66">
        <v>300</v>
      </c>
      <c r="L871" s="68">
        <v>0</v>
      </c>
      <c r="M871" s="69"/>
      <c r="N871" s="70">
        <f ca="1">IF(E871="","",IF(M871="Количество","Сумма",M871*OFFSET(B871,0,W$5089-1,1,1)))</f>
        <v>0</v>
      </c>
      <c r="P871" s="29"/>
      <c r="Q871">
        <f t="shared" si="745"/>
        <v>0</v>
      </c>
      <c r="R871">
        <f t="shared" si="746"/>
        <v>0</v>
      </c>
      <c r="S871">
        <f t="shared" si="747"/>
        <v>0</v>
      </c>
      <c r="T871">
        <f t="shared" si="748"/>
        <v>0</v>
      </c>
      <c r="U871">
        <f t="shared" si="749"/>
        <v>0</v>
      </c>
      <c r="V871">
        <f t="shared" si="750"/>
        <v>0</v>
      </c>
    </row>
    <row r="872" spans="1:22" hidden="1" outlineLevel="5">
      <c r="A872" s="65" t="s">
        <v>447</v>
      </c>
      <c r="B872" s="66">
        <v>300</v>
      </c>
      <c r="C872" s="66">
        <v>300</v>
      </c>
      <c r="D872" s="68">
        <v>0</v>
      </c>
      <c r="E872" s="66">
        <v>300</v>
      </c>
      <c r="F872" s="68">
        <v>0</v>
      </c>
      <c r="G872" s="66">
        <v>300</v>
      </c>
      <c r="H872" s="68">
        <v>0</v>
      </c>
      <c r="I872" s="66">
        <v>300</v>
      </c>
      <c r="J872" s="68">
        <v>0</v>
      </c>
      <c r="K872" s="66">
        <v>300</v>
      </c>
      <c r="L872" s="68">
        <v>0</v>
      </c>
      <c r="M872" s="69"/>
      <c r="N872" s="70">
        <f ca="1">IF(E872="","",IF(M872="Количество","Сумма",M872*OFFSET(B872,0,W$5089-1,1,1)))</f>
        <v>0</v>
      </c>
      <c r="P872" s="29"/>
      <c r="Q872">
        <f t="shared" si="745"/>
        <v>0</v>
      </c>
      <c r="R872">
        <f t="shared" si="746"/>
        <v>0</v>
      </c>
      <c r="S872">
        <f t="shared" si="747"/>
        <v>0</v>
      </c>
      <c r="T872">
        <f t="shared" si="748"/>
        <v>0</v>
      </c>
      <c r="U872">
        <f t="shared" si="749"/>
        <v>0</v>
      </c>
      <c r="V872">
        <f t="shared" si="750"/>
        <v>0</v>
      </c>
    </row>
    <row r="873" spans="1:22" hidden="1" outlineLevel="5">
      <c r="A873" s="65" t="s">
        <v>287</v>
      </c>
      <c r="B873" s="66">
        <v>300</v>
      </c>
      <c r="C873" s="66">
        <v>300</v>
      </c>
      <c r="D873" s="68">
        <v>0</v>
      </c>
      <c r="E873" s="66">
        <v>300</v>
      </c>
      <c r="F873" s="68">
        <v>0</v>
      </c>
      <c r="G873" s="66">
        <v>300</v>
      </c>
      <c r="H873" s="68">
        <v>0</v>
      </c>
      <c r="I873" s="66">
        <v>300</v>
      </c>
      <c r="J873" s="68">
        <v>0</v>
      </c>
      <c r="K873" s="66">
        <v>300</v>
      </c>
      <c r="L873" s="68">
        <v>0</v>
      </c>
      <c r="M873" s="69"/>
      <c r="N873" s="70">
        <f ca="1">IF(E873="","",IF(M873="Количество","Сумма",M873*OFFSET(B873,0,W$5089-1,1,1)))</f>
        <v>0</v>
      </c>
      <c r="P873" s="29"/>
      <c r="Q873">
        <f t="shared" si="745"/>
        <v>0</v>
      </c>
      <c r="R873">
        <f t="shared" si="746"/>
        <v>0</v>
      </c>
      <c r="S873">
        <f t="shared" si="747"/>
        <v>0</v>
      </c>
      <c r="T873">
        <f t="shared" si="748"/>
        <v>0</v>
      </c>
      <c r="U873">
        <f t="shared" si="749"/>
        <v>0</v>
      </c>
      <c r="V873">
        <f t="shared" si="750"/>
        <v>0</v>
      </c>
    </row>
    <row r="874" spans="1:22" hidden="1" outlineLevel="5">
      <c r="A874" s="65" t="s">
        <v>288</v>
      </c>
      <c r="B874" s="66">
        <v>300</v>
      </c>
      <c r="C874" s="66">
        <v>300</v>
      </c>
      <c r="D874" s="68">
        <v>0</v>
      </c>
      <c r="E874" s="66">
        <v>300</v>
      </c>
      <c r="F874" s="68">
        <v>0</v>
      </c>
      <c r="G874" s="66">
        <v>300</v>
      </c>
      <c r="H874" s="68">
        <v>0</v>
      </c>
      <c r="I874" s="66">
        <v>300</v>
      </c>
      <c r="J874" s="68">
        <v>0</v>
      </c>
      <c r="K874" s="66">
        <v>300</v>
      </c>
      <c r="L874" s="68">
        <v>0</v>
      </c>
      <c r="M874" s="69"/>
      <c r="N874" s="70">
        <f ca="1">IF(E874="","",IF(M874="Количество","Сумма",M874*OFFSET(B874,0,W$5089-1,1,1)))</f>
        <v>0</v>
      </c>
      <c r="P874" s="29"/>
      <c r="Q874">
        <f t="shared" si="745"/>
        <v>0</v>
      </c>
      <c r="R874">
        <f t="shared" si="746"/>
        <v>0</v>
      </c>
      <c r="S874">
        <f t="shared" si="747"/>
        <v>0</v>
      </c>
      <c r="T874">
        <f t="shared" si="748"/>
        <v>0</v>
      </c>
      <c r="U874">
        <f t="shared" si="749"/>
        <v>0</v>
      </c>
      <c r="V874">
        <f t="shared" si="750"/>
        <v>0</v>
      </c>
    </row>
    <row r="875" spans="1:22" hidden="1" outlineLevel="5">
      <c r="A875" s="65" t="s">
        <v>289</v>
      </c>
      <c r="B875" s="66">
        <v>300</v>
      </c>
      <c r="C875" s="66">
        <v>300</v>
      </c>
      <c r="D875" s="68">
        <v>0</v>
      </c>
      <c r="E875" s="66">
        <v>300</v>
      </c>
      <c r="F875" s="68">
        <v>0</v>
      </c>
      <c r="G875" s="66">
        <v>300</v>
      </c>
      <c r="H875" s="68">
        <v>0</v>
      </c>
      <c r="I875" s="66">
        <v>300</v>
      </c>
      <c r="J875" s="68">
        <v>0</v>
      </c>
      <c r="K875" s="66">
        <v>300</v>
      </c>
      <c r="L875" s="68">
        <v>0</v>
      </c>
      <c r="M875" s="69"/>
      <c r="N875" s="70">
        <f ca="1">IF(E875="","",IF(M875="Количество","Сумма",M875*OFFSET(B875,0,W$5089-1,1,1)))</f>
        <v>0</v>
      </c>
      <c r="P875" s="29"/>
      <c r="Q875">
        <f t="shared" si="745"/>
        <v>0</v>
      </c>
      <c r="R875">
        <f t="shared" si="746"/>
        <v>0</v>
      </c>
      <c r="S875">
        <f t="shared" si="747"/>
        <v>0</v>
      </c>
      <c r="T875">
        <f t="shared" si="748"/>
        <v>0</v>
      </c>
      <c r="U875">
        <f t="shared" si="749"/>
        <v>0</v>
      </c>
      <c r="V875">
        <f t="shared" si="750"/>
        <v>0</v>
      </c>
    </row>
    <row r="876" spans="1:22" hidden="1" outlineLevel="5">
      <c r="A876" s="65" t="s">
        <v>290</v>
      </c>
      <c r="B876" s="66">
        <v>300</v>
      </c>
      <c r="C876" s="66">
        <v>300</v>
      </c>
      <c r="D876" s="68">
        <v>0</v>
      </c>
      <c r="E876" s="66">
        <v>300</v>
      </c>
      <c r="F876" s="68">
        <v>0</v>
      </c>
      <c r="G876" s="66">
        <v>300</v>
      </c>
      <c r="H876" s="68">
        <v>0</v>
      </c>
      <c r="I876" s="66">
        <v>300</v>
      </c>
      <c r="J876" s="68">
        <v>0</v>
      </c>
      <c r="K876" s="66">
        <v>300</v>
      </c>
      <c r="L876" s="68">
        <v>0</v>
      </c>
      <c r="M876" s="69"/>
      <c r="N876" s="70">
        <f ca="1">IF(E876="","",IF(M876="Количество","Сумма",M876*OFFSET(B876,0,W$5089-1,1,1)))</f>
        <v>0</v>
      </c>
      <c r="P876" s="29"/>
      <c r="Q876">
        <f t="shared" si="745"/>
        <v>0</v>
      </c>
      <c r="R876">
        <f t="shared" si="746"/>
        <v>0</v>
      </c>
      <c r="S876">
        <f t="shared" si="747"/>
        <v>0</v>
      </c>
      <c r="T876">
        <f t="shared" si="748"/>
        <v>0</v>
      </c>
      <c r="U876">
        <f t="shared" si="749"/>
        <v>0</v>
      </c>
      <c r="V876">
        <f t="shared" si="750"/>
        <v>0</v>
      </c>
    </row>
    <row r="877" spans="1:22" hidden="1" outlineLevel="5">
      <c r="A877" s="65" t="s">
        <v>291</v>
      </c>
      <c r="B877" s="66">
        <v>300</v>
      </c>
      <c r="C877" s="66">
        <v>300</v>
      </c>
      <c r="D877" s="68">
        <v>0</v>
      </c>
      <c r="E877" s="66">
        <v>300</v>
      </c>
      <c r="F877" s="68">
        <v>0</v>
      </c>
      <c r="G877" s="66">
        <v>300</v>
      </c>
      <c r="H877" s="68">
        <v>0</v>
      </c>
      <c r="I877" s="66">
        <v>300</v>
      </c>
      <c r="J877" s="68">
        <v>0</v>
      </c>
      <c r="K877" s="66">
        <v>300</v>
      </c>
      <c r="L877" s="68">
        <v>0</v>
      </c>
      <c r="M877" s="69"/>
      <c r="N877" s="70">
        <f ca="1">IF(E877="","",IF(M877="Количество","Сумма",M877*OFFSET(B877,0,W$5089-1,1,1)))</f>
        <v>0</v>
      </c>
      <c r="P877" s="29"/>
      <c r="Q877">
        <f t="shared" si="745"/>
        <v>0</v>
      </c>
      <c r="R877">
        <f t="shared" si="746"/>
        <v>0</v>
      </c>
      <c r="S877">
        <f t="shared" si="747"/>
        <v>0</v>
      </c>
      <c r="T877">
        <f t="shared" si="748"/>
        <v>0</v>
      </c>
      <c r="U877">
        <f t="shared" si="749"/>
        <v>0</v>
      </c>
      <c r="V877">
        <f t="shared" si="750"/>
        <v>0</v>
      </c>
    </row>
    <row r="878" spans="1:22" hidden="1" outlineLevel="5">
      <c r="A878" s="65" t="s">
        <v>292</v>
      </c>
      <c r="B878" s="66">
        <v>300</v>
      </c>
      <c r="C878" s="66">
        <v>300</v>
      </c>
      <c r="D878" s="68">
        <v>0</v>
      </c>
      <c r="E878" s="66">
        <v>300</v>
      </c>
      <c r="F878" s="68">
        <v>0</v>
      </c>
      <c r="G878" s="66">
        <v>300</v>
      </c>
      <c r="H878" s="68">
        <v>0</v>
      </c>
      <c r="I878" s="66">
        <v>300</v>
      </c>
      <c r="J878" s="68">
        <v>0</v>
      </c>
      <c r="K878" s="66">
        <v>300</v>
      </c>
      <c r="L878" s="68">
        <v>0</v>
      </c>
      <c r="M878" s="69"/>
      <c r="N878" s="70">
        <f ca="1">IF(E878="","",IF(M878="Количество","Сумма",M878*OFFSET(B878,0,W$5089-1,1,1)))</f>
        <v>0</v>
      </c>
      <c r="P878" s="29"/>
      <c r="Q878">
        <f t="shared" si="745"/>
        <v>0</v>
      </c>
      <c r="R878">
        <f t="shared" si="746"/>
        <v>0</v>
      </c>
      <c r="S878">
        <f t="shared" si="747"/>
        <v>0</v>
      </c>
      <c r="T878">
        <f t="shared" si="748"/>
        <v>0</v>
      </c>
      <c r="U878">
        <f t="shared" si="749"/>
        <v>0</v>
      </c>
      <c r="V878">
        <f t="shared" si="750"/>
        <v>0</v>
      </c>
    </row>
    <row r="879" spans="1:22" hidden="1" outlineLevel="5">
      <c r="A879" s="65" t="s">
        <v>784</v>
      </c>
      <c r="B879" s="66">
        <v>300</v>
      </c>
      <c r="C879" s="66">
        <v>300</v>
      </c>
      <c r="D879" s="68">
        <v>0</v>
      </c>
      <c r="E879" s="66">
        <v>300</v>
      </c>
      <c r="F879" s="68">
        <v>0</v>
      </c>
      <c r="G879" s="66">
        <v>300</v>
      </c>
      <c r="H879" s="68">
        <v>0</v>
      </c>
      <c r="I879" s="66">
        <v>300</v>
      </c>
      <c r="J879" s="68">
        <v>0</v>
      </c>
      <c r="K879" s="66">
        <v>300</v>
      </c>
      <c r="L879" s="68">
        <v>0</v>
      </c>
      <c r="M879" s="69"/>
      <c r="N879" s="70">
        <f ca="1">IF(E879="","",IF(M879="Количество","Сумма",M879*OFFSET(B879,0,W$5089-1,1,1)))</f>
        <v>0</v>
      </c>
      <c r="P879" s="29"/>
      <c r="Q879">
        <f t="shared" si="745"/>
        <v>0</v>
      </c>
      <c r="R879">
        <f t="shared" si="746"/>
        <v>0</v>
      </c>
      <c r="S879">
        <f t="shared" si="747"/>
        <v>0</v>
      </c>
      <c r="T879">
        <f t="shared" si="748"/>
        <v>0</v>
      </c>
      <c r="U879">
        <f t="shared" si="749"/>
        <v>0</v>
      </c>
      <c r="V879">
        <f t="shared" si="750"/>
        <v>0</v>
      </c>
    </row>
    <row r="880" spans="1:22" hidden="1" outlineLevel="5">
      <c r="A880" s="65" t="s">
        <v>448</v>
      </c>
      <c r="B880" s="66">
        <v>300</v>
      </c>
      <c r="C880" s="66">
        <v>300</v>
      </c>
      <c r="D880" s="68">
        <v>0</v>
      </c>
      <c r="E880" s="66">
        <v>300</v>
      </c>
      <c r="F880" s="68">
        <v>0</v>
      </c>
      <c r="G880" s="66">
        <v>300</v>
      </c>
      <c r="H880" s="68">
        <v>0</v>
      </c>
      <c r="I880" s="66">
        <v>300</v>
      </c>
      <c r="J880" s="68">
        <v>0</v>
      </c>
      <c r="K880" s="66">
        <v>300</v>
      </c>
      <c r="L880" s="68">
        <v>0</v>
      </c>
      <c r="M880" s="69"/>
      <c r="N880" s="70">
        <f ca="1">IF(E880="","",IF(M880="Количество","Сумма",M880*OFFSET(B880,0,W$5089-1,1,1)))</f>
        <v>0</v>
      </c>
      <c r="P880" s="29"/>
      <c r="Q880">
        <f t="shared" si="745"/>
        <v>0</v>
      </c>
      <c r="R880">
        <f t="shared" si="746"/>
        <v>0</v>
      </c>
      <c r="S880">
        <f t="shared" si="747"/>
        <v>0</v>
      </c>
      <c r="T880">
        <f t="shared" si="748"/>
        <v>0</v>
      </c>
      <c r="U880">
        <f t="shared" si="749"/>
        <v>0</v>
      </c>
      <c r="V880">
        <f t="shared" si="750"/>
        <v>0</v>
      </c>
    </row>
    <row r="881" spans="1:22" hidden="1" outlineLevel="5">
      <c r="A881" s="65" t="s">
        <v>295</v>
      </c>
      <c r="B881" s="66">
        <v>300</v>
      </c>
      <c r="C881" s="66">
        <v>300</v>
      </c>
      <c r="D881" s="68">
        <v>0</v>
      </c>
      <c r="E881" s="66">
        <v>300</v>
      </c>
      <c r="F881" s="68">
        <v>0</v>
      </c>
      <c r="G881" s="66">
        <v>300</v>
      </c>
      <c r="H881" s="68">
        <v>0</v>
      </c>
      <c r="I881" s="66">
        <v>300</v>
      </c>
      <c r="J881" s="68">
        <v>0</v>
      </c>
      <c r="K881" s="66">
        <v>300</v>
      </c>
      <c r="L881" s="68">
        <v>0</v>
      </c>
      <c r="M881" s="69"/>
      <c r="N881" s="70">
        <f ca="1">IF(E881="","",IF(M881="Количество","Сумма",M881*OFFSET(B881,0,W$5089-1,1,1)))</f>
        <v>0</v>
      </c>
      <c r="P881" s="29"/>
      <c r="Q881">
        <f t="shared" si="745"/>
        <v>0</v>
      </c>
      <c r="R881">
        <f t="shared" si="746"/>
        <v>0</v>
      </c>
      <c r="S881">
        <f t="shared" si="747"/>
        <v>0</v>
      </c>
      <c r="T881">
        <f t="shared" si="748"/>
        <v>0</v>
      </c>
      <c r="U881">
        <f t="shared" si="749"/>
        <v>0</v>
      </c>
      <c r="V881">
        <f t="shared" si="750"/>
        <v>0</v>
      </c>
    </row>
    <row r="882" spans="1:22" hidden="1" outlineLevel="5">
      <c r="A882" s="65" t="s">
        <v>296</v>
      </c>
      <c r="B882" s="66">
        <v>300</v>
      </c>
      <c r="C882" s="66">
        <v>300</v>
      </c>
      <c r="D882" s="68">
        <v>0</v>
      </c>
      <c r="E882" s="66">
        <v>300</v>
      </c>
      <c r="F882" s="68">
        <v>0</v>
      </c>
      <c r="G882" s="66">
        <v>300</v>
      </c>
      <c r="H882" s="68">
        <v>0</v>
      </c>
      <c r="I882" s="66">
        <v>300</v>
      </c>
      <c r="J882" s="68">
        <v>0</v>
      </c>
      <c r="K882" s="66">
        <v>300</v>
      </c>
      <c r="L882" s="68">
        <v>0</v>
      </c>
      <c r="M882" s="69"/>
      <c r="N882" s="70">
        <f ca="1">IF(E882="","",IF(M882="Количество","Сумма",M882*OFFSET(B882,0,W$5089-1,1,1)))</f>
        <v>0</v>
      </c>
      <c r="P882" s="29"/>
      <c r="Q882">
        <f t="shared" si="745"/>
        <v>0</v>
      </c>
      <c r="R882">
        <f t="shared" si="746"/>
        <v>0</v>
      </c>
      <c r="S882">
        <f t="shared" si="747"/>
        <v>0</v>
      </c>
      <c r="T882">
        <f t="shared" si="748"/>
        <v>0</v>
      </c>
      <c r="U882">
        <f t="shared" si="749"/>
        <v>0</v>
      </c>
      <c r="V882">
        <f t="shared" si="750"/>
        <v>0</v>
      </c>
    </row>
    <row r="883" spans="1:22" hidden="1" outlineLevel="5">
      <c r="A883" s="65" t="s">
        <v>297</v>
      </c>
      <c r="B883" s="66">
        <v>300</v>
      </c>
      <c r="C883" s="66">
        <v>300</v>
      </c>
      <c r="D883" s="68">
        <v>0</v>
      </c>
      <c r="E883" s="66">
        <v>300</v>
      </c>
      <c r="F883" s="68">
        <v>0</v>
      </c>
      <c r="G883" s="66">
        <v>300</v>
      </c>
      <c r="H883" s="68">
        <v>0</v>
      </c>
      <c r="I883" s="66">
        <v>300</v>
      </c>
      <c r="J883" s="68">
        <v>0</v>
      </c>
      <c r="K883" s="66">
        <v>300</v>
      </c>
      <c r="L883" s="68">
        <v>0</v>
      </c>
      <c r="M883" s="69"/>
      <c r="N883" s="70">
        <f ca="1">IF(E883="","",IF(M883="Количество","Сумма",M883*OFFSET(B883,0,W$5089-1,1,1)))</f>
        <v>0</v>
      </c>
      <c r="P883" s="29"/>
      <c r="Q883">
        <f t="shared" si="745"/>
        <v>0</v>
      </c>
      <c r="R883">
        <f t="shared" si="746"/>
        <v>0</v>
      </c>
      <c r="S883">
        <f t="shared" si="747"/>
        <v>0</v>
      </c>
      <c r="T883">
        <f t="shared" si="748"/>
        <v>0</v>
      </c>
      <c r="U883">
        <f t="shared" si="749"/>
        <v>0</v>
      </c>
      <c r="V883">
        <f t="shared" si="750"/>
        <v>0</v>
      </c>
    </row>
    <row r="884" spans="1:22" hidden="1" outlineLevel="5">
      <c r="A884" s="65" t="s">
        <v>298</v>
      </c>
      <c r="B884" s="66">
        <v>300</v>
      </c>
      <c r="C884" s="66">
        <v>300</v>
      </c>
      <c r="D884" s="68">
        <v>0</v>
      </c>
      <c r="E884" s="66">
        <v>300</v>
      </c>
      <c r="F884" s="68">
        <v>0</v>
      </c>
      <c r="G884" s="66">
        <v>300</v>
      </c>
      <c r="H884" s="68">
        <v>0</v>
      </c>
      <c r="I884" s="66">
        <v>300</v>
      </c>
      <c r="J884" s="68">
        <v>0</v>
      </c>
      <c r="K884" s="66">
        <v>300</v>
      </c>
      <c r="L884" s="68">
        <v>0</v>
      </c>
      <c r="M884" s="69"/>
      <c r="N884" s="70">
        <f ca="1">IF(E884="","",IF(M884="Количество","Сумма",M884*OFFSET(B884,0,W$5089-1,1,1)))</f>
        <v>0</v>
      </c>
      <c r="P884" s="29"/>
      <c r="Q884">
        <f t="shared" si="745"/>
        <v>0</v>
      </c>
      <c r="R884">
        <f t="shared" si="746"/>
        <v>0</v>
      </c>
      <c r="S884">
        <f t="shared" si="747"/>
        <v>0</v>
      </c>
      <c r="T884">
        <f t="shared" si="748"/>
        <v>0</v>
      </c>
      <c r="U884">
        <f t="shared" si="749"/>
        <v>0</v>
      </c>
      <c r="V884">
        <f t="shared" si="750"/>
        <v>0</v>
      </c>
    </row>
    <row r="885" spans="1:22" hidden="1" outlineLevel="5">
      <c r="A885" s="65" t="s">
        <v>299</v>
      </c>
      <c r="B885" s="66">
        <v>300</v>
      </c>
      <c r="C885" s="66">
        <v>300</v>
      </c>
      <c r="D885" s="68">
        <v>0</v>
      </c>
      <c r="E885" s="66">
        <v>300</v>
      </c>
      <c r="F885" s="68">
        <v>0</v>
      </c>
      <c r="G885" s="66">
        <v>300</v>
      </c>
      <c r="H885" s="68">
        <v>0</v>
      </c>
      <c r="I885" s="66">
        <v>300</v>
      </c>
      <c r="J885" s="68">
        <v>0</v>
      </c>
      <c r="K885" s="66">
        <v>300</v>
      </c>
      <c r="L885" s="68">
        <v>0</v>
      </c>
      <c r="M885" s="69"/>
      <c r="N885" s="70">
        <f ca="1">IF(E885="","",IF(M885="Количество","Сумма",M885*OFFSET(B885,0,W$5089-1,1,1)))</f>
        <v>0</v>
      </c>
      <c r="P885" s="29"/>
      <c r="Q885">
        <f t="shared" ref="Q885:Q902" si="751">B885*$M885</f>
        <v>0</v>
      </c>
      <c r="R885">
        <f t="shared" ref="R885:R902" si="752">C885*$M885</f>
        <v>0</v>
      </c>
      <c r="S885">
        <f t="shared" ref="S885:S902" si="753">E885*$M885</f>
        <v>0</v>
      </c>
      <c r="T885">
        <f t="shared" ref="T885:T902" si="754">G885*$M885</f>
        <v>0</v>
      </c>
      <c r="U885">
        <f t="shared" ref="U885:U902" si="755">I885*$M885</f>
        <v>0</v>
      </c>
      <c r="V885">
        <f t="shared" ref="V885:V902" si="756">K885*$M885</f>
        <v>0</v>
      </c>
    </row>
    <row r="886" spans="1:22" hidden="1" outlineLevel="5">
      <c r="A886" s="65" t="s">
        <v>300</v>
      </c>
      <c r="B886" s="66">
        <v>300</v>
      </c>
      <c r="C886" s="66">
        <v>300</v>
      </c>
      <c r="D886" s="68">
        <v>0</v>
      </c>
      <c r="E886" s="66">
        <v>300</v>
      </c>
      <c r="F886" s="68">
        <v>0</v>
      </c>
      <c r="G886" s="66">
        <v>300</v>
      </c>
      <c r="H886" s="68">
        <v>0</v>
      </c>
      <c r="I886" s="66">
        <v>300</v>
      </c>
      <c r="J886" s="68">
        <v>0</v>
      </c>
      <c r="K886" s="66">
        <v>300</v>
      </c>
      <c r="L886" s="68">
        <v>0</v>
      </c>
      <c r="M886" s="69"/>
      <c r="N886" s="70">
        <f ca="1">IF(E886="","",IF(M886="Количество","Сумма",M886*OFFSET(B886,0,W$5089-1,1,1)))</f>
        <v>0</v>
      </c>
      <c r="P886" s="29"/>
      <c r="Q886">
        <f t="shared" si="751"/>
        <v>0</v>
      </c>
      <c r="R886">
        <f t="shared" si="752"/>
        <v>0</v>
      </c>
      <c r="S886">
        <f t="shared" si="753"/>
        <v>0</v>
      </c>
      <c r="T886">
        <f t="shared" si="754"/>
        <v>0</v>
      </c>
      <c r="U886">
        <f t="shared" si="755"/>
        <v>0</v>
      </c>
      <c r="V886">
        <f t="shared" si="756"/>
        <v>0</v>
      </c>
    </row>
    <row r="887" spans="1:22" hidden="1" outlineLevel="5">
      <c r="A887" s="65" t="s">
        <v>787</v>
      </c>
      <c r="B887" s="66">
        <v>300</v>
      </c>
      <c r="C887" s="66">
        <v>300</v>
      </c>
      <c r="D887" s="68">
        <v>0</v>
      </c>
      <c r="E887" s="66">
        <v>300</v>
      </c>
      <c r="F887" s="68">
        <v>0</v>
      </c>
      <c r="G887" s="66">
        <v>300</v>
      </c>
      <c r="H887" s="68">
        <v>0</v>
      </c>
      <c r="I887" s="66">
        <v>300</v>
      </c>
      <c r="J887" s="68">
        <v>0</v>
      </c>
      <c r="K887" s="66">
        <v>300</v>
      </c>
      <c r="L887" s="68">
        <v>0</v>
      </c>
      <c r="M887" s="69"/>
      <c r="N887" s="70">
        <f ca="1">IF(E887="","",IF(M887="Количество","Сумма",M887*OFFSET(B887,0,W$5089-1,1,1)))</f>
        <v>0</v>
      </c>
      <c r="P887" s="29"/>
      <c r="Q887">
        <f t="shared" si="751"/>
        <v>0</v>
      </c>
      <c r="R887">
        <f t="shared" si="752"/>
        <v>0</v>
      </c>
      <c r="S887">
        <f t="shared" si="753"/>
        <v>0</v>
      </c>
      <c r="T887">
        <f t="shared" si="754"/>
        <v>0</v>
      </c>
      <c r="U887">
        <f t="shared" si="755"/>
        <v>0</v>
      </c>
      <c r="V887">
        <f t="shared" si="756"/>
        <v>0</v>
      </c>
    </row>
    <row r="888" spans="1:22" hidden="1" outlineLevel="5">
      <c r="A888" s="65" t="s">
        <v>476</v>
      </c>
      <c r="B888" s="66">
        <v>300</v>
      </c>
      <c r="C888" s="66">
        <v>300</v>
      </c>
      <c r="D888" s="68">
        <v>0</v>
      </c>
      <c r="E888" s="66">
        <v>300</v>
      </c>
      <c r="F888" s="68">
        <v>0</v>
      </c>
      <c r="G888" s="66">
        <v>300</v>
      </c>
      <c r="H888" s="68">
        <v>0</v>
      </c>
      <c r="I888" s="66">
        <v>300</v>
      </c>
      <c r="J888" s="68">
        <v>0</v>
      </c>
      <c r="K888" s="66">
        <v>300</v>
      </c>
      <c r="L888" s="68">
        <v>0</v>
      </c>
      <c r="M888" s="69"/>
      <c r="N888" s="70">
        <f ca="1">IF(E888="","",IF(M888="Количество","Сумма",M888*OFFSET(B888,0,W$5089-1,1,1)))</f>
        <v>0</v>
      </c>
      <c r="P888" s="29"/>
      <c r="Q888">
        <f t="shared" si="751"/>
        <v>0</v>
      </c>
      <c r="R888">
        <f t="shared" si="752"/>
        <v>0</v>
      </c>
      <c r="S888">
        <f t="shared" si="753"/>
        <v>0</v>
      </c>
      <c r="T888">
        <f t="shared" si="754"/>
        <v>0</v>
      </c>
      <c r="U888">
        <f t="shared" si="755"/>
        <v>0</v>
      </c>
      <c r="V888">
        <f t="shared" si="756"/>
        <v>0</v>
      </c>
    </row>
    <row r="889" spans="1:22" hidden="1" outlineLevel="5">
      <c r="A889" s="65" t="s">
        <v>329</v>
      </c>
      <c r="B889" s="66">
        <v>300</v>
      </c>
      <c r="C889" s="66">
        <v>300</v>
      </c>
      <c r="D889" s="68">
        <v>0</v>
      </c>
      <c r="E889" s="66">
        <v>300</v>
      </c>
      <c r="F889" s="68">
        <v>0</v>
      </c>
      <c r="G889" s="66">
        <v>300</v>
      </c>
      <c r="H889" s="68">
        <v>0</v>
      </c>
      <c r="I889" s="66">
        <v>300</v>
      </c>
      <c r="J889" s="68">
        <v>0</v>
      </c>
      <c r="K889" s="66">
        <v>300</v>
      </c>
      <c r="L889" s="68">
        <v>0</v>
      </c>
      <c r="M889" s="69"/>
      <c r="N889" s="70">
        <f ca="1">IF(E889="","",IF(M889="Количество","Сумма",M889*OFFSET(B889,0,W$5089-1,1,1)))</f>
        <v>0</v>
      </c>
      <c r="P889" s="29"/>
      <c r="Q889">
        <f t="shared" si="751"/>
        <v>0</v>
      </c>
      <c r="R889">
        <f t="shared" si="752"/>
        <v>0</v>
      </c>
      <c r="S889">
        <f t="shared" si="753"/>
        <v>0</v>
      </c>
      <c r="T889">
        <f t="shared" si="754"/>
        <v>0</v>
      </c>
      <c r="U889">
        <f t="shared" si="755"/>
        <v>0</v>
      </c>
      <c r="V889">
        <f t="shared" si="756"/>
        <v>0</v>
      </c>
    </row>
    <row r="890" spans="1:22" hidden="1" outlineLevel="5">
      <c r="A890" s="65" t="s">
        <v>330</v>
      </c>
      <c r="B890" s="66">
        <v>300</v>
      </c>
      <c r="C890" s="66">
        <v>300</v>
      </c>
      <c r="D890" s="68">
        <v>0</v>
      </c>
      <c r="E890" s="66">
        <v>300</v>
      </c>
      <c r="F890" s="68">
        <v>0</v>
      </c>
      <c r="G890" s="66">
        <v>300</v>
      </c>
      <c r="H890" s="68">
        <v>0</v>
      </c>
      <c r="I890" s="66">
        <v>300</v>
      </c>
      <c r="J890" s="68">
        <v>0</v>
      </c>
      <c r="K890" s="66">
        <v>300</v>
      </c>
      <c r="L890" s="68">
        <v>0</v>
      </c>
      <c r="M890" s="69"/>
      <c r="N890" s="70">
        <f ca="1">IF(E890="","",IF(M890="Количество","Сумма",M890*OFFSET(B890,0,W$5089-1,1,1)))</f>
        <v>0</v>
      </c>
      <c r="P890" s="29"/>
      <c r="Q890">
        <f t="shared" si="751"/>
        <v>0</v>
      </c>
      <c r="R890">
        <f t="shared" si="752"/>
        <v>0</v>
      </c>
      <c r="S890">
        <f t="shared" si="753"/>
        <v>0</v>
      </c>
      <c r="T890">
        <f t="shared" si="754"/>
        <v>0</v>
      </c>
      <c r="U890">
        <f t="shared" si="755"/>
        <v>0</v>
      </c>
      <c r="V890">
        <f t="shared" si="756"/>
        <v>0</v>
      </c>
    </row>
    <row r="891" spans="1:22" hidden="1" outlineLevel="5">
      <c r="A891" s="65" t="s">
        <v>331</v>
      </c>
      <c r="B891" s="66">
        <v>300</v>
      </c>
      <c r="C891" s="66">
        <v>300</v>
      </c>
      <c r="D891" s="68">
        <v>0</v>
      </c>
      <c r="E891" s="66">
        <v>300</v>
      </c>
      <c r="F891" s="68">
        <v>0</v>
      </c>
      <c r="G891" s="66">
        <v>300</v>
      </c>
      <c r="H891" s="68">
        <v>0</v>
      </c>
      <c r="I891" s="66">
        <v>300</v>
      </c>
      <c r="J891" s="68">
        <v>0</v>
      </c>
      <c r="K891" s="66">
        <v>300</v>
      </c>
      <c r="L891" s="68">
        <v>0</v>
      </c>
      <c r="M891" s="69"/>
      <c r="N891" s="70">
        <f ca="1">IF(E891="","",IF(M891="Количество","Сумма",M891*OFFSET(B891,0,W$5089-1,1,1)))</f>
        <v>0</v>
      </c>
      <c r="P891" s="29"/>
      <c r="Q891">
        <f t="shared" si="751"/>
        <v>0</v>
      </c>
      <c r="R891">
        <f t="shared" si="752"/>
        <v>0</v>
      </c>
      <c r="S891">
        <f t="shared" si="753"/>
        <v>0</v>
      </c>
      <c r="T891">
        <f t="shared" si="754"/>
        <v>0</v>
      </c>
      <c r="U891">
        <f t="shared" si="755"/>
        <v>0</v>
      </c>
      <c r="V891">
        <f t="shared" si="756"/>
        <v>0</v>
      </c>
    </row>
    <row r="892" spans="1:22" hidden="1" outlineLevel="5">
      <c r="A892" s="65" t="s">
        <v>521</v>
      </c>
      <c r="B892" s="66">
        <v>300</v>
      </c>
      <c r="C892" s="66">
        <v>300</v>
      </c>
      <c r="D892" s="68">
        <v>0</v>
      </c>
      <c r="E892" s="66">
        <v>300</v>
      </c>
      <c r="F892" s="68">
        <v>0</v>
      </c>
      <c r="G892" s="66">
        <v>300</v>
      </c>
      <c r="H892" s="68">
        <v>0</v>
      </c>
      <c r="I892" s="66">
        <v>300</v>
      </c>
      <c r="J892" s="68">
        <v>0</v>
      </c>
      <c r="K892" s="66">
        <v>300</v>
      </c>
      <c r="L892" s="68">
        <v>0</v>
      </c>
      <c r="M892" s="69"/>
      <c r="N892" s="70">
        <f ca="1">IF(E892="","",IF(M892="Количество","Сумма",M892*OFFSET(B892,0,W$5089-1,1,1)))</f>
        <v>0</v>
      </c>
      <c r="P892" s="29"/>
      <c r="Q892">
        <f t="shared" si="751"/>
        <v>0</v>
      </c>
      <c r="R892">
        <f t="shared" si="752"/>
        <v>0</v>
      </c>
      <c r="S892">
        <f t="shared" si="753"/>
        <v>0</v>
      </c>
      <c r="T892">
        <f t="shared" si="754"/>
        <v>0</v>
      </c>
      <c r="U892">
        <f t="shared" si="755"/>
        <v>0</v>
      </c>
      <c r="V892">
        <f t="shared" si="756"/>
        <v>0</v>
      </c>
    </row>
    <row r="893" spans="1:22" hidden="1" outlineLevel="5">
      <c r="A893" s="65" t="s">
        <v>471</v>
      </c>
      <c r="B893" s="66">
        <v>300</v>
      </c>
      <c r="C893" s="66">
        <v>300</v>
      </c>
      <c r="D893" s="68">
        <v>0</v>
      </c>
      <c r="E893" s="66">
        <v>300</v>
      </c>
      <c r="F893" s="68">
        <v>0</v>
      </c>
      <c r="G893" s="66">
        <v>300</v>
      </c>
      <c r="H893" s="68">
        <v>0</v>
      </c>
      <c r="I893" s="66">
        <v>300</v>
      </c>
      <c r="J893" s="68">
        <v>0</v>
      </c>
      <c r="K893" s="66">
        <v>300</v>
      </c>
      <c r="L893" s="68">
        <v>0</v>
      </c>
      <c r="M893" s="69"/>
      <c r="N893" s="70">
        <f ca="1">IF(E893="","",IF(M893="Количество","Сумма",M893*OFFSET(B893,0,W$5089-1,1,1)))</f>
        <v>0</v>
      </c>
      <c r="P893" s="29"/>
      <c r="Q893">
        <f t="shared" si="751"/>
        <v>0</v>
      </c>
      <c r="R893">
        <f t="shared" si="752"/>
        <v>0</v>
      </c>
      <c r="S893">
        <f t="shared" si="753"/>
        <v>0</v>
      </c>
      <c r="T893">
        <f t="shared" si="754"/>
        <v>0</v>
      </c>
      <c r="U893">
        <f t="shared" si="755"/>
        <v>0</v>
      </c>
      <c r="V893">
        <f t="shared" si="756"/>
        <v>0</v>
      </c>
    </row>
    <row r="894" spans="1:22" hidden="1" outlineLevel="5">
      <c r="A894" s="65" t="s">
        <v>332</v>
      </c>
      <c r="B894" s="66">
        <v>300</v>
      </c>
      <c r="C894" s="66">
        <v>300</v>
      </c>
      <c r="D894" s="68">
        <v>0</v>
      </c>
      <c r="E894" s="66">
        <v>300</v>
      </c>
      <c r="F894" s="68">
        <v>0</v>
      </c>
      <c r="G894" s="66">
        <v>300</v>
      </c>
      <c r="H894" s="68">
        <v>0</v>
      </c>
      <c r="I894" s="66">
        <v>300</v>
      </c>
      <c r="J894" s="68">
        <v>0</v>
      </c>
      <c r="K894" s="66">
        <v>300</v>
      </c>
      <c r="L894" s="68">
        <v>0</v>
      </c>
      <c r="M894" s="69"/>
      <c r="N894" s="70">
        <f ca="1">IF(E894="","",IF(M894="Количество","Сумма",M894*OFFSET(B894,0,W$5089-1,1,1)))</f>
        <v>0</v>
      </c>
      <c r="P894" s="29"/>
      <c r="Q894">
        <f t="shared" si="751"/>
        <v>0</v>
      </c>
      <c r="R894">
        <f t="shared" si="752"/>
        <v>0</v>
      </c>
      <c r="S894">
        <f t="shared" si="753"/>
        <v>0</v>
      </c>
      <c r="T894">
        <f t="shared" si="754"/>
        <v>0</v>
      </c>
      <c r="U894">
        <f t="shared" si="755"/>
        <v>0</v>
      </c>
      <c r="V894">
        <f t="shared" si="756"/>
        <v>0</v>
      </c>
    </row>
    <row r="895" spans="1:22" hidden="1" outlineLevel="5">
      <c r="A895" s="65" t="s">
        <v>788</v>
      </c>
      <c r="B895" s="66">
        <v>300</v>
      </c>
      <c r="C895" s="66">
        <v>300</v>
      </c>
      <c r="D895" s="68">
        <v>0</v>
      </c>
      <c r="E895" s="66">
        <v>300</v>
      </c>
      <c r="F895" s="68">
        <v>0</v>
      </c>
      <c r="G895" s="66">
        <v>300</v>
      </c>
      <c r="H895" s="68">
        <v>0</v>
      </c>
      <c r="I895" s="66">
        <v>300</v>
      </c>
      <c r="J895" s="68">
        <v>0</v>
      </c>
      <c r="K895" s="66">
        <v>300</v>
      </c>
      <c r="L895" s="68">
        <v>0</v>
      </c>
      <c r="M895" s="69"/>
      <c r="N895" s="70">
        <f ca="1">IF(E895="","",IF(M895="Количество","Сумма",M895*OFFSET(B895,0,W$5089-1,1,1)))</f>
        <v>0</v>
      </c>
      <c r="P895" s="29"/>
      <c r="Q895">
        <f t="shared" si="751"/>
        <v>0</v>
      </c>
      <c r="R895">
        <f t="shared" si="752"/>
        <v>0</v>
      </c>
      <c r="S895">
        <f t="shared" si="753"/>
        <v>0</v>
      </c>
      <c r="T895">
        <f t="shared" si="754"/>
        <v>0</v>
      </c>
      <c r="U895">
        <f t="shared" si="755"/>
        <v>0</v>
      </c>
      <c r="V895">
        <f t="shared" si="756"/>
        <v>0</v>
      </c>
    </row>
    <row r="896" spans="1:22" hidden="1" outlineLevel="5">
      <c r="A896" s="65" t="s">
        <v>477</v>
      </c>
      <c r="B896" s="66">
        <v>300</v>
      </c>
      <c r="C896" s="66">
        <v>300</v>
      </c>
      <c r="D896" s="68">
        <v>0</v>
      </c>
      <c r="E896" s="66">
        <v>300</v>
      </c>
      <c r="F896" s="68">
        <v>0</v>
      </c>
      <c r="G896" s="66">
        <v>300</v>
      </c>
      <c r="H896" s="68">
        <v>0</v>
      </c>
      <c r="I896" s="66">
        <v>300</v>
      </c>
      <c r="J896" s="68">
        <v>0</v>
      </c>
      <c r="K896" s="66">
        <v>300</v>
      </c>
      <c r="L896" s="68">
        <v>0</v>
      </c>
      <c r="M896" s="69"/>
      <c r="N896" s="70">
        <f ca="1">IF(E896="","",IF(M896="Количество","Сумма",M896*OFFSET(B896,0,W$5089-1,1,1)))</f>
        <v>0</v>
      </c>
      <c r="P896" s="29"/>
      <c r="Q896">
        <f t="shared" si="751"/>
        <v>0</v>
      </c>
      <c r="R896">
        <f t="shared" si="752"/>
        <v>0</v>
      </c>
      <c r="S896">
        <f t="shared" si="753"/>
        <v>0</v>
      </c>
      <c r="T896">
        <f t="shared" si="754"/>
        <v>0</v>
      </c>
      <c r="U896">
        <f t="shared" si="755"/>
        <v>0</v>
      </c>
      <c r="V896">
        <f t="shared" si="756"/>
        <v>0</v>
      </c>
    </row>
    <row r="897" spans="1:22" hidden="1" outlineLevel="5">
      <c r="A897" s="65" t="s">
        <v>478</v>
      </c>
      <c r="B897" s="66">
        <v>300</v>
      </c>
      <c r="C897" s="66">
        <v>300</v>
      </c>
      <c r="D897" s="68">
        <v>0</v>
      </c>
      <c r="E897" s="66">
        <v>300</v>
      </c>
      <c r="F897" s="68">
        <v>0</v>
      </c>
      <c r="G897" s="66">
        <v>300</v>
      </c>
      <c r="H897" s="68">
        <v>0</v>
      </c>
      <c r="I897" s="66">
        <v>300</v>
      </c>
      <c r="J897" s="68">
        <v>0</v>
      </c>
      <c r="K897" s="66">
        <v>300</v>
      </c>
      <c r="L897" s="68">
        <v>0</v>
      </c>
      <c r="M897" s="69"/>
      <c r="N897" s="70">
        <f ca="1">IF(E897="","",IF(M897="Количество","Сумма",M897*OFFSET(B897,0,W$5089-1,1,1)))</f>
        <v>0</v>
      </c>
      <c r="P897" s="29"/>
      <c r="Q897">
        <f t="shared" si="751"/>
        <v>0</v>
      </c>
      <c r="R897">
        <f t="shared" si="752"/>
        <v>0</v>
      </c>
      <c r="S897">
        <f t="shared" si="753"/>
        <v>0</v>
      </c>
      <c r="T897">
        <f t="shared" si="754"/>
        <v>0</v>
      </c>
      <c r="U897">
        <f t="shared" si="755"/>
        <v>0</v>
      </c>
      <c r="V897">
        <f t="shared" si="756"/>
        <v>0</v>
      </c>
    </row>
    <row r="898" spans="1:22" hidden="1" outlineLevel="5">
      <c r="A898" s="65" t="s">
        <v>333</v>
      </c>
      <c r="B898" s="66">
        <v>300</v>
      </c>
      <c r="C898" s="66">
        <v>300</v>
      </c>
      <c r="D898" s="68">
        <v>0</v>
      </c>
      <c r="E898" s="66">
        <v>300</v>
      </c>
      <c r="F898" s="68">
        <v>0</v>
      </c>
      <c r="G898" s="66">
        <v>300</v>
      </c>
      <c r="H898" s="68">
        <v>0</v>
      </c>
      <c r="I898" s="66">
        <v>300</v>
      </c>
      <c r="J898" s="68">
        <v>0</v>
      </c>
      <c r="K898" s="66">
        <v>300</v>
      </c>
      <c r="L898" s="68">
        <v>0</v>
      </c>
      <c r="M898" s="69"/>
      <c r="N898" s="70">
        <f ca="1">IF(E898="","",IF(M898="Количество","Сумма",M898*OFFSET(B898,0,W$5089-1,1,1)))</f>
        <v>0</v>
      </c>
      <c r="P898" s="29"/>
      <c r="Q898">
        <f t="shared" si="751"/>
        <v>0</v>
      </c>
      <c r="R898">
        <f t="shared" si="752"/>
        <v>0</v>
      </c>
      <c r="S898">
        <f t="shared" si="753"/>
        <v>0</v>
      </c>
      <c r="T898">
        <f t="shared" si="754"/>
        <v>0</v>
      </c>
      <c r="U898">
        <f t="shared" si="755"/>
        <v>0</v>
      </c>
      <c r="V898">
        <f t="shared" si="756"/>
        <v>0</v>
      </c>
    </row>
    <row r="899" spans="1:22" hidden="1" outlineLevel="5">
      <c r="A899" s="65" t="s">
        <v>334</v>
      </c>
      <c r="B899" s="66">
        <v>300</v>
      </c>
      <c r="C899" s="66">
        <v>300</v>
      </c>
      <c r="D899" s="68">
        <v>0</v>
      </c>
      <c r="E899" s="66">
        <v>300</v>
      </c>
      <c r="F899" s="68">
        <v>0</v>
      </c>
      <c r="G899" s="66">
        <v>300</v>
      </c>
      <c r="H899" s="68">
        <v>0</v>
      </c>
      <c r="I899" s="66">
        <v>300</v>
      </c>
      <c r="J899" s="68">
        <v>0</v>
      </c>
      <c r="K899" s="66">
        <v>300</v>
      </c>
      <c r="L899" s="68">
        <v>0</v>
      </c>
      <c r="M899" s="69"/>
      <c r="N899" s="70">
        <f ca="1">IF(E899="","",IF(M899="Количество","Сумма",M899*OFFSET(B899,0,W$5089-1,1,1)))</f>
        <v>0</v>
      </c>
      <c r="P899" s="29"/>
      <c r="Q899">
        <f t="shared" si="751"/>
        <v>0</v>
      </c>
      <c r="R899">
        <f t="shared" si="752"/>
        <v>0</v>
      </c>
      <c r="S899">
        <f t="shared" si="753"/>
        <v>0</v>
      </c>
      <c r="T899">
        <f t="shared" si="754"/>
        <v>0</v>
      </c>
      <c r="U899">
        <f t="shared" si="755"/>
        <v>0</v>
      </c>
      <c r="V899">
        <f t="shared" si="756"/>
        <v>0</v>
      </c>
    </row>
    <row r="900" spans="1:22" hidden="1" outlineLevel="5">
      <c r="A900" s="65" t="s">
        <v>523</v>
      </c>
      <c r="B900" s="66">
        <v>300</v>
      </c>
      <c r="C900" s="66">
        <v>300</v>
      </c>
      <c r="D900" s="68">
        <v>0</v>
      </c>
      <c r="E900" s="66">
        <v>300</v>
      </c>
      <c r="F900" s="68">
        <v>0</v>
      </c>
      <c r="G900" s="66">
        <v>300</v>
      </c>
      <c r="H900" s="68">
        <v>0</v>
      </c>
      <c r="I900" s="66">
        <v>300</v>
      </c>
      <c r="J900" s="68">
        <v>0</v>
      </c>
      <c r="K900" s="66">
        <v>300</v>
      </c>
      <c r="L900" s="68">
        <v>0</v>
      </c>
      <c r="M900" s="69"/>
      <c r="N900" s="70">
        <f ca="1">IF(E900="","",IF(M900="Количество","Сумма",M900*OFFSET(B900,0,W$5089-1,1,1)))</f>
        <v>0</v>
      </c>
      <c r="P900" s="29"/>
      <c r="Q900">
        <f t="shared" si="751"/>
        <v>0</v>
      </c>
      <c r="R900">
        <f t="shared" si="752"/>
        <v>0</v>
      </c>
      <c r="S900">
        <f t="shared" si="753"/>
        <v>0</v>
      </c>
      <c r="T900">
        <f t="shared" si="754"/>
        <v>0</v>
      </c>
      <c r="U900">
        <f t="shared" si="755"/>
        <v>0</v>
      </c>
      <c r="V900">
        <f t="shared" si="756"/>
        <v>0</v>
      </c>
    </row>
    <row r="901" spans="1:22" hidden="1" outlineLevel="5">
      <c r="A901" s="65" t="s">
        <v>524</v>
      </c>
      <c r="B901" s="66">
        <v>300</v>
      </c>
      <c r="C901" s="66">
        <v>300</v>
      </c>
      <c r="D901" s="68">
        <v>0</v>
      </c>
      <c r="E901" s="66">
        <v>300</v>
      </c>
      <c r="F901" s="68">
        <v>0</v>
      </c>
      <c r="G901" s="66">
        <v>300</v>
      </c>
      <c r="H901" s="68">
        <v>0</v>
      </c>
      <c r="I901" s="66">
        <v>300</v>
      </c>
      <c r="J901" s="68">
        <v>0</v>
      </c>
      <c r="K901" s="66">
        <v>300</v>
      </c>
      <c r="L901" s="68">
        <v>0</v>
      </c>
      <c r="M901" s="69"/>
      <c r="N901" s="70">
        <f ca="1">IF(E901="","",IF(M901="Количество","Сумма",M901*OFFSET(B901,0,W$5089-1,1,1)))</f>
        <v>0</v>
      </c>
      <c r="P901" s="29"/>
      <c r="Q901">
        <f t="shared" si="751"/>
        <v>0</v>
      </c>
      <c r="R901">
        <f t="shared" si="752"/>
        <v>0</v>
      </c>
      <c r="S901">
        <f t="shared" si="753"/>
        <v>0</v>
      </c>
      <c r="T901">
        <f t="shared" si="754"/>
        <v>0</v>
      </c>
      <c r="U901">
        <f t="shared" si="755"/>
        <v>0</v>
      </c>
      <c r="V901">
        <f t="shared" si="756"/>
        <v>0</v>
      </c>
    </row>
    <row r="902" spans="1:22" hidden="1" outlineLevel="5">
      <c r="A902" s="65" t="s">
        <v>335</v>
      </c>
      <c r="B902" s="66">
        <v>300</v>
      </c>
      <c r="C902" s="66">
        <v>300</v>
      </c>
      <c r="D902" s="68">
        <v>0</v>
      </c>
      <c r="E902" s="66">
        <v>300</v>
      </c>
      <c r="F902" s="68">
        <v>0</v>
      </c>
      <c r="G902" s="66">
        <v>300</v>
      </c>
      <c r="H902" s="68">
        <v>0</v>
      </c>
      <c r="I902" s="66">
        <v>300</v>
      </c>
      <c r="J902" s="68">
        <v>0</v>
      </c>
      <c r="K902" s="66">
        <v>300</v>
      </c>
      <c r="L902" s="68">
        <v>0</v>
      </c>
      <c r="M902" s="69"/>
      <c r="N902" s="70">
        <f ca="1">IF(E902="","",IF(M902="Количество","Сумма",M902*OFFSET(B902,0,W$5089-1,1,1)))</f>
        <v>0</v>
      </c>
      <c r="P902" s="29"/>
      <c r="Q902">
        <f t="shared" si="751"/>
        <v>0</v>
      </c>
      <c r="R902">
        <f t="shared" si="752"/>
        <v>0</v>
      </c>
      <c r="S902">
        <f t="shared" si="753"/>
        <v>0</v>
      </c>
      <c r="T902">
        <f t="shared" si="754"/>
        <v>0</v>
      </c>
      <c r="U902">
        <f t="shared" si="755"/>
        <v>0</v>
      </c>
      <c r="V902">
        <f t="shared" si="756"/>
        <v>0</v>
      </c>
    </row>
    <row r="903" spans="1:22" hidden="1" outlineLevel="4">
      <c r="A903" s="61" t="s">
        <v>2078</v>
      </c>
      <c r="B903" s="62"/>
      <c r="C903" s="63"/>
      <c r="D903" s="64"/>
      <c r="E903" s="63"/>
      <c r="F903" s="64"/>
      <c r="G903" s="63"/>
      <c r="H903" s="64"/>
      <c r="I903" s="63"/>
      <c r="J903" s="64"/>
      <c r="K903" s="63"/>
      <c r="L903" s="62"/>
      <c r="M903" s="62"/>
      <c r="N903" s="92" t="str">
        <f ca="1">IF(E903="","",IF(M903="Количество","Сумма",M903*OFFSET(B903,0,W$5089-1,1,1)))</f>
        <v/>
      </c>
      <c r="P903" s="29"/>
      <c r="Q903">
        <f t="shared" ref="Q903:Q934" si="757">B903*$M903</f>
        <v>0</v>
      </c>
      <c r="R903">
        <f t="shared" ref="R903:R934" si="758">C903*$M903</f>
        <v>0</v>
      </c>
      <c r="S903">
        <f t="shared" ref="S903:S934" si="759">E903*$M903</f>
        <v>0</v>
      </c>
      <c r="T903">
        <f t="shared" ref="T903:T934" si="760">G903*$M903</f>
        <v>0</v>
      </c>
      <c r="U903">
        <f t="shared" ref="U903:U934" si="761">I903*$M903</f>
        <v>0</v>
      </c>
      <c r="V903">
        <f t="shared" ref="V903:V934" si="762">K903*$M903</f>
        <v>0</v>
      </c>
    </row>
    <row r="904" spans="1:22" hidden="1" outlineLevel="5">
      <c r="A904" s="65" t="s">
        <v>409</v>
      </c>
      <c r="B904" s="66">
        <v>120</v>
      </c>
      <c r="C904" s="66">
        <v>120</v>
      </c>
      <c r="D904" s="68">
        <v>0</v>
      </c>
      <c r="E904" s="66">
        <v>120</v>
      </c>
      <c r="F904" s="68">
        <v>0</v>
      </c>
      <c r="G904" s="66">
        <v>120</v>
      </c>
      <c r="H904" s="68">
        <v>0</v>
      </c>
      <c r="I904" s="66">
        <v>120</v>
      </c>
      <c r="J904" s="68">
        <v>0</v>
      </c>
      <c r="K904" s="66">
        <v>120</v>
      </c>
      <c r="L904" s="68">
        <v>0</v>
      </c>
      <c r="M904" s="69"/>
      <c r="N904" s="70">
        <f ca="1">IF(E904="","",IF(M904="Количество","Сумма",M904*OFFSET(B904,0,W$5089-1,1,1)))</f>
        <v>0</v>
      </c>
      <c r="P904" s="29"/>
      <c r="Q904">
        <f t="shared" si="757"/>
        <v>0</v>
      </c>
      <c r="R904">
        <f t="shared" si="758"/>
        <v>0</v>
      </c>
      <c r="S904">
        <f t="shared" si="759"/>
        <v>0</v>
      </c>
      <c r="T904">
        <f t="shared" si="760"/>
        <v>0</v>
      </c>
      <c r="U904">
        <f t="shared" si="761"/>
        <v>0</v>
      </c>
      <c r="V904">
        <f t="shared" si="762"/>
        <v>0</v>
      </c>
    </row>
    <row r="905" spans="1:22" hidden="1" outlineLevel="5">
      <c r="A905" s="65" t="s">
        <v>410</v>
      </c>
      <c r="B905" s="66">
        <v>120</v>
      </c>
      <c r="C905" s="66">
        <v>120</v>
      </c>
      <c r="D905" s="68">
        <v>0</v>
      </c>
      <c r="E905" s="66">
        <v>120</v>
      </c>
      <c r="F905" s="68">
        <v>0</v>
      </c>
      <c r="G905" s="66">
        <v>120</v>
      </c>
      <c r="H905" s="68">
        <v>0</v>
      </c>
      <c r="I905" s="66">
        <v>120</v>
      </c>
      <c r="J905" s="68">
        <v>0</v>
      </c>
      <c r="K905" s="66">
        <v>120</v>
      </c>
      <c r="L905" s="68">
        <v>0</v>
      </c>
      <c r="M905" s="69"/>
      <c r="N905" s="70">
        <f ca="1">IF(E905="","",IF(M905="Количество","Сумма",M905*OFFSET(B905,0,W$5089-1,1,1)))</f>
        <v>0</v>
      </c>
      <c r="P905" s="29"/>
      <c r="Q905">
        <f t="shared" si="757"/>
        <v>0</v>
      </c>
      <c r="R905">
        <f t="shared" si="758"/>
        <v>0</v>
      </c>
      <c r="S905">
        <f t="shared" si="759"/>
        <v>0</v>
      </c>
      <c r="T905">
        <f t="shared" si="760"/>
        <v>0</v>
      </c>
      <c r="U905">
        <f t="shared" si="761"/>
        <v>0</v>
      </c>
      <c r="V905">
        <f t="shared" si="762"/>
        <v>0</v>
      </c>
    </row>
    <row r="906" spans="1:22" hidden="1" outlineLevel="5">
      <c r="A906" s="65" t="s">
        <v>411</v>
      </c>
      <c r="B906" s="66">
        <v>120</v>
      </c>
      <c r="C906" s="66">
        <v>120</v>
      </c>
      <c r="D906" s="68">
        <v>0</v>
      </c>
      <c r="E906" s="66">
        <v>120</v>
      </c>
      <c r="F906" s="68">
        <v>0</v>
      </c>
      <c r="G906" s="66">
        <v>120</v>
      </c>
      <c r="H906" s="68">
        <v>0</v>
      </c>
      <c r="I906" s="66">
        <v>120</v>
      </c>
      <c r="J906" s="68">
        <v>0</v>
      </c>
      <c r="K906" s="66">
        <v>120</v>
      </c>
      <c r="L906" s="68">
        <v>0</v>
      </c>
      <c r="M906" s="69"/>
      <c r="N906" s="70">
        <f ca="1">IF(E906="","",IF(M906="Количество","Сумма",M906*OFFSET(B906,0,W$5089-1,1,1)))</f>
        <v>0</v>
      </c>
      <c r="P906" s="29"/>
      <c r="Q906">
        <f t="shared" si="757"/>
        <v>0</v>
      </c>
      <c r="R906">
        <f t="shared" si="758"/>
        <v>0</v>
      </c>
      <c r="S906">
        <f t="shared" si="759"/>
        <v>0</v>
      </c>
      <c r="T906">
        <f t="shared" si="760"/>
        <v>0</v>
      </c>
      <c r="U906">
        <f t="shared" si="761"/>
        <v>0</v>
      </c>
      <c r="V906">
        <f t="shared" si="762"/>
        <v>0</v>
      </c>
    </row>
    <row r="907" spans="1:22" hidden="1" outlineLevel="5">
      <c r="A907" s="65" t="s">
        <v>412</v>
      </c>
      <c r="B907" s="66">
        <v>120</v>
      </c>
      <c r="C907" s="66">
        <v>120</v>
      </c>
      <c r="D907" s="68">
        <v>0</v>
      </c>
      <c r="E907" s="66">
        <v>120</v>
      </c>
      <c r="F907" s="68">
        <v>0</v>
      </c>
      <c r="G907" s="66">
        <v>120</v>
      </c>
      <c r="H907" s="68">
        <v>0</v>
      </c>
      <c r="I907" s="66">
        <v>120</v>
      </c>
      <c r="J907" s="68">
        <v>0</v>
      </c>
      <c r="K907" s="66">
        <v>120</v>
      </c>
      <c r="L907" s="68">
        <v>0</v>
      </c>
      <c r="M907" s="69"/>
      <c r="N907" s="70">
        <f ca="1">IF(E907="","",IF(M907="Количество","Сумма",M907*OFFSET(B907,0,W$5089-1,1,1)))</f>
        <v>0</v>
      </c>
      <c r="P907" s="29"/>
      <c r="Q907">
        <f t="shared" si="757"/>
        <v>0</v>
      </c>
      <c r="R907">
        <f t="shared" si="758"/>
        <v>0</v>
      </c>
      <c r="S907">
        <f t="shared" si="759"/>
        <v>0</v>
      </c>
      <c r="T907">
        <f t="shared" si="760"/>
        <v>0</v>
      </c>
      <c r="U907">
        <f t="shared" si="761"/>
        <v>0</v>
      </c>
      <c r="V907">
        <f t="shared" si="762"/>
        <v>0</v>
      </c>
    </row>
    <row r="908" spans="1:22" hidden="1" outlineLevel="5">
      <c r="A908" s="65" t="s">
        <v>413</v>
      </c>
      <c r="B908" s="66">
        <v>120</v>
      </c>
      <c r="C908" s="66">
        <v>120</v>
      </c>
      <c r="D908" s="68">
        <v>0</v>
      </c>
      <c r="E908" s="66">
        <v>120</v>
      </c>
      <c r="F908" s="68">
        <v>0</v>
      </c>
      <c r="G908" s="66">
        <v>120</v>
      </c>
      <c r="H908" s="68">
        <v>0</v>
      </c>
      <c r="I908" s="66">
        <v>120</v>
      </c>
      <c r="J908" s="68">
        <v>0</v>
      </c>
      <c r="K908" s="66">
        <v>120</v>
      </c>
      <c r="L908" s="68">
        <v>0</v>
      </c>
      <c r="M908" s="69"/>
      <c r="N908" s="70">
        <f ca="1">IF(E908="","",IF(M908="Количество","Сумма",M908*OFFSET(B908,0,W$5089-1,1,1)))</f>
        <v>0</v>
      </c>
      <c r="P908" s="29"/>
      <c r="Q908">
        <f t="shared" ref="Q908:Q919" si="763">B908*$M908</f>
        <v>0</v>
      </c>
      <c r="R908">
        <f t="shared" si="758"/>
        <v>0</v>
      </c>
      <c r="S908">
        <f t="shared" ref="S908:S919" si="764">E908*$M908</f>
        <v>0</v>
      </c>
      <c r="T908">
        <f t="shared" ref="T908:T919" si="765">G908*$M908</f>
        <v>0</v>
      </c>
      <c r="U908">
        <f t="shared" ref="U908:U919" si="766">I908*$M908</f>
        <v>0</v>
      </c>
      <c r="V908">
        <f t="shared" ref="V908:V919" si="767">K908*$M908</f>
        <v>0</v>
      </c>
    </row>
    <row r="909" spans="1:22" hidden="1" outlineLevel="5">
      <c r="A909" s="65" t="s">
        <v>414</v>
      </c>
      <c r="B909" s="66">
        <v>120</v>
      </c>
      <c r="C909" s="66">
        <v>120</v>
      </c>
      <c r="D909" s="68">
        <v>0</v>
      </c>
      <c r="E909" s="66">
        <v>120</v>
      </c>
      <c r="F909" s="68">
        <v>0</v>
      </c>
      <c r="G909" s="66">
        <v>120</v>
      </c>
      <c r="H909" s="68">
        <v>0</v>
      </c>
      <c r="I909" s="66">
        <v>120</v>
      </c>
      <c r="J909" s="68">
        <v>0</v>
      </c>
      <c r="K909" s="66">
        <v>120</v>
      </c>
      <c r="L909" s="68">
        <v>0</v>
      </c>
      <c r="M909" s="69"/>
      <c r="N909" s="70">
        <f ca="1">IF(E909="","",IF(M909="Количество","Сумма",M909*OFFSET(B909,0,W$5089-1,1,1)))</f>
        <v>0</v>
      </c>
      <c r="P909" s="29"/>
      <c r="Q909">
        <f t="shared" si="763"/>
        <v>0</v>
      </c>
      <c r="R909">
        <f t="shared" si="758"/>
        <v>0</v>
      </c>
      <c r="S909">
        <f t="shared" si="764"/>
        <v>0</v>
      </c>
      <c r="T909">
        <f t="shared" si="765"/>
        <v>0</v>
      </c>
      <c r="U909">
        <f t="shared" si="766"/>
        <v>0</v>
      </c>
      <c r="V909">
        <f t="shared" si="767"/>
        <v>0</v>
      </c>
    </row>
    <row r="910" spans="1:22" hidden="1" outlineLevel="5">
      <c r="A910" s="65" t="s">
        <v>415</v>
      </c>
      <c r="B910" s="66">
        <v>120</v>
      </c>
      <c r="C910" s="66">
        <v>120</v>
      </c>
      <c r="D910" s="68">
        <v>0</v>
      </c>
      <c r="E910" s="66">
        <v>120</v>
      </c>
      <c r="F910" s="68">
        <v>0</v>
      </c>
      <c r="G910" s="66">
        <v>120</v>
      </c>
      <c r="H910" s="68">
        <v>0</v>
      </c>
      <c r="I910" s="66">
        <v>120</v>
      </c>
      <c r="J910" s="68">
        <v>0</v>
      </c>
      <c r="K910" s="66">
        <v>120</v>
      </c>
      <c r="L910" s="68">
        <v>0</v>
      </c>
      <c r="M910" s="69"/>
      <c r="N910" s="70">
        <f ca="1">IF(E910="","",IF(M910="Количество","Сумма",M910*OFFSET(B910,0,W$5089-1,1,1)))</f>
        <v>0</v>
      </c>
      <c r="P910" s="29"/>
      <c r="Q910">
        <f t="shared" si="763"/>
        <v>0</v>
      </c>
      <c r="R910">
        <f t="shared" si="758"/>
        <v>0</v>
      </c>
      <c r="S910">
        <f t="shared" si="764"/>
        <v>0</v>
      </c>
      <c r="T910">
        <f t="shared" si="765"/>
        <v>0</v>
      </c>
      <c r="U910">
        <f t="shared" si="766"/>
        <v>0</v>
      </c>
      <c r="V910">
        <f t="shared" si="767"/>
        <v>0</v>
      </c>
    </row>
    <row r="911" spans="1:22" hidden="1" outlineLevel="5">
      <c r="A911" s="65" t="s">
        <v>416</v>
      </c>
      <c r="B911" s="66">
        <v>120</v>
      </c>
      <c r="C911" s="66">
        <v>120</v>
      </c>
      <c r="D911" s="68">
        <v>0</v>
      </c>
      <c r="E911" s="66">
        <v>120</v>
      </c>
      <c r="F911" s="68">
        <v>0</v>
      </c>
      <c r="G911" s="66">
        <v>120</v>
      </c>
      <c r="H911" s="68">
        <v>0</v>
      </c>
      <c r="I911" s="66">
        <v>120</v>
      </c>
      <c r="J911" s="68">
        <v>0</v>
      </c>
      <c r="K911" s="66">
        <v>120</v>
      </c>
      <c r="L911" s="68">
        <v>0</v>
      </c>
      <c r="M911" s="69"/>
      <c r="N911" s="70">
        <f ca="1">IF(E911="","",IF(M911="Количество","Сумма",M911*OFFSET(B911,0,W$5089-1,1,1)))</f>
        <v>0</v>
      </c>
      <c r="P911" s="29"/>
      <c r="Q911">
        <f t="shared" si="763"/>
        <v>0</v>
      </c>
      <c r="R911">
        <f t="shared" si="758"/>
        <v>0</v>
      </c>
      <c r="S911">
        <f t="shared" si="764"/>
        <v>0</v>
      </c>
      <c r="T911">
        <f t="shared" si="765"/>
        <v>0</v>
      </c>
      <c r="U911">
        <f t="shared" si="766"/>
        <v>0</v>
      </c>
      <c r="V911">
        <f t="shared" si="767"/>
        <v>0</v>
      </c>
    </row>
    <row r="912" spans="1:22" hidden="1" outlineLevel="5">
      <c r="A912" s="65" t="s">
        <v>417</v>
      </c>
      <c r="B912" s="66">
        <v>120</v>
      </c>
      <c r="C912" s="66">
        <v>120</v>
      </c>
      <c r="D912" s="68">
        <v>0</v>
      </c>
      <c r="E912" s="66">
        <v>120</v>
      </c>
      <c r="F912" s="68">
        <v>0</v>
      </c>
      <c r="G912" s="66">
        <v>120</v>
      </c>
      <c r="H912" s="68">
        <v>0</v>
      </c>
      <c r="I912" s="66">
        <v>120</v>
      </c>
      <c r="J912" s="68">
        <v>0</v>
      </c>
      <c r="K912" s="66">
        <v>120</v>
      </c>
      <c r="L912" s="68">
        <v>0</v>
      </c>
      <c r="M912" s="69"/>
      <c r="N912" s="70">
        <f ca="1">IF(E912="","",IF(M912="Количество","Сумма",M912*OFFSET(B912,0,W$5089-1,1,1)))</f>
        <v>0</v>
      </c>
      <c r="P912" s="29"/>
      <c r="Q912">
        <f t="shared" si="763"/>
        <v>0</v>
      </c>
      <c r="R912">
        <f t="shared" si="758"/>
        <v>0</v>
      </c>
      <c r="S912">
        <f t="shared" si="764"/>
        <v>0</v>
      </c>
      <c r="T912">
        <f t="shared" si="765"/>
        <v>0</v>
      </c>
      <c r="U912">
        <f t="shared" si="766"/>
        <v>0</v>
      </c>
      <c r="V912">
        <f t="shared" si="767"/>
        <v>0</v>
      </c>
    </row>
    <row r="913" spans="1:22" hidden="1" outlineLevel="5">
      <c r="A913" s="65" t="s">
        <v>418</v>
      </c>
      <c r="B913" s="66">
        <v>120</v>
      </c>
      <c r="C913" s="66">
        <v>120</v>
      </c>
      <c r="D913" s="68">
        <v>0</v>
      </c>
      <c r="E913" s="66">
        <v>120</v>
      </c>
      <c r="F913" s="68">
        <v>0</v>
      </c>
      <c r="G913" s="66">
        <v>120</v>
      </c>
      <c r="H913" s="68">
        <v>0</v>
      </c>
      <c r="I913" s="66">
        <v>120</v>
      </c>
      <c r="J913" s="68">
        <v>0</v>
      </c>
      <c r="K913" s="66">
        <v>120</v>
      </c>
      <c r="L913" s="68">
        <v>0</v>
      </c>
      <c r="M913" s="69"/>
      <c r="N913" s="70">
        <f ca="1">IF(E913="","",IF(M913="Количество","Сумма",M913*OFFSET(B913,0,W$5089-1,1,1)))</f>
        <v>0</v>
      </c>
      <c r="P913" s="29"/>
      <c r="Q913">
        <f t="shared" si="763"/>
        <v>0</v>
      </c>
      <c r="R913">
        <f t="shared" si="758"/>
        <v>0</v>
      </c>
      <c r="S913">
        <f t="shared" si="764"/>
        <v>0</v>
      </c>
      <c r="T913">
        <f t="shared" si="765"/>
        <v>0</v>
      </c>
      <c r="U913">
        <f t="shared" si="766"/>
        <v>0</v>
      </c>
      <c r="V913">
        <f t="shared" si="767"/>
        <v>0</v>
      </c>
    </row>
    <row r="914" spans="1:22" hidden="1" outlineLevel="5">
      <c r="A914" s="65" t="s">
        <v>419</v>
      </c>
      <c r="B914" s="66">
        <v>120</v>
      </c>
      <c r="C914" s="66">
        <v>120</v>
      </c>
      <c r="D914" s="68">
        <v>0</v>
      </c>
      <c r="E914" s="66">
        <v>120</v>
      </c>
      <c r="F914" s="68">
        <v>0</v>
      </c>
      <c r="G914" s="66">
        <v>120</v>
      </c>
      <c r="H914" s="68">
        <v>0</v>
      </c>
      <c r="I914" s="66">
        <v>120</v>
      </c>
      <c r="J914" s="68">
        <v>0</v>
      </c>
      <c r="K914" s="66">
        <v>120</v>
      </c>
      <c r="L914" s="68">
        <v>0</v>
      </c>
      <c r="M914" s="69"/>
      <c r="N914" s="70">
        <f ca="1">IF(E914="","",IF(M914="Количество","Сумма",M914*OFFSET(B914,0,W$5089-1,1,1)))</f>
        <v>0</v>
      </c>
      <c r="P914" s="29"/>
      <c r="Q914">
        <f t="shared" si="763"/>
        <v>0</v>
      </c>
      <c r="R914">
        <f t="shared" si="758"/>
        <v>0</v>
      </c>
      <c r="S914">
        <f t="shared" si="764"/>
        <v>0</v>
      </c>
      <c r="T914">
        <f t="shared" si="765"/>
        <v>0</v>
      </c>
      <c r="U914">
        <f t="shared" si="766"/>
        <v>0</v>
      </c>
      <c r="V914">
        <f t="shared" si="767"/>
        <v>0</v>
      </c>
    </row>
    <row r="915" spans="1:22" hidden="1" outlineLevel="5">
      <c r="A915" s="65" t="s">
        <v>420</v>
      </c>
      <c r="B915" s="66">
        <v>120</v>
      </c>
      <c r="C915" s="66">
        <v>120</v>
      </c>
      <c r="D915" s="68">
        <v>0</v>
      </c>
      <c r="E915" s="66">
        <v>120</v>
      </c>
      <c r="F915" s="68">
        <v>0</v>
      </c>
      <c r="G915" s="66">
        <v>120</v>
      </c>
      <c r="H915" s="68">
        <v>0</v>
      </c>
      <c r="I915" s="66">
        <v>120</v>
      </c>
      <c r="J915" s="68">
        <v>0</v>
      </c>
      <c r="K915" s="66">
        <v>120</v>
      </c>
      <c r="L915" s="68">
        <v>0</v>
      </c>
      <c r="M915" s="69"/>
      <c r="N915" s="70">
        <f ca="1">IF(E915="","",IF(M915="Количество","Сумма",M915*OFFSET(B915,0,W$5089-1,1,1)))</f>
        <v>0</v>
      </c>
      <c r="P915" s="29"/>
      <c r="Q915">
        <f t="shared" si="763"/>
        <v>0</v>
      </c>
      <c r="R915">
        <f t="shared" si="758"/>
        <v>0</v>
      </c>
      <c r="S915">
        <f t="shared" si="764"/>
        <v>0</v>
      </c>
      <c r="T915">
        <f t="shared" si="765"/>
        <v>0</v>
      </c>
      <c r="U915">
        <f t="shared" si="766"/>
        <v>0</v>
      </c>
      <c r="V915">
        <f t="shared" si="767"/>
        <v>0</v>
      </c>
    </row>
    <row r="916" spans="1:22" hidden="1" outlineLevel="5">
      <c r="A916" s="65" t="s">
        <v>421</v>
      </c>
      <c r="B916" s="66">
        <v>120</v>
      </c>
      <c r="C916" s="66">
        <v>120</v>
      </c>
      <c r="D916" s="68">
        <v>0</v>
      </c>
      <c r="E916" s="66">
        <v>120</v>
      </c>
      <c r="F916" s="68">
        <v>0</v>
      </c>
      <c r="G916" s="66">
        <v>120</v>
      </c>
      <c r="H916" s="68">
        <v>0</v>
      </c>
      <c r="I916" s="66">
        <v>120</v>
      </c>
      <c r="J916" s="68">
        <v>0</v>
      </c>
      <c r="K916" s="66">
        <v>120</v>
      </c>
      <c r="L916" s="68">
        <v>0</v>
      </c>
      <c r="M916" s="69"/>
      <c r="N916" s="70">
        <f ca="1">IF(E916="","",IF(M916="Количество","Сумма",M916*OFFSET(B916,0,W$5089-1,1,1)))</f>
        <v>0</v>
      </c>
      <c r="P916" s="29"/>
      <c r="Q916">
        <f t="shared" si="763"/>
        <v>0</v>
      </c>
      <c r="R916">
        <f t="shared" si="758"/>
        <v>0</v>
      </c>
      <c r="S916">
        <f t="shared" si="764"/>
        <v>0</v>
      </c>
      <c r="T916">
        <f t="shared" si="765"/>
        <v>0</v>
      </c>
      <c r="U916">
        <f t="shared" si="766"/>
        <v>0</v>
      </c>
      <c r="V916">
        <f t="shared" si="767"/>
        <v>0</v>
      </c>
    </row>
    <row r="917" spans="1:22" hidden="1" outlineLevel="5">
      <c r="A917" s="65" t="s">
        <v>422</v>
      </c>
      <c r="B917" s="66">
        <v>120</v>
      </c>
      <c r="C917" s="66">
        <v>120</v>
      </c>
      <c r="D917" s="68">
        <v>0</v>
      </c>
      <c r="E917" s="66">
        <v>120</v>
      </c>
      <c r="F917" s="68">
        <v>0</v>
      </c>
      <c r="G917" s="66">
        <v>120</v>
      </c>
      <c r="H917" s="68">
        <v>0</v>
      </c>
      <c r="I917" s="66">
        <v>120</v>
      </c>
      <c r="J917" s="68">
        <v>0</v>
      </c>
      <c r="K917" s="66">
        <v>120</v>
      </c>
      <c r="L917" s="68">
        <v>0</v>
      </c>
      <c r="M917" s="69"/>
      <c r="N917" s="70">
        <f ca="1">IF(E917="","",IF(M917="Количество","Сумма",M917*OFFSET(B917,0,W$5089-1,1,1)))</f>
        <v>0</v>
      </c>
      <c r="P917" s="29"/>
      <c r="Q917">
        <f t="shared" si="763"/>
        <v>0</v>
      </c>
      <c r="R917">
        <f t="shared" si="758"/>
        <v>0</v>
      </c>
      <c r="S917">
        <f t="shared" si="764"/>
        <v>0</v>
      </c>
      <c r="T917">
        <f t="shared" si="765"/>
        <v>0</v>
      </c>
      <c r="U917">
        <f t="shared" si="766"/>
        <v>0</v>
      </c>
      <c r="V917">
        <f t="shared" si="767"/>
        <v>0</v>
      </c>
    </row>
    <row r="918" spans="1:22" hidden="1" outlineLevel="5">
      <c r="A918" s="65" t="s">
        <v>423</v>
      </c>
      <c r="B918" s="66">
        <v>120</v>
      </c>
      <c r="C918" s="66">
        <v>120</v>
      </c>
      <c r="D918" s="68">
        <v>0</v>
      </c>
      <c r="E918" s="66">
        <v>120</v>
      </c>
      <c r="F918" s="68">
        <v>0</v>
      </c>
      <c r="G918" s="66">
        <v>120</v>
      </c>
      <c r="H918" s="68">
        <v>0</v>
      </c>
      <c r="I918" s="66">
        <v>120</v>
      </c>
      <c r="J918" s="68">
        <v>0</v>
      </c>
      <c r="K918" s="66">
        <v>120</v>
      </c>
      <c r="L918" s="68">
        <v>0</v>
      </c>
      <c r="M918" s="69"/>
      <c r="N918" s="70">
        <f ca="1">IF(E918="","",IF(M918="Количество","Сумма",M918*OFFSET(B918,0,W$5089-1,1,1)))</f>
        <v>0</v>
      </c>
      <c r="P918" s="29"/>
      <c r="Q918">
        <f t="shared" si="763"/>
        <v>0</v>
      </c>
      <c r="R918">
        <f t="shared" si="758"/>
        <v>0</v>
      </c>
      <c r="S918">
        <f t="shared" si="764"/>
        <v>0</v>
      </c>
      <c r="T918">
        <f t="shared" si="765"/>
        <v>0</v>
      </c>
      <c r="U918">
        <f t="shared" si="766"/>
        <v>0</v>
      </c>
      <c r="V918">
        <f t="shared" si="767"/>
        <v>0</v>
      </c>
    </row>
    <row r="919" spans="1:22" hidden="1" outlineLevel="5">
      <c r="A919" s="65" t="s">
        <v>424</v>
      </c>
      <c r="B919" s="66">
        <v>120</v>
      </c>
      <c r="C919" s="66">
        <v>120</v>
      </c>
      <c r="D919" s="68">
        <v>0</v>
      </c>
      <c r="E919" s="66">
        <v>120</v>
      </c>
      <c r="F919" s="68">
        <v>0</v>
      </c>
      <c r="G919" s="66">
        <v>120</v>
      </c>
      <c r="H919" s="68">
        <v>0</v>
      </c>
      <c r="I919" s="66">
        <v>120</v>
      </c>
      <c r="J919" s="68">
        <v>0</v>
      </c>
      <c r="K919" s="66">
        <v>120</v>
      </c>
      <c r="L919" s="68">
        <v>0</v>
      </c>
      <c r="M919" s="69"/>
      <c r="N919" s="70">
        <f ca="1">IF(E919="","",IF(M919="Количество","Сумма",M919*OFFSET(B919,0,W$5089-1,1,1)))</f>
        <v>0</v>
      </c>
      <c r="P919" s="29"/>
      <c r="Q919">
        <f t="shared" si="763"/>
        <v>0</v>
      </c>
      <c r="R919">
        <f t="shared" si="758"/>
        <v>0</v>
      </c>
      <c r="S919">
        <f t="shared" si="764"/>
        <v>0</v>
      </c>
      <c r="T919">
        <f t="shared" si="765"/>
        <v>0</v>
      </c>
      <c r="U919">
        <f t="shared" si="766"/>
        <v>0</v>
      </c>
      <c r="V919">
        <f t="shared" si="767"/>
        <v>0</v>
      </c>
    </row>
    <row r="920" spans="1:22" hidden="1" outlineLevel="5">
      <c r="A920" s="65" t="s">
        <v>438</v>
      </c>
      <c r="B920" s="66">
        <v>120</v>
      </c>
      <c r="C920" s="66">
        <v>120</v>
      </c>
      <c r="D920" s="68">
        <v>0</v>
      </c>
      <c r="E920" s="66">
        <v>120</v>
      </c>
      <c r="F920" s="68">
        <v>0</v>
      </c>
      <c r="G920" s="66">
        <v>120</v>
      </c>
      <c r="H920" s="68">
        <v>0</v>
      </c>
      <c r="I920" s="66">
        <v>120</v>
      </c>
      <c r="J920" s="68">
        <v>0</v>
      </c>
      <c r="K920" s="66">
        <v>120</v>
      </c>
      <c r="L920" s="68">
        <v>0</v>
      </c>
      <c r="M920" s="69"/>
      <c r="N920" s="70">
        <f ca="1">IF(E920="","",IF(M920="Количество","Сумма",M920*OFFSET(B920,0,W$5089-1,1,1)))</f>
        <v>0</v>
      </c>
      <c r="P920" s="29"/>
      <c r="Q920">
        <f t="shared" si="757"/>
        <v>0</v>
      </c>
      <c r="R920">
        <f t="shared" si="758"/>
        <v>0</v>
      </c>
      <c r="S920">
        <f t="shared" si="759"/>
        <v>0</v>
      </c>
      <c r="T920">
        <f t="shared" si="760"/>
        <v>0</v>
      </c>
      <c r="U920">
        <f t="shared" si="761"/>
        <v>0</v>
      </c>
      <c r="V920">
        <f t="shared" si="762"/>
        <v>0</v>
      </c>
    </row>
    <row r="921" spans="1:22" hidden="1" outlineLevel="5">
      <c r="A921" s="65" t="s">
        <v>439</v>
      </c>
      <c r="B921" s="66">
        <v>120</v>
      </c>
      <c r="C921" s="66">
        <v>120</v>
      </c>
      <c r="D921" s="68">
        <v>0</v>
      </c>
      <c r="E921" s="66">
        <v>120</v>
      </c>
      <c r="F921" s="68">
        <v>0</v>
      </c>
      <c r="G921" s="66">
        <v>120</v>
      </c>
      <c r="H921" s="68">
        <v>0</v>
      </c>
      <c r="I921" s="66">
        <v>120</v>
      </c>
      <c r="J921" s="68">
        <v>0</v>
      </c>
      <c r="K921" s="66">
        <v>120</v>
      </c>
      <c r="L921" s="68">
        <v>0</v>
      </c>
      <c r="M921" s="69"/>
      <c r="N921" s="70">
        <f ca="1">IF(E921="","",IF(M921="Количество","Сумма",M921*OFFSET(B921,0,W$5089-1,1,1)))</f>
        <v>0</v>
      </c>
      <c r="P921" s="29"/>
      <c r="Q921">
        <f t="shared" si="757"/>
        <v>0</v>
      </c>
      <c r="R921">
        <f t="shared" si="758"/>
        <v>0</v>
      </c>
      <c r="S921">
        <f t="shared" si="759"/>
        <v>0</v>
      </c>
      <c r="T921">
        <f t="shared" si="760"/>
        <v>0</v>
      </c>
      <c r="U921">
        <f t="shared" si="761"/>
        <v>0</v>
      </c>
      <c r="V921">
        <f t="shared" si="762"/>
        <v>0</v>
      </c>
    </row>
    <row r="922" spans="1:22" hidden="1" outlineLevel="5">
      <c r="A922" s="65" t="s">
        <v>440</v>
      </c>
      <c r="B922" s="66">
        <v>120</v>
      </c>
      <c r="C922" s="66">
        <v>120</v>
      </c>
      <c r="D922" s="68">
        <v>0</v>
      </c>
      <c r="E922" s="66">
        <v>120</v>
      </c>
      <c r="F922" s="68">
        <v>0</v>
      </c>
      <c r="G922" s="66">
        <v>120</v>
      </c>
      <c r="H922" s="68">
        <v>0</v>
      </c>
      <c r="I922" s="66">
        <v>120</v>
      </c>
      <c r="J922" s="68">
        <v>0</v>
      </c>
      <c r="K922" s="66">
        <v>120</v>
      </c>
      <c r="L922" s="68">
        <v>0</v>
      </c>
      <c r="M922" s="69"/>
      <c r="N922" s="70">
        <f ca="1">IF(E922="","",IF(M922="Количество","Сумма",M922*OFFSET(B922,0,W$5089-1,1,1)))</f>
        <v>0</v>
      </c>
      <c r="P922" s="29"/>
      <c r="Q922">
        <f t="shared" si="757"/>
        <v>0</v>
      </c>
      <c r="R922">
        <f t="shared" si="758"/>
        <v>0</v>
      </c>
      <c r="S922">
        <f t="shared" si="759"/>
        <v>0</v>
      </c>
      <c r="T922">
        <f t="shared" si="760"/>
        <v>0</v>
      </c>
      <c r="U922">
        <f t="shared" si="761"/>
        <v>0</v>
      </c>
      <c r="V922">
        <f t="shared" si="762"/>
        <v>0</v>
      </c>
    </row>
    <row r="923" spans="1:22" hidden="1" outlineLevel="5">
      <c r="A923" s="65" t="s">
        <v>441</v>
      </c>
      <c r="B923" s="66">
        <v>120</v>
      </c>
      <c r="C923" s="66">
        <v>120</v>
      </c>
      <c r="D923" s="68">
        <v>0</v>
      </c>
      <c r="E923" s="66">
        <v>120</v>
      </c>
      <c r="F923" s="68">
        <v>0</v>
      </c>
      <c r="G923" s="66">
        <v>120</v>
      </c>
      <c r="H923" s="68">
        <v>0</v>
      </c>
      <c r="I923" s="66">
        <v>120</v>
      </c>
      <c r="J923" s="68">
        <v>0</v>
      </c>
      <c r="K923" s="66">
        <v>120</v>
      </c>
      <c r="L923" s="68">
        <v>0</v>
      </c>
      <c r="M923" s="69"/>
      <c r="N923" s="70">
        <f ca="1">IF(E923="","",IF(M923="Количество","Сумма",M923*OFFSET(B923,0,W$5089-1,1,1)))</f>
        <v>0</v>
      </c>
      <c r="P923" s="29"/>
      <c r="Q923">
        <f t="shared" si="757"/>
        <v>0</v>
      </c>
      <c r="R923">
        <f t="shared" si="758"/>
        <v>0</v>
      </c>
      <c r="S923">
        <f t="shared" si="759"/>
        <v>0</v>
      </c>
      <c r="T923">
        <f t="shared" si="760"/>
        <v>0</v>
      </c>
      <c r="U923">
        <f t="shared" si="761"/>
        <v>0</v>
      </c>
      <c r="V923">
        <f t="shared" si="762"/>
        <v>0</v>
      </c>
    </row>
    <row r="924" spans="1:22" hidden="1" outlineLevel="5">
      <c r="A924" s="65" t="s">
        <v>442</v>
      </c>
      <c r="B924" s="66">
        <v>120</v>
      </c>
      <c r="C924" s="66">
        <v>120</v>
      </c>
      <c r="D924" s="68">
        <v>0</v>
      </c>
      <c r="E924" s="66">
        <v>120</v>
      </c>
      <c r="F924" s="68">
        <v>0</v>
      </c>
      <c r="G924" s="66">
        <v>120</v>
      </c>
      <c r="H924" s="68">
        <v>0</v>
      </c>
      <c r="I924" s="66">
        <v>120</v>
      </c>
      <c r="J924" s="68">
        <v>0</v>
      </c>
      <c r="K924" s="66">
        <v>120</v>
      </c>
      <c r="L924" s="68">
        <v>0</v>
      </c>
      <c r="M924" s="69"/>
      <c r="N924" s="70">
        <f ca="1">IF(E924="","",IF(M924="Количество","Сумма",M924*OFFSET(B924,0,W$5089-1,1,1)))</f>
        <v>0</v>
      </c>
      <c r="P924" s="29"/>
      <c r="Q924">
        <f t="shared" si="757"/>
        <v>0</v>
      </c>
      <c r="R924">
        <f t="shared" si="758"/>
        <v>0</v>
      </c>
      <c r="S924">
        <f t="shared" si="759"/>
        <v>0</v>
      </c>
      <c r="T924">
        <f t="shared" si="760"/>
        <v>0</v>
      </c>
      <c r="U924">
        <f t="shared" si="761"/>
        <v>0</v>
      </c>
      <c r="V924">
        <f t="shared" si="762"/>
        <v>0</v>
      </c>
    </row>
    <row r="925" spans="1:22" hidden="1" outlineLevel="5">
      <c r="A925" s="65" t="s">
        <v>443</v>
      </c>
      <c r="B925" s="66">
        <v>120</v>
      </c>
      <c r="C925" s="66">
        <v>120</v>
      </c>
      <c r="D925" s="68">
        <v>0</v>
      </c>
      <c r="E925" s="66">
        <v>120</v>
      </c>
      <c r="F925" s="68">
        <v>0</v>
      </c>
      <c r="G925" s="66">
        <v>120</v>
      </c>
      <c r="H925" s="68">
        <v>0</v>
      </c>
      <c r="I925" s="66">
        <v>120</v>
      </c>
      <c r="J925" s="68">
        <v>0</v>
      </c>
      <c r="K925" s="66">
        <v>120</v>
      </c>
      <c r="L925" s="68">
        <v>0</v>
      </c>
      <c r="M925" s="69"/>
      <c r="N925" s="70">
        <f ca="1">IF(E925="","",IF(M925="Количество","Сумма",M925*OFFSET(B925,0,W$5089-1,1,1)))</f>
        <v>0</v>
      </c>
      <c r="P925" s="29"/>
      <c r="Q925">
        <f t="shared" si="757"/>
        <v>0</v>
      </c>
      <c r="R925">
        <f t="shared" si="758"/>
        <v>0</v>
      </c>
      <c r="S925">
        <f t="shared" si="759"/>
        <v>0</v>
      </c>
      <c r="T925">
        <f t="shared" si="760"/>
        <v>0</v>
      </c>
      <c r="U925">
        <f t="shared" si="761"/>
        <v>0</v>
      </c>
      <c r="V925">
        <f t="shared" si="762"/>
        <v>0</v>
      </c>
    </row>
    <row r="926" spans="1:22" hidden="1" outlineLevel="5">
      <c r="A926" s="65" t="s">
        <v>444</v>
      </c>
      <c r="B926" s="66">
        <v>120</v>
      </c>
      <c r="C926" s="66">
        <v>120</v>
      </c>
      <c r="D926" s="68">
        <v>0</v>
      </c>
      <c r="E926" s="66">
        <v>120</v>
      </c>
      <c r="F926" s="68">
        <v>0</v>
      </c>
      <c r="G926" s="66">
        <v>120</v>
      </c>
      <c r="H926" s="68">
        <v>0</v>
      </c>
      <c r="I926" s="66">
        <v>120</v>
      </c>
      <c r="J926" s="68">
        <v>0</v>
      </c>
      <c r="K926" s="66">
        <v>120</v>
      </c>
      <c r="L926" s="68">
        <v>0</v>
      </c>
      <c r="M926" s="69"/>
      <c r="N926" s="70">
        <f ca="1">IF(E926="","",IF(M926="Количество","Сумма",M926*OFFSET(B926,0,W$5089-1,1,1)))</f>
        <v>0</v>
      </c>
      <c r="P926" s="29"/>
      <c r="Q926">
        <f t="shared" si="757"/>
        <v>0</v>
      </c>
      <c r="R926">
        <f t="shared" si="758"/>
        <v>0</v>
      </c>
      <c r="S926">
        <f t="shared" si="759"/>
        <v>0</v>
      </c>
      <c r="T926">
        <f t="shared" si="760"/>
        <v>0</v>
      </c>
      <c r="U926">
        <f t="shared" si="761"/>
        <v>0</v>
      </c>
      <c r="V926">
        <f t="shared" si="762"/>
        <v>0</v>
      </c>
    </row>
    <row r="927" spans="1:22" hidden="1" outlineLevel="4">
      <c r="A927" s="61" t="s">
        <v>2205</v>
      </c>
      <c r="B927" s="62"/>
      <c r="C927" s="63"/>
      <c r="D927" s="64"/>
      <c r="E927" s="63"/>
      <c r="F927" s="64"/>
      <c r="G927" s="63"/>
      <c r="H927" s="64"/>
      <c r="I927" s="63"/>
      <c r="J927" s="64"/>
      <c r="K927" s="63"/>
      <c r="L927" s="62"/>
      <c r="M927" s="62"/>
      <c r="N927" s="92" t="str">
        <f ca="1">IF(E927="","",IF(M927="Количество","Сумма",M927*OFFSET(B927,0,W$5089-1,1,1)))</f>
        <v/>
      </c>
      <c r="P927" s="29"/>
      <c r="Q927">
        <f t="shared" si="757"/>
        <v>0</v>
      </c>
      <c r="R927">
        <f t="shared" si="758"/>
        <v>0</v>
      </c>
      <c r="S927">
        <f t="shared" si="759"/>
        <v>0</v>
      </c>
      <c r="T927">
        <f t="shared" si="760"/>
        <v>0</v>
      </c>
      <c r="U927">
        <f t="shared" si="761"/>
        <v>0</v>
      </c>
      <c r="V927">
        <f t="shared" si="762"/>
        <v>0</v>
      </c>
    </row>
    <row r="928" spans="1:22" hidden="1" outlineLevel="5">
      <c r="A928" s="65" t="s">
        <v>414</v>
      </c>
      <c r="B928" s="66">
        <v>200</v>
      </c>
      <c r="C928" s="66">
        <v>200</v>
      </c>
      <c r="D928" s="68">
        <v>0</v>
      </c>
      <c r="E928" s="66">
        <v>200</v>
      </c>
      <c r="F928" s="68">
        <v>0</v>
      </c>
      <c r="G928" s="66">
        <v>200</v>
      </c>
      <c r="H928" s="68">
        <v>0</v>
      </c>
      <c r="I928" s="66">
        <v>200</v>
      </c>
      <c r="J928" s="68">
        <v>0</v>
      </c>
      <c r="K928" s="66">
        <v>200</v>
      </c>
      <c r="L928" s="68">
        <v>0</v>
      </c>
      <c r="M928" s="69"/>
      <c r="N928" s="70">
        <f ca="1">IF(E928="","",IF(M928="Количество","Сумма",M928*OFFSET(B928,0,W$5089-1,1,1)))</f>
        <v>0</v>
      </c>
      <c r="P928" s="29"/>
      <c r="Q928">
        <f t="shared" si="757"/>
        <v>0</v>
      </c>
      <c r="R928">
        <f t="shared" si="758"/>
        <v>0</v>
      </c>
      <c r="S928">
        <f t="shared" si="759"/>
        <v>0</v>
      </c>
      <c r="T928">
        <f t="shared" si="760"/>
        <v>0</v>
      </c>
      <c r="U928">
        <f t="shared" si="761"/>
        <v>0</v>
      </c>
      <c r="V928">
        <f t="shared" si="762"/>
        <v>0</v>
      </c>
    </row>
    <row r="929" spans="1:22" hidden="1" outlineLevel="5">
      <c r="A929" s="65" t="s">
        <v>415</v>
      </c>
      <c r="B929" s="66">
        <v>200</v>
      </c>
      <c r="C929" s="66">
        <v>200</v>
      </c>
      <c r="D929" s="68">
        <v>0</v>
      </c>
      <c r="E929" s="66">
        <v>200</v>
      </c>
      <c r="F929" s="68">
        <v>0</v>
      </c>
      <c r="G929" s="66">
        <v>200</v>
      </c>
      <c r="H929" s="68">
        <v>0</v>
      </c>
      <c r="I929" s="66">
        <v>200</v>
      </c>
      <c r="J929" s="68">
        <v>0</v>
      </c>
      <c r="K929" s="66">
        <v>200</v>
      </c>
      <c r="L929" s="68">
        <v>0</v>
      </c>
      <c r="M929" s="69"/>
      <c r="N929" s="70">
        <f ca="1">IF(E929="","",IF(M929="Количество","Сумма",M929*OFFSET(B929,0,W$5089-1,1,1)))</f>
        <v>0</v>
      </c>
      <c r="P929" s="29"/>
      <c r="Q929">
        <f t="shared" si="757"/>
        <v>0</v>
      </c>
      <c r="R929">
        <f t="shared" si="758"/>
        <v>0</v>
      </c>
      <c r="S929">
        <f t="shared" si="759"/>
        <v>0</v>
      </c>
      <c r="T929">
        <f t="shared" si="760"/>
        <v>0</v>
      </c>
      <c r="U929">
        <f t="shared" si="761"/>
        <v>0</v>
      </c>
      <c r="V929">
        <f t="shared" si="762"/>
        <v>0</v>
      </c>
    </row>
    <row r="930" spans="1:22" hidden="1" outlineLevel="5">
      <c r="A930" s="65" t="s">
        <v>425</v>
      </c>
      <c r="B930" s="66">
        <v>200</v>
      </c>
      <c r="C930" s="66">
        <v>200</v>
      </c>
      <c r="D930" s="68">
        <v>0</v>
      </c>
      <c r="E930" s="66">
        <v>200</v>
      </c>
      <c r="F930" s="68">
        <v>0</v>
      </c>
      <c r="G930" s="66">
        <v>200</v>
      </c>
      <c r="H930" s="68">
        <v>0</v>
      </c>
      <c r="I930" s="66">
        <v>200</v>
      </c>
      <c r="J930" s="68">
        <v>0</v>
      </c>
      <c r="K930" s="66">
        <v>200</v>
      </c>
      <c r="L930" s="68">
        <v>0</v>
      </c>
      <c r="M930" s="69"/>
      <c r="N930" s="70">
        <f ca="1">IF(E930="","",IF(M930="Количество","Сумма",M930*OFFSET(B930,0,W$5089-1,1,1)))</f>
        <v>0</v>
      </c>
      <c r="P930" s="29"/>
      <c r="Q930">
        <f t="shared" si="757"/>
        <v>0</v>
      </c>
      <c r="R930">
        <f t="shared" si="758"/>
        <v>0</v>
      </c>
      <c r="S930">
        <f t="shared" si="759"/>
        <v>0</v>
      </c>
      <c r="T930">
        <f t="shared" si="760"/>
        <v>0</v>
      </c>
      <c r="U930">
        <f t="shared" si="761"/>
        <v>0</v>
      </c>
      <c r="V930">
        <f t="shared" si="762"/>
        <v>0</v>
      </c>
    </row>
    <row r="931" spans="1:22" hidden="1" outlineLevel="5">
      <c r="A931" s="65" t="s">
        <v>417</v>
      </c>
      <c r="B931" s="66">
        <v>200</v>
      </c>
      <c r="C931" s="66">
        <v>200</v>
      </c>
      <c r="D931" s="68">
        <v>0</v>
      </c>
      <c r="E931" s="66">
        <v>200</v>
      </c>
      <c r="F931" s="68">
        <v>0</v>
      </c>
      <c r="G931" s="66">
        <v>200</v>
      </c>
      <c r="H931" s="68">
        <v>0</v>
      </c>
      <c r="I931" s="66">
        <v>200</v>
      </c>
      <c r="J931" s="68">
        <v>0</v>
      </c>
      <c r="K931" s="66">
        <v>200</v>
      </c>
      <c r="L931" s="68">
        <v>0</v>
      </c>
      <c r="M931" s="69"/>
      <c r="N931" s="70">
        <f ca="1">IF(E931="","",IF(M931="Количество","Сумма",M931*OFFSET(B931,0,W$5089-1,1,1)))</f>
        <v>0</v>
      </c>
      <c r="P931" s="29"/>
      <c r="Q931">
        <f t="shared" si="757"/>
        <v>0</v>
      </c>
      <c r="R931">
        <f t="shared" si="758"/>
        <v>0</v>
      </c>
      <c r="S931">
        <f t="shared" si="759"/>
        <v>0</v>
      </c>
      <c r="T931">
        <f t="shared" si="760"/>
        <v>0</v>
      </c>
      <c r="U931">
        <f t="shared" si="761"/>
        <v>0</v>
      </c>
      <c r="V931">
        <f t="shared" si="762"/>
        <v>0</v>
      </c>
    </row>
    <row r="932" spans="1:22" hidden="1" outlineLevel="5">
      <c r="A932" s="65" t="s">
        <v>418</v>
      </c>
      <c r="B932" s="66">
        <v>200</v>
      </c>
      <c r="C932" s="66">
        <v>200</v>
      </c>
      <c r="D932" s="68">
        <v>0</v>
      </c>
      <c r="E932" s="66">
        <v>200</v>
      </c>
      <c r="F932" s="68">
        <v>0</v>
      </c>
      <c r="G932" s="66">
        <v>200</v>
      </c>
      <c r="H932" s="68">
        <v>0</v>
      </c>
      <c r="I932" s="66">
        <v>200</v>
      </c>
      <c r="J932" s="68">
        <v>0</v>
      </c>
      <c r="K932" s="66">
        <v>200</v>
      </c>
      <c r="L932" s="68">
        <v>0</v>
      </c>
      <c r="M932" s="69"/>
      <c r="N932" s="70">
        <f ca="1">IF(E932="","",IF(M932="Количество","Сумма",M932*OFFSET(B932,0,W$5089-1,1,1)))</f>
        <v>0</v>
      </c>
      <c r="P932" s="29"/>
      <c r="Q932">
        <f t="shared" si="757"/>
        <v>0</v>
      </c>
      <c r="R932">
        <f t="shared" si="758"/>
        <v>0</v>
      </c>
      <c r="S932">
        <f t="shared" si="759"/>
        <v>0</v>
      </c>
      <c r="T932">
        <f t="shared" si="760"/>
        <v>0</v>
      </c>
      <c r="U932">
        <f t="shared" si="761"/>
        <v>0</v>
      </c>
      <c r="V932">
        <f t="shared" si="762"/>
        <v>0</v>
      </c>
    </row>
    <row r="933" spans="1:22" hidden="1" outlineLevel="5">
      <c r="A933" s="65" t="s">
        <v>426</v>
      </c>
      <c r="B933" s="66">
        <v>200</v>
      </c>
      <c r="C933" s="66">
        <v>200</v>
      </c>
      <c r="D933" s="68">
        <v>0</v>
      </c>
      <c r="E933" s="66">
        <v>200</v>
      </c>
      <c r="F933" s="68">
        <v>0</v>
      </c>
      <c r="G933" s="66">
        <v>200</v>
      </c>
      <c r="H933" s="68">
        <v>0</v>
      </c>
      <c r="I933" s="66">
        <v>200</v>
      </c>
      <c r="J933" s="68">
        <v>0</v>
      </c>
      <c r="K933" s="66">
        <v>200</v>
      </c>
      <c r="L933" s="68">
        <v>0</v>
      </c>
      <c r="M933" s="69"/>
      <c r="N933" s="70">
        <f ca="1">IF(E933="","",IF(M933="Количество","Сумма",M933*OFFSET(B933,0,W$5089-1,1,1)))</f>
        <v>0</v>
      </c>
      <c r="P933" s="29"/>
      <c r="Q933">
        <f t="shared" si="757"/>
        <v>0</v>
      </c>
      <c r="R933">
        <f t="shared" si="758"/>
        <v>0</v>
      </c>
      <c r="S933">
        <f t="shared" si="759"/>
        <v>0</v>
      </c>
      <c r="T933">
        <f t="shared" si="760"/>
        <v>0</v>
      </c>
      <c r="U933">
        <f t="shared" si="761"/>
        <v>0</v>
      </c>
      <c r="V933">
        <f t="shared" si="762"/>
        <v>0</v>
      </c>
    </row>
    <row r="934" spans="1:22" hidden="1" outlineLevel="5">
      <c r="A934" s="65" t="s">
        <v>420</v>
      </c>
      <c r="B934" s="66">
        <v>200</v>
      </c>
      <c r="C934" s="66">
        <v>200</v>
      </c>
      <c r="D934" s="68">
        <v>0</v>
      </c>
      <c r="E934" s="66">
        <v>200</v>
      </c>
      <c r="F934" s="68">
        <v>0</v>
      </c>
      <c r="G934" s="66">
        <v>200</v>
      </c>
      <c r="H934" s="68">
        <v>0</v>
      </c>
      <c r="I934" s="66">
        <v>200</v>
      </c>
      <c r="J934" s="68">
        <v>0</v>
      </c>
      <c r="K934" s="66">
        <v>200</v>
      </c>
      <c r="L934" s="68">
        <v>0</v>
      </c>
      <c r="M934" s="69"/>
      <c r="N934" s="70">
        <f ca="1">IF(E934="","",IF(M934="Количество","Сумма",M934*OFFSET(B934,0,W$5089-1,1,1)))</f>
        <v>0</v>
      </c>
      <c r="P934" s="29"/>
      <c r="Q934">
        <f t="shared" si="757"/>
        <v>0</v>
      </c>
      <c r="R934">
        <f t="shared" si="758"/>
        <v>0</v>
      </c>
      <c r="S934">
        <f t="shared" si="759"/>
        <v>0</v>
      </c>
      <c r="T934">
        <f t="shared" si="760"/>
        <v>0</v>
      </c>
      <c r="U934">
        <f t="shared" si="761"/>
        <v>0</v>
      </c>
      <c r="V934">
        <f t="shared" si="762"/>
        <v>0</v>
      </c>
    </row>
    <row r="935" spans="1:22" hidden="1" outlineLevel="5">
      <c r="A935" s="65" t="s">
        <v>421</v>
      </c>
      <c r="B935" s="66">
        <v>200</v>
      </c>
      <c r="C935" s="66">
        <v>200</v>
      </c>
      <c r="D935" s="68">
        <v>0</v>
      </c>
      <c r="E935" s="66">
        <v>200</v>
      </c>
      <c r="F935" s="68">
        <v>0</v>
      </c>
      <c r="G935" s="66">
        <v>200</v>
      </c>
      <c r="H935" s="68">
        <v>0</v>
      </c>
      <c r="I935" s="66">
        <v>200</v>
      </c>
      <c r="J935" s="68">
        <v>0</v>
      </c>
      <c r="K935" s="66">
        <v>200</v>
      </c>
      <c r="L935" s="68">
        <v>0</v>
      </c>
      <c r="M935" s="69"/>
      <c r="N935" s="70">
        <f ca="1">IF(E935="","",IF(M935="Количество","Сумма",M935*OFFSET(B935,0,W$5089-1,1,1)))</f>
        <v>0</v>
      </c>
      <c r="P935" s="29"/>
      <c r="Q935">
        <f t="shared" ref="Q935:Q946" si="768">B935*$M935</f>
        <v>0</v>
      </c>
      <c r="R935">
        <f t="shared" ref="R935:R946" si="769">C935*$M935</f>
        <v>0</v>
      </c>
      <c r="S935">
        <f t="shared" ref="S935:S946" si="770">E935*$M935</f>
        <v>0</v>
      </c>
      <c r="T935">
        <f t="shared" ref="T935:T946" si="771">G935*$M935</f>
        <v>0</v>
      </c>
      <c r="U935">
        <f t="shared" ref="U935:U946" si="772">I935*$M935</f>
        <v>0</v>
      </c>
      <c r="V935">
        <f t="shared" ref="V935:V946" si="773">K935*$M935</f>
        <v>0</v>
      </c>
    </row>
    <row r="936" spans="1:22" hidden="1" outlineLevel="5">
      <c r="A936" s="65" t="s">
        <v>427</v>
      </c>
      <c r="B936" s="66">
        <v>200</v>
      </c>
      <c r="C936" s="66">
        <v>200</v>
      </c>
      <c r="D936" s="68">
        <v>0</v>
      </c>
      <c r="E936" s="66">
        <v>200</v>
      </c>
      <c r="F936" s="68">
        <v>0</v>
      </c>
      <c r="G936" s="66">
        <v>200</v>
      </c>
      <c r="H936" s="68">
        <v>0</v>
      </c>
      <c r="I936" s="66">
        <v>200</v>
      </c>
      <c r="J936" s="68">
        <v>0</v>
      </c>
      <c r="K936" s="66">
        <v>200</v>
      </c>
      <c r="L936" s="68">
        <v>0</v>
      </c>
      <c r="M936" s="69"/>
      <c r="N936" s="70">
        <f ca="1">IF(E936="","",IF(M936="Количество","Сумма",M936*OFFSET(B936,0,W$5089-1,1,1)))</f>
        <v>0</v>
      </c>
      <c r="P936" s="29"/>
      <c r="Q936">
        <f t="shared" si="768"/>
        <v>0</v>
      </c>
      <c r="R936">
        <f t="shared" si="769"/>
        <v>0</v>
      </c>
      <c r="S936">
        <f t="shared" si="770"/>
        <v>0</v>
      </c>
      <c r="T936">
        <f t="shared" si="771"/>
        <v>0</v>
      </c>
      <c r="U936">
        <f t="shared" si="772"/>
        <v>0</v>
      </c>
      <c r="V936">
        <f t="shared" si="773"/>
        <v>0</v>
      </c>
    </row>
    <row r="937" spans="1:22" hidden="1" outlineLevel="5">
      <c r="A937" s="65" t="s">
        <v>423</v>
      </c>
      <c r="B937" s="66">
        <v>200</v>
      </c>
      <c r="C937" s="66">
        <v>200</v>
      </c>
      <c r="D937" s="68">
        <v>0</v>
      </c>
      <c r="E937" s="66">
        <v>200</v>
      </c>
      <c r="F937" s="68">
        <v>0</v>
      </c>
      <c r="G937" s="66">
        <v>200</v>
      </c>
      <c r="H937" s="68">
        <v>0</v>
      </c>
      <c r="I937" s="66">
        <v>200</v>
      </c>
      <c r="J937" s="68">
        <v>0</v>
      </c>
      <c r="K937" s="66">
        <v>200</v>
      </c>
      <c r="L937" s="68">
        <v>0</v>
      </c>
      <c r="M937" s="69"/>
      <c r="N937" s="70">
        <f ca="1">IF(E937="","",IF(M937="Количество","Сумма",M937*OFFSET(B937,0,W$5089-1,1,1)))</f>
        <v>0</v>
      </c>
      <c r="P937" s="29"/>
      <c r="Q937">
        <f t="shared" si="768"/>
        <v>0</v>
      </c>
      <c r="R937">
        <f t="shared" si="769"/>
        <v>0</v>
      </c>
      <c r="S937">
        <f t="shared" si="770"/>
        <v>0</v>
      </c>
      <c r="T937">
        <f t="shared" si="771"/>
        <v>0</v>
      </c>
      <c r="U937">
        <f t="shared" si="772"/>
        <v>0</v>
      </c>
      <c r="V937">
        <f t="shared" si="773"/>
        <v>0</v>
      </c>
    </row>
    <row r="938" spans="1:22" hidden="1" outlineLevel="5">
      <c r="A938" s="65" t="s">
        <v>424</v>
      </c>
      <c r="B938" s="66">
        <v>200</v>
      </c>
      <c r="C938" s="66">
        <v>200</v>
      </c>
      <c r="D938" s="68">
        <v>0</v>
      </c>
      <c r="E938" s="66">
        <v>200</v>
      </c>
      <c r="F938" s="68">
        <v>0</v>
      </c>
      <c r="G938" s="66">
        <v>200</v>
      </c>
      <c r="H938" s="68">
        <v>0</v>
      </c>
      <c r="I938" s="66">
        <v>200</v>
      </c>
      <c r="J938" s="68">
        <v>0</v>
      </c>
      <c r="K938" s="66">
        <v>200</v>
      </c>
      <c r="L938" s="68">
        <v>0</v>
      </c>
      <c r="M938" s="69"/>
      <c r="N938" s="70">
        <f ca="1">IF(E938="","",IF(M938="Количество","Сумма",M938*OFFSET(B938,0,W$5089-1,1,1)))</f>
        <v>0</v>
      </c>
      <c r="P938" s="29"/>
      <c r="Q938">
        <f t="shared" si="768"/>
        <v>0</v>
      </c>
      <c r="R938">
        <f t="shared" si="769"/>
        <v>0</v>
      </c>
      <c r="S938">
        <f t="shared" si="770"/>
        <v>0</v>
      </c>
      <c r="T938">
        <f t="shared" si="771"/>
        <v>0</v>
      </c>
      <c r="U938">
        <f t="shared" si="772"/>
        <v>0</v>
      </c>
      <c r="V938">
        <f t="shared" si="773"/>
        <v>0</v>
      </c>
    </row>
    <row r="939" spans="1:22" hidden="1" outlineLevel="5">
      <c r="A939" s="65" t="s">
        <v>428</v>
      </c>
      <c r="B939" s="66">
        <v>200</v>
      </c>
      <c r="C939" s="66">
        <v>200</v>
      </c>
      <c r="D939" s="68">
        <v>0</v>
      </c>
      <c r="E939" s="66">
        <v>200</v>
      </c>
      <c r="F939" s="68">
        <v>0</v>
      </c>
      <c r="G939" s="66">
        <v>200</v>
      </c>
      <c r="H939" s="68">
        <v>0</v>
      </c>
      <c r="I939" s="66">
        <v>200</v>
      </c>
      <c r="J939" s="68">
        <v>0</v>
      </c>
      <c r="K939" s="66">
        <v>200</v>
      </c>
      <c r="L939" s="68">
        <v>0</v>
      </c>
      <c r="M939" s="69"/>
      <c r="N939" s="70">
        <f ca="1">IF(E939="","",IF(M939="Количество","Сумма",M939*OFFSET(B939,0,W$5089-1,1,1)))</f>
        <v>0</v>
      </c>
      <c r="P939" s="29"/>
      <c r="Q939">
        <f t="shared" si="768"/>
        <v>0</v>
      </c>
      <c r="R939">
        <f t="shared" si="769"/>
        <v>0</v>
      </c>
      <c r="S939">
        <f t="shared" si="770"/>
        <v>0</v>
      </c>
      <c r="T939">
        <f t="shared" si="771"/>
        <v>0</v>
      </c>
      <c r="U939">
        <f t="shared" si="772"/>
        <v>0</v>
      </c>
      <c r="V939">
        <f t="shared" si="773"/>
        <v>0</v>
      </c>
    </row>
    <row r="940" spans="1:22" hidden="1" outlineLevel="5">
      <c r="A940" s="65" t="s">
        <v>429</v>
      </c>
      <c r="B940" s="66">
        <v>200</v>
      </c>
      <c r="C940" s="66">
        <v>200</v>
      </c>
      <c r="D940" s="68">
        <v>0</v>
      </c>
      <c r="E940" s="66">
        <v>200</v>
      </c>
      <c r="F940" s="68">
        <v>0</v>
      </c>
      <c r="G940" s="66">
        <v>200</v>
      </c>
      <c r="H940" s="68">
        <v>0</v>
      </c>
      <c r="I940" s="66">
        <v>200</v>
      </c>
      <c r="J940" s="68">
        <v>0</v>
      </c>
      <c r="K940" s="66">
        <v>200</v>
      </c>
      <c r="L940" s="68">
        <v>0</v>
      </c>
      <c r="M940" s="69"/>
      <c r="N940" s="70">
        <f ca="1">IF(E940="","",IF(M940="Количество","Сумма",M940*OFFSET(B940,0,W$5089-1,1,1)))</f>
        <v>0</v>
      </c>
      <c r="P940" s="29"/>
      <c r="Q940">
        <f t="shared" si="768"/>
        <v>0</v>
      </c>
      <c r="R940">
        <f t="shared" si="769"/>
        <v>0</v>
      </c>
      <c r="S940">
        <f t="shared" si="770"/>
        <v>0</v>
      </c>
      <c r="T940">
        <f t="shared" si="771"/>
        <v>0</v>
      </c>
      <c r="U940">
        <f t="shared" si="772"/>
        <v>0</v>
      </c>
      <c r="V940">
        <f t="shared" si="773"/>
        <v>0</v>
      </c>
    </row>
    <row r="941" spans="1:22" hidden="1" outlineLevel="5">
      <c r="A941" s="65" t="s">
        <v>430</v>
      </c>
      <c r="B941" s="66">
        <v>200</v>
      </c>
      <c r="C941" s="66">
        <v>200</v>
      </c>
      <c r="D941" s="68">
        <v>0</v>
      </c>
      <c r="E941" s="66">
        <v>200</v>
      </c>
      <c r="F941" s="68">
        <v>0</v>
      </c>
      <c r="G941" s="66">
        <v>200</v>
      </c>
      <c r="H941" s="68">
        <v>0</v>
      </c>
      <c r="I941" s="66">
        <v>200</v>
      </c>
      <c r="J941" s="68">
        <v>0</v>
      </c>
      <c r="K941" s="66">
        <v>200</v>
      </c>
      <c r="L941" s="68">
        <v>0</v>
      </c>
      <c r="M941" s="69"/>
      <c r="N941" s="70">
        <f ca="1">IF(E941="","",IF(M941="Количество","Сумма",M941*OFFSET(B941,0,W$5089-1,1,1)))</f>
        <v>0</v>
      </c>
      <c r="P941" s="29"/>
      <c r="Q941">
        <f t="shared" si="768"/>
        <v>0</v>
      </c>
      <c r="R941">
        <f t="shared" si="769"/>
        <v>0</v>
      </c>
      <c r="S941">
        <f t="shared" si="770"/>
        <v>0</v>
      </c>
      <c r="T941">
        <f t="shared" si="771"/>
        <v>0</v>
      </c>
      <c r="U941">
        <f t="shared" si="772"/>
        <v>0</v>
      </c>
      <c r="V941">
        <f t="shared" si="773"/>
        <v>0</v>
      </c>
    </row>
    <row r="942" spans="1:22" hidden="1" outlineLevel="5">
      <c r="A942" s="65" t="s">
        <v>431</v>
      </c>
      <c r="B942" s="66">
        <v>200</v>
      </c>
      <c r="C942" s="66">
        <v>200</v>
      </c>
      <c r="D942" s="68">
        <v>0</v>
      </c>
      <c r="E942" s="66">
        <v>200</v>
      </c>
      <c r="F942" s="68">
        <v>0</v>
      </c>
      <c r="G942" s="66">
        <v>200</v>
      </c>
      <c r="H942" s="68">
        <v>0</v>
      </c>
      <c r="I942" s="66">
        <v>200</v>
      </c>
      <c r="J942" s="68">
        <v>0</v>
      </c>
      <c r="K942" s="66">
        <v>200</v>
      </c>
      <c r="L942" s="68">
        <v>0</v>
      </c>
      <c r="M942" s="69"/>
      <c r="N942" s="70">
        <f ca="1">IF(E942="","",IF(M942="Количество","Сумма",M942*OFFSET(B942,0,W$5089-1,1,1)))</f>
        <v>0</v>
      </c>
      <c r="P942" s="29"/>
      <c r="Q942">
        <f t="shared" si="768"/>
        <v>0</v>
      </c>
      <c r="R942">
        <f t="shared" si="769"/>
        <v>0</v>
      </c>
      <c r="S942">
        <f t="shared" si="770"/>
        <v>0</v>
      </c>
      <c r="T942">
        <f t="shared" si="771"/>
        <v>0</v>
      </c>
      <c r="U942">
        <f t="shared" si="772"/>
        <v>0</v>
      </c>
      <c r="V942">
        <f t="shared" si="773"/>
        <v>0</v>
      </c>
    </row>
    <row r="943" spans="1:22" hidden="1" outlineLevel="5">
      <c r="A943" s="65" t="s">
        <v>432</v>
      </c>
      <c r="B943" s="66">
        <v>200</v>
      </c>
      <c r="C943" s="66">
        <v>200</v>
      </c>
      <c r="D943" s="68">
        <v>0</v>
      </c>
      <c r="E943" s="66">
        <v>200</v>
      </c>
      <c r="F943" s="68">
        <v>0</v>
      </c>
      <c r="G943" s="66">
        <v>200</v>
      </c>
      <c r="H943" s="68">
        <v>0</v>
      </c>
      <c r="I943" s="66">
        <v>200</v>
      </c>
      <c r="J943" s="68">
        <v>0</v>
      </c>
      <c r="K943" s="66">
        <v>200</v>
      </c>
      <c r="L943" s="68">
        <v>0</v>
      </c>
      <c r="M943" s="69"/>
      <c r="N943" s="70">
        <f ca="1">IF(E943="","",IF(M943="Количество","Сумма",M943*OFFSET(B943,0,W$5089-1,1,1)))</f>
        <v>0</v>
      </c>
      <c r="P943" s="29"/>
      <c r="Q943">
        <f t="shared" si="768"/>
        <v>0</v>
      </c>
      <c r="R943">
        <f t="shared" si="769"/>
        <v>0</v>
      </c>
      <c r="S943">
        <f t="shared" si="770"/>
        <v>0</v>
      </c>
      <c r="T943">
        <f t="shared" si="771"/>
        <v>0</v>
      </c>
      <c r="U943">
        <f t="shared" si="772"/>
        <v>0</v>
      </c>
      <c r="V943">
        <f t="shared" si="773"/>
        <v>0</v>
      </c>
    </row>
    <row r="944" spans="1:22" hidden="1" outlineLevel="5">
      <c r="A944" s="65" t="s">
        <v>433</v>
      </c>
      <c r="B944" s="66">
        <v>200</v>
      </c>
      <c r="C944" s="66">
        <v>200</v>
      </c>
      <c r="D944" s="68">
        <v>0</v>
      </c>
      <c r="E944" s="66">
        <v>200</v>
      </c>
      <c r="F944" s="68">
        <v>0</v>
      </c>
      <c r="G944" s="66">
        <v>200</v>
      </c>
      <c r="H944" s="68">
        <v>0</v>
      </c>
      <c r="I944" s="66">
        <v>200</v>
      </c>
      <c r="J944" s="68">
        <v>0</v>
      </c>
      <c r="K944" s="66">
        <v>200</v>
      </c>
      <c r="L944" s="68">
        <v>0</v>
      </c>
      <c r="M944" s="69"/>
      <c r="N944" s="70">
        <f ca="1">IF(E944="","",IF(M944="Количество","Сумма",M944*OFFSET(B944,0,W$5089-1,1,1)))</f>
        <v>0</v>
      </c>
      <c r="P944" s="29"/>
      <c r="Q944">
        <f t="shared" si="768"/>
        <v>0</v>
      </c>
      <c r="R944">
        <f t="shared" si="769"/>
        <v>0</v>
      </c>
      <c r="S944">
        <f t="shared" si="770"/>
        <v>0</v>
      </c>
      <c r="T944">
        <f t="shared" si="771"/>
        <v>0</v>
      </c>
      <c r="U944">
        <f t="shared" si="772"/>
        <v>0</v>
      </c>
      <c r="V944">
        <f t="shared" si="773"/>
        <v>0</v>
      </c>
    </row>
    <row r="945" spans="1:22" hidden="1" outlineLevel="5">
      <c r="A945" s="65" t="s">
        <v>434</v>
      </c>
      <c r="B945" s="66">
        <v>200</v>
      </c>
      <c r="C945" s="66">
        <v>200</v>
      </c>
      <c r="D945" s="68">
        <v>0</v>
      </c>
      <c r="E945" s="66">
        <v>200</v>
      </c>
      <c r="F945" s="68">
        <v>0</v>
      </c>
      <c r="G945" s="66">
        <v>200</v>
      </c>
      <c r="H945" s="68">
        <v>0</v>
      </c>
      <c r="I945" s="66">
        <v>200</v>
      </c>
      <c r="J945" s="68">
        <v>0</v>
      </c>
      <c r="K945" s="66">
        <v>200</v>
      </c>
      <c r="L945" s="68">
        <v>0</v>
      </c>
      <c r="M945" s="69"/>
      <c r="N945" s="70">
        <f ca="1">IF(E945="","",IF(M945="Количество","Сумма",M945*OFFSET(B945,0,W$5089-1,1,1)))</f>
        <v>0</v>
      </c>
      <c r="P945" s="29"/>
      <c r="Q945">
        <f t="shared" si="768"/>
        <v>0</v>
      </c>
      <c r="R945">
        <f t="shared" si="769"/>
        <v>0</v>
      </c>
      <c r="S945">
        <f t="shared" si="770"/>
        <v>0</v>
      </c>
      <c r="T945">
        <f t="shared" si="771"/>
        <v>0</v>
      </c>
      <c r="U945">
        <f t="shared" si="772"/>
        <v>0</v>
      </c>
      <c r="V945">
        <f t="shared" si="773"/>
        <v>0</v>
      </c>
    </row>
    <row r="946" spans="1:22" hidden="1" outlineLevel="5">
      <c r="A946" s="65" t="s">
        <v>435</v>
      </c>
      <c r="B946" s="66">
        <v>200</v>
      </c>
      <c r="C946" s="66">
        <v>200</v>
      </c>
      <c r="D946" s="68">
        <v>0</v>
      </c>
      <c r="E946" s="66">
        <v>200</v>
      </c>
      <c r="F946" s="68">
        <v>0</v>
      </c>
      <c r="G946" s="66">
        <v>200</v>
      </c>
      <c r="H946" s="68">
        <v>0</v>
      </c>
      <c r="I946" s="66">
        <v>200</v>
      </c>
      <c r="J946" s="68">
        <v>0</v>
      </c>
      <c r="K946" s="66">
        <v>200</v>
      </c>
      <c r="L946" s="68">
        <v>0</v>
      </c>
      <c r="M946" s="69"/>
      <c r="N946" s="70">
        <f ca="1">IF(E946="","",IF(M946="Количество","Сумма",M946*OFFSET(B946,0,W$5089-1,1,1)))</f>
        <v>0</v>
      </c>
      <c r="P946" s="29"/>
      <c r="Q946">
        <f t="shared" si="768"/>
        <v>0</v>
      </c>
      <c r="R946">
        <f t="shared" si="769"/>
        <v>0</v>
      </c>
      <c r="S946">
        <f t="shared" si="770"/>
        <v>0</v>
      </c>
      <c r="T946">
        <f t="shared" si="771"/>
        <v>0</v>
      </c>
      <c r="U946">
        <f t="shared" si="772"/>
        <v>0</v>
      </c>
      <c r="V946">
        <f t="shared" si="773"/>
        <v>0</v>
      </c>
    </row>
    <row r="947" spans="1:22" hidden="1" outlineLevel="5">
      <c r="A947" s="65" t="s">
        <v>280</v>
      </c>
      <c r="B947" s="66">
        <v>200</v>
      </c>
      <c r="C947" s="66">
        <v>200</v>
      </c>
      <c r="D947" s="68">
        <v>0</v>
      </c>
      <c r="E947" s="66">
        <v>200</v>
      </c>
      <c r="F947" s="68">
        <v>0</v>
      </c>
      <c r="G947" s="66">
        <v>200</v>
      </c>
      <c r="H947" s="68">
        <v>0</v>
      </c>
      <c r="I947" s="66">
        <v>200</v>
      </c>
      <c r="J947" s="68">
        <v>0</v>
      </c>
      <c r="K947" s="66">
        <v>200</v>
      </c>
      <c r="L947" s="68">
        <v>0</v>
      </c>
      <c r="M947" s="69"/>
      <c r="N947" s="70">
        <f ca="1">IF(E947="","",IF(M947="Количество","Сумма",M947*OFFSET(B947,0,W$5089-1,1,1)))</f>
        <v>0</v>
      </c>
      <c r="P947" s="29"/>
      <c r="Q947">
        <f t="shared" ref="Q947:Q967" si="774">B947*$M947</f>
        <v>0</v>
      </c>
      <c r="R947">
        <f t="shared" ref="R947:R967" si="775">C947*$M947</f>
        <v>0</v>
      </c>
      <c r="S947">
        <f t="shared" ref="S947:S967" si="776">E947*$M947</f>
        <v>0</v>
      </c>
      <c r="T947">
        <f t="shared" ref="T947:T967" si="777">G947*$M947</f>
        <v>0</v>
      </c>
      <c r="U947">
        <f t="shared" ref="U947:U967" si="778">I947*$M947</f>
        <v>0</v>
      </c>
      <c r="V947">
        <f t="shared" ref="V947:V967" si="779">K947*$M947</f>
        <v>0</v>
      </c>
    </row>
    <row r="948" spans="1:22" hidden="1" outlineLevel="5">
      <c r="A948" s="65" t="s">
        <v>281</v>
      </c>
      <c r="B948" s="66">
        <v>200</v>
      </c>
      <c r="C948" s="66">
        <v>200</v>
      </c>
      <c r="D948" s="68">
        <v>0</v>
      </c>
      <c r="E948" s="66">
        <v>200</v>
      </c>
      <c r="F948" s="68">
        <v>0</v>
      </c>
      <c r="G948" s="66">
        <v>200</v>
      </c>
      <c r="H948" s="68">
        <v>0</v>
      </c>
      <c r="I948" s="66">
        <v>200</v>
      </c>
      <c r="J948" s="68">
        <v>0</v>
      </c>
      <c r="K948" s="66">
        <v>200</v>
      </c>
      <c r="L948" s="68">
        <v>0</v>
      </c>
      <c r="M948" s="69"/>
      <c r="N948" s="70">
        <f ca="1">IF(E948="","",IF(M948="Количество","Сумма",M948*OFFSET(B948,0,W$5089-1,1,1)))</f>
        <v>0</v>
      </c>
      <c r="P948" s="29"/>
      <c r="Q948">
        <f t="shared" si="774"/>
        <v>0</v>
      </c>
      <c r="R948">
        <f t="shared" si="775"/>
        <v>0</v>
      </c>
      <c r="S948">
        <f t="shared" si="776"/>
        <v>0</v>
      </c>
      <c r="T948">
        <f t="shared" si="777"/>
        <v>0</v>
      </c>
      <c r="U948">
        <f t="shared" si="778"/>
        <v>0</v>
      </c>
      <c r="V948">
        <f t="shared" si="779"/>
        <v>0</v>
      </c>
    </row>
    <row r="949" spans="1:22" hidden="1" outlineLevel="4">
      <c r="A949" s="61" t="s">
        <v>2204</v>
      </c>
      <c r="B949" s="62"/>
      <c r="C949" s="63"/>
      <c r="D949" s="64"/>
      <c r="E949" s="63"/>
      <c r="F949" s="64"/>
      <c r="G949" s="63"/>
      <c r="H949" s="64"/>
      <c r="I949" s="63"/>
      <c r="J949" s="64"/>
      <c r="K949" s="63"/>
      <c r="L949" s="62"/>
      <c r="M949" s="62"/>
      <c r="N949" s="92" t="str">
        <f ca="1">IF(E949="","",IF(M949="Количество","Сумма",M949*OFFSET(B949,0,W$5089-1,1,1)))</f>
        <v/>
      </c>
      <c r="P949" s="29"/>
      <c r="Q949">
        <f t="shared" si="774"/>
        <v>0</v>
      </c>
      <c r="R949">
        <f t="shared" si="775"/>
        <v>0</v>
      </c>
      <c r="S949">
        <f t="shared" si="776"/>
        <v>0</v>
      </c>
      <c r="T949">
        <f t="shared" si="777"/>
        <v>0</v>
      </c>
      <c r="U949">
        <f t="shared" si="778"/>
        <v>0</v>
      </c>
      <c r="V949">
        <f t="shared" si="779"/>
        <v>0</v>
      </c>
    </row>
    <row r="950" spans="1:22" hidden="1" outlineLevel="5">
      <c r="A950" s="65" t="s">
        <v>289</v>
      </c>
      <c r="B950" s="66">
        <v>120</v>
      </c>
      <c r="C950" s="66">
        <v>120</v>
      </c>
      <c r="D950" s="68">
        <v>0</v>
      </c>
      <c r="E950" s="66">
        <v>120</v>
      </c>
      <c r="F950" s="68">
        <v>0</v>
      </c>
      <c r="G950" s="66">
        <v>120</v>
      </c>
      <c r="H950" s="68">
        <v>0</v>
      </c>
      <c r="I950" s="66">
        <v>120</v>
      </c>
      <c r="J950" s="68">
        <v>0</v>
      </c>
      <c r="K950" s="66">
        <v>120</v>
      </c>
      <c r="L950" s="68">
        <v>0</v>
      </c>
      <c r="M950" s="69"/>
      <c r="N950" s="70">
        <f ca="1">IF(E950="","",IF(M950="Количество","Сумма",M950*OFFSET(B950,0,W$5089-1,1,1)))</f>
        <v>0</v>
      </c>
      <c r="P950" s="29"/>
      <c r="Q950">
        <f t="shared" si="774"/>
        <v>0</v>
      </c>
      <c r="R950">
        <f t="shared" si="775"/>
        <v>0</v>
      </c>
      <c r="S950">
        <f t="shared" si="776"/>
        <v>0</v>
      </c>
      <c r="T950">
        <f t="shared" si="777"/>
        <v>0</v>
      </c>
      <c r="U950">
        <f t="shared" si="778"/>
        <v>0</v>
      </c>
      <c r="V950">
        <f t="shared" si="779"/>
        <v>0</v>
      </c>
    </row>
    <row r="951" spans="1:22" hidden="1" outlineLevel="5">
      <c r="A951" s="65" t="s">
        <v>290</v>
      </c>
      <c r="B951" s="66">
        <v>120</v>
      </c>
      <c r="C951" s="66">
        <v>120</v>
      </c>
      <c r="D951" s="68">
        <v>0</v>
      </c>
      <c r="E951" s="66">
        <v>120</v>
      </c>
      <c r="F951" s="68">
        <v>0</v>
      </c>
      <c r="G951" s="66">
        <v>120</v>
      </c>
      <c r="H951" s="68">
        <v>0</v>
      </c>
      <c r="I951" s="66">
        <v>120</v>
      </c>
      <c r="J951" s="68">
        <v>0</v>
      </c>
      <c r="K951" s="66">
        <v>120</v>
      </c>
      <c r="L951" s="68">
        <v>0</v>
      </c>
      <c r="M951" s="69"/>
      <c r="N951" s="70">
        <f ca="1">IF(E951="","",IF(M951="Количество","Сумма",M951*OFFSET(B951,0,W$5089-1,1,1)))</f>
        <v>0</v>
      </c>
      <c r="P951" s="29"/>
      <c r="Q951">
        <f t="shared" si="774"/>
        <v>0</v>
      </c>
      <c r="R951">
        <f t="shared" si="775"/>
        <v>0</v>
      </c>
      <c r="S951">
        <f t="shared" si="776"/>
        <v>0</v>
      </c>
      <c r="T951">
        <f t="shared" si="777"/>
        <v>0</v>
      </c>
      <c r="U951">
        <f t="shared" si="778"/>
        <v>0</v>
      </c>
      <c r="V951">
        <f t="shared" si="779"/>
        <v>0</v>
      </c>
    </row>
    <row r="952" spans="1:22" hidden="1" outlineLevel="5">
      <c r="A952" s="65" t="s">
        <v>293</v>
      </c>
      <c r="B952" s="66">
        <v>120</v>
      </c>
      <c r="C952" s="66">
        <v>120</v>
      </c>
      <c r="D952" s="68">
        <v>0</v>
      </c>
      <c r="E952" s="66">
        <v>120</v>
      </c>
      <c r="F952" s="68">
        <v>0</v>
      </c>
      <c r="G952" s="66">
        <v>120</v>
      </c>
      <c r="H952" s="68">
        <v>0</v>
      </c>
      <c r="I952" s="66">
        <v>120</v>
      </c>
      <c r="J952" s="68">
        <v>0</v>
      </c>
      <c r="K952" s="66">
        <v>120</v>
      </c>
      <c r="L952" s="68">
        <v>0</v>
      </c>
      <c r="M952" s="69"/>
      <c r="N952" s="70">
        <f ca="1">IF(E952="","",IF(M952="Количество","Сумма",M952*OFFSET(B952,0,W$5089-1,1,1)))</f>
        <v>0</v>
      </c>
      <c r="P952" s="29"/>
      <c r="Q952">
        <f t="shared" si="774"/>
        <v>0</v>
      </c>
      <c r="R952">
        <f t="shared" si="775"/>
        <v>0</v>
      </c>
      <c r="S952">
        <f t="shared" si="776"/>
        <v>0</v>
      </c>
      <c r="T952">
        <f t="shared" si="777"/>
        <v>0</v>
      </c>
      <c r="U952">
        <f t="shared" si="778"/>
        <v>0</v>
      </c>
      <c r="V952">
        <f t="shared" si="779"/>
        <v>0</v>
      </c>
    </row>
    <row r="953" spans="1:22" hidden="1" outlineLevel="5">
      <c r="A953" s="65" t="s">
        <v>298</v>
      </c>
      <c r="B953" s="66">
        <v>120</v>
      </c>
      <c r="C953" s="66">
        <v>120</v>
      </c>
      <c r="D953" s="68">
        <v>0</v>
      </c>
      <c r="E953" s="66">
        <v>120</v>
      </c>
      <c r="F953" s="68">
        <v>0</v>
      </c>
      <c r="G953" s="66">
        <v>120</v>
      </c>
      <c r="H953" s="68">
        <v>0</v>
      </c>
      <c r="I953" s="66">
        <v>120</v>
      </c>
      <c r="J953" s="68">
        <v>0</v>
      </c>
      <c r="K953" s="66">
        <v>120</v>
      </c>
      <c r="L953" s="68">
        <v>0</v>
      </c>
      <c r="M953" s="69"/>
      <c r="N953" s="70">
        <f ca="1">IF(E953="","",IF(M953="Количество","Сумма",M953*OFFSET(B953,0,W$5089-1,1,1)))</f>
        <v>0</v>
      </c>
      <c r="P953" s="29"/>
      <c r="Q953">
        <f t="shared" si="774"/>
        <v>0</v>
      </c>
      <c r="R953">
        <f t="shared" si="775"/>
        <v>0</v>
      </c>
      <c r="S953">
        <f t="shared" si="776"/>
        <v>0</v>
      </c>
      <c r="T953">
        <f t="shared" si="777"/>
        <v>0</v>
      </c>
      <c r="U953">
        <f t="shared" si="778"/>
        <v>0</v>
      </c>
      <c r="V953">
        <f t="shared" si="779"/>
        <v>0</v>
      </c>
    </row>
    <row r="954" spans="1:22" hidden="1" outlineLevel="5">
      <c r="A954" s="65" t="s">
        <v>445</v>
      </c>
      <c r="B954" s="66">
        <v>120</v>
      </c>
      <c r="C954" s="66">
        <v>120</v>
      </c>
      <c r="D954" s="68">
        <v>0</v>
      </c>
      <c r="E954" s="66">
        <v>120</v>
      </c>
      <c r="F954" s="68">
        <v>0</v>
      </c>
      <c r="G954" s="66">
        <v>120</v>
      </c>
      <c r="H954" s="68">
        <v>0</v>
      </c>
      <c r="I954" s="66">
        <v>120</v>
      </c>
      <c r="J954" s="68">
        <v>0</v>
      </c>
      <c r="K954" s="66">
        <v>120</v>
      </c>
      <c r="L954" s="68">
        <v>0</v>
      </c>
      <c r="M954" s="69"/>
      <c r="N954" s="70">
        <f ca="1">IF(E954="","",IF(M954="Количество","Сумма",M954*OFFSET(B954,0,W$5089-1,1,1)))</f>
        <v>0</v>
      </c>
      <c r="P954" s="29"/>
      <c r="Q954">
        <f t="shared" si="774"/>
        <v>0</v>
      </c>
      <c r="R954">
        <f t="shared" si="775"/>
        <v>0</v>
      </c>
      <c r="S954">
        <f t="shared" si="776"/>
        <v>0</v>
      </c>
      <c r="T954">
        <f t="shared" si="777"/>
        <v>0</v>
      </c>
      <c r="U954">
        <f t="shared" si="778"/>
        <v>0</v>
      </c>
      <c r="V954">
        <f t="shared" si="779"/>
        <v>0</v>
      </c>
    </row>
    <row r="955" spans="1:22" hidden="1" outlineLevel="5">
      <c r="A955" s="65" t="s">
        <v>303</v>
      </c>
      <c r="B955" s="66">
        <v>120</v>
      </c>
      <c r="C955" s="66">
        <v>120</v>
      </c>
      <c r="D955" s="68">
        <v>0</v>
      </c>
      <c r="E955" s="66">
        <v>120</v>
      </c>
      <c r="F955" s="68">
        <v>0</v>
      </c>
      <c r="G955" s="66">
        <v>120</v>
      </c>
      <c r="H955" s="68">
        <v>0</v>
      </c>
      <c r="I955" s="66">
        <v>120</v>
      </c>
      <c r="J955" s="68">
        <v>0</v>
      </c>
      <c r="K955" s="66">
        <v>120</v>
      </c>
      <c r="L955" s="68">
        <v>0</v>
      </c>
      <c r="M955" s="69"/>
      <c r="N955" s="70">
        <f ca="1">IF(E955="","",IF(M955="Количество","Сумма",M955*OFFSET(B955,0,W$5089-1,1,1)))</f>
        <v>0</v>
      </c>
      <c r="P955" s="29"/>
      <c r="Q955">
        <f t="shared" si="774"/>
        <v>0</v>
      </c>
      <c r="R955">
        <f t="shared" si="775"/>
        <v>0</v>
      </c>
      <c r="S955">
        <f t="shared" si="776"/>
        <v>0</v>
      </c>
      <c r="T955">
        <f t="shared" si="777"/>
        <v>0</v>
      </c>
      <c r="U955">
        <f t="shared" si="778"/>
        <v>0</v>
      </c>
      <c r="V955">
        <f t="shared" si="779"/>
        <v>0</v>
      </c>
    </row>
    <row r="956" spans="1:22" hidden="1" outlineLevel="5">
      <c r="A956" s="65" t="s">
        <v>304</v>
      </c>
      <c r="B956" s="66">
        <v>120</v>
      </c>
      <c r="C956" s="66">
        <v>120</v>
      </c>
      <c r="D956" s="68">
        <v>0</v>
      </c>
      <c r="E956" s="66">
        <v>120</v>
      </c>
      <c r="F956" s="68">
        <v>0</v>
      </c>
      <c r="G956" s="66">
        <v>120</v>
      </c>
      <c r="H956" s="68">
        <v>0</v>
      </c>
      <c r="I956" s="66">
        <v>120</v>
      </c>
      <c r="J956" s="68">
        <v>0</v>
      </c>
      <c r="K956" s="66">
        <v>120</v>
      </c>
      <c r="L956" s="68">
        <v>0</v>
      </c>
      <c r="M956" s="69"/>
      <c r="N956" s="70">
        <f ca="1">IF(E956="","",IF(M956="Количество","Сумма",M956*OFFSET(B956,0,W$5089-1,1,1)))</f>
        <v>0</v>
      </c>
      <c r="P956" s="29"/>
      <c r="Q956">
        <f t="shared" si="774"/>
        <v>0</v>
      </c>
      <c r="R956">
        <f t="shared" si="775"/>
        <v>0</v>
      </c>
      <c r="S956">
        <f t="shared" si="776"/>
        <v>0</v>
      </c>
      <c r="T956">
        <f t="shared" si="777"/>
        <v>0</v>
      </c>
      <c r="U956">
        <f t="shared" si="778"/>
        <v>0</v>
      </c>
      <c r="V956">
        <f t="shared" si="779"/>
        <v>0</v>
      </c>
    </row>
    <row r="957" spans="1:22" hidden="1" outlineLevel="5">
      <c r="A957" s="65" t="s">
        <v>305</v>
      </c>
      <c r="B957" s="66">
        <v>120</v>
      </c>
      <c r="C957" s="66">
        <v>120</v>
      </c>
      <c r="D957" s="68">
        <v>0</v>
      </c>
      <c r="E957" s="66">
        <v>120</v>
      </c>
      <c r="F957" s="68">
        <v>0</v>
      </c>
      <c r="G957" s="66">
        <v>120</v>
      </c>
      <c r="H957" s="68">
        <v>0</v>
      </c>
      <c r="I957" s="66">
        <v>120</v>
      </c>
      <c r="J957" s="68">
        <v>0</v>
      </c>
      <c r="K957" s="66">
        <v>120</v>
      </c>
      <c r="L957" s="68">
        <v>0</v>
      </c>
      <c r="M957" s="69"/>
      <c r="N957" s="70">
        <f ca="1">IF(E957="","",IF(M957="Количество","Сумма",M957*OFFSET(B957,0,W$5089-1,1,1)))</f>
        <v>0</v>
      </c>
      <c r="P957" s="29"/>
      <c r="Q957">
        <f t="shared" si="774"/>
        <v>0</v>
      </c>
      <c r="R957">
        <f t="shared" si="775"/>
        <v>0</v>
      </c>
      <c r="S957">
        <f t="shared" si="776"/>
        <v>0</v>
      </c>
      <c r="T957">
        <f t="shared" si="777"/>
        <v>0</v>
      </c>
      <c r="U957">
        <f t="shared" si="778"/>
        <v>0</v>
      </c>
      <c r="V957">
        <f t="shared" si="779"/>
        <v>0</v>
      </c>
    </row>
    <row r="958" spans="1:22" hidden="1" outlineLevel="5">
      <c r="A958" s="65" t="s">
        <v>306</v>
      </c>
      <c r="B958" s="66">
        <v>120</v>
      </c>
      <c r="C958" s="66">
        <v>120</v>
      </c>
      <c r="D958" s="68">
        <v>0</v>
      </c>
      <c r="E958" s="66">
        <v>120</v>
      </c>
      <c r="F958" s="68">
        <v>0</v>
      </c>
      <c r="G958" s="66">
        <v>120</v>
      </c>
      <c r="H958" s="68">
        <v>0</v>
      </c>
      <c r="I958" s="66">
        <v>120</v>
      </c>
      <c r="J958" s="68">
        <v>0</v>
      </c>
      <c r="K958" s="66">
        <v>120</v>
      </c>
      <c r="L958" s="68">
        <v>0</v>
      </c>
      <c r="M958" s="69"/>
      <c r="N958" s="70">
        <f ca="1">IF(E958="","",IF(M958="Количество","Сумма",M958*OFFSET(B958,0,W$5089-1,1,1)))</f>
        <v>0</v>
      </c>
      <c r="P958" s="29"/>
      <c r="Q958">
        <f t="shared" si="774"/>
        <v>0</v>
      </c>
      <c r="R958">
        <f t="shared" si="775"/>
        <v>0</v>
      </c>
      <c r="S958">
        <f t="shared" si="776"/>
        <v>0</v>
      </c>
      <c r="T958">
        <f t="shared" si="777"/>
        <v>0</v>
      </c>
      <c r="U958">
        <f t="shared" si="778"/>
        <v>0</v>
      </c>
      <c r="V958">
        <f t="shared" si="779"/>
        <v>0</v>
      </c>
    </row>
    <row r="959" spans="1:22" hidden="1" outlineLevel="5">
      <c r="A959" s="65" t="s">
        <v>307</v>
      </c>
      <c r="B959" s="66">
        <v>120</v>
      </c>
      <c r="C959" s="66">
        <v>120</v>
      </c>
      <c r="D959" s="68">
        <v>0</v>
      </c>
      <c r="E959" s="66">
        <v>120</v>
      </c>
      <c r="F959" s="68">
        <v>0</v>
      </c>
      <c r="G959" s="66">
        <v>120</v>
      </c>
      <c r="H959" s="68">
        <v>0</v>
      </c>
      <c r="I959" s="66">
        <v>120</v>
      </c>
      <c r="J959" s="68">
        <v>0</v>
      </c>
      <c r="K959" s="66">
        <v>120</v>
      </c>
      <c r="L959" s="68">
        <v>0</v>
      </c>
      <c r="M959" s="69"/>
      <c r="N959" s="70">
        <f ca="1">IF(E959="","",IF(M959="Количество","Сумма",M959*OFFSET(B959,0,W$5089-1,1,1)))</f>
        <v>0</v>
      </c>
      <c r="P959" s="29"/>
      <c r="Q959">
        <f t="shared" si="774"/>
        <v>0</v>
      </c>
      <c r="R959">
        <f t="shared" si="775"/>
        <v>0</v>
      </c>
      <c r="S959">
        <f t="shared" si="776"/>
        <v>0</v>
      </c>
      <c r="T959">
        <f t="shared" si="777"/>
        <v>0</v>
      </c>
      <c r="U959">
        <f t="shared" si="778"/>
        <v>0</v>
      </c>
      <c r="V959">
        <f t="shared" si="779"/>
        <v>0</v>
      </c>
    </row>
    <row r="960" spans="1:22" hidden="1" outlineLevel="5">
      <c r="A960" s="65" t="s">
        <v>308</v>
      </c>
      <c r="B960" s="66">
        <v>120</v>
      </c>
      <c r="C960" s="66">
        <v>120</v>
      </c>
      <c r="D960" s="68">
        <v>0</v>
      </c>
      <c r="E960" s="66">
        <v>120</v>
      </c>
      <c r="F960" s="68">
        <v>0</v>
      </c>
      <c r="G960" s="66">
        <v>120</v>
      </c>
      <c r="H960" s="68">
        <v>0</v>
      </c>
      <c r="I960" s="66">
        <v>120</v>
      </c>
      <c r="J960" s="68">
        <v>0</v>
      </c>
      <c r="K960" s="66">
        <v>120</v>
      </c>
      <c r="L960" s="68">
        <v>0</v>
      </c>
      <c r="M960" s="69"/>
      <c r="N960" s="70">
        <f ca="1">IF(E960="","",IF(M960="Количество","Сумма",M960*OFFSET(B960,0,W$5089-1,1,1)))</f>
        <v>0</v>
      </c>
      <c r="P960" s="29"/>
      <c r="Q960">
        <f t="shared" si="774"/>
        <v>0</v>
      </c>
      <c r="R960">
        <f t="shared" si="775"/>
        <v>0</v>
      </c>
      <c r="S960">
        <f t="shared" si="776"/>
        <v>0</v>
      </c>
      <c r="T960">
        <f t="shared" si="777"/>
        <v>0</v>
      </c>
      <c r="U960">
        <f t="shared" si="778"/>
        <v>0</v>
      </c>
      <c r="V960">
        <f t="shared" si="779"/>
        <v>0</v>
      </c>
    </row>
    <row r="961" spans="1:22" hidden="1" outlineLevel="5">
      <c r="A961" s="65" t="s">
        <v>309</v>
      </c>
      <c r="B961" s="66">
        <v>120</v>
      </c>
      <c r="C961" s="66">
        <v>120</v>
      </c>
      <c r="D961" s="68">
        <v>0</v>
      </c>
      <c r="E961" s="66">
        <v>120</v>
      </c>
      <c r="F961" s="68">
        <v>0</v>
      </c>
      <c r="G961" s="66">
        <v>120</v>
      </c>
      <c r="H961" s="68">
        <v>0</v>
      </c>
      <c r="I961" s="66">
        <v>120</v>
      </c>
      <c r="J961" s="68">
        <v>0</v>
      </c>
      <c r="K961" s="66">
        <v>120</v>
      </c>
      <c r="L961" s="68">
        <v>0</v>
      </c>
      <c r="M961" s="69"/>
      <c r="N961" s="70">
        <f ca="1">IF(E961="","",IF(M961="Количество","Сумма",M961*OFFSET(B961,0,W$5089-1,1,1)))</f>
        <v>0</v>
      </c>
      <c r="P961" s="29"/>
      <c r="Q961">
        <f t="shared" si="774"/>
        <v>0</v>
      </c>
      <c r="R961">
        <f t="shared" si="775"/>
        <v>0</v>
      </c>
      <c r="S961">
        <f t="shared" si="776"/>
        <v>0</v>
      </c>
      <c r="T961">
        <f t="shared" si="777"/>
        <v>0</v>
      </c>
      <c r="U961">
        <f t="shared" si="778"/>
        <v>0</v>
      </c>
      <c r="V961">
        <f t="shared" si="779"/>
        <v>0</v>
      </c>
    </row>
    <row r="962" spans="1:22" hidden="1" outlineLevel="5">
      <c r="A962" s="65" t="s">
        <v>311</v>
      </c>
      <c r="B962" s="66">
        <v>120</v>
      </c>
      <c r="C962" s="66">
        <v>120</v>
      </c>
      <c r="D962" s="68">
        <v>0</v>
      </c>
      <c r="E962" s="66">
        <v>120</v>
      </c>
      <c r="F962" s="68">
        <v>0</v>
      </c>
      <c r="G962" s="66">
        <v>120</v>
      </c>
      <c r="H962" s="68">
        <v>0</v>
      </c>
      <c r="I962" s="66">
        <v>120</v>
      </c>
      <c r="J962" s="68">
        <v>0</v>
      </c>
      <c r="K962" s="66">
        <v>120</v>
      </c>
      <c r="L962" s="68">
        <v>0</v>
      </c>
      <c r="M962" s="69"/>
      <c r="N962" s="70">
        <f ca="1">IF(E962="","",IF(M962="Количество","Сумма",M962*OFFSET(B962,0,W$5089-1,1,1)))</f>
        <v>0</v>
      </c>
      <c r="P962" s="29"/>
      <c r="Q962">
        <f t="shared" si="774"/>
        <v>0</v>
      </c>
      <c r="R962">
        <f t="shared" si="775"/>
        <v>0</v>
      </c>
      <c r="S962">
        <f t="shared" si="776"/>
        <v>0</v>
      </c>
      <c r="T962">
        <f t="shared" si="777"/>
        <v>0</v>
      </c>
      <c r="U962">
        <f t="shared" si="778"/>
        <v>0</v>
      </c>
      <c r="V962">
        <f t="shared" si="779"/>
        <v>0</v>
      </c>
    </row>
    <row r="963" spans="1:22" hidden="1" outlineLevel="5">
      <c r="A963" s="65" t="s">
        <v>312</v>
      </c>
      <c r="B963" s="66">
        <v>120</v>
      </c>
      <c r="C963" s="66">
        <v>120</v>
      </c>
      <c r="D963" s="68">
        <v>0</v>
      </c>
      <c r="E963" s="66">
        <v>120</v>
      </c>
      <c r="F963" s="68">
        <v>0</v>
      </c>
      <c r="G963" s="66">
        <v>120</v>
      </c>
      <c r="H963" s="68">
        <v>0</v>
      </c>
      <c r="I963" s="66">
        <v>120</v>
      </c>
      <c r="J963" s="68">
        <v>0</v>
      </c>
      <c r="K963" s="66">
        <v>120</v>
      </c>
      <c r="L963" s="68">
        <v>0</v>
      </c>
      <c r="M963" s="69"/>
      <c r="N963" s="70">
        <f ca="1">IF(E963="","",IF(M963="Количество","Сумма",M963*OFFSET(B963,0,W$5089-1,1,1)))</f>
        <v>0</v>
      </c>
      <c r="P963" s="29"/>
      <c r="Q963">
        <f t="shared" si="774"/>
        <v>0</v>
      </c>
      <c r="R963">
        <f t="shared" si="775"/>
        <v>0</v>
      </c>
      <c r="S963">
        <f t="shared" si="776"/>
        <v>0</v>
      </c>
      <c r="T963">
        <f t="shared" si="777"/>
        <v>0</v>
      </c>
      <c r="U963">
        <f t="shared" si="778"/>
        <v>0</v>
      </c>
      <c r="V963">
        <f t="shared" si="779"/>
        <v>0</v>
      </c>
    </row>
    <row r="964" spans="1:22" hidden="1" outlineLevel="5">
      <c r="A964" s="65" t="s">
        <v>313</v>
      </c>
      <c r="B964" s="66">
        <v>120</v>
      </c>
      <c r="C964" s="66">
        <v>120</v>
      </c>
      <c r="D964" s="68">
        <v>0</v>
      </c>
      <c r="E964" s="66">
        <v>120</v>
      </c>
      <c r="F964" s="68">
        <v>0</v>
      </c>
      <c r="G964" s="66">
        <v>120</v>
      </c>
      <c r="H964" s="68">
        <v>0</v>
      </c>
      <c r="I964" s="66">
        <v>120</v>
      </c>
      <c r="J964" s="68">
        <v>0</v>
      </c>
      <c r="K964" s="66">
        <v>120</v>
      </c>
      <c r="L964" s="68">
        <v>0</v>
      </c>
      <c r="M964" s="69"/>
      <c r="N964" s="70">
        <f ca="1">IF(E964="","",IF(M964="Количество","Сумма",M964*OFFSET(B964,0,W$5089-1,1,1)))</f>
        <v>0</v>
      </c>
      <c r="P964" s="29"/>
      <c r="Q964">
        <f t="shared" si="774"/>
        <v>0</v>
      </c>
      <c r="R964">
        <f t="shared" si="775"/>
        <v>0</v>
      </c>
      <c r="S964">
        <f t="shared" si="776"/>
        <v>0</v>
      </c>
      <c r="T964">
        <f t="shared" si="777"/>
        <v>0</v>
      </c>
      <c r="U964">
        <f t="shared" si="778"/>
        <v>0</v>
      </c>
      <c r="V964">
        <f t="shared" si="779"/>
        <v>0</v>
      </c>
    </row>
    <row r="965" spans="1:22" hidden="1" outlineLevel="5">
      <c r="A965" s="65" t="s">
        <v>446</v>
      </c>
      <c r="B965" s="66">
        <v>120</v>
      </c>
      <c r="C965" s="66">
        <v>120</v>
      </c>
      <c r="D965" s="68">
        <v>0</v>
      </c>
      <c r="E965" s="66">
        <v>120</v>
      </c>
      <c r="F965" s="68">
        <v>0</v>
      </c>
      <c r="G965" s="66">
        <v>120</v>
      </c>
      <c r="H965" s="68">
        <v>0</v>
      </c>
      <c r="I965" s="66">
        <v>120</v>
      </c>
      <c r="J965" s="68">
        <v>0</v>
      </c>
      <c r="K965" s="66">
        <v>120</v>
      </c>
      <c r="L965" s="68">
        <v>0</v>
      </c>
      <c r="M965" s="69"/>
      <c r="N965" s="70">
        <f ca="1">IF(E965="","",IF(M965="Количество","Сумма",M965*OFFSET(B965,0,W$5089-1,1,1)))</f>
        <v>0</v>
      </c>
      <c r="P965" s="29"/>
      <c r="Q965">
        <f t="shared" si="774"/>
        <v>0</v>
      </c>
      <c r="R965">
        <f t="shared" si="775"/>
        <v>0</v>
      </c>
      <c r="S965">
        <f t="shared" si="776"/>
        <v>0</v>
      </c>
      <c r="T965">
        <f t="shared" si="777"/>
        <v>0</v>
      </c>
      <c r="U965">
        <f t="shared" si="778"/>
        <v>0</v>
      </c>
      <c r="V965">
        <f t="shared" si="779"/>
        <v>0</v>
      </c>
    </row>
    <row r="966" spans="1:22" hidden="1" outlineLevel="5">
      <c r="A966" s="65" t="s">
        <v>314</v>
      </c>
      <c r="B966" s="66">
        <v>120</v>
      </c>
      <c r="C966" s="66">
        <v>120</v>
      </c>
      <c r="D966" s="68">
        <v>0</v>
      </c>
      <c r="E966" s="66">
        <v>120</v>
      </c>
      <c r="F966" s="68">
        <v>0</v>
      </c>
      <c r="G966" s="66">
        <v>120</v>
      </c>
      <c r="H966" s="68">
        <v>0</v>
      </c>
      <c r="I966" s="66">
        <v>120</v>
      </c>
      <c r="J966" s="68">
        <v>0</v>
      </c>
      <c r="K966" s="66">
        <v>120</v>
      </c>
      <c r="L966" s="68">
        <v>0</v>
      </c>
      <c r="M966" s="69"/>
      <c r="N966" s="70">
        <f ca="1">IF(E966="","",IF(M966="Количество","Сумма",M966*OFFSET(B966,0,W$5089-1,1,1)))</f>
        <v>0</v>
      </c>
      <c r="P966" s="29"/>
      <c r="Q966">
        <f t="shared" si="774"/>
        <v>0</v>
      </c>
      <c r="R966">
        <f t="shared" si="775"/>
        <v>0</v>
      </c>
      <c r="S966">
        <f t="shared" si="776"/>
        <v>0</v>
      </c>
      <c r="T966">
        <f t="shared" si="777"/>
        <v>0</v>
      </c>
      <c r="U966">
        <f t="shared" si="778"/>
        <v>0</v>
      </c>
      <c r="V966">
        <f t="shared" si="779"/>
        <v>0</v>
      </c>
    </row>
    <row r="967" spans="1:22" hidden="1" outlineLevel="5">
      <c r="A967" s="65" t="s">
        <v>315</v>
      </c>
      <c r="B967" s="66">
        <v>120</v>
      </c>
      <c r="C967" s="66">
        <v>120</v>
      </c>
      <c r="D967" s="68">
        <v>0</v>
      </c>
      <c r="E967" s="66">
        <v>120</v>
      </c>
      <c r="F967" s="68">
        <v>0</v>
      </c>
      <c r="G967" s="66">
        <v>120</v>
      </c>
      <c r="H967" s="68">
        <v>0</v>
      </c>
      <c r="I967" s="66">
        <v>120</v>
      </c>
      <c r="J967" s="68">
        <v>0</v>
      </c>
      <c r="K967" s="66">
        <v>120</v>
      </c>
      <c r="L967" s="68">
        <v>0</v>
      </c>
      <c r="M967" s="69"/>
      <c r="N967" s="70">
        <f ca="1">IF(E967="","",IF(M967="Количество","Сумма",M967*OFFSET(B967,0,W$5089-1,1,1)))</f>
        <v>0</v>
      </c>
      <c r="P967" s="29"/>
      <c r="Q967">
        <f t="shared" si="774"/>
        <v>0</v>
      </c>
      <c r="R967">
        <f t="shared" si="775"/>
        <v>0</v>
      </c>
      <c r="S967">
        <f t="shared" si="776"/>
        <v>0</v>
      </c>
      <c r="T967">
        <f t="shared" si="777"/>
        <v>0</v>
      </c>
      <c r="U967">
        <f t="shared" si="778"/>
        <v>0</v>
      </c>
      <c r="V967">
        <f t="shared" si="779"/>
        <v>0</v>
      </c>
    </row>
    <row r="968" spans="1:22" hidden="1" outlineLevel="5">
      <c r="A968" s="65" t="s">
        <v>316</v>
      </c>
      <c r="B968" s="66">
        <v>120</v>
      </c>
      <c r="C968" s="66">
        <v>120</v>
      </c>
      <c r="D968" s="68">
        <v>0</v>
      </c>
      <c r="E968" s="66">
        <v>120</v>
      </c>
      <c r="F968" s="68">
        <v>0</v>
      </c>
      <c r="G968" s="66">
        <v>120</v>
      </c>
      <c r="H968" s="68">
        <v>0</v>
      </c>
      <c r="I968" s="66">
        <v>120</v>
      </c>
      <c r="J968" s="68">
        <v>0</v>
      </c>
      <c r="K968" s="66">
        <v>120</v>
      </c>
      <c r="L968" s="68">
        <v>0</v>
      </c>
      <c r="M968" s="69"/>
      <c r="N968" s="70">
        <f ca="1">IF(E968="","",IF(M968="Количество","Сумма",M968*OFFSET(B968,0,W$5089-1,1,1)))</f>
        <v>0</v>
      </c>
      <c r="P968" s="29"/>
      <c r="Q968">
        <f t="shared" ref="Q968:Q1006" si="780">B968*$M968</f>
        <v>0</v>
      </c>
      <c r="R968">
        <f t="shared" ref="R968:R1006" si="781">C968*$M968</f>
        <v>0</v>
      </c>
      <c r="S968">
        <f t="shared" ref="S968:S1006" si="782">E968*$M968</f>
        <v>0</v>
      </c>
      <c r="T968">
        <f t="shared" ref="T968:T1006" si="783">G968*$M968</f>
        <v>0</v>
      </c>
      <c r="U968">
        <f t="shared" ref="U968:U1006" si="784">I968*$M968</f>
        <v>0</v>
      </c>
      <c r="V968">
        <f t="shared" ref="V968:V1006" si="785">K968*$M968</f>
        <v>0</v>
      </c>
    </row>
    <row r="969" spans="1:22" hidden="1" outlineLevel="5">
      <c r="A969" s="65" t="s">
        <v>317</v>
      </c>
      <c r="B969" s="66">
        <v>120</v>
      </c>
      <c r="C969" s="66">
        <v>120</v>
      </c>
      <c r="D969" s="68">
        <v>0</v>
      </c>
      <c r="E969" s="66">
        <v>120</v>
      </c>
      <c r="F969" s="68">
        <v>0</v>
      </c>
      <c r="G969" s="66">
        <v>120</v>
      </c>
      <c r="H969" s="68">
        <v>0</v>
      </c>
      <c r="I969" s="66">
        <v>120</v>
      </c>
      <c r="J969" s="68">
        <v>0</v>
      </c>
      <c r="K969" s="66">
        <v>120</v>
      </c>
      <c r="L969" s="68">
        <v>0</v>
      </c>
      <c r="M969" s="69"/>
      <c r="N969" s="70">
        <f ca="1">IF(E969="","",IF(M969="Количество","Сумма",M969*OFFSET(B969,0,W$5089-1,1,1)))</f>
        <v>0</v>
      </c>
      <c r="P969" s="29"/>
      <c r="Q969">
        <f t="shared" si="780"/>
        <v>0</v>
      </c>
      <c r="R969">
        <f t="shared" si="781"/>
        <v>0</v>
      </c>
      <c r="S969">
        <f t="shared" si="782"/>
        <v>0</v>
      </c>
      <c r="T969">
        <f t="shared" si="783"/>
        <v>0</v>
      </c>
      <c r="U969">
        <f t="shared" si="784"/>
        <v>0</v>
      </c>
      <c r="V969">
        <f t="shared" si="785"/>
        <v>0</v>
      </c>
    </row>
    <row r="970" spans="1:22" hidden="1" outlineLevel="5">
      <c r="A970" s="65" t="s">
        <v>331</v>
      </c>
      <c r="B970" s="66">
        <v>120</v>
      </c>
      <c r="C970" s="66">
        <v>120</v>
      </c>
      <c r="D970" s="68">
        <v>0</v>
      </c>
      <c r="E970" s="66">
        <v>120</v>
      </c>
      <c r="F970" s="68">
        <v>0</v>
      </c>
      <c r="G970" s="66">
        <v>120</v>
      </c>
      <c r="H970" s="68">
        <v>0</v>
      </c>
      <c r="I970" s="66">
        <v>120</v>
      </c>
      <c r="J970" s="68">
        <v>0</v>
      </c>
      <c r="K970" s="66">
        <v>120</v>
      </c>
      <c r="L970" s="68">
        <v>0</v>
      </c>
      <c r="M970" s="69"/>
      <c r="N970" s="70">
        <f ca="1">IF(E970="","",IF(M970="Количество","Сумма",M970*OFFSET(B970,0,W$5089-1,1,1)))</f>
        <v>0</v>
      </c>
      <c r="P970" s="29"/>
      <c r="Q970">
        <f t="shared" ref="Q970:Q982" si="786">B970*$M970</f>
        <v>0</v>
      </c>
      <c r="R970">
        <f t="shared" si="781"/>
        <v>0</v>
      </c>
      <c r="S970">
        <f t="shared" ref="S970:S982" si="787">E970*$M970</f>
        <v>0</v>
      </c>
      <c r="T970">
        <f t="shared" ref="T970:T982" si="788">G970*$M970</f>
        <v>0</v>
      </c>
      <c r="U970">
        <f t="shared" ref="U970:U982" si="789">I970*$M970</f>
        <v>0</v>
      </c>
      <c r="V970">
        <f t="shared" ref="V970:V982" si="790">K970*$M970</f>
        <v>0</v>
      </c>
    </row>
    <row r="971" spans="1:22" hidden="1" outlineLevel="5">
      <c r="A971" s="65" t="s">
        <v>337</v>
      </c>
      <c r="B971" s="66">
        <v>120</v>
      </c>
      <c r="C971" s="66">
        <v>120</v>
      </c>
      <c r="D971" s="68">
        <v>0</v>
      </c>
      <c r="E971" s="66">
        <v>120</v>
      </c>
      <c r="F971" s="68">
        <v>0</v>
      </c>
      <c r="G971" s="66">
        <v>120</v>
      </c>
      <c r="H971" s="68">
        <v>0</v>
      </c>
      <c r="I971" s="66">
        <v>120</v>
      </c>
      <c r="J971" s="68">
        <v>0</v>
      </c>
      <c r="K971" s="66">
        <v>120</v>
      </c>
      <c r="L971" s="68">
        <v>0</v>
      </c>
      <c r="M971" s="69"/>
      <c r="N971" s="70">
        <f ca="1">IF(E971="","",IF(M971="Количество","Сумма",M971*OFFSET(B971,0,W$5089-1,1,1)))</f>
        <v>0</v>
      </c>
      <c r="P971" s="29"/>
      <c r="Q971">
        <f t="shared" si="786"/>
        <v>0</v>
      </c>
      <c r="R971">
        <f t="shared" si="781"/>
        <v>0</v>
      </c>
      <c r="S971">
        <f t="shared" si="787"/>
        <v>0</v>
      </c>
      <c r="T971">
        <f t="shared" si="788"/>
        <v>0</v>
      </c>
      <c r="U971">
        <f t="shared" si="789"/>
        <v>0</v>
      </c>
      <c r="V971">
        <f t="shared" si="790"/>
        <v>0</v>
      </c>
    </row>
    <row r="972" spans="1:22" hidden="1" outlineLevel="5">
      <c r="A972" s="65" t="s">
        <v>338</v>
      </c>
      <c r="B972" s="66">
        <v>120</v>
      </c>
      <c r="C972" s="66">
        <v>120</v>
      </c>
      <c r="D972" s="68">
        <v>0</v>
      </c>
      <c r="E972" s="66">
        <v>120</v>
      </c>
      <c r="F972" s="68">
        <v>0</v>
      </c>
      <c r="G972" s="66">
        <v>120</v>
      </c>
      <c r="H972" s="68">
        <v>0</v>
      </c>
      <c r="I972" s="66">
        <v>120</v>
      </c>
      <c r="J972" s="68">
        <v>0</v>
      </c>
      <c r="K972" s="66">
        <v>120</v>
      </c>
      <c r="L972" s="68">
        <v>0</v>
      </c>
      <c r="M972" s="69"/>
      <c r="N972" s="70">
        <f ca="1">IF(E972="","",IF(M972="Количество","Сумма",M972*OFFSET(B972,0,W$5089-1,1,1)))</f>
        <v>0</v>
      </c>
      <c r="P972" s="29"/>
      <c r="Q972">
        <f t="shared" si="786"/>
        <v>0</v>
      </c>
      <c r="R972">
        <f t="shared" si="781"/>
        <v>0</v>
      </c>
      <c r="S972">
        <f t="shared" si="787"/>
        <v>0</v>
      </c>
      <c r="T972">
        <f t="shared" si="788"/>
        <v>0</v>
      </c>
      <c r="U972">
        <f t="shared" si="789"/>
        <v>0</v>
      </c>
      <c r="V972">
        <f t="shared" si="790"/>
        <v>0</v>
      </c>
    </row>
    <row r="973" spans="1:22" hidden="1" outlineLevel="5">
      <c r="A973" s="65" t="s">
        <v>339</v>
      </c>
      <c r="B973" s="66">
        <v>120</v>
      </c>
      <c r="C973" s="66">
        <v>120</v>
      </c>
      <c r="D973" s="68">
        <v>0</v>
      </c>
      <c r="E973" s="66">
        <v>120</v>
      </c>
      <c r="F973" s="68">
        <v>0</v>
      </c>
      <c r="G973" s="66">
        <v>120</v>
      </c>
      <c r="H973" s="68">
        <v>0</v>
      </c>
      <c r="I973" s="66">
        <v>120</v>
      </c>
      <c r="J973" s="68">
        <v>0</v>
      </c>
      <c r="K973" s="66">
        <v>120</v>
      </c>
      <c r="L973" s="68">
        <v>0</v>
      </c>
      <c r="M973" s="69"/>
      <c r="N973" s="70">
        <f ca="1">IF(E973="","",IF(M973="Количество","Сумма",M973*OFFSET(B973,0,W$5089-1,1,1)))</f>
        <v>0</v>
      </c>
      <c r="P973" s="29"/>
      <c r="Q973">
        <f t="shared" si="786"/>
        <v>0</v>
      </c>
      <c r="R973">
        <f t="shared" si="781"/>
        <v>0</v>
      </c>
      <c r="S973">
        <f t="shared" si="787"/>
        <v>0</v>
      </c>
      <c r="T973">
        <f t="shared" si="788"/>
        <v>0</v>
      </c>
      <c r="U973">
        <f t="shared" si="789"/>
        <v>0</v>
      </c>
      <c r="V973">
        <f t="shared" si="790"/>
        <v>0</v>
      </c>
    </row>
    <row r="974" spans="1:22" hidden="1" outlineLevel="5">
      <c r="A974" s="65" t="s">
        <v>340</v>
      </c>
      <c r="B974" s="66">
        <v>120</v>
      </c>
      <c r="C974" s="66">
        <v>120</v>
      </c>
      <c r="D974" s="68">
        <v>0</v>
      </c>
      <c r="E974" s="66">
        <v>120</v>
      </c>
      <c r="F974" s="68">
        <v>0</v>
      </c>
      <c r="G974" s="66">
        <v>120</v>
      </c>
      <c r="H974" s="68">
        <v>0</v>
      </c>
      <c r="I974" s="66">
        <v>120</v>
      </c>
      <c r="J974" s="68">
        <v>0</v>
      </c>
      <c r="K974" s="66">
        <v>120</v>
      </c>
      <c r="L974" s="68">
        <v>0</v>
      </c>
      <c r="M974" s="69"/>
      <c r="N974" s="70">
        <f ca="1">IF(E974="","",IF(M974="Количество","Сумма",M974*OFFSET(B974,0,W$5089-1,1,1)))</f>
        <v>0</v>
      </c>
      <c r="P974" s="29"/>
      <c r="Q974">
        <f t="shared" si="786"/>
        <v>0</v>
      </c>
      <c r="R974">
        <f t="shared" si="781"/>
        <v>0</v>
      </c>
      <c r="S974">
        <f t="shared" si="787"/>
        <v>0</v>
      </c>
      <c r="T974">
        <f t="shared" si="788"/>
        <v>0</v>
      </c>
      <c r="U974">
        <f t="shared" si="789"/>
        <v>0</v>
      </c>
      <c r="V974">
        <f t="shared" si="790"/>
        <v>0</v>
      </c>
    </row>
    <row r="975" spans="1:22" hidden="1" outlineLevel="5">
      <c r="A975" s="65" t="s">
        <v>474</v>
      </c>
      <c r="B975" s="66">
        <v>120</v>
      </c>
      <c r="C975" s="66">
        <v>120</v>
      </c>
      <c r="D975" s="68">
        <v>0</v>
      </c>
      <c r="E975" s="66">
        <v>120</v>
      </c>
      <c r="F975" s="68">
        <v>0</v>
      </c>
      <c r="G975" s="66">
        <v>120</v>
      </c>
      <c r="H975" s="68">
        <v>0</v>
      </c>
      <c r="I975" s="66">
        <v>120</v>
      </c>
      <c r="J975" s="68">
        <v>0</v>
      </c>
      <c r="K975" s="66">
        <v>120</v>
      </c>
      <c r="L975" s="68">
        <v>0</v>
      </c>
      <c r="M975" s="69"/>
      <c r="N975" s="70">
        <f ca="1">IF(E975="","",IF(M975="Количество","Сумма",M975*OFFSET(B975,0,W$5089-1,1,1)))</f>
        <v>0</v>
      </c>
      <c r="P975" s="29"/>
      <c r="Q975">
        <f t="shared" si="786"/>
        <v>0</v>
      </c>
      <c r="R975">
        <f t="shared" si="781"/>
        <v>0</v>
      </c>
      <c r="S975">
        <f t="shared" si="787"/>
        <v>0</v>
      </c>
      <c r="T975">
        <f t="shared" si="788"/>
        <v>0</v>
      </c>
      <c r="U975">
        <f t="shared" si="789"/>
        <v>0</v>
      </c>
      <c r="V975">
        <f t="shared" si="790"/>
        <v>0</v>
      </c>
    </row>
    <row r="976" spans="1:22" hidden="1" outlineLevel="5">
      <c r="A976" s="65" t="s">
        <v>344</v>
      </c>
      <c r="B976" s="66">
        <v>120</v>
      </c>
      <c r="C976" s="66">
        <v>120</v>
      </c>
      <c r="D976" s="68">
        <v>0</v>
      </c>
      <c r="E976" s="66">
        <v>120</v>
      </c>
      <c r="F976" s="68">
        <v>0</v>
      </c>
      <c r="G976" s="66">
        <v>120</v>
      </c>
      <c r="H976" s="68">
        <v>0</v>
      </c>
      <c r="I976" s="66">
        <v>120</v>
      </c>
      <c r="J976" s="68">
        <v>0</v>
      </c>
      <c r="K976" s="66">
        <v>120</v>
      </c>
      <c r="L976" s="68">
        <v>0</v>
      </c>
      <c r="M976" s="69"/>
      <c r="N976" s="70">
        <f ca="1">IF(E976="","",IF(M976="Количество","Сумма",M976*OFFSET(B976,0,W$5089-1,1,1)))</f>
        <v>0</v>
      </c>
      <c r="P976" s="29"/>
      <c r="Q976">
        <f t="shared" si="786"/>
        <v>0</v>
      </c>
      <c r="R976">
        <f t="shared" si="781"/>
        <v>0</v>
      </c>
      <c r="S976">
        <f t="shared" si="787"/>
        <v>0</v>
      </c>
      <c r="T976">
        <f t="shared" si="788"/>
        <v>0</v>
      </c>
      <c r="U976">
        <f t="shared" si="789"/>
        <v>0</v>
      </c>
      <c r="V976">
        <f t="shared" si="790"/>
        <v>0</v>
      </c>
    </row>
    <row r="977" spans="1:22" hidden="1" outlineLevel="5">
      <c r="A977" s="65" t="s">
        <v>345</v>
      </c>
      <c r="B977" s="66">
        <v>120</v>
      </c>
      <c r="C977" s="66">
        <v>120</v>
      </c>
      <c r="D977" s="68">
        <v>0</v>
      </c>
      <c r="E977" s="66">
        <v>120</v>
      </c>
      <c r="F977" s="68">
        <v>0</v>
      </c>
      <c r="G977" s="66">
        <v>120</v>
      </c>
      <c r="H977" s="68">
        <v>0</v>
      </c>
      <c r="I977" s="66">
        <v>120</v>
      </c>
      <c r="J977" s="68">
        <v>0</v>
      </c>
      <c r="K977" s="66">
        <v>120</v>
      </c>
      <c r="L977" s="68">
        <v>0</v>
      </c>
      <c r="M977" s="69"/>
      <c r="N977" s="70">
        <f ca="1">IF(E977="","",IF(M977="Количество","Сумма",M977*OFFSET(B977,0,W$5089-1,1,1)))</f>
        <v>0</v>
      </c>
      <c r="P977" s="29"/>
      <c r="Q977">
        <f t="shared" si="786"/>
        <v>0</v>
      </c>
      <c r="R977">
        <f t="shared" si="781"/>
        <v>0</v>
      </c>
      <c r="S977">
        <f t="shared" si="787"/>
        <v>0</v>
      </c>
      <c r="T977">
        <f t="shared" si="788"/>
        <v>0</v>
      </c>
      <c r="U977">
        <f t="shared" si="789"/>
        <v>0</v>
      </c>
      <c r="V977">
        <f t="shared" si="790"/>
        <v>0</v>
      </c>
    </row>
    <row r="978" spans="1:22" hidden="1" outlineLevel="5">
      <c r="A978" s="65" t="s">
        <v>346</v>
      </c>
      <c r="B978" s="66">
        <v>120</v>
      </c>
      <c r="C978" s="66">
        <v>120</v>
      </c>
      <c r="D978" s="68">
        <v>0</v>
      </c>
      <c r="E978" s="66">
        <v>120</v>
      </c>
      <c r="F978" s="68">
        <v>0</v>
      </c>
      <c r="G978" s="66">
        <v>120</v>
      </c>
      <c r="H978" s="68">
        <v>0</v>
      </c>
      <c r="I978" s="66">
        <v>120</v>
      </c>
      <c r="J978" s="68">
        <v>0</v>
      </c>
      <c r="K978" s="66">
        <v>120</v>
      </c>
      <c r="L978" s="68">
        <v>0</v>
      </c>
      <c r="M978" s="69"/>
      <c r="N978" s="70">
        <f ca="1">IF(E978="","",IF(M978="Количество","Сумма",M978*OFFSET(B978,0,W$5089-1,1,1)))</f>
        <v>0</v>
      </c>
      <c r="P978" s="29"/>
      <c r="Q978">
        <f t="shared" si="786"/>
        <v>0</v>
      </c>
      <c r="R978">
        <f t="shared" si="781"/>
        <v>0</v>
      </c>
      <c r="S978">
        <f t="shared" si="787"/>
        <v>0</v>
      </c>
      <c r="T978">
        <f t="shared" si="788"/>
        <v>0</v>
      </c>
      <c r="U978">
        <f t="shared" si="789"/>
        <v>0</v>
      </c>
      <c r="V978">
        <f t="shared" si="790"/>
        <v>0</v>
      </c>
    </row>
    <row r="979" spans="1:22" hidden="1" outlineLevel="5">
      <c r="A979" s="65" t="s">
        <v>475</v>
      </c>
      <c r="B979" s="66">
        <v>120</v>
      </c>
      <c r="C979" s="66">
        <v>120</v>
      </c>
      <c r="D979" s="68">
        <v>0</v>
      </c>
      <c r="E979" s="66">
        <v>120</v>
      </c>
      <c r="F979" s="68">
        <v>0</v>
      </c>
      <c r="G979" s="66">
        <v>120</v>
      </c>
      <c r="H979" s="68">
        <v>0</v>
      </c>
      <c r="I979" s="66">
        <v>120</v>
      </c>
      <c r="J979" s="68">
        <v>0</v>
      </c>
      <c r="K979" s="66">
        <v>120</v>
      </c>
      <c r="L979" s="68">
        <v>0</v>
      </c>
      <c r="M979" s="69"/>
      <c r="N979" s="70">
        <f ca="1">IF(E979="","",IF(M979="Количество","Сумма",M979*OFFSET(B979,0,W$5089-1,1,1)))</f>
        <v>0</v>
      </c>
      <c r="P979" s="29"/>
      <c r="Q979">
        <f t="shared" si="786"/>
        <v>0</v>
      </c>
      <c r="R979">
        <f t="shared" si="781"/>
        <v>0</v>
      </c>
      <c r="S979">
        <f t="shared" si="787"/>
        <v>0</v>
      </c>
      <c r="T979">
        <f t="shared" si="788"/>
        <v>0</v>
      </c>
      <c r="U979">
        <f t="shared" si="789"/>
        <v>0</v>
      </c>
      <c r="V979">
        <f t="shared" si="790"/>
        <v>0</v>
      </c>
    </row>
    <row r="980" spans="1:22" hidden="1" outlineLevel="5">
      <c r="A980" s="65" t="s">
        <v>347</v>
      </c>
      <c r="B980" s="66">
        <v>120</v>
      </c>
      <c r="C980" s="66">
        <v>120</v>
      </c>
      <c r="D980" s="68">
        <v>0</v>
      </c>
      <c r="E980" s="66">
        <v>120</v>
      </c>
      <c r="F980" s="68">
        <v>0</v>
      </c>
      <c r="G980" s="66">
        <v>120</v>
      </c>
      <c r="H980" s="68">
        <v>0</v>
      </c>
      <c r="I980" s="66">
        <v>120</v>
      </c>
      <c r="J980" s="68">
        <v>0</v>
      </c>
      <c r="K980" s="66">
        <v>120</v>
      </c>
      <c r="L980" s="68">
        <v>0</v>
      </c>
      <c r="M980" s="69"/>
      <c r="N980" s="70">
        <f ca="1">IF(E980="","",IF(M980="Количество","Сумма",M980*OFFSET(B980,0,W$5089-1,1,1)))</f>
        <v>0</v>
      </c>
      <c r="P980" s="29"/>
      <c r="Q980">
        <f t="shared" si="786"/>
        <v>0</v>
      </c>
      <c r="R980">
        <f t="shared" si="781"/>
        <v>0</v>
      </c>
      <c r="S980">
        <f t="shared" si="787"/>
        <v>0</v>
      </c>
      <c r="T980">
        <f t="shared" si="788"/>
        <v>0</v>
      </c>
      <c r="U980">
        <f t="shared" si="789"/>
        <v>0</v>
      </c>
      <c r="V980">
        <f t="shared" si="790"/>
        <v>0</v>
      </c>
    </row>
    <row r="981" spans="1:22" hidden="1" outlineLevel="5">
      <c r="A981" s="65" t="s">
        <v>348</v>
      </c>
      <c r="B981" s="66">
        <v>120</v>
      </c>
      <c r="C981" s="66">
        <v>120</v>
      </c>
      <c r="D981" s="68">
        <v>0</v>
      </c>
      <c r="E981" s="66">
        <v>120</v>
      </c>
      <c r="F981" s="68">
        <v>0</v>
      </c>
      <c r="G981" s="66">
        <v>120</v>
      </c>
      <c r="H981" s="68">
        <v>0</v>
      </c>
      <c r="I981" s="66">
        <v>120</v>
      </c>
      <c r="J981" s="68">
        <v>0</v>
      </c>
      <c r="K981" s="66">
        <v>120</v>
      </c>
      <c r="L981" s="68">
        <v>0</v>
      </c>
      <c r="M981" s="69"/>
      <c r="N981" s="70">
        <f ca="1">IF(E981="","",IF(M981="Количество","Сумма",M981*OFFSET(B981,0,W$5089-1,1,1)))</f>
        <v>0</v>
      </c>
      <c r="P981" s="29"/>
      <c r="Q981">
        <f t="shared" si="786"/>
        <v>0</v>
      </c>
      <c r="R981">
        <f t="shared" si="781"/>
        <v>0</v>
      </c>
      <c r="S981">
        <f t="shared" si="787"/>
        <v>0</v>
      </c>
      <c r="T981">
        <f t="shared" si="788"/>
        <v>0</v>
      </c>
      <c r="U981">
        <f t="shared" si="789"/>
        <v>0</v>
      </c>
      <c r="V981">
        <f t="shared" si="790"/>
        <v>0</v>
      </c>
    </row>
    <row r="982" spans="1:22" hidden="1" outlineLevel="5">
      <c r="A982" s="65" t="s">
        <v>349</v>
      </c>
      <c r="B982" s="66">
        <v>120</v>
      </c>
      <c r="C982" s="66">
        <v>120</v>
      </c>
      <c r="D982" s="68">
        <v>0</v>
      </c>
      <c r="E982" s="66">
        <v>120</v>
      </c>
      <c r="F982" s="68">
        <v>0</v>
      </c>
      <c r="G982" s="66">
        <v>120</v>
      </c>
      <c r="H982" s="68">
        <v>0</v>
      </c>
      <c r="I982" s="66">
        <v>120</v>
      </c>
      <c r="J982" s="68">
        <v>0</v>
      </c>
      <c r="K982" s="66">
        <v>120</v>
      </c>
      <c r="L982" s="68">
        <v>0</v>
      </c>
      <c r="M982" s="69"/>
      <c r="N982" s="70">
        <f ca="1">IF(E982="","",IF(M982="Количество","Сумма",M982*OFFSET(B982,0,W$5089-1,1,1)))</f>
        <v>0</v>
      </c>
      <c r="P982" s="29"/>
      <c r="Q982">
        <f t="shared" si="786"/>
        <v>0</v>
      </c>
      <c r="R982">
        <f t="shared" si="781"/>
        <v>0</v>
      </c>
      <c r="S982">
        <f t="shared" si="787"/>
        <v>0</v>
      </c>
      <c r="T982">
        <f t="shared" si="788"/>
        <v>0</v>
      </c>
      <c r="U982">
        <f t="shared" si="789"/>
        <v>0</v>
      </c>
      <c r="V982">
        <f t="shared" si="790"/>
        <v>0</v>
      </c>
    </row>
    <row r="983" spans="1:22" hidden="1" outlineLevel="4">
      <c r="A983" s="61" t="s">
        <v>2079</v>
      </c>
      <c r="B983" s="62"/>
      <c r="C983" s="63"/>
      <c r="D983" s="64"/>
      <c r="E983" s="63"/>
      <c r="F983" s="64"/>
      <c r="G983" s="63"/>
      <c r="H983" s="64"/>
      <c r="I983" s="63"/>
      <c r="J983" s="64"/>
      <c r="K983" s="63"/>
      <c r="L983" s="62"/>
      <c r="M983" s="62"/>
      <c r="N983" s="92" t="str">
        <f ca="1">IF(E983="","",IF(M983="Количество","Сумма",M983*OFFSET(B983,0,W$5089-1,1,1)))</f>
        <v/>
      </c>
      <c r="P983" s="29"/>
      <c r="Q983">
        <f t="shared" si="780"/>
        <v>0</v>
      </c>
      <c r="R983">
        <f t="shared" si="781"/>
        <v>0</v>
      </c>
      <c r="S983">
        <f t="shared" si="782"/>
        <v>0</v>
      </c>
      <c r="T983">
        <f t="shared" si="783"/>
        <v>0</v>
      </c>
      <c r="U983">
        <f t="shared" si="784"/>
        <v>0</v>
      </c>
      <c r="V983">
        <f t="shared" si="785"/>
        <v>0</v>
      </c>
    </row>
    <row r="984" spans="1:22" hidden="1" outlineLevel="5">
      <c r="A984" s="65" t="s">
        <v>288</v>
      </c>
      <c r="B984" s="66">
        <v>200</v>
      </c>
      <c r="C984" s="66">
        <v>200</v>
      </c>
      <c r="D984" s="68">
        <v>0</v>
      </c>
      <c r="E984" s="66">
        <v>200</v>
      </c>
      <c r="F984" s="68">
        <v>0</v>
      </c>
      <c r="G984" s="66">
        <v>200</v>
      </c>
      <c r="H984" s="68">
        <v>0</v>
      </c>
      <c r="I984" s="66">
        <v>200</v>
      </c>
      <c r="J984" s="68">
        <v>0</v>
      </c>
      <c r="K984" s="66">
        <v>200</v>
      </c>
      <c r="L984" s="68">
        <v>0</v>
      </c>
      <c r="M984" s="69"/>
      <c r="N984" s="70">
        <f ca="1">IF(E984="","",IF(M984="Количество","Сумма",M984*OFFSET(B984,0,W$5089-1,1,1)))</f>
        <v>0</v>
      </c>
      <c r="P984" s="29"/>
      <c r="Q984">
        <f t="shared" si="780"/>
        <v>0</v>
      </c>
      <c r="R984">
        <f t="shared" si="781"/>
        <v>0</v>
      </c>
      <c r="S984">
        <f t="shared" si="782"/>
        <v>0</v>
      </c>
      <c r="T984">
        <f t="shared" si="783"/>
        <v>0</v>
      </c>
      <c r="U984">
        <f t="shared" si="784"/>
        <v>0</v>
      </c>
      <c r="V984">
        <f t="shared" si="785"/>
        <v>0</v>
      </c>
    </row>
    <row r="985" spans="1:22" hidden="1" outlineLevel="5">
      <c r="A985" s="65" t="s">
        <v>289</v>
      </c>
      <c r="B985" s="66">
        <v>200</v>
      </c>
      <c r="C985" s="66">
        <v>200</v>
      </c>
      <c r="D985" s="68">
        <v>0</v>
      </c>
      <c r="E985" s="66">
        <v>200</v>
      </c>
      <c r="F985" s="68">
        <v>0</v>
      </c>
      <c r="G985" s="66">
        <v>200</v>
      </c>
      <c r="H985" s="68">
        <v>0</v>
      </c>
      <c r="I985" s="66">
        <v>200</v>
      </c>
      <c r="J985" s="68">
        <v>0</v>
      </c>
      <c r="K985" s="66">
        <v>200</v>
      </c>
      <c r="L985" s="68">
        <v>0</v>
      </c>
      <c r="M985" s="69"/>
      <c r="N985" s="70">
        <f ca="1">IF(E985="","",IF(M985="Количество","Сумма",M985*OFFSET(B985,0,W$5089-1,1,1)))</f>
        <v>0</v>
      </c>
      <c r="P985" s="29"/>
      <c r="Q985">
        <f t="shared" si="780"/>
        <v>0</v>
      </c>
      <c r="R985">
        <f t="shared" si="781"/>
        <v>0</v>
      </c>
      <c r="S985">
        <f t="shared" si="782"/>
        <v>0</v>
      </c>
      <c r="T985">
        <f t="shared" si="783"/>
        <v>0</v>
      </c>
      <c r="U985">
        <f t="shared" si="784"/>
        <v>0</v>
      </c>
      <c r="V985">
        <f t="shared" si="785"/>
        <v>0</v>
      </c>
    </row>
    <row r="986" spans="1:22" hidden="1" outlineLevel="5">
      <c r="A986" s="65" t="s">
        <v>290</v>
      </c>
      <c r="B986" s="66">
        <v>200</v>
      </c>
      <c r="C986" s="66">
        <v>200</v>
      </c>
      <c r="D986" s="68">
        <v>0</v>
      </c>
      <c r="E986" s="66">
        <v>200</v>
      </c>
      <c r="F986" s="68">
        <v>0</v>
      </c>
      <c r="G986" s="66">
        <v>200</v>
      </c>
      <c r="H986" s="68">
        <v>0</v>
      </c>
      <c r="I986" s="66">
        <v>200</v>
      </c>
      <c r="J986" s="68">
        <v>0</v>
      </c>
      <c r="K986" s="66">
        <v>200</v>
      </c>
      <c r="L986" s="68">
        <v>0</v>
      </c>
      <c r="M986" s="69"/>
      <c r="N986" s="70">
        <f ca="1">IF(E986="","",IF(M986="Количество","Сумма",M986*OFFSET(B986,0,W$5089-1,1,1)))</f>
        <v>0</v>
      </c>
      <c r="P986" s="29"/>
      <c r="Q986">
        <f t="shared" si="780"/>
        <v>0</v>
      </c>
      <c r="R986">
        <f t="shared" si="781"/>
        <v>0</v>
      </c>
      <c r="S986">
        <f t="shared" si="782"/>
        <v>0</v>
      </c>
      <c r="T986">
        <f t="shared" si="783"/>
        <v>0</v>
      </c>
      <c r="U986">
        <f t="shared" si="784"/>
        <v>0</v>
      </c>
      <c r="V986">
        <f t="shared" si="785"/>
        <v>0</v>
      </c>
    </row>
    <row r="987" spans="1:22" hidden="1" outlineLevel="5">
      <c r="A987" s="65" t="s">
        <v>291</v>
      </c>
      <c r="B987" s="66">
        <v>200</v>
      </c>
      <c r="C987" s="66">
        <v>200</v>
      </c>
      <c r="D987" s="68">
        <v>0</v>
      </c>
      <c r="E987" s="66">
        <v>200</v>
      </c>
      <c r="F987" s="68">
        <v>0</v>
      </c>
      <c r="G987" s="66">
        <v>200</v>
      </c>
      <c r="H987" s="68">
        <v>0</v>
      </c>
      <c r="I987" s="66">
        <v>200</v>
      </c>
      <c r="J987" s="68">
        <v>0</v>
      </c>
      <c r="K987" s="66">
        <v>200</v>
      </c>
      <c r="L987" s="68">
        <v>0</v>
      </c>
      <c r="M987" s="69"/>
      <c r="N987" s="70">
        <f ca="1">IF(E987="","",IF(M987="Количество","Сумма",M987*OFFSET(B987,0,W$5089-1,1,1)))</f>
        <v>0</v>
      </c>
      <c r="P987" s="29"/>
      <c r="Q987">
        <f t="shared" si="780"/>
        <v>0</v>
      </c>
      <c r="R987">
        <f t="shared" si="781"/>
        <v>0</v>
      </c>
      <c r="S987">
        <f t="shared" si="782"/>
        <v>0</v>
      </c>
      <c r="T987">
        <f t="shared" si="783"/>
        <v>0</v>
      </c>
      <c r="U987">
        <f t="shared" si="784"/>
        <v>0</v>
      </c>
      <c r="V987">
        <f t="shared" si="785"/>
        <v>0</v>
      </c>
    </row>
    <row r="988" spans="1:22" hidden="1" outlineLevel="5">
      <c r="A988" s="65" t="s">
        <v>292</v>
      </c>
      <c r="B988" s="66">
        <v>200</v>
      </c>
      <c r="C988" s="66">
        <v>200</v>
      </c>
      <c r="D988" s="68">
        <v>0</v>
      </c>
      <c r="E988" s="66">
        <v>200</v>
      </c>
      <c r="F988" s="68">
        <v>0</v>
      </c>
      <c r="G988" s="66">
        <v>200</v>
      </c>
      <c r="H988" s="68">
        <v>0</v>
      </c>
      <c r="I988" s="66">
        <v>200</v>
      </c>
      <c r="J988" s="68">
        <v>0</v>
      </c>
      <c r="K988" s="66">
        <v>200</v>
      </c>
      <c r="L988" s="68">
        <v>0</v>
      </c>
      <c r="M988" s="69"/>
      <c r="N988" s="70">
        <f ca="1">IF(E988="","",IF(M988="Количество","Сумма",M988*OFFSET(B988,0,W$5089-1,1,1)))</f>
        <v>0</v>
      </c>
      <c r="P988" s="29"/>
      <c r="Q988">
        <f t="shared" si="780"/>
        <v>0</v>
      </c>
      <c r="R988">
        <f t="shared" si="781"/>
        <v>0</v>
      </c>
      <c r="S988">
        <f t="shared" si="782"/>
        <v>0</v>
      </c>
      <c r="T988">
        <f t="shared" si="783"/>
        <v>0</v>
      </c>
      <c r="U988">
        <f t="shared" si="784"/>
        <v>0</v>
      </c>
      <c r="V988">
        <f t="shared" si="785"/>
        <v>0</v>
      </c>
    </row>
    <row r="989" spans="1:22" hidden="1" outlineLevel="5">
      <c r="A989" s="65" t="s">
        <v>293</v>
      </c>
      <c r="B989" s="66">
        <v>200</v>
      </c>
      <c r="C989" s="66">
        <v>200</v>
      </c>
      <c r="D989" s="68">
        <v>0</v>
      </c>
      <c r="E989" s="66">
        <v>200</v>
      </c>
      <c r="F989" s="68">
        <v>0</v>
      </c>
      <c r="G989" s="66">
        <v>200</v>
      </c>
      <c r="H989" s="68">
        <v>0</v>
      </c>
      <c r="I989" s="66">
        <v>200</v>
      </c>
      <c r="J989" s="68">
        <v>0</v>
      </c>
      <c r="K989" s="66">
        <v>200</v>
      </c>
      <c r="L989" s="68">
        <v>0</v>
      </c>
      <c r="M989" s="69"/>
      <c r="N989" s="70">
        <f ca="1">IF(E989="","",IF(M989="Количество","Сумма",M989*OFFSET(B989,0,W$5089-1,1,1)))</f>
        <v>0</v>
      </c>
      <c r="P989" s="29"/>
      <c r="Q989">
        <f t="shared" si="780"/>
        <v>0</v>
      </c>
      <c r="R989">
        <f t="shared" si="781"/>
        <v>0</v>
      </c>
      <c r="S989">
        <f t="shared" si="782"/>
        <v>0</v>
      </c>
      <c r="T989">
        <f t="shared" si="783"/>
        <v>0</v>
      </c>
      <c r="U989">
        <f t="shared" si="784"/>
        <v>0</v>
      </c>
      <c r="V989">
        <f t="shared" si="785"/>
        <v>0</v>
      </c>
    </row>
    <row r="990" spans="1:22" hidden="1" outlineLevel="5">
      <c r="A990" s="65" t="s">
        <v>298</v>
      </c>
      <c r="B990" s="66">
        <v>200</v>
      </c>
      <c r="C990" s="66">
        <v>200</v>
      </c>
      <c r="D990" s="68">
        <v>0</v>
      </c>
      <c r="E990" s="66">
        <v>200</v>
      </c>
      <c r="F990" s="68">
        <v>0</v>
      </c>
      <c r="G990" s="66">
        <v>200</v>
      </c>
      <c r="H990" s="68">
        <v>0</v>
      </c>
      <c r="I990" s="66">
        <v>200</v>
      </c>
      <c r="J990" s="68">
        <v>0</v>
      </c>
      <c r="K990" s="66">
        <v>200</v>
      </c>
      <c r="L990" s="68">
        <v>0</v>
      </c>
      <c r="M990" s="69"/>
      <c r="N990" s="70">
        <f ca="1">IF(E990="","",IF(M990="Количество","Сумма",M990*OFFSET(B990,0,W$5089-1,1,1)))</f>
        <v>0</v>
      </c>
      <c r="P990" s="29"/>
      <c r="Q990">
        <f t="shared" si="780"/>
        <v>0</v>
      </c>
      <c r="R990">
        <f t="shared" si="781"/>
        <v>0</v>
      </c>
      <c r="S990">
        <f t="shared" si="782"/>
        <v>0</v>
      </c>
      <c r="T990">
        <f t="shared" si="783"/>
        <v>0</v>
      </c>
      <c r="U990">
        <f t="shared" si="784"/>
        <v>0</v>
      </c>
      <c r="V990">
        <f t="shared" si="785"/>
        <v>0</v>
      </c>
    </row>
    <row r="991" spans="1:22" hidden="1" outlineLevel="5">
      <c r="A991" s="65" t="s">
        <v>301</v>
      </c>
      <c r="B991" s="66">
        <v>200</v>
      </c>
      <c r="C991" s="66">
        <v>200</v>
      </c>
      <c r="D991" s="68">
        <v>0</v>
      </c>
      <c r="E991" s="66">
        <v>200</v>
      </c>
      <c r="F991" s="68">
        <v>0</v>
      </c>
      <c r="G991" s="66">
        <v>200</v>
      </c>
      <c r="H991" s="68">
        <v>0</v>
      </c>
      <c r="I991" s="66">
        <v>200</v>
      </c>
      <c r="J991" s="68">
        <v>0</v>
      </c>
      <c r="K991" s="66">
        <v>200</v>
      </c>
      <c r="L991" s="68">
        <v>0</v>
      </c>
      <c r="M991" s="69"/>
      <c r="N991" s="70">
        <f ca="1">IF(E991="","",IF(M991="Количество","Сумма",M991*OFFSET(B991,0,W$5089-1,1,1)))</f>
        <v>0</v>
      </c>
      <c r="P991" s="29"/>
      <c r="Q991">
        <f t="shared" si="780"/>
        <v>0</v>
      </c>
      <c r="R991">
        <f t="shared" si="781"/>
        <v>0</v>
      </c>
      <c r="S991">
        <f t="shared" si="782"/>
        <v>0</v>
      </c>
      <c r="T991">
        <f t="shared" si="783"/>
        <v>0</v>
      </c>
      <c r="U991">
        <f t="shared" si="784"/>
        <v>0</v>
      </c>
      <c r="V991">
        <f t="shared" si="785"/>
        <v>0</v>
      </c>
    </row>
    <row r="992" spans="1:22" hidden="1" outlineLevel="5">
      <c r="A992" s="65" t="s">
        <v>445</v>
      </c>
      <c r="B992" s="66">
        <v>200</v>
      </c>
      <c r="C992" s="66">
        <v>200</v>
      </c>
      <c r="D992" s="68">
        <v>0</v>
      </c>
      <c r="E992" s="66">
        <v>200</v>
      </c>
      <c r="F992" s="68">
        <v>0</v>
      </c>
      <c r="G992" s="66">
        <v>200</v>
      </c>
      <c r="H992" s="68">
        <v>0</v>
      </c>
      <c r="I992" s="66">
        <v>200</v>
      </c>
      <c r="J992" s="68">
        <v>0</v>
      </c>
      <c r="K992" s="66">
        <v>200</v>
      </c>
      <c r="L992" s="68">
        <v>0</v>
      </c>
      <c r="M992" s="69"/>
      <c r="N992" s="70">
        <f ca="1">IF(E992="","",IF(M992="Количество","Сумма",M992*OFFSET(B992,0,W$5089-1,1,1)))</f>
        <v>0</v>
      </c>
      <c r="P992" s="29"/>
      <c r="Q992">
        <f t="shared" si="780"/>
        <v>0</v>
      </c>
      <c r="R992">
        <f t="shared" si="781"/>
        <v>0</v>
      </c>
      <c r="S992">
        <f t="shared" si="782"/>
        <v>0</v>
      </c>
      <c r="T992">
        <f t="shared" si="783"/>
        <v>0</v>
      </c>
      <c r="U992">
        <f t="shared" si="784"/>
        <v>0</v>
      </c>
      <c r="V992">
        <f t="shared" si="785"/>
        <v>0</v>
      </c>
    </row>
    <row r="993" spans="1:22" hidden="1" outlineLevel="5">
      <c r="A993" s="65" t="s">
        <v>303</v>
      </c>
      <c r="B993" s="66">
        <v>200</v>
      </c>
      <c r="C993" s="66">
        <v>200</v>
      </c>
      <c r="D993" s="68">
        <v>0</v>
      </c>
      <c r="E993" s="66">
        <v>200</v>
      </c>
      <c r="F993" s="68">
        <v>0</v>
      </c>
      <c r="G993" s="66">
        <v>200</v>
      </c>
      <c r="H993" s="68">
        <v>0</v>
      </c>
      <c r="I993" s="66">
        <v>200</v>
      </c>
      <c r="J993" s="68">
        <v>0</v>
      </c>
      <c r="K993" s="66">
        <v>200</v>
      </c>
      <c r="L993" s="68">
        <v>0</v>
      </c>
      <c r="M993" s="69"/>
      <c r="N993" s="70">
        <f ca="1">IF(E993="","",IF(M993="Количество","Сумма",M993*OFFSET(B993,0,W$5089-1,1,1)))</f>
        <v>0</v>
      </c>
      <c r="P993" s="29"/>
      <c r="Q993">
        <f t="shared" si="780"/>
        <v>0</v>
      </c>
      <c r="R993">
        <f t="shared" si="781"/>
        <v>0</v>
      </c>
      <c r="S993">
        <f t="shared" si="782"/>
        <v>0</v>
      </c>
      <c r="T993">
        <f t="shared" si="783"/>
        <v>0</v>
      </c>
      <c r="U993">
        <f t="shared" si="784"/>
        <v>0</v>
      </c>
      <c r="V993">
        <f t="shared" si="785"/>
        <v>0</v>
      </c>
    </row>
    <row r="994" spans="1:22" hidden="1" outlineLevel="5">
      <c r="A994" s="65" t="s">
        <v>304</v>
      </c>
      <c r="B994" s="66">
        <v>200</v>
      </c>
      <c r="C994" s="66">
        <v>200</v>
      </c>
      <c r="D994" s="68">
        <v>0</v>
      </c>
      <c r="E994" s="66">
        <v>200</v>
      </c>
      <c r="F994" s="68">
        <v>0</v>
      </c>
      <c r="G994" s="66">
        <v>200</v>
      </c>
      <c r="H994" s="68">
        <v>0</v>
      </c>
      <c r="I994" s="66">
        <v>200</v>
      </c>
      <c r="J994" s="68">
        <v>0</v>
      </c>
      <c r="K994" s="66">
        <v>200</v>
      </c>
      <c r="L994" s="68">
        <v>0</v>
      </c>
      <c r="M994" s="69"/>
      <c r="N994" s="70">
        <f ca="1">IF(E994="","",IF(M994="Количество","Сумма",M994*OFFSET(B994,0,W$5089-1,1,1)))</f>
        <v>0</v>
      </c>
      <c r="P994" s="29"/>
      <c r="Q994">
        <f t="shared" si="780"/>
        <v>0</v>
      </c>
      <c r="R994">
        <f t="shared" si="781"/>
        <v>0</v>
      </c>
      <c r="S994">
        <f t="shared" si="782"/>
        <v>0</v>
      </c>
      <c r="T994">
        <f t="shared" si="783"/>
        <v>0</v>
      </c>
      <c r="U994">
        <f t="shared" si="784"/>
        <v>0</v>
      </c>
      <c r="V994">
        <f t="shared" si="785"/>
        <v>0</v>
      </c>
    </row>
    <row r="995" spans="1:22" hidden="1" outlineLevel="5">
      <c r="A995" s="65" t="s">
        <v>305</v>
      </c>
      <c r="B995" s="66">
        <v>200</v>
      </c>
      <c r="C995" s="66">
        <v>200</v>
      </c>
      <c r="D995" s="68">
        <v>0</v>
      </c>
      <c r="E995" s="66">
        <v>200</v>
      </c>
      <c r="F995" s="68">
        <v>0</v>
      </c>
      <c r="G995" s="66">
        <v>200</v>
      </c>
      <c r="H995" s="68">
        <v>0</v>
      </c>
      <c r="I995" s="66">
        <v>200</v>
      </c>
      <c r="J995" s="68">
        <v>0</v>
      </c>
      <c r="K995" s="66">
        <v>200</v>
      </c>
      <c r="L995" s="68">
        <v>0</v>
      </c>
      <c r="M995" s="69"/>
      <c r="N995" s="70">
        <f ca="1">IF(E995="","",IF(M995="Количество","Сумма",M995*OFFSET(B995,0,W$5089-1,1,1)))</f>
        <v>0</v>
      </c>
      <c r="P995" s="29"/>
      <c r="Q995">
        <f t="shared" si="780"/>
        <v>0</v>
      </c>
      <c r="R995">
        <f t="shared" si="781"/>
        <v>0</v>
      </c>
      <c r="S995">
        <f t="shared" si="782"/>
        <v>0</v>
      </c>
      <c r="T995">
        <f t="shared" si="783"/>
        <v>0</v>
      </c>
      <c r="U995">
        <f t="shared" si="784"/>
        <v>0</v>
      </c>
      <c r="V995">
        <f t="shared" si="785"/>
        <v>0</v>
      </c>
    </row>
    <row r="996" spans="1:22" hidden="1" outlineLevel="5">
      <c r="A996" s="65" t="s">
        <v>306</v>
      </c>
      <c r="B996" s="66">
        <v>200</v>
      </c>
      <c r="C996" s="66">
        <v>200</v>
      </c>
      <c r="D996" s="68">
        <v>0</v>
      </c>
      <c r="E996" s="66">
        <v>200</v>
      </c>
      <c r="F996" s="68">
        <v>0</v>
      </c>
      <c r="G996" s="66">
        <v>200</v>
      </c>
      <c r="H996" s="68">
        <v>0</v>
      </c>
      <c r="I996" s="66">
        <v>200</v>
      </c>
      <c r="J996" s="68">
        <v>0</v>
      </c>
      <c r="K996" s="66">
        <v>200</v>
      </c>
      <c r="L996" s="68">
        <v>0</v>
      </c>
      <c r="M996" s="69"/>
      <c r="N996" s="70">
        <f ca="1">IF(E996="","",IF(M996="Количество","Сумма",M996*OFFSET(B996,0,W$5089-1,1,1)))</f>
        <v>0</v>
      </c>
      <c r="P996" s="29"/>
      <c r="Q996">
        <f t="shared" si="780"/>
        <v>0</v>
      </c>
      <c r="R996">
        <f t="shared" si="781"/>
        <v>0</v>
      </c>
      <c r="S996">
        <f t="shared" si="782"/>
        <v>0</v>
      </c>
      <c r="T996">
        <f t="shared" si="783"/>
        <v>0</v>
      </c>
      <c r="U996">
        <f t="shared" si="784"/>
        <v>0</v>
      </c>
      <c r="V996">
        <f t="shared" si="785"/>
        <v>0</v>
      </c>
    </row>
    <row r="997" spans="1:22" hidden="1" outlineLevel="5">
      <c r="A997" s="65" t="s">
        <v>307</v>
      </c>
      <c r="B997" s="66">
        <v>200</v>
      </c>
      <c r="C997" s="66">
        <v>200</v>
      </c>
      <c r="D997" s="68">
        <v>0</v>
      </c>
      <c r="E997" s="66">
        <v>200</v>
      </c>
      <c r="F997" s="68">
        <v>0</v>
      </c>
      <c r="G997" s="66">
        <v>200</v>
      </c>
      <c r="H997" s="68">
        <v>0</v>
      </c>
      <c r="I997" s="66">
        <v>200</v>
      </c>
      <c r="J997" s="68">
        <v>0</v>
      </c>
      <c r="K997" s="66">
        <v>200</v>
      </c>
      <c r="L997" s="68">
        <v>0</v>
      </c>
      <c r="M997" s="69"/>
      <c r="N997" s="70">
        <f ca="1">IF(E997="","",IF(M997="Количество","Сумма",M997*OFFSET(B997,0,W$5089-1,1,1)))</f>
        <v>0</v>
      </c>
      <c r="P997" s="29"/>
      <c r="Q997">
        <f t="shared" ref="Q997" si="791">B997*$M997</f>
        <v>0</v>
      </c>
      <c r="R997">
        <f t="shared" ref="R997" si="792">C997*$M997</f>
        <v>0</v>
      </c>
      <c r="S997">
        <f t="shared" ref="S997" si="793">E997*$M997</f>
        <v>0</v>
      </c>
      <c r="T997">
        <f t="shared" ref="T997" si="794">G997*$M997</f>
        <v>0</v>
      </c>
      <c r="U997">
        <f t="shared" ref="U997" si="795">I997*$M997</f>
        <v>0</v>
      </c>
      <c r="V997">
        <f t="shared" ref="V997" si="796">K997*$M997</f>
        <v>0</v>
      </c>
    </row>
    <row r="998" spans="1:22" hidden="1" outlineLevel="5">
      <c r="A998" s="65" t="s">
        <v>308</v>
      </c>
      <c r="B998" s="66">
        <v>200</v>
      </c>
      <c r="C998" s="66">
        <v>200</v>
      </c>
      <c r="D998" s="68">
        <v>0</v>
      </c>
      <c r="E998" s="66">
        <v>200</v>
      </c>
      <c r="F998" s="68">
        <v>0</v>
      </c>
      <c r="G998" s="66">
        <v>200</v>
      </c>
      <c r="H998" s="68">
        <v>0</v>
      </c>
      <c r="I998" s="66">
        <v>200</v>
      </c>
      <c r="J998" s="68">
        <v>0</v>
      </c>
      <c r="K998" s="66">
        <v>200</v>
      </c>
      <c r="L998" s="68">
        <v>0</v>
      </c>
      <c r="M998" s="69"/>
      <c r="N998" s="70">
        <f ca="1">IF(E998="","",IF(M998="Количество","Сумма",M998*OFFSET(B998,0,W$5089-1,1,1)))</f>
        <v>0</v>
      </c>
      <c r="P998" s="29"/>
      <c r="Q998">
        <f t="shared" si="780"/>
        <v>0</v>
      </c>
      <c r="R998">
        <f t="shared" si="781"/>
        <v>0</v>
      </c>
      <c r="S998">
        <f t="shared" si="782"/>
        <v>0</v>
      </c>
      <c r="T998">
        <f t="shared" si="783"/>
        <v>0</v>
      </c>
      <c r="U998">
        <f t="shared" si="784"/>
        <v>0</v>
      </c>
      <c r="V998">
        <f t="shared" si="785"/>
        <v>0</v>
      </c>
    </row>
    <row r="999" spans="1:22" hidden="1" outlineLevel="5">
      <c r="A999" s="65" t="s">
        <v>311</v>
      </c>
      <c r="B999" s="66">
        <v>200</v>
      </c>
      <c r="C999" s="66">
        <v>200</v>
      </c>
      <c r="D999" s="68">
        <v>0</v>
      </c>
      <c r="E999" s="66">
        <v>200</v>
      </c>
      <c r="F999" s="68">
        <v>0</v>
      </c>
      <c r="G999" s="66">
        <v>200</v>
      </c>
      <c r="H999" s="68">
        <v>0</v>
      </c>
      <c r="I999" s="66">
        <v>200</v>
      </c>
      <c r="J999" s="68">
        <v>0</v>
      </c>
      <c r="K999" s="66">
        <v>200</v>
      </c>
      <c r="L999" s="68">
        <v>0</v>
      </c>
      <c r="M999" s="69"/>
      <c r="N999" s="70">
        <f ca="1">IF(E999="","",IF(M999="Количество","Сумма",M999*OFFSET(B999,0,W$5089-1,1,1)))</f>
        <v>0</v>
      </c>
      <c r="P999" s="29"/>
      <c r="Q999">
        <f t="shared" si="780"/>
        <v>0</v>
      </c>
      <c r="R999">
        <f t="shared" si="781"/>
        <v>0</v>
      </c>
      <c r="S999">
        <f t="shared" si="782"/>
        <v>0</v>
      </c>
      <c r="T999">
        <f t="shared" si="783"/>
        <v>0</v>
      </c>
      <c r="U999">
        <f t="shared" si="784"/>
        <v>0</v>
      </c>
      <c r="V999">
        <f t="shared" si="785"/>
        <v>0</v>
      </c>
    </row>
    <row r="1000" spans="1:22" hidden="1" outlineLevel="5">
      <c r="A1000" s="65" t="s">
        <v>312</v>
      </c>
      <c r="B1000" s="66">
        <v>200</v>
      </c>
      <c r="C1000" s="66">
        <v>200</v>
      </c>
      <c r="D1000" s="68">
        <v>0</v>
      </c>
      <c r="E1000" s="66">
        <v>200</v>
      </c>
      <c r="F1000" s="68">
        <v>0</v>
      </c>
      <c r="G1000" s="66">
        <v>200</v>
      </c>
      <c r="H1000" s="68">
        <v>0</v>
      </c>
      <c r="I1000" s="66">
        <v>200</v>
      </c>
      <c r="J1000" s="68">
        <v>0</v>
      </c>
      <c r="K1000" s="66">
        <v>200</v>
      </c>
      <c r="L1000" s="68">
        <v>0</v>
      </c>
      <c r="M1000" s="69"/>
      <c r="N1000" s="70">
        <f ca="1">IF(E1000="","",IF(M1000="Количество","Сумма",M1000*OFFSET(B1000,0,W$5089-1,1,1)))</f>
        <v>0</v>
      </c>
      <c r="P1000" s="29"/>
      <c r="Q1000">
        <f t="shared" si="780"/>
        <v>0</v>
      </c>
      <c r="R1000">
        <f t="shared" si="781"/>
        <v>0</v>
      </c>
      <c r="S1000">
        <f t="shared" si="782"/>
        <v>0</v>
      </c>
      <c r="T1000">
        <f t="shared" si="783"/>
        <v>0</v>
      </c>
      <c r="U1000">
        <f t="shared" si="784"/>
        <v>0</v>
      </c>
      <c r="V1000">
        <f t="shared" si="785"/>
        <v>0</v>
      </c>
    </row>
    <row r="1001" spans="1:22" hidden="1" outlineLevel="5">
      <c r="A1001" s="65" t="s">
        <v>313</v>
      </c>
      <c r="B1001" s="66">
        <v>200</v>
      </c>
      <c r="C1001" s="66">
        <v>200</v>
      </c>
      <c r="D1001" s="68">
        <v>0</v>
      </c>
      <c r="E1001" s="66">
        <v>200</v>
      </c>
      <c r="F1001" s="68">
        <v>0</v>
      </c>
      <c r="G1001" s="66">
        <v>200</v>
      </c>
      <c r="H1001" s="68">
        <v>0</v>
      </c>
      <c r="I1001" s="66">
        <v>200</v>
      </c>
      <c r="J1001" s="68">
        <v>0</v>
      </c>
      <c r="K1001" s="66">
        <v>200</v>
      </c>
      <c r="L1001" s="68">
        <v>0</v>
      </c>
      <c r="M1001" s="69"/>
      <c r="N1001" s="70">
        <f ca="1">IF(E1001="","",IF(M1001="Количество","Сумма",M1001*OFFSET(B1001,0,W$5089-1,1,1)))</f>
        <v>0</v>
      </c>
      <c r="P1001" s="29"/>
      <c r="Q1001">
        <f t="shared" si="780"/>
        <v>0</v>
      </c>
      <c r="R1001">
        <f t="shared" si="781"/>
        <v>0</v>
      </c>
      <c r="S1001">
        <f t="shared" si="782"/>
        <v>0</v>
      </c>
      <c r="T1001">
        <f t="shared" si="783"/>
        <v>0</v>
      </c>
      <c r="U1001">
        <f t="shared" si="784"/>
        <v>0</v>
      </c>
      <c r="V1001">
        <f t="shared" si="785"/>
        <v>0</v>
      </c>
    </row>
    <row r="1002" spans="1:22" hidden="1" outlineLevel="5">
      <c r="A1002" s="65" t="s">
        <v>446</v>
      </c>
      <c r="B1002" s="66">
        <v>200</v>
      </c>
      <c r="C1002" s="66">
        <v>200</v>
      </c>
      <c r="D1002" s="68">
        <v>0</v>
      </c>
      <c r="E1002" s="66">
        <v>200</v>
      </c>
      <c r="F1002" s="68">
        <v>0</v>
      </c>
      <c r="G1002" s="66">
        <v>200</v>
      </c>
      <c r="H1002" s="68">
        <v>0</v>
      </c>
      <c r="I1002" s="66">
        <v>200</v>
      </c>
      <c r="J1002" s="68">
        <v>0</v>
      </c>
      <c r="K1002" s="66">
        <v>200</v>
      </c>
      <c r="L1002" s="68">
        <v>0</v>
      </c>
      <c r="M1002" s="69"/>
      <c r="N1002" s="70">
        <f ca="1">IF(E1002="","",IF(M1002="Количество","Сумма",M1002*OFFSET(B1002,0,W$5089-1,1,1)))</f>
        <v>0</v>
      </c>
      <c r="P1002" s="29"/>
      <c r="Q1002">
        <f t="shared" si="780"/>
        <v>0</v>
      </c>
      <c r="R1002">
        <f t="shared" si="781"/>
        <v>0</v>
      </c>
      <c r="S1002">
        <f t="shared" si="782"/>
        <v>0</v>
      </c>
      <c r="T1002">
        <f t="shared" si="783"/>
        <v>0</v>
      </c>
      <c r="U1002">
        <f t="shared" si="784"/>
        <v>0</v>
      </c>
      <c r="V1002">
        <f t="shared" si="785"/>
        <v>0</v>
      </c>
    </row>
    <row r="1003" spans="1:22" hidden="1" outlineLevel="5">
      <c r="A1003" s="65" t="s">
        <v>314</v>
      </c>
      <c r="B1003" s="66">
        <v>200</v>
      </c>
      <c r="C1003" s="66">
        <v>200</v>
      </c>
      <c r="D1003" s="68">
        <v>0</v>
      </c>
      <c r="E1003" s="66">
        <v>200</v>
      </c>
      <c r="F1003" s="68">
        <v>0</v>
      </c>
      <c r="G1003" s="66">
        <v>200</v>
      </c>
      <c r="H1003" s="68">
        <v>0</v>
      </c>
      <c r="I1003" s="66">
        <v>200</v>
      </c>
      <c r="J1003" s="68">
        <v>0</v>
      </c>
      <c r="K1003" s="66">
        <v>200</v>
      </c>
      <c r="L1003" s="68">
        <v>0</v>
      </c>
      <c r="M1003" s="69"/>
      <c r="N1003" s="70">
        <f ca="1">IF(E1003="","",IF(M1003="Количество","Сумма",M1003*OFFSET(B1003,0,W$5089-1,1,1)))</f>
        <v>0</v>
      </c>
      <c r="P1003" s="29"/>
      <c r="Q1003">
        <f t="shared" si="780"/>
        <v>0</v>
      </c>
      <c r="R1003">
        <f t="shared" si="781"/>
        <v>0</v>
      </c>
      <c r="S1003">
        <f t="shared" si="782"/>
        <v>0</v>
      </c>
      <c r="T1003">
        <f t="shared" si="783"/>
        <v>0</v>
      </c>
      <c r="U1003">
        <f t="shared" si="784"/>
        <v>0</v>
      </c>
      <c r="V1003">
        <f t="shared" si="785"/>
        <v>0</v>
      </c>
    </row>
    <row r="1004" spans="1:22" hidden="1" outlineLevel="5">
      <c r="A1004" s="65" t="s">
        <v>315</v>
      </c>
      <c r="B1004" s="66">
        <v>200</v>
      </c>
      <c r="C1004" s="66">
        <v>200</v>
      </c>
      <c r="D1004" s="68">
        <v>0</v>
      </c>
      <c r="E1004" s="66">
        <v>200</v>
      </c>
      <c r="F1004" s="68">
        <v>0</v>
      </c>
      <c r="G1004" s="66">
        <v>200</v>
      </c>
      <c r="H1004" s="68">
        <v>0</v>
      </c>
      <c r="I1004" s="66">
        <v>200</v>
      </c>
      <c r="J1004" s="68">
        <v>0</v>
      </c>
      <c r="K1004" s="66">
        <v>200</v>
      </c>
      <c r="L1004" s="68">
        <v>0</v>
      </c>
      <c r="M1004" s="69"/>
      <c r="N1004" s="70">
        <f ca="1">IF(E1004="","",IF(M1004="Количество","Сумма",M1004*OFFSET(B1004,0,W$5089-1,1,1)))</f>
        <v>0</v>
      </c>
      <c r="P1004" s="29"/>
      <c r="Q1004">
        <f t="shared" si="780"/>
        <v>0</v>
      </c>
      <c r="R1004">
        <f t="shared" si="781"/>
        <v>0</v>
      </c>
      <c r="S1004">
        <f t="shared" si="782"/>
        <v>0</v>
      </c>
      <c r="T1004">
        <f t="shared" si="783"/>
        <v>0</v>
      </c>
      <c r="U1004">
        <f t="shared" si="784"/>
        <v>0</v>
      </c>
      <c r="V1004">
        <f t="shared" si="785"/>
        <v>0</v>
      </c>
    </row>
    <row r="1005" spans="1:22" hidden="1" outlineLevel="5">
      <c r="A1005" s="65" t="s">
        <v>316</v>
      </c>
      <c r="B1005" s="66">
        <v>200</v>
      </c>
      <c r="C1005" s="66">
        <v>200</v>
      </c>
      <c r="D1005" s="68">
        <v>0</v>
      </c>
      <c r="E1005" s="66">
        <v>200</v>
      </c>
      <c r="F1005" s="68">
        <v>0</v>
      </c>
      <c r="G1005" s="66">
        <v>200</v>
      </c>
      <c r="H1005" s="68">
        <v>0</v>
      </c>
      <c r="I1005" s="66">
        <v>200</v>
      </c>
      <c r="J1005" s="68">
        <v>0</v>
      </c>
      <c r="K1005" s="66">
        <v>200</v>
      </c>
      <c r="L1005" s="68">
        <v>0</v>
      </c>
      <c r="M1005" s="69"/>
      <c r="N1005" s="70">
        <f ca="1">IF(E1005="","",IF(M1005="Количество","Сумма",M1005*OFFSET(B1005,0,W$5089-1,1,1)))</f>
        <v>0</v>
      </c>
      <c r="P1005" s="29"/>
      <c r="Q1005">
        <f t="shared" si="780"/>
        <v>0</v>
      </c>
      <c r="R1005">
        <f t="shared" si="781"/>
        <v>0</v>
      </c>
      <c r="S1005">
        <f t="shared" si="782"/>
        <v>0</v>
      </c>
      <c r="T1005">
        <f t="shared" si="783"/>
        <v>0</v>
      </c>
      <c r="U1005">
        <f t="shared" si="784"/>
        <v>0</v>
      </c>
      <c r="V1005">
        <f t="shared" si="785"/>
        <v>0</v>
      </c>
    </row>
    <row r="1006" spans="1:22" hidden="1" outlineLevel="5">
      <c r="A1006" s="65" t="s">
        <v>317</v>
      </c>
      <c r="B1006" s="66">
        <v>200</v>
      </c>
      <c r="C1006" s="66">
        <v>200</v>
      </c>
      <c r="D1006" s="68">
        <v>0</v>
      </c>
      <c r="E1006" s="66">
        <v>200</v>
      </c>
      <c r="F1006" s="68">
        <v>0</v>
      </c>
      <c r="G1006" s="66">
        <v>200</v>
      </c>
      <c r="H1006" s="68">
        <v>0</v>
      </c>
      <c r="I1006" s="66">
        <v>200</v>
      </c>
      <c r="J1006" s="68">
        <v>0</v>
      </c>
      <c r="K1006" s="66">
        <v>200</v>
      </c>
      <c r="L1006" s="68">
        <v>0</v>
      </c>
      <c r="M1006" s="69"/>
      <c r="N1006" s="70">
        <f ca="1">IF(E1006="","",IF(M1006="Количество","Сумма",M1006*OFFSET(B1006,0,W$5089-1,1,1)))</f>
        <v>0</v>
      </c>
      <c r="P1006" s="29"/>
      <c r="Q1006">
        <f t="shared" si="780"/>
        <v>0</v>
      </c>
      <c r="R1006">
        <f t="shared" si="781"/>
        <v>0</v>
      </c>
      <c r="S1006">
        <f t="shared" si="782"/>
        <v>0</v>
      </c>
      <c r="T1006">
        <f t="shared" si="783"/>
        <v>0</v>
      </c>
      <c r="U1006">
        <f t="shared" si="784"/>
        <v>0</v>
      </c>
      <c r="V1006">
        <f t="shared" si="785"/>
        <v>0</v>
      </c>
    </row>
    <row r="1007" spans="1:22" hidden="1" outlineLevel="5">
      <c r="A1007" s="65" t="s">
        <v>321</v>
      </c>
      <c r="B1007" s="66">
        <v>200</v>
      </c>
      <c r="C1007" s="66">
        <v>200</v>
      </c>
      <c r="D1007" s="68">
        <v>0</v>
      </c>
      <c r="E1007" s="66">
        <v>200</v>
      </c>
      <c r="F1007" s="68">
        <v>0</v>
      </c>
      <c r="G1007" s="66">
        <v>200</v>
      </c>
      <c r="H1007" s="68">
        <v>0</v>
      </c>
      <c r="I1007" s="66">
        <v>200</v>
      </c>
      <c r="J1007" s="68">
        <v>0</v>
      </c>
      <c r="K1007" s="66">
        <v>200</v>
      </c>
      <c r="L1007" s="68">
        <v>0</v>
      </c>
      <c r="M1007" s="69"/>
      <c r="N1007" s="70">
        <f ca="1">IF(E1007="","",IF(M1007="Количество","Сумма",M1007*OFFSET(B1007,0,W$5089-1,1,1)))</f>
        <v>0</v>
      </c>
      <c r="P1007" s="29"/>
      <c r="Q1007">
        <f t="shared" ref="Q1007:Q1034" si="797">B1007*$M1007</f>
        <v>0</v>
      </c>
      <c r="R1007">
        <f t="shared" ref="R1007:R1034" si="798">C1007*$M1007</f>
        <v>0</v>
      </c>
      <c r="S1007">
        <f t="shared" ref="S1007:S1034" si="799">E1007*$M1007</f>
        <v>0</v>
      </c>
      <c r="T1007">
        <f t="shared" ref="T1007:T1034" si="800">G1007*$M1007</f>
        <v>0</v>
      </c>
      <c r="U1007">
        <f t="shared" ref="U1007:U1034" si="801">I1007*$M1007</f>
        <v>0</v>
      </c>
      <c r="V1007">
        <f t="shared" ref="V1007:V1034" si="802">K1007*$M1007</f>
        <v>0</v>
      </c>
    </row>
    <row r="1008" spans="1:22" hidden="1" outlineLevel="5">
      <c r="A1008" s="65" t="s">
        <v>322</v>
      </c>
      <c r="B1008" s="66">
        <v>200</v>
      </c>
      <c r="C1008" s="66">
        <v>200</v>
      </c>
      <c r="D1008" s="68">
        <v>0</v>
      </c>
      <c r="E1008" s="66">
        <v>200</v>
      </c>
      <c r="F1008" s="68">
        <v>0</v>
      </c>
      <c r="G1008" s="66">
        <v>200</v>
      </c>
      <c r="H1008" s="68">
        <v>0</v>
      </c>
      <c r="I1008" s="66">
        <v>200</v>
      </c>
      <c r="J1008" s="68">
        <v>0</v>
      </c>
      <c r="K1008" s="66">
        <v>200</v>
      </c>
      <c r="L1008" s="68">
        <v>0</v>
      </c>
      <c r="M1008" s="69"/>
      <c r="N1008" s="70">
        <f ca="1">IF(E1008="","",IF(M1008="Количество","Сумма",M1008*OFFSET(B1008,0,W$5089-1,1,1)))</f>
        <v>0</v>
      </c>
      <c r="P1008" s="29"/>
      <c r="Q1008">
        <f t="shared" si="797"/>
        <v>0</v>
      </c>
      <c r="R1008">
        <f t="shared" si="798"/>
        <v>0</v>
      </c>
      <c r="S1008">
        <f t="shared" si="799"/>
        <v>0</v>
      </c>
      <c r="T1008">
        <f t="shared" si="800"/>
        <v>0</v>
      </c>
      <c r="U1008">
        <f t="shared" si="801"/>
        <v>0</v>
      </c>
      <c r="V1008">
        <f t="shared" si="802"/>
        <v>0</v>
      </c>
    </row>
    <row r="1009" spans="1:22" hidden="1" outlineLevel="5">
      <c r="A1009" s="65" t="s">
        <v>449</v>
      </c>
      <c r="B1009" s="66">
        <v>200</v>
      </c>
      <c r="C1009" s="66">
        <v>200</v>
      </c>
      <c r="D1009" s="68">
        <v>0</v>
      </c>
      <c r="E1009" s="66">
        <v>200</v>
      </c>
      <c r="F1009" s="68">
        <v>0</v>
      </c>
      <c r="G1009" s="66">
        <v>200</v>
      </c>
      <c r="H1009" s="68">
        <v>0</v>
      </c>
      <c r="I1009" s="66">
        <v>200</v>
      </c>
      <c r="J1009" s="68">
        <v>0</v>
      </c>
      <c r="K1009" s="66">
        <v>200</v>
      </c>
      <c r="L1009" s="68">
        <v>0</v>
      </c>
      <c r="M1009" s="69"/>
      <c r="N1009" s="70">
        <f ca="1">IF(E1009="","",IF(M1009="Количество","Сумма",M1009*OFFSET(B1009,0,W$5089-1,1,1)))</f>
        <v>0</v>
      </c>
      <c r="P1009" s="29"/>
      <c r="Q1009">
        <f t="shared" si="797"/>
        <v>0</v>
      </c>
      <c r="R1009">
        <f t="shared" si="798"/>
        <v>0</v>
      </c>
      <c r="S1009">
        <f t="shared" si="799"/>
        <v>0</v>
      </c>
      <c r="T1009">
        <f t="shared" si="800"/>
        <v>0</v>
      </c>
      <c r="U1009">
        <f t="shared" si="801"/>
        <v>0</v>
      </c>
      <c r="V1009">
        <f t="shared" si="802"/>
        <v>0</v>
      </c>
    </row>
    <row r="1010" spans="1:22" hidden="1" outlineLevel="5">
      <c r="A1010" s="65" t="s">
        <v>450</v>
      </c>
      <c r="B1010" s="66">
        <v>200</v>
      </c>
      <c r="C1010" s="66">
        <v>200</v>
      </c>
      <c r="D1010" s="68">
        <v>0</v>
      </c>
      <c r="E1010" s="66">
        <v>200</v>
      </c>
      <c r="F1010" s="68">
        <v>0</v>
      </c>
      <c r="G1010" s="66">
        <v>200</v>
      </c>
      <c r="H1010" s="68">
        <v>0</v>
      </c>
      <c r="I1010" s="66">
        <v>200</v>
      </c>
      <c r="J1010" s="68">
        <v>0</v>
      </c>
      <c r="K1010" s="66">
        <v>200</v>
      </c>
      <c r="L1010" s="68">
        <v>0</v>
      </c>
      <c r="M1010" s="69"/>
      <c r="N1010" s="70">
        <f ca="1">IF(E1010="","",IF(M1010="Количество","Сумма",M1010*OFFSET(B1010,0,W$5089-1,1,1)))</f>
        <v>0</v>
      </c>
      <c r="P1010" s="29"/>
      <c r="Q1010">
        <f t="shared" si="797"/>
        <v>0</v>
      </c>
      <c r="R1010">
        <f t="shared" si="798"/>
        <v>0</v>
      </c>
      <c r="S1010">
        <f t="shared" si="799"/>
        <v>0</v>
      </c>
      <c r="T1010">
        <f t="shared" si="800"/>
        <v>0</v>
      </c>
      <c r="U1010">
        <f t="shared" si="801"/>
        <v>0</v>
      </c>
      <c r="V1010">
        <f t="shared" si="802"/>
        <v>0</v>
      </c>
    </row>
    <row r="1011" spans="1:22" hidden="1" outlineLevel="5">
      <c r="A1011" s="65" t="s">
        <v>451</v>
      </c>
      <c r="B1011" s="66">
        <v>200</v>
      </c>
      <c r="C1011" s="66">
        <v>200</v>
      </c>
      <c r="D1011" s="68">
        <v>0</v>
      </c>
      <c r="E1011" s="66">
        <v>200</v>
      </c>
      <c r="F1011" s="68">
        <v>0</v>
      </c>
      <c r="G1011" s="66">
        <v>200</v>
      </c>
      <c r="H1011" s="68">
        <v>0</v>
      </c>
      <c r="I1011" s="66">
        <v>200</v>
      </c>
      <c r="J1011" s="68">
        <v>0</v>
      </c>
      <c r="K1011" s="66">
        <v>200</v>
      </c>
      <c r="L1011" s="68">
        <v>0</v>
      </c>
      <c r="M1011" s="69"/>
      <c r="N1011" s="70">
        <f ca="1">IF(E1011="","",IF(M1011="Количество","Сумма",M1011*OFFSET(B1011,0,W$5089-1,1,1)))</f>
        <v>0</v>
      </c>
      <c r="P1011" s="29"/>
      <c r="Q1011">
        <f t="shared" si="797"/>
        <v>0</v>
      </c>
      <c r="R1011">
        <f t="shared" si="798"/>
        <v>0</v>
      </c>
      <c r="S1011">
        <f t="shared" si="799"/>
        <v>0</v>
      </c>
      <c r="T1011">
        <f t="shared" si="800"/>
        <v>0</v>
      </c>
      <c r="U1011">
        <f t="shared" si="801"/>
        <v>0</v>
      </c>
      <c r="V1011">
        <f t="shared" si="802"/>
        <v>0</v>
      </c>
    </row>
    <row r="1012" spans="1:22" hidden="1" outlineLevel="5">
      <c r="A1012" s="65" t="s">
        <v>452</v>
      </c>
      <c r="B1012" s="66">
        <v>200</v>
      </c>
      <c r="C1012" s="66">
        <v>200</v>
      </c>
      <c r="D1012" s="68">
        <v>0</v>
      </c>
      <c r="E1012" s="66">
        <v>200</v>
      </c>
      <c r="F1012" s="68">
        <v>0</v>
      </c>
      <c r="G1012" s="66">
        <v>200</v>
      </c>
      <c r="H1012" s="68">
        <v>0</v>
      </c>
      <c r="I1012" s="66">
        <v>200</v>
      </c>
      <c r="J1012" s="68">
        <v>0</v>
      </c>
      <c r="K1012" s="66">
        <v>200</v>
      </c>
      <c r="L1012" s="68">
        <v>0</v>
      </c>
      <c r="M1012" s="69"/>
      <c r="N1012" s="70">
        <f ca="1">IF(E1012="","",IF(M1012="Количество","Сумма",M1012*OFFSET(B1012,0,W$5089-1,1,1)))</f>
        <v>0</v>
      </c>
      <c r="P1012" s="29"/>
      <c r="Q1012">
        <f t="shared" si="797"/>
        <v>0</v>
      </c>
      <c r="R1012">
        <f t="shared" si="798"/>
        <v>0</v>
      </c>
      <c r="S1012">
        <f t="shared" si="799"/>
        <v>0</v>
      </c>
      <c r="T1012">
        <f t="shared" si="800"/>
        <v>0</v>
      </c>
      <c r="U1012">
        <f t="shared" si="801"/>
        <v>0</v>
      </c>
      <c r="V1012">
        <f t="shared" si="802"/>
        <v>0</v>
      </c>
    </row>
    <row r="1013" spans="1:22" hidden="1" outlineLevel="5">
      <c r="A1013" s="65" t="s">
        <v>325</v>
      </c>
      <c r="B1013" s="66">
        <v>200</v>
      </c>
      <c r="C1013" s="66">
        <v>200</v>
      </c>
      <c r="D1013" s="68">
        <v>0</v>
      </c>
      <c r="E1013" s="66">
        <v>200</v>
      </c>
      <c r="F1013" s="68">
        <v>0</v>
      </c>
      <c r="G1013" s="66">
        <v>200</v>
      </c>
      <c r="H1013" s="68">
        <v>0</v>
      </c>
      <c r="I1013" s="66">
        <v>200</v>
      </c>
      <c r="J1013" s="68">
        <v>0</v>
      </c>
      <c r="K1013" s="66">
        <v>200</v>
      </c>
      <c r="L1013" s="68">
        <v>0</v>
      </c>
      <c r="M1013" s="69"/>
      <c r="N1013" s="70">
        <f ca="1">IF(E1013="","",IF(M1013="Количество","Сумма",M1013*OFFSET(B1013,0,W$5089-1,1,1)))</f>
        <v>0</v>
      </c>
      <c r="P1013" s="29"/>
      <c r="Q1013">
        <f t="shared" si="797"/>
        <v>0</v>
      </c>
      <c r="R1013">
        <f t="shared" si="798"/>
        <v>0</v>
      </c>
      <c r="S1013">
        <f t="shared" si="799"/>
        <v>0</v>
      </c>
      <c r="T1013">
        <f t="shared" si="800"/>
        <v>0</v>
      </c>
      <c r="U1013">
        <f t="shared" si="801"/>
        <v>0</v>
      </c>
      <c r="V1013">
        <f t="shared" si="802"/>
        <v>0</v>
      </c>
    </row>
    <row r="1014" spans="1:22" hidden="1" outlineLevel="5">
      <c r="A1014" s="65" t="s">
        <v>326</v>
      </c>
      <c r="B1014" s="66">
        <v>200</v>
      </c>
      <c r="C1014" s="66">
        <v>200</v>
      </c>
      <c r="D1014" s="68">
        <v>0</v>
      </c>
      <c r="E1014" s="66">
        <v>200</v>
      </c>
      <c r="F1014" s="68">
        <v>0</v>
      </c>
      <c r="G1014" s="66">
        <v>200</v>
      </c>
      <c r="H1014" s="68">
        <v>0</v>
      </c>
      <c r="I1014" s="66">
        <v>200</v>
      </c>
      <c r="J1014" s="68">
        <v>0</v>
      </c>
      <c r="K1014" s="66">
        <v>200</v>
      </c>
      <c r="L1014" s="68">
        <v>0</v>
      </c>
      <c r="M1014" s="69"/>
      <c r="N1014" s="70">
        <f ca="1">IF(E1014="","",IF(M1014="Количество","Сумма",M1014*OFFSET(B1014,0,W$5089-1,1,1)))</f>
        <v>0</v>
      </c>
      <c r="P1014" s="29"/>
      <c r="Q1014">
        <f t="shared" si="797"/>
        <v>0</v>
      </c>
      <c r="R1014">
        <f t="shared" si="798"/>
        <v>0</v>
      </c>
      <c r="S1014">
        <f t="shared" si="799"/>
        <v>0</v>
      </c>
      <c r="T1014">
        <f t="shared" si="800"/>
        <v>0</v>
      </c>
      <c r="U1014">
        <f t="shared" si="801"/>
        <v>0</v>
      </c>
      <c r="V1014">
        <f t="shared" si="802"/>
        <v>0</v>
      </c>
    </row>
    <row r="1015" spans="1:22" hidden="1" outlineLevel="5">
      <c r="A1015" s="65" t="s">
        <v>327</v>
      </c>
      <c r="B1015" s="66">
        <v>200</v>
      </c>
      <c r="C1015" s="66">
        <v>200</v>
      </c>
      <c r="D1015" s="68">
        <v>0</v>
      </c>
      <c r="E1015" s="66">
        <v>200</v>
      </c>
      <c r="F1015" s="68">
        <v>0</v>
      </c>
      <c r="G1015" s="66">
        <v>200</v>
      </c>
      <c r="H1015" s="68">
        <v>0</v>
      </c>
      <c r="I1015" s="66">
        <v>200</v>
      </c>
      <c r="J1015" s="68">
        <v>0</v>
      </c>
      <c r="K1015" s="66">
        <v>200</v>
      </c>
      <c r="L1015" s="68">
        <v>0</v>
      </c>
      <c r="M1015" s="69"/>
      <c r="N1015" s="70">
        <f ca="1">IF(E1015="","",IF(M1015="Количество","Сумма",M1015*OFFSET(B1015,0,W$5089-1,1,1)))</f>
        <v>0</v>
      </c>
      <c r="P1015" s="29"/>
      <c r="Q1015">
        <f t="shared" si="797"/>
        <v>0</v>
      </c>
      <c r="R1015">
        <f t="shared" si="798"/>
        <v>0</v>
      </c>
      <c r="S1015">
        <f t="shared" si="799"/>
        <v>0</v>
      </c>
      <c r="T1015">
        <f t="shared" si="800"/>
        <v>0</v>
      </c>
      <c r="U1015">
        <f t="shared" si="801"/>
        <v>0</v>
      </c>
      <c r="V1015">
        <f t="shared" si="802"/>
        <v>0</v>
      </c>
    </row>
    <row r="1016" spans="1:22" hidden="1" outlineLevel="5">
      <c r="A1016" s="65" t="s">
        <v>328</v>
      </c>
      <c r="B1016" s="66">
        <v>200</v>
      </c>
      <c r="C1016" s="66">
        <v>200</v>
      </c>
      <c r="D1016" s="68">
        <v>0</v>
      </c>
      <c r="E1016" s="66">
        <v>200</v>
      </c>
      <c r="F1016" s="68">
        <v>0</v>
      </c>
      <c r="G1016" s="66">
        <v>200</v>
      </c>
      <c r="H1016" s="68">
        <v>0</v>
      </c>
      <c r="I1016" s="66">
        <v>200</v>
      </c>
      <c r="J1016" s="68">
        <v>0</v>
      </c>
      <c r="K1016" s="66">
        <v>200</v>
      </c>
      <c r="L1016" s="68">
        <v>0</v>
      </c>
      <c r="M1016" s="69"/>
      <c r="N1016" s="70">
        <f ca="1">IF(E1016="","",IF(M1016="Количество","Сумма",M1016*OFFSET(B1016,0,W$5089-1,1,1)))</f>
        <v>0</v>
      </c>
      <c r="P1016" s="29"/>
      <c r="Q1016">
        <f t="shared" si="797"/>
        <v>0</v>
      </c>
      <c r="R1016">
        <f t="shared" si="798"/>
        <v>0</v>
      </c>
      <c r="S1016">
        <f t="shared" si="799"/>
        <v>0</v>
      </c>
      <c r="T1016">
        <f t="shared" si="800"/>
        <v>0</v>
      </c>
      <c r="U1016">
        <f t="shared" si="801"/>
        <v>0</v>
      </c>
      <c r="V1016">
        <f t="shared" si="802"/>
        <v>0</v>
      </c>
    </row>
    <row r="1017" spans="1:22" hidden="1" outlineLevel="5">
      <c r="A1017" s="65" t="s">
        <v>453</v>
      </c>
      <c r="B1017" s="66">
        <v>200</v>
      </c>
      <c r="C1017" s="66">
        <v>200</v>
      </c>
      <c r="D1017" s="68">
        <v>0</v>
      </c>
      <c r="E1017" s="66">
        <v>200</v>
      </c>
      <c r="F1017" s="68">
        <v>0</v>
      </c>
      <c r="G1017" s="66">
        <v>200</v>
      </c>
      <c r="H1017" s="68">
        <v>0</v>
      </c>
      <c r="I1017" s="66">
        <v>200</v>
      </c>
      <c r="J1017" s="68">
        <v>0</v>
      </c>
      <c r="K1017" s="66">
        <v>200</v>
      </c>
      <c r="L1017" s="68">
        <v>0</v>
      </c>
      <c r="M1017" s="69"/>
      <c r="N1017" s="70">
        <f ca="1">IF(E1017="","",IF(M1017="Количество","Сумма",M1017*OFFSET(B1017,0,W$5089-1,1,1)))</f>
        <v>0</v>
      </c>
      <c r="P1017" s="29"/>
      <c r="Q1017">
        <f t="shared" si="797"/>
        <v>0</v>
      </c>
      <c r="R1017">
        <f t="shared" si="798"/>
        <v>0</v>
      </c>
      <c r="S1017">
        <f t="shared" si="799"/>
        <v>0</v>
      </c>
      <c r="T1017">
        <f t="shared" si="800"/>
        <v>0</v>
      </c>
      <c r="U1017">
        <f t="shared" si="801"/>
        <v>0</v>
      </c>
      <c r="V1017">
        <f t="shared" si="802"/>
        <v>0</v>
      </c>
    </row>
    <row r="1018" spans="1:22" hidden="1" outlineLevel="5">
      <c r="A1018" s="65" t="s">
        <v>454</v>
      </c>
      <c r="B1018" s="66">
        <v>200</v>
      </c>
      <c r="C1018" s="66">
        <v>200</v>
      </c>
      <c r="D1018" s="68">
        <v>0</v>
      </c>
      <c r="E1018" s="66">
        <v>200</v>
      </c>
      <c r="F1018" s="68">
        <v>0</v>
      </c>
      <c r="G1018" s="66">
        <v>200</v>
      </c>
      <c r="H1018" s="68">
        <v>0</v>
      </c>
      <c r="I1018" s="66">
        <v>200</v>
      </c>
      <c r="J1018" s="68">
        <v>0</v>
      </c>
      <c r="K1018" s="66">
        <v>200</v>
      </c>
      <c r="L1018" s="68">
        <v>0</v>
      </c>
      <c r="M1018" s="69"/>
      <c r="N1018" s="70">
        <f ca="1">IF(E1018="","",IF(M1018="Количество","Сумма",M1018*OFFSET(B1018,0,W$5089-1,1,1)))</f>
        <v>0</v>
      </c>
      <c r="P1018" s="29"/>
      <c r="Q1018">
        <f t="shared" si="797"/>
        <v>0</v>
      </c>
      <c r="R1018">
        <f t="shared" si="798"/>
        <v>0</v>
      </c>
      <c r="S1018">
        <f t="shared" si="799"/>
        <v>0</v>
      </c>
      <c r="T1018">
        <f t="shared" si="800"/>
        <v>0</v>
      </c>
      <c r="U1018">
        <f t="shared" si="801"/>
        <v>0</v>
      </c>
      <c r="V1018">
        <f t="shared" si="802"/>
        <v>0</v>
      </c>
    </row>
    <row r="1019" spans="1:22" hidden="1" outlineLevel="5">
      <c r="A1019" s="65" t="s">
        <v>455</v>
      </c>
      <c r="B1019" s="66">
        <v>200</v>
      </c>
      <c r="C1019" s="66">
        <v>200</v>
      </c>
      <c r="D1019" s="68">
        <v>0</v>
      </c>
      <c r="E1019" s="66">
        <v>200</v>
      </c>
      <c r="F1019" s="68">
        <v>0</v>
      </c>
      <c r="G1019" s="66">
        <v>200</v>
      </c>
      <c r="H1019" s="68">
        <v>0</v>
      </c>
      <c r="I1019" s="66">
        <v>200</v>
      </c>
      <c r="J1019" s="68">
        <v>0</v>
      </c>
      <c r="K1019" s="66">
        <v>200</v>
      </c>
      <c r="L1019" s="68">
        <v>0</v>
      </c>
      <c r="M1019" s="69"/>
      <c r="N1019" s="70">
        <f ca="1">IF(E1019="","",IF(M1019="Количество","Сумма",M1019*OFFSET(B1019,0,W$5089-1,1,1)))</f>
        <v>0</v>
      </c>
      <c r="P1019" s="29"/>
      <c r="Q1019">
        <f t="shared" si="797"/>
        <v>0</v>
      </c>
      <c r="R1019">
        <f t="shared" si="798"/>
        <v>0</v>
      </c>
      <c r="S1019">
        <f t="shared" si="799"/>
        <v>0</v>
      </c>
      <c r="T1019">
        <f t="shared" si="800"/>
        <v>0</v>
      </c>
      <c r="U1019">
        <f t="shared" si="801"/>
        <v>0</v>
      </c>
      <c r="V1019">
        <f t="shared" si="802"/>
        <v>0</v>
      </c>
    </row>
    <row r="1020" spans="1:22" hidden="1" outlineLevel="5">
      <c r="A1020" s="65" t="s">
        <v>456</v>
      </c>
      <c r="B1020" s="66">
        <v>200</v>
      </c>
      <c r="C1020" s="66">
        <v>200</v>
      </c>
      <c r="D1020" s="68">
        <v>0</v>
      </c>
      <c r="E1020" s="66">
        <v>200</v>
      </c>
      <c r="F1020" s="68">
        <v>0</v>
      </c>
      <c r="G1020" s="66">
        <v>200</v>
      </c>
      <c r="H1020" s="68">
        <v>0</v>
      </c>
      <c r="I1020" s="66">
        <v>200</v>
      </c>
      <c r="J1020" s="68">
        <v>0</v>
      </c>
      <c r="K1020" s="66">
        <v>200</v>
      </c>
      <c r="L1020" s="68">
        <v>0</v>
      </c>
      <c r="M1020" s="69"/>
      <c r="N1020" s="70">
        <f ca="1">IF(E1020="","",IF(M1020="Количество","Сумма",M1020*OFFSET(B1020,0,W$5089-1,1,1)))</f>
        <v>0</v>
      </c>
      <c r="P1020" s="29"/>
      <c r="Q1020">
        <f t="shared" si="797"/>
        <v>0</v>
      </c>
      <c r="R1020">
        <f t="shared" si="798"/>
        <v>0</v>
      </c>
      <c r="S1020">
        <f t="shared" si="799"/>
        <v>0</v>
      </c>
      <c r="T1020">
        <f t="shared" si="800"/>
        <v>0</v>
      </c>
      <c r="U1020">
        <f t="shared" si="801"/>
        <v>0</v>
      </c>
      <c r="V1020">
        <f t="shared" si="802"/>
        <v>0</v>
      </c>
    </row>
    <row r="1021" spans="1:22" hidden="1" outlineLevel="5">
      <c r="A1021" s="65" t="s">
        <v>457</v>
      </c>
      <c r="B1021" s="66">
        <v>200</v>
      </c>
      <c r="C1021" s="66">
        <v>200</v>
      </c>
      <c r="D1021" s="68">
        <v>0</v>
      </c>
      <c r="E1021" s="66">
        <v>200</v>
      </c>
      <c r="F1021" s="68">
        <v>0</v>
      </c>
      <c r="G1021" s="66">
        <v>200</v>
      </c>
      <c r="H1021" s="68">
        <v>0</v>
      </c>
      <c r="I1021" s="66">
        <v>200</v>
      </c>
      <c r="J1021" s="68">
        <v>0</v>
      </c>
      <c r="K1021" s="66">
        <v>200</v>
      </c>
      <c r="L1021" s="68">
        <v>0</v>
      </c>
      <c r="M1021" s="69"/>
      <c r="N1021" s="70">
        <f ca="1">IF(E1021="","",IF(M1021="Количество","Сумма",M1021*OFFSET(B1021,0,W$5089-1,1,1)))</f>
        <v>0</v>
      </c>
      <c r="P1021" s="29"/>
      <c r="Q1021">
        <f t="shared" si="797"/>
        <v>0</v>
      </c>
      <c r="R1021">
        <f t="shared" si="798"/>
        <v>0</v>
      </c>
      <c r="S1021">
        <f t="shared" si="799"/>
        <v>0</v>
      </c>
      <c r="T1021">
        <f t="shared" si="800"/>
        <v>0</v>
      </c>
      <c r="U1021">
        <f t="shared" si="801"/>
        <v>0</v>
      </c>
      <c r="V1021">
        <f t="shared" si="802"/>
        <v>0</v>
      </c>
    </row>
    <row r="1022" spans="1:22" hidden="1" outlineLevel="5">
      <c r="A1022" s="65" t="s">
        <v>458</v>
      </c>
      <c r="B1022" s="66">
        <v>200</v>
      </c>
      <c r="C1022" s="66">
        <v>200</v>
      </c>
      <c r="D1022" s="68">
        <v>0</v>
      </c>
      <c r="E1022" s="66">
        <v>200</v>
      </c>
      <c r="F1022" s="68">
        <v>0</v>
      </c>
      <c r="G1022" s="66">
        <v>200</v>
      </c>
      <c r="H1022" s="68">
        <v>0</v>
      </c>
      <c r="I1022" s="66">
        <v>200</v>
      </c>
      <c r="J1022" s="68">
        <v>0</v>
      </c>
      <c r="K1022" s="66">
        <v>200</v>
      </c>
      <c r="L1022" s="68">
        <v>0</v>
      </c>
      <c r="M1022" s="69"/>
      <c r="N1022" s="70">
        <f ca="1">IF(E1022="","",IF(M1022="Количество","Сумма",M1022*OFFSET(B1022,0,W$5089-1,1,1)))</f>
        <v>0</v>
      </c>
      <c r="P1022" s="29"/>
      <c r="Q1022">
        <f t="shared" si="797"/>
        <v>0</v>
      </c>
      <c r="R1022">
        <f t="shared" si="798"/>
        <v>0</v>
      </c>
      <c r="S1022">
        <f t="shared" si="799"/>
        <v>0</v>
      </c>
      <c r="T1022">
        <f t="shared" si="800"/>
        <v>0</v>
      </c>
      <c r="U1022">
        <f t="shared" si="801"/>
        <v>0</v>
      </c>
      <c r="V1022">
        <f t="shared" si="802"/>
        <v>0</v>
      </c>
    </row>
    <row r="1023" spans="1:22" hidden="1" outlineLevel="5">
      <c r="A1023" s="65" t="s">
        <v>459</v>
      </c>
      <c r="B1023" s="66">
        <v>200</v>
      </c>
      <c r="C1023" s="66">
        <v>200</v>
      </c>
      <c r="D1023" s="68">
        <v>0</v>
      </c>
      <c r="E1023" s="66">
        <v>200</v>
      </c>
      <c r="F1023" s="68">
        <v>0</v>
      </c>
      <c r="G1023" s="66">
        <v>200</v>
      </c>
      <c r="H1023" s="68">
        <v>0</v>
      </c>
      <c r="I1023" s="66">
        <v>200</v>
      </c>
      <c r="J1023" s="68">
        <v>0</v>
      </c>
      <c r="K1023" s="66">
        <v>200</v>
      </c>
      <c r="L1023" s="68">
        <v>0</v>
      </c>
      <c r="M1023" s="69"/>
      <c r="N1023" s="70">
        <f ca="1">IF(E1023="","",IF(M1023="Количество","Сумма",M1023*OFFSET(B1023,0,W$5089-1,1,1)))</f>
        <v>0</v>
      </c>
      <c r="P1023" s="29"/>
      <c r="Q1023">
        <f t="shared" si="797"/>
        <v>0</v>
      </c>
      <c r="R1023">
        <f t="shared" si="798"/>
        <v>0</v>
      </c>
      <c r="S1023">
        <f t="shared" si="799"/>
        <v>0</v>
      </c>
      <c r="T1023">
        <f t="shared" si="800"/>
        <v>0</v>
      </c>
      <c r="U1023">
        <f t="shared" si="801"/>
        <v>0</v>
      </c>
      <c r="V1023">
        <f t="shared" si="802"/>
        <v>0</v>
      </c>
    </row>
    <row r="1024" spans="1:22" hidden="1" outlineLevel="5">
      <c r="A1024" s="65" t="s">
        <v>460</v>
      </c>
      <c r="B1024" s="66">
        <v>200</v>
      </c>
      <c r="C1024" s="66">
        <v>200</v>
      </c>
      <c r="D1024" s="68">
        <v>0</v>
      </c>
      <c r="E1024" s="66">
        <v>200</v>
      </c>
      <c r="F1024" s="68">
        <v>0</v>
      </c>
      <c r="G1024" s="66">
        <v>200</v>
      </c>
      <c r="H1024" s="68">
        <v>0</v>
      </c>
      <c r="I1024" s="66">
        <v>200</v>
      </c>
      <c r="J1024" s="68">
        <v>0</v>
      </c>
      <c r="K1024" s="66">
        <v>200</v>
      </c>
      <c r="L1024" s="68">
        <v>0</v>
      </c>
      <c r="M1024" s="69"/>
      <c r="N1024" s="70">
        <f ca="1">IF(E1024="","",IF(M1024="Количество","Сумма",M1024*OFFSET(B1024,0,W$5089-1,1,1)))</f>
        <v>0</v>
      </c>
      <c r="P1024" s="29"/>
      <c r="Q1024">
        <f t="shared" si="797"/>
        <v>0</v>
      </c>
      <c r="R1024">
        <f t="shared" si="798"/>
        <v>0</v>
      </c>
      <c r="S1024">
        <f t="shared" si="799"/>
        <v>0</v>
      </c>
      <c r="T1024">
        <f t="shared" si="800"/>
        <v>0</v>
      </c>
      <c r="U1024">
        <f t="shared" si="801"/>
        <v>0</v>
      </c>
      <c r="V1024">
        <f t="shared" si="802"/>
        <v>0</v>
      </c>
    </row>
    <row r="1025" spans="1:22" hidden="1" outlineLevel="5">
      <c r="A1025" s="65" t="s">
        <v>461</v>
      </c>
      <c r="B1025" s="66">
        <v>200</v>
      </c>
      <c r="C1025" s="66">
        <v>200</v>
      </c>
      <c r="D1025" s="68">
        <v>0</v>
      </c>
      <c r="E1025" s="66">
        <v>200</v>
      </c>
      <c r="F1025" s="68">
        <v>0</v>
      </c>
      <c r="G1025" s="66">
        <v>200</v>
      </c>
      <c r="H1025" s="68">
        <v>0</v>
      </c>
      <c r="I1025" s="66">
        <v>200</v>
      </c>
      <c r="J1025" s="68">
        <v>0</v>
      </c>
      <c r="K1025" s="66">
        <v>200</v>
      </c>
      <c r="L1025" s="68">
        <v>0</v>
      </c>
      <c r="M1025" s="69"/>
      <c r="N1025" s="70">
        <f ca="1">IF(E1025="","",IF(M1025="Количество","Сумма",M1025*OFFSET(B1025,0,W$5089-1,1,1)))</f>
        <v>0</v>
      </c>
      <c r="P1025" s="29"/>
      <c r="Q1025">
        <f t="shared" si="797"/>
        <v>0</v>
      </c>
      <c r="R1025">
        <f t="shared" si="798"/>
        <v>0</v>
      </c>
      <c r="S1025">
        <f t="shared" si="799"/>
        <v>0</v>
      </c>
      <c r="T1025">
        <f t="shared" si="800"/>
        <v>0</v>
      </c>
      <c r="U1025">
        <f t="shared" si="801"/>
        <v>0</v>
      </c>
      <c r="V1025">
        <f t="shared" si="802"/>
        <v>0</v>
      </c>
    </row>
    <row r="1026" spans="1:22" hidden="1" outlineLevel="5">
      <c r="A1026" s="65" t="s">
        <v>462</v>
      </c>
      <c r="B1026" s="66">
        <v>200</v>
      </c>
      <c r="C1026" s="66">
        <v>200</v>
      </c>
      <c r="D1026" s="68">
        <v>0</v>
      </c>
      <c r="E1026" s="66">
        <v>200</v>
      </c>
      <c r="F1026" s="68">
        <v>0</v>
      </c>
      <c r="G1026" s="66">
        <v>200</v>
      </c>
      <c r="H1026" s="68">
        <v>0</v>
      </c>
      <c r="I1026" s="66">
        <v>200</v>
      </c>
      <c r="J1026" s="68">
        <v>0</v>
      </c>
      <c r="K1026" s="66">
        <v>200</v>
      </c>
      <c r="L1026" s="68">
        <v>0</v>
      </c>
      <c r="M1026" s="69"/>
      <c r="N1026" s="70">
        <f ca="1">IF(E1026="","",IF(M1026="Количество","Сумма",M1026*OFFSET(B1026,0,W$5089-1,1,1)))</f>
        <v>0</v>
      </c>
      <c r="P1026" s="29"/>
      <c r="Q1026">
        <f t="shared" si="797"/>
        <v>0</v>
      </c>
      <c r="R1026">
        <f t="shared" si="798"/>
        <v>0</v>
      </c>
      <c r="S1026">
        <f t="shared" si="799"/>
        <v>0</v>
      </c>
      <c r="T1026">
        <f t="shared" si="800"/>
        <v>0</v>
      </c>
      <c r="U1026">
        <f t="shared" si="801"/>
        <v>0</v>
      </c>
      <c r="V1026">
        <f t="shared" si="802"/>
        <v>0</v>
      </c>
    </row>
    <row r="1027" spans="1:22" hidden="1" outlineLevel="5">
      <c r="A1027" s="65" t="s">
        <v>463</v>
      </c>
      <c r="B1027" s="66">
        <v>200</v>
      </c>
      <c r="C1027" s="66">
        <v>200</v>
      </c>
      <c r="D1027" s="68">
        <v>0</v>
      </c>
      <c r="E1027" s="66">
        <v>200</v>
      </c>
      <c r="F1027" s="68">
        <v>0</v>
      </c>
      <c r="G1027" s="66">
        <v>200</v>
      </c>
      <c r="H1027" s="68">
        <v>0</v>
      </c>
      <c r="I1027" s="66">
        <v>200</v>
      </c>
      <c r="J1027" s="68">
        <v>0</v>
      </c>
      <c r="K1027" s="66">
        <v>200</v>
      </c>
      <c r="L1027" s="68">
        <v>0</v>
      </c>
      <c r="M1027" s="69"/>
      <c r="N1027" s="70">
        <f ca="1">IF(E1027="","",IF(M1027="Количество","Сумма",M1027*OFFSET(B1027,0,W$5089-1,1,1)))</f>
        <v>0</v>
      </c>
      <c r="P1027" s="29"/>
      <c r="Q1027">
        <f t="shared" si="797"/>
        <v>0</v>
      </c>
      <c r="R1027">
        <f t="shared" si="798"/>
        <v>0</v>
      </c>
      <c r="S1027">
        <f t="shared" si="799"/>
        <v>0</v>
      </c>
      <c r="T1027">
        <f t="shared" si="800"/>
        <v>0</v>
      </c>
      <c r="U1027">
        <f t="shared" si="801"/>
        <v>0</v>
      </c>
      <c r="V1027">
        <f t="shared" si="802"/>
        <v>0</v>
      </c>
    </row>
    <row r="1028" spans="1:22" hidden="1" outlineLevel="5">
      <c r="A1028" s="65" t="s">
        <v>464</v>
      </c>
      <c r="B1028" s="66">
        <v>200</v>
      </c>
      <c r="C1028" s="66">
        <v>200</v>
      </c>
      <c r="D1028" s="68">
        <v>0</v>
      </c>
      <c r="E1028" s="66">
        <v>200</v>
      </c>
      <c r="F1028" s="68">
        <v>0</v>
      </c>
      <c r="G1028" s="66">
        <v>200</v>
      </c>
      <c r="H1028" s="68">
        <v>0</v>
      </c>
      <c r="I1028" s="66">
        <v>200</v>
      </c>
      <c r="J1028" s="68">
        <v>0</v>
      </c>
      <c r="K1028" s="66">
        <v>200</v>
      </c>
      <c r="L1028" s="68">
        <v>0</v>
      </c>
      <c r="M1028" s="69"/>
      <c r="N1028" s="70">
        <f ca="1">IF(E1028="","",IF(M1028="Количество","Сумма",M1028*OFFSET(B1028,0,W$5089-1,1,1)))</f>
        <v>0</v>
      </c>
      <c r="P1028" s="29"/>
      <c r="Q1028">
        <f t="shared" si="797"/>
        <v>0</v>
      </c>
      <c r="R1028">
        <f t="shared" si="798"/>
        <v>0</v>
      </c>
      <c r="S1028">
        <f t="shared" si="799"/>
        <v>0</v>
      </c>
      <c r="T1028">
        <f t="shared" si="800"/>
        <v>0</v>
      </c>
      <c r="U1028">
        <f t="shared" si="801"/>
        <v>0</v>
      </c>
      <c r="V1028">
        <f t="shared" si="802"/>
        <v>0</v>
      </c>
    </row>
    <row r="1029" spans="1:22" hidden="1" outlineLevel="5">
      <c r="A1029" s="65" t="s">
        <v>465</v>
      </c>
      <c r="B1029" s="66">
        <v>200</v>
      </c>
      <c r="C1029" s="66">
        <v>200</v>
      </c>
      <c r="D1029" s="68">
        <v>0</v>
      </c>
      <c r="E1029" s="66">
        <v>200</v>
      </c>
      <c r="F1029" s="68">
        <v>0</v>
      </c>
      <c r="G1029" s="66">
        <v>200</v>
      </c>
      <c r="H1029" s="68">
        <v>0</v>
      </c>
      <c r="I1029" s="66">
        <v>200</v>
      </c>
      <c r="J1029" s="68">
        <v>0</v>
      </c>
      <c r="K1029" s="66">
        <v>200</v>
      </c>
      <c r="L1029" s="68">
        <v>0</v>
      </c>
      <c r="M1029" s="69"/>
      <c r="N1029" s="70">
        <f ca="1">IF(E1029="","",IF(M1029="Количество","Сумма",M1029*OFFSET(B1029,0,W$5089-1,1,1)))</f>
        <v>0</v>
      </c>
      <c r="P1029" s="29"/>
      <c r="Q1029">
        <f t="shared" si="797"/>
        <v>0</v>
      </c>
      <c r="R1029">
        <f t="shared" si="798"/>
        <v>0</v>
      </c>
      <c r="S1029">
        <f t="shared" si="799"/>
        <v>0</v>
      </c>
      <c r="T1029">
        <f t="shared" si="800"/>
        <v>0</v>
      </c>
      <c r="U1029">
        <f t="shared" si="801"/>
        <v>0</v>
      </c>
      <c r="V1029">
        <f t="shared" si="802"/>
        <v>0</v>
      </c>
    </row>
    <row r="1030" spans="1:22" hidden="1" outlineLevel="5">
      <c r="A1030" s="65" t="s">
        <v>466</v>
      </c>
      <c r="B1030" s="66">
        <v>200</v>
      </c>
      <c r="C1030" s="66">
        <v>200</v>
      </c>
      <c r="D1030" s="68">
        <v>0</v>
      </c>
      <c r="E1030" s="66">
        <v>200</v>
      </c>
      <c r="F1030" s="68">
        <v>0</v>
      </c>
      <c r="G1030" s="66">
        <v>200</v>
      </c>
      <c r="H1030" s="68">
        <v>0</v>
      </c>
      <c r="I1030" s="66">
        <v>200</v>
      </c>
      <c r="J1030" s="68">
        <v>0</v>
      </c>
      <c r="K1030" s="66">
        <v>200</v>
      </c>
      <c r="L1030" s="68">
        <v>0</v>
      </c>
      <c r="M1030" s="69"/>
      <c r="N1030" s="70">
        <f ca="1">IF(E1030="","",IF(M1030="Количество","Сумма",M1030*OFFSET(B1030,0,W$5089-1,1,1)))</f>
        <v>0</v>
      </c>
      <c r="P1030" s="29"/>
      <c r="Q1030">
        <f t="shared" si="797"/>
        <v>0</v>
      </c>
      <c r="R1030">
        <f t="shared" si="798"/>
        <v>0</v>
      </c>
      <c r="S1030">
        <f t="shared" si="799"/>
        <v>0</v>
      </c>
      <c r="T1030">
        <f t="shared" si="800"/>
        <v>0</v>
      </c>
      <c r="U1030">
        <f t="shared" si="801"/>
        <v>0</v>
      </c>
      <c r="V1030">
        <f t="shared" si="802"/>
        <v>0</v>
      </c>
    </row>
    <row r="1031" spans="1:22" hidden="1" outlineLevel="5">
      <c r="A1031" s="65" t="s">
        <v>467</v>
      </c>
      <c r="B1031" s="66">
        <v>200</v>
      </c>
      <c r="C1031" s="66">
        <v>200</v>
      </c>
      <c r="D1031" s="68">
        <v>0</v>
      </c>
      <c r="E1031" s="66">
        <v>200</v>
      </c>
      <c r="F1031" s="68">
        <v>0</v>
      </c>
      <c r="G1031" s="66">
        <v>200</v>
      </c>
      <c r="H1031" s="68">
        <v>0</v>
      </c>
      <c r="I1031" s="66">
        <v>200</v>
      </c>
      <c r="J1031" s="68">
        <v>0</v>
      </c>
      <c r="K1031" s="66">
        <v>200</v>
      </c>
      <c r="L1031" s="68">
        <v>0</v>
      </c>
      <c r="M1031" s="69"/>
      <c r="N1031" s="70">
        <f ca="1">IF(E1031="","",IF(M1031="Количество","Сумма",M1031*OFFSET(B1031,0,W$5089-1,1,1)))</f>
        <v>0</v>
      </c>
      <c r="P1031" s="29"/>
      <c r="Q1031">
        <f t="shared" si="797"/>
        <v>0</v>
      </c>
      <c r="R1031">
        <f t="shared" si="798"/>
        <v>0</v>
      </c>
      <c r="S1031">
        <f t="shared" si="799"/>
        <v>0</v>
      </c>
      <c r="T1031">
        <f t="shared" si="800"/>
        <v>0</v>
      </c>
      <c r="U1031">
        <f t="shared" si="801"/>
        <v>0</v>
      </c>
      <c r="V1031">
        <f t="shared" si="802"/>
        <v>0</v>
      </c>
    </row>
    <row r="1032" spans="1:22" hidden="1" outlineLevel="5">
      <c r="A1032" s="65" t="s">
        <v>468</v>
      </c>
      <c r="B1032" s="66">
        <v>200</v>
      </c>
      <c r="C1032" s="66">
        <v>200</v>
      </c>
      <c r="D1032" s="68">
        <v>0</v>
      </c>
      <c r="E1032" s="66">
        <v>200</v>
      </c>
      <c r="F1032" s="68">
        <v>0</v>
      </c>
      <c r="G1032" s="66">
        <v>200</v>
      </c>
      <c r="H1032" s="68">
        <v>0</v>
      </c>
      <c r="I1032" s="66">
        <v>200</v>
      </c>
      <c r="J1032" s="68">
        <v>0</v>
      </c>
      <c r="K1032" s="66">
        <v>200</v>
      </c>
      <c r="L1032" s="68">
        <v>0</v>
      </c>
      <c r="M1032" s="69"/>
      <c r="N1032" s="70">
        <f ca="1">IF(E1032="","",IF(M1032="Количество","Сумма",M1032*OFFSET(B1032,0,W$5089-1,1,1)))</f>
        <v>0</v>
      </c>
      <c r="P1032" s="29"/>
      <c r="Q1032">
        <f t="shared" si="797"/>
        <v>0</v>
      </c>
      <c r="R1032">
        <f t="shared" si="798"/>
        <v>0</v>
      </c>
      <c r="S1032">
        <f t="shared" si="799"/>
        <v>0</v>
      </c>
      <c r="T1032">
        <f t="shared" si="800"/>
        <v>0</v>
      </c>
      <c r="U1032">
        <f t="shared" si="801"/>
        <v>0</v>
      </c>
      <c r="V1032">
        <f t="shared" si="802"/>
        <v>0</v>
      </c>
    </row>
    <row r="1033" spans="1:22" hidden="1" outlineLevel="5">
      <c r="A1033" s="65" t="s">
        <v>469</v>
      </c>
      <c r="B1033" s="66">
        <v>200</v>
      </c>
      <c r="C1033" s="66">
        <v>200</v>
      </c>
      <c r="D1033" s="68">
        <v>0</v>
      </c>
      <c r="E1033" s="66">
        <v>200</v>
      </c>
      <c r="F1033" s="68">
        <v>0</v>
      </c>
      <c r="G1033" s="66">
        <v>200</v>
      </c>
      <c r="H1033" s="68">
        <v>0</v>
      </c>
      <c r="I1033" s="66">
        <v>200</v>
      </c>
      <c r="J1033" s="68">
        <v>0</v>
      </c>
      <c r="K1033" s="66">
        <v>200</v>
      </c>
      <c r="L1033" s="68">
        <v>0</v>
      </c>
      <c r="M1033" s="69"/>
      <c r="N1033" s="70">
        <f ca="1">IF(E1033="","",IF(M1033="Количество","Сумма",M1033*OFFSET(B1033,0,W$5089-1,1,1)))</f>
        <v>0</v>
      </c>
      <c r="P1033" s="29"/>
      <c r="Q1033">
        <f t="shared" si="797"/>
        <v>0</v>
      </c>
      <c r="R1033">
        <f t="shared" si="798"/>
        <v>0</v>
      </c>
      <c r="S1033">
        <f t="shared" si="799"/>
        <v>0</v>
      </c>
      <c r="T1033">
        <f t="shared" si="800"/>
        <v>0</v>
      </c>
      <c r="U1033">
        <f t="shared" si="801"/>
        <v>0</v>
      </c>
      <c r="V1033">
        <f t="shared" si="802"/>
        <v>0</v>
      </c>
    </row>
    <row r="1034" spans="1:22" hidden="1" outlineLevel="5">
      <c r="A1034" s="65" t="s">
        <v>470</v>
      </c>
      <c r="B1034" s="66">
        <v>200</v>
      </c>
      <c r="C1034" s="66">
        <v>200</v>
      </c>
      <c r="D1034" s="68">
        <v>0</v>
      </c>
      <c r="E1034" s="66">
        <v>200</v>
      </c>
      <c r="F1034" s="68">
        <v>0</v>
      </c>
      <c r="G1034" s="66">
        <v>200</v>
      </c>
      <c r="H1034" s="68">
        <v>0</v>
      </c>
      <c r="I1034" s="66">
        <v>200</v>
      </c>
      <c r="J1034" s="68">
        <v>0</v>
      </c>
      <c r="K1034" s="66">
        <v>200</v>
      </c>
      <c r="L1034" s="68">
        <v>0</v>
      </c>
      <c r="M1034" s="69"/>
      <c r="N1034" s="70">
        <f ca="1">IF(E1034="","",IF(M1034="Количество","Сумма",M1034*OFFSET(B1034,0,W$5089-1,1,1)))</f>
        <v>0</v>
      </c>
      <c r="P1034" s="29"/>
      <c r="Q1034">
        <f t="shared" si="797"/>
        <v>0</v>
      </c>
      <c r="R1034">
        <f t="shared" si="798"/>
        <v>0</v>
      </c>
      <c r="S1034">
        <f t="shared" si="799"/>
        <v>0</v>
      </c>
      <c r="T1034">
        <f t="shared" si="800"/>
        <v>0</v>
      </c>
      <c r="U1034">
        <f t="shared" si="801"/>
        <v>0</v>
      </c>
      <c r="V1034">
        <f t="shared" si="802"/>
        <v>0</v>
      </c>
    </row>
    <row r="1035" spans="1:22" hidden="1" outlineLevel="5">
      <c r="A1035" s="65" t="s">
        <v>476</v>
      </c>
      <c r="B1035" s="66">
        <v>200</v>
      </c>
      <c r="C1035" s="66">
        <v>200</v>
      </c>
      <c r="D1035" s="68">
        <v>0</v>
      </c>
      <c r="E1035" s="66">
        <v>200</v>
      </c>
      <c r="F1035" s="68">
        <v>0</v>
      </c>
      <c r="G1035" s="66">
        <v>200</v>
      </c>
      <c r="H1035" s="68">
        <v>0</v>
      </c>
      <c r="I1035" s="66">
        <v>200</v>
      </c>
      <c r="J1035" s="68">
        <v>0</v>
      </c>
      <c r="K1035" s="66">
        <v>200</v>
      </c>
      <c r="L1035" s="68">
        <v>0</v>
      </c>
      <c r="M1035" s="69"/>
      <c r="N1035" s="70">
        <f ca="1">IF(E1035="","",IF(M1035="Количество","Сумма",M1035*OFFSET(B1035,0,W$5089-1,1,1)))</f>
        <v>0</v>
      </c>
      <c r="P1035" s="29"/>
      <c r="Q1035">
        <f t="shared" ref="Q1035:Q1051" si="803">B1035*$M1035</f>
        <v>0</v>
      </c>
      <c r="R1035">
        <f t="shared" ref="R1035:R1051" si="804">C1035*$M1035</f>
        <v>0</v>
      </c>
      <c r="S1035">
        <f t="shared" ref="S1035:S1051" si="805">E1035*$M1035</f>
        <v>0</v>
      </c>
      <c r="T1035">
        <f t="shared" ref="T1035:T1051" si="806">G1035*$M1035</f>
        <v>0</v>
      </c>
      <c r="U1035">
        <f t="shared" ref="U1035:U1051" si="807">I1035*$M1035</f>
        <v>0</v>
      </c>
      <c r="V1035">
        <f t="shared" ref="V1035:V1051" si="808">K1035*$M1035</f>
        <v>0</v>
      </c>
    </row>
    <row r="1036" spans="1:22" hidden="1" outlineLevel="5">
      <c r="A1036" s="65" t="s">
        <v>329</v>
      </c>
      <c r="B1036" s="66">
        <v>200</v>
      </c>
      <c r="C1036" s="66">
        <v>200</v>
      </c>
      <c r="D1036" s="68">
        <v>0</v>
      </c>
      <c r="E1036" s="66">
        <v>200</v>
      </c>
      <c r="F1036" s="68">
        <v>0</v>
      </c>
      <c r="G1036" s="66">
        <v>200</v>
      </c>
      <c r="H1036" s="68">
        <v>0</v>
      </c>
      <c r="I1036" s="66">
        <v>200</v>
      </c>
      <c r="J1036" s="68">
        <v>0</v>
      </c>
      <c r="K1036" s="66">
        <v>200</v>
      </c>
      <c r="L1036" s="68">
        <v>0</v>
      </c>
      <c r="M1036" s="69"/>
      <c r="N1036" s="70">
        <f ca="1">IF(E1036="","",IF(M1036="Количество","Сумма",M1036*OFFSET(B1036,0,W$5089-1,1,1)))</f>
        <v>0</v>
      </c>
      <c r="P1036" s="29"/>
      <c r="Q1036">
        <f t="shared" si="803"/>
        <v>0</v>
      </c>
      <c r="R1036">
        <f t="shared" si="804"/>
        <v>0</v>
      </c>
      <c r="S1036">
        <f t="shared" si="805"/>
        <v>0</v>
      </c>
      <c r="T1036">
        <f t="shared" si="806"/>
        <v>0</v>
      </c>
      <c r="U1036">
        <f t="shared" si="807"/>
        <v>0</v>
      </c>
      <c r="V1036">
        <f t="shared" si="808"/>
        <v>0</v>
      </c>
    </row>
    <row r="1037" spans="1:22" hidden="1" outlineLevel="5">
      <c r="A1037" s="65" t="s">
        <v>331</v>
      </c>
      <c r="B1037" s="66">
        <v>200</v>
      </c>
      <c r="C1037" s="66">
        <v>200</v>
      </c>
      <c r="D1037" s="68">
        <v>0</v>
      </c>
      <c r="E1037" s="66">
        <v>200</v>
      </c>
      <c r="F1037" s="68">
        <v>0</v>
      </c>
      <c r="G1037" s="66">
        <v>200</v>
      </c>
      <c r="H1037" s="68">
        <v>0</v>
      </c>
      <c r="I1037" s="66">
        <v>200</v>
      </c>
      <c r="J1037" s="68">
        <v>0</v>
      </c>
      <c r="K1037" s="66">
        <v>200</v>
      </c>
      <c r="L1037" s="68">
        <v>0</v>
      </c>
      <c r="M1037" s="69"/>
      <c r="N1037" s="70">
        <f ca="1">IF(E1037="","",IF(M1037="Количество","Сумма",M1037*OFFSET(B1037,0,W$5089-1,1,1)))</f>
        <v>0</v>
      </c>
      <c r="P1037" s="29"/>
      <c r="Q1037">
        <f t="shared" si="803"/>
        <v>0</v>
      </c>
      <c r="R1037">
        <f t="shared" si="804"/>
        <v>0</v>
      </c>
      <c r="S1037">
        <f t="shared" si="805"/>
        <v>0</v>
      </c>
      <c r="T1037">
        <f t="shared" si="806"/>
        <v>0</v>
      </c>
      <c r="U1037">
        <f t="shared" si="807"/>
        <v>0</v>
      </c>
      <c r="V1037">
        <f t="shared" si="808"/>
        <v>0</v>
      </c>
    </row>
    <row r="1038" spans="1:22" hidden="1" outlineLevel="5">
      <c r="A1038" s="65" t="s">
        <v>477</v>
      </c>
      <c r="B1038" s="66">
        <v>200</v>
      </c>
      <c r="C1038" s="66">
        <v>200</v>
      </c>
      <c r="D1038" s="68">
        <v>0</v>
      </c>
      <c r="E1038" s="66">
        <v>200</v>
      </c>
      <c r="F1038" s="68">
        <v>0</v>
      </c>
      <c r="G1038" s="66">
        <v>200</v>
      </c>
      <c r="H1038" s="68">
        <v>0</v>
      </c>
      <c r="I1038" s="66">
        <v>200</v>
      </c>
      <c r="J1038" s="68">
        <v>0</v>
      </c>
      <c r="K1038" s="66">
        <v>200</v>
      </c>
      <c r="L1038" s="68">
        <v>0</v>
      </c>
      <c r="M1038" s="69"/>
      <c r="N1038" s="70">
        <f ca="1">IF(E1038="","",IF(M1038="Количество","Сумма",M1038*OFFSET(B1038,0,W$5089-1,1,1)))</f>
        <v>0</v>
      </c>
      <c r="P1038" s="29"/>
      <c r="Q1038">
        <f t="shared" si="803"/>
        <v>0</v>
      </c>
      <c r="R1038">
        <f t="shared" si="804"/>
        <v>0</v>
      </c>
      <c r="S1038">
        <f t="shared" si="805"/>
        <v>0</v>
      </c>
      <c r="T1038">
        <f t="shared" si="806"/>
        <v>0</v>
      </c>
      <c r="U1038">
        <f t="shared" si="807"/>
        <v>0</v>
      </c>
      <c r="V1038">
        <f t="shared" si="808"/>
        <v>0</v>
      </c>
    </row>
    <row r="1039" spans="1:22" hidden="1" outlineLevel="5">
      <c r="A1039" s="65" t="s">
        <v>478</v>
      </c>
      <c r="B1039" s="66">
        <v>200</v>
      </c>
      <c r="C1039" s="66">
        <v>200</v>
      </c>
      <c r="D1039" s="68">
        <v>0</v>
      </c>
      <c r="E1039" s="66">
        <v>200</v>
      </c>
      <c r="F1039" s="68">
        <v>0</v>
      </c>
      <c r="G1039" s="66">
        <v>200</v>
      </c>
      <c r="H1039" s="68">
        <v>0</v>
      </c>
      <c r="I1039" s="66">
        <v>200</v>
      </c>
      <c r="J1039" s="68">
        <v>0</v>
      </c>
      <c r="K1039" s="66">
        <v>200</v>
      </c>
      <c r="L1039" s="68">
        <v>0</v>
      </c>
      <c r="M1039" s="69"/>
      <c r="N1039" s="70">
        <f ca="1">IF(E1039="","",IF(M1039="Количество","Сумма",M1039*OFFSET(B1039,0,W$5089-1,1,1)))</f>
        <v>0</v>
      </c>
      <c r="P1039" s="29"/>
      <c r="Q1039">
        <f t="shared" si="803"/>
        <v>0</v>
      </c>
      <c r="R1039">
        <f t="shared" si="804"/>
        <v>0</v>
      </c>
      <c r="S1039">
        <f t="shared" si="805"/>
        <v>0</v>
      </c>
      <c r="T1039">
        <f t="shared" si="806"/>
        <v>0</v>
      </c>
      <c r="U1039">
        <f t="shared" si="807"/>
        <v>0</v>
      </c>
      <c r="V1039">
        <f t="shared" si="808"/>
        <v>0</v>
      </c>
    </row>
    <row r="1040" spans="1:22" hidden="1" outlineLevel="5">
      <c r="A1040" s="65" t="s">
        <v>334</v>
      </c>
      <c r="B1040" s="66">
        <v>200</v>
      </c>
      <c r="C1040" s="66">
        <v>200</v>
      </c>
      <c r="D1040" s="68">
        <v>0</v>
      </c>
      <c r="E1040" s="66">
        <v>200</v>
      </c>
      <c r="F1040" s="68">
        <v>0</v>
      </c>
      <c r="G1040" s="66">
        <v>200</v>
      </c>
      <c r="H1040" s="68">
        <v>0</v>
      </c>
      <c r="I1040" s="66">
        <v>200</v>
      </c>
      <c r="J1040" s="68">
        <v>0</v>
      </c>
      <c r="K1040" s="66">
        <v>200</v>
      </c>
      <c r="L1040" s="68">
        <v>0</v>
      </c>
      <c r="M1040" s="69"/>
      <c r="N1040" s="70">
        <f ca="1">IF(E1040="","",IF(M1040="Количество","Сумма",M1040*OFFSET(B1040,0,W$5089-1,1,1)))</f>
        <v>0</v>
      </c>
      <c r="P1040" s="29"/>
      <c r="Q1040">
        <f t="shared" si="803"/>
        <v>0</v>
      </c>
      <c r="R1040">
        <f t="shared" si="804"/>
        <v>0</v>
      </c>
      <c r="S1040">
        <f t="shared" si="805"/>
        <v>0</v>
      </c>
      <c r="T1040">
        <f t="shared" si="806"/>
        <v>0</v>
      </c>
      <c r="U1040">
        <f t="shared" si="807"/>
        <v>0</v>
      </c>
      <c r="V1040">
        <f t="shared" si="808"/>
        <v>0</v>
      </c>
    </row>
    <row r="1041" spans="1:22" hidden="1" outlineLevel="5">
      <c r="A1041" s="65" t="s">
        <v>335</v>
      </c>
      <c r="B1041" s="66">
        <v>200</v>
      </c>
      <c r="C1041" s="66">
        <v>200</v>
      </c>
      <c r="D1041" s="68">
        <v>0</v>
      </c>
      <c r="E1041" s="66">
        <v>200</v>
      </c>
      <c r="F1041" s="68">
        <v>0</v>
      </c>
      <c r="G1041" s="66">
        <v>200</v>
      </c>
      <c r="H1041" s="68">
        <v>0</v>
      </c>
      <c r="I1041" s="66">
        <v>200</v>
      </c>
      <c r="J1041" s="68">
        <v>0</v>
      </c>
      <c r="K1041" s="66">
        <v>200</v>
      </c>
      <c r="L1041" s="68">
        <v>0</v>
      </c>
      <c r="M1041" s="69"/>
      <c r="N1041" s="70">
        <f ca="1">IF(E1041="","",IF(M1041="Количество","Сумма",M1041*OFFSET(B1041,0,W$5089-1,1,1)))</f>
        <v>0</v>
      </c>
      <c r="P1041" s="29"/>
      <c r="Q1041">
        <f t="shared" si="803"/>
        <v>0</v>
      </c>
      <c r="R1041">
        <f t="shared" si="804"/>
        <v>0</v>
      </c>
      <c r="S1041">
        <f t="shared" si="805"/>
        <v>0</v>
      </c>
      <c r="T1041">
        <f t="shared" si="806"/>
        <v>0</v>
      </c>
      <c r="U1041">
        <f t="shared" si="807"/>
        <v>0</v>
      </c>
      <c r="V1041">
        <f t="shared" si="808"/>
        <v>0</v>
      </c>
    </row>
    <row r="1042" spans="1:22" hidden="1" outlineLevel="5">
      <c r="A1042" s="65" t="s">
        <v>338</v>
      </c>
      <c r="B1042" s="66">
        <v>200</v>
      </c>
      <c r="C1042" s="66">
        <v>200</v>
      </c>
      <c r="D1042" s="68">
        <v>0</v>
      </c>
      <c r="E1042" s="66">
        <v>200</v>
      </c>
      <c r="F1042" s="68">
        <v>0</v>
      </c>
      <c r="G1042" s="66">
        <v>200</v>
      </c>
      <c r="H1042" s="68">
        <v>0</v>
      </c>
      <c r="I1042" s="66">
        <v>200</v>
      </c>
      <c r="J1042" s="68">
        <v>0</v>
      </c>
      <c r="K1042" s="66">
        <v>200</v>
      </c>
      <c r="L1042" s="68">
        <v>0</v>
      </c>
      <c r="M1042" s="69"/>
      <c r="N1042" s="70">
        <f ca="1">IF(E1042="","",IF(M1042="Количество","Сумма",M1042*OFFSET(B1042,0,W$5089-1,1,1)))</f>
        <v>0</v>
      </c>
      <c r="P1042" s="29"/>
      <c r="Q1042">
        <f t="shared" si="803"/>
        <v>0</v>
      </c>
      <c r="R1042">
        <f t="shared" si="804"/>
        <v>0</v>
      </c>
      <c r="S1042">
        <f t="shared" si="805"/>
        <v>0</v>
      </c>
      <c r="T1042">
        <f t="shared" si="806"/>
        <v>0</v>
      </c>
      <c r="U1042">
        <f t="shared" si="807"/>
        <v>0</v>
      </c>
      <c r="V1042">
        <f t="shared" si="808"/>
        <v>0</v>
      </c>
    </row>
    <row r="1043" spans="1:22" hidden="1" outlineLevel="5">
      <c r="A1043" s="65" t="s">
        <v>340</v>
      </c>
      <c r="B1043" s="66">
        <v>200</v>
      </c>
      <c r="C1043" s="66">
        <v>200</v>
      </c>
      <c r="D1043" s="68">
        <v>0</v>
      </c>
      <c r="E1043" s="66">
        <v>200</v>
      </c>
      <c r="F1043" s="68">
        <v>0</v>
      </c>
      <c r="G1043" s="66">
        <v>200</v>
      </c>
      <c r="H1043" s="68">
        <v>0</v>
      </c>
      <c r="I1043" s="66">
        <v>200</v>
      </c>
      <c r="J1043" s="68">
        <v>0</v>
      </c>
      <c r="K1043" s="66">
        <v>200</v>
      </c>
      <c r="L1043" s="68">
        <v>0</v>
      </c>
      <c r="M1043" s="69"/>
      <c r="N1043" s="70">
        <f ca="1">IF(E1043="","",IF(M1043="Количество","Сумма",M1043*OFFSET(B1043,0,W$5089-1,1,1)))</f>
        <v>0</v>
      </c>
      <c r="P1043" s="29"/>
      <c r="Q1043">
        <f t="shared" si="803"/>
        <v>0</v>
      </c>
      <c r="R1043">
        <f t="shared" si="804"/>
        <v>0</v>
      </c>
      <c r="S1043">
        <f t="shared" si="805"/>
        <v>0</v>
      </c>
      <c r="T1043">
        <f t="shared" si="806"/>
        <v>0</v>
      </c>
      <c r="U1043">
        <f t="shared" si="807"/>
        <v>0</v>
      </c>
      <c r="V1043">
        <f t="shared" si="808"/>
        <v>0</v>
      </c>
    </row>
    <row r="1044" spans="1:22" hidden="1" outlineLevel="5">
      <c r="A1044" s="65" t="s">
        <v>473</v>
      </c>
      <c r="B1044" s="66">
        <v>200</v>
      </c>
      <c r="C1044" s="66">
        <v>200</v>
      </c>
      <c r="D1044" s="68">
        <v>0</v>
      </c>
      <c r="E1044" s="66">
        <v>200</v>
      </c>
      <c r="F1044" s="68">
        <v>0</v>
      </c>
      <c r="G1044" s="66">
        <v>200</v>
      </c>
      <c r="H1044" s="68">
        <v>0</v>
      </c>
      <c r="I1044" s="66">
        <v>200</v>
      </c>
      <c r="J1044" s="68">
        <v>0</v>
      </c>
      <c r="K1044" s="66">
        <v>200</v>
      </c>
      <c r="L1044" s="68">
        <v>0</v>
      </c>
      <c r="M1044" s="69"/>
      <c r="N1044" s="70">
        <f ca="1">IF(E1044="","",IF(M1044="Количество","Сумма",M1044*OFFSET(B1044,0,W$5089-1,1,1)))</f>
        <v>0</v>
      </c>
      <c r="P1044" s="29"/>
      <c r="Q1044">
        <f t="shared" si="803"/>
        <v>0</v>
      </c>
      <c r="R1044">
        <f t="shared" si="804"/>
        <v>0</v>
      </c>
      <c r="S1044">
        <f t="shared" si="805"/>
        <v>0</v>
      </c>
      <c r="T1044">
        <f t="shared" si="806"/>
        <v>0</v>
      </c>
      <c r="U1044">
        <f t="shared" si="807"/>
        <v>0</v>
      </c>
      <c r="V1044">
        <f t="shared" si="808"/>
        <v>0</v>
      </c>
    </row>
    <row r="1045" spans="1:22" hidden="1" outlineLevel="5">
      <c r="A1045" s="65" t="s">
        <v>345</v>
      </c>
      <c r="B1045" s="66">
        <v>200</v>
      </c>
      <c r="C1045" s="66">
        <v>200</v>
      </c>
      <c r="D1045" s="68">
        <v>0</v>
      </c>
      <c r="E1045" s="66">
        <v>200</v>
      </c>
      <c r="F1045" s="68">
        <v>0</v>
      </c>
      <c r="G1045" s="66">
        <v>200</v>
      </c>
      <c r="H1045" s="68">
        <v>0</v>
      </c>
      <c r="I1045" s="66">
        <v>200</v>
      </c>
      <c r="J1045" s="68">
        <v>0</v>
      </c>
      <c r="K1045" s="66">
        <v>200</v>
      </c>
      <c r="L1045" s="68">
        <v>0</v>
      </c>
      <c r="M1045" s="69"/>
      <c r="N1045" s="70">
        <f ca="1">IF(E1045="","",IF(M1045="Количество","Сумма",M1045*OFFSET(B1045,0,W$5089-1,1,1)))</f>
        <v>0</v>
      </c>
      <c r="P1045" s="29"/>
      <c r="Q1045">
        <f t="shared" si="803"/>
        <v>0</v>
      </c>
      <c r="R1045">
        <f t="shared" si="804"/>
        <v>0</v>
      </c>
      <c r="S1045">
        <f t="shared" si="805"/>
        <v>0</v>
      </c>
      <c r="T1045">
        <f t="shared" si="806"/>
        <v>0</v>
      </c>
      <c r="U1045">
        <f t="shared" si="807"/>
        <v>0</v>
      </c>
      <c r="V1045">
        <f t="shared" si="808"/>
        <v>0</v>
      </c>
    </row>
    <row r="1046" spans="1:22" hidden="1" outlineLevel="5">
      <c r="A1046" s="65" t="s">
        <v>346</v>
      </c>
      <c r="B1046" s="66">
        <v>200</v>
      </c>
      <c r="C1046" s="66">
        <v>200</v>
      </c>
      <c r="D1046" s="68">
        <v>0</v>
      </c>
      <c r="E1046" s="66">
        <v>200</v>
      </c>
      <c r="F1046" s="68">
        <v>0</v>
      </c>
      <c r="G1046" s="66">
        <v>200</v>
      </c>
      <c r="H1046" s="68">
        <v>0</v>
      </c>
      <c r="I1046" s="66">
        <v>200</v>
      </c>
      <c r="J1046" s="68">
        <v>0</v>
      </c>
      <c r="K1046" s="66">
        <v>200</v>
      </c>
      <c r="L1046" s="68">
        <v>0</v>
      </c>
      <c r="M1046" s="69"/>
      <c r="N1046" s="70">
        <f ca="1">IF(E1046="","",IF(M1046="Количество","Сумма",M1046*OFFSET(B1046,0,W$5089-1,1,1)))</f>
        <v>0</v>
      </c>
      <c r="P1046" s="29"/>
      <c r="Q1046">
        <f t="shared" si="803"/>
        <v>0</v>
      </c>
      <c r="R1046">
        <f t="shared" si="804"/>
        <v>0</v>
      </c>
      <c r="S1046">
        <f t="shared" si="805"/>
        <v>0</v>
      </c>
      <c r="T1046">
        <f t="shared" si="806"/>
        <v>0</v>
      </c>
      <c r="U1046">
        <f t="shared" si="807"/>
        <v>0</v>
      </c>
      <c r="V1046">
        <f t="shared" si="808"/>
        <v>0</v>
      </c>
    </row>
    <row r="1047" spans="1:22" hidden="1" outlineLevel="5">
      <c r="A1047" s="65" t="s">
        <v>475</v>
      </c>
      <c r="B1047" s="66">
        <v>200</v>
      </c>
      <c r="C1047" s="66">
        <v>200</v>
      </c>
      <c r="D1047" s="68">
        <v>0</v>
      </c>
      <c r="E1047" s="66">
        <v>200</v>
      </c>
      <c r="F1047" s="68">
        <v>0</v>
      </c>
      <c r="G1047" s="66">
        <v>200</v>
      </c>
      <c r="H1047" s="68">
        <v>0</v>
      </c>
      <c r="I1047" s="66">
        <v>200</v>
      </c>
      <c r="J1047" s="68">
        <v>0</v>
      </c>
      <c r="K1047" s="66">
        <v>200</v>
      </c>
      <c r="L1047" s="68">
        <v>0</v>
      </c>
      <c r="M1047" s="69"/>
      <c r="N1047" s="70">
        <f ca="1">IF(E1047="","",IF(M1047="Количество","Сумма",M1047*OFFSET(B1047,0,W$5089-1,1,1)))</f>
        <v>0</v>
      </c>
      <c r="P1047" s="29"/>
      <c r="Q1047">
        <f t="shared" si="803"/>
        <v>0</v>
      </c>
      <c r="R1047">
        <f t="shared" si="804"/>
        <v>0</v>
      </c>
      <c r="S1047">
        <f t="shared" si="805"/>
        <v>0</v>
      </c>
      <c r="T1047">
        <f t="shared" si="806"/>
        <v>0</v>
      </c>
      <c r="U1047">
        <f t="shared" si="807"/>
        <v>0</v>
      </c>
      <c r="V1047">
        <f t="shared" si="808"/>
        <v>0</v>
      </c>
    </row>
    <row r="1048" spans="1:22" hidden="1" outlineLevel="5">
      <c r="A1048" s="65" t="s">
        <v>347</v>
      </c>
      <c r="B1048" s="66">
        <v>200</v>
      </c>
      <c r="C1048" s="66">
        <v>200</v>
      </c>
      <c r="D1048" s="68">
        <v>0</v>
      </c>
      <c r="E1048" s="66">
        <v>200</v>
      </c>
      <c r="F1048" s="68">
        <v>0</v>
      </c>
      <c r="G1048" s="66">
        <v>200</v>
      </c>
      <c r="H1048" s="68">
        <v>0</v>
      </c>
      <c r="I1048" s="66">
        <v>200</v>
      </c>
      <c r="J1048" s="68">
        <v>0</v>
      </c>
      <c r="K1048" s="66">
        <v>200</v>
      </c>
      <c r="L1048" s="68">
        <v>0</v>
      </c>
      <c r="M1048" s="69"/>
      <c r="N1048" s="70">
        <f ca="1">IF(E1048="","",IF(M1048="Количество","Сумма",M1048*OFFSET(B1048,0,W$5089-1,1,1)))</f>
        <v>0</v>
      </c>
      <c r="P1048" s="29"/>
      <c r="Q1048">
        <f t="shared" si="803"/>
        <v>0</v>
      </c>
      <c r="R1048">
        <f t="shared" si="804"/>
        <v>0</v>
      </c>
      <c r="S1048">
        <f t="shared" si="805"/>
        <v>0</v>
      </c>
      <c r="T1048">
        <f t="shared" si="806"/>
        <v>0</v>
      </c>
      <c r="U1048">
        <f t="shared" si="807"/>
        <v>0</v>
      </c>
      <c r="V1048">
        <f t="shared" si="808"/>
        <v>0</v>
      </c>
    </row>
    <row r="1049" spans="1:22" hidden="1" outlineLevel="5">
      <c r="A1049" s="65" t="s">
        <v>348</v>
      </c>
      <c r="B1049" s="66">
        <v>200</v>
      </c>
      <c r="C1049" s="66">
        <v>200</v>
      </c>
      <c r="D1049" s="68">
        <v>0</v>
      </c>
      <c r="E1049" s="66">
        <v>200</v>
      </c>
      <c r="F1049" s="68">
        <v>0</v>
      </c>
      <c r="G1049" s="66">
        <v>200</v>
      </c>
      <c r="H1049" s="68">
        <v>0</v>
      </c>
      <c r="I1049" s="66">
        <v>200</v>
      </c>
      <c r="J1049" s="68">
        <v>0</v>
      </c>
      <c r="K1049" s="66">
        <v>200</v>
      </c>
      <c r="L1049" s="68">
        <v>0</v>
      </c>
      <c r="M1049" s="69"/>
      <c r="N1049" s="70">
        <f ca="1">IF(E1049="","",IF(M1049="Количество","Сумма",M1049*OFFSET(B1049,0,W$5089-1,1,1)))</f>
        <v>0</v>
      </c>
      <c r="P1049" s="29"/>
      <c r="Q1049">
        <f t="shared" si="803"/>
        <v>0</v>
      </c>
      <c r="R1049">
        <f t="shared" si="804"/>
        <v>0</v>
      </c>
      <c r="S1049">
        <f t="shared" si="805"/>
        <v>0</v>
      </c>
      <c r="T1049">
        <f t="shared" si="806"/>
        <v>0</v>
      </c>
      <c r="U1049">
        <f t="shared" si="807"/>
        <v>0</v>
      </c>
      <c r="V1049">
        <f t="shared" si="808"/>
        <v>0</v>
      </c>
    </row>
    <row r="1050" spans="1:22" hidden="1" outlineLevel="5">
      <c r="A1050" s="65" t="s">
        <v>349</v>
      </c>
      <c r="B1050" s="66">
        <v>200</v>
      </c>
      <c r="C1050" s="66">
        <v>200</v>
      </c>
      <c r="D1050" s="68">
        <v>0</v>
      </c>
      <c r="E1050" s="66">
        <v>200</v>
      </c>
      <c r="F1050" s="68">
        <v>0</v>
      </c>
      <c r="G1050" s="66">
        <v>200</v>
      </c>
      <c r="H1050" s="68">
        <v>0</v>
      </c>
      <c r="I1050" s="66">
        <v>200</v>
      </c>
      <c r="J1050" s="68">
        <v>0</v>
      </c>
      <c r="K1050" s="66">
        <v>200</v>
      </c>
      <c r="L1050" s="68">
        <v>0</v>
      </c>
      <c r="M1050" s="69"/>
      <c r="N1050" s="70">
        <f ca="1">IF(E1050="","",IF(M1050="Количество","Сумма",M1050*OFFSET(B1050,0,W$5089-1,1,1)))</f>
        <v>0</v>
      </c>
      <c r="P1050" s="29"/>
      <c r="Q1050">
        <f t="shared" si="803"/>
        <v>0</v>
      </c>
      <c r="R1050">
        <f t="shared" si="804"/>
        <v>0</v>
      </c>
      <c r="S1050">
        <f t="shared" si="805"/>
        <v>0</v>
      </c>
      <c r="T1050">
        <f t="shared" si="806"/>
        <v>0</v>
      </c>
      <c r="U1050">
        <f t="shared" si="807"/>
        <v>0</v>
      </c>
      <c r="V1050">
        <f t="shared" si="808"/>
        <v>0</v>
      </c>
    </row>
    <row r="1051" spans="1:22" hidden="1" outlineLevel="5">
      <c r="A1051" s="65" t="s">
        <v>350</v>
      </c>
      <c r="B1051" s="66">
        <v>200</v>
      </c>
      <c r="C1051" s="66">
        <v>200</v>
      </c>
      <c r="D1051" s="68">
        <v>0</v>
      </c>
      <c r="E1051" s="66">
        <v>200</v>
      </c>
      <c r="F1051" s="68">
        <v>0</v>
      </c>
      <c r="G1051" s="66">
        <v>200</v>
      </c>
      <c r="H1051" s="68">
        <v>0</v>
      </c>
      <c r="I1051" s="66">
        <v>200</v>
      </c>
      <c r="J1051" s="68">
        <v>0</v>
      </c>
      <c r="K1051" s="66">
        <v>200</v>
      </c>
      <c r="L1051" s="68">
        <v>0</v>
      </c>
      <c r="M1051" s="69"/>
      <c r="N1051" s="70">
        <f ca="1">IF(E1051="","",IF(M1051="Количество","Сумма",M1051*OFFSET(B1051,0,W$5089-1,1,1)))</f>
        <v>0</v>
      </c>
      <c r="P1051" s="29"/>
      <c r="Q1051">
        <f t="shared" si="803"/>
        <v>0</v>
      </c>
      <c r="R1051">
        <f t="shared" si="804"/>
        <v>0</v>
      </c>
      <c r="S1051">
        <f t="shared" si="805"/>
        <v>0</v>
      </c>
      <c r="T1051">
        <f t="shared" si="806"/>
        <v>0</v>
      </c>
      <c r="U1051">
        <f t="shared" si="807"/>
        <v>0</v>
      </c>
      <c r="V1051">
        <f t="shared" si="808"/>
        <v>0</v>
      </c>
    </row>
    <row r="1052" spans="1:22" ht="22.5" hidden="1" outlineLevel="3">
      <c r="A1052" s="87" t="s">
        <v>1790</v>
      </c>
      <c r="B1052" s="88" t="s">
        <v>0</v>
      </c>
      <c r="C1052" s="88" t="s">
        <v>1</v>
      </c>
      <c r="D1052" s="89" t="s">
        <v>2</v>
      </c>
      <c r="E1052" s="88" t="s">
        <v>3</v>
      </c>
      <c r="F1052" s="89" t="s">
        <v>2</v>
      </c>
      <c r="G1052" s="88" t="s">
        <v>4</v>
      </c>
      <c r="H1052" s="89" t="s">
        <v>2</v>
      </c>
      <c r="I1052" s="88" t="s">
        <v>5</v>
      </c>
      <c r="J1052" s="89" t="s">
        <v>2</v>
      </c>
      <c r="K1052" s="88" t="s">
        <v>6</v>
      </c>
      <c r="L1052" s="89" t="s">
        <v>2</v>
      </c>
      <c r="M1052" s="90" t="s">
        <v>7</v>
      </c>
      <c r="N1052" s="91" t="str">
        <f ca="1">IF(E1052="","",IF(M1052="Количество","Сумма",M1052*OFFSET(B1052,0,#REF!-1,1,1)))</f>
        <v>Сумма</v>
      </c>
      <c r="P1052" s="29"/>
    </row>
    <row r="1053" spans="1:22" hidden="1" outlineLevel="4">
      <c r="A1053" s="61" t="s">
        <v>1791</v>
      </c>
      <c r="B1053" s="62"/>
      <c r="C1053" s="63"/>
      <c r="D1053" s="64"/>
      <c r="E1053" s="63"/>
      <c r="F1053" s="64"/>
      <c r="G1053" s="63"/>
      <c r="H1053" s="64"/>
      <c r="I1053" s="63"/>
      <c r="J1053" s="64"/>
      <c r="K1053" s="63"/>
      <c r="L1053" s="64"/>
      <c r="M1053" s="64"/>
      <c r="N1053" s="92" t="str">
        <f ca="1">IF(E1053="","",IF(M1053="Количество","Сумма",M1053*OFFSET(B1053,0,W$5089-1,1,1)))</f>
        <v/>
      </c>
      <c r="P1053" s="29"/>
      <c r="Q1053">
        <f t="shared" ref="Q1053:Q1062" si="809">B1053*$M1053</f>
        <v>0</v>
      </c>
      <c r="R1053">
        <f t="shared" ref="R1053:R1062" si="810">C1053*$M1053</f>
        <v>0</v>
      </c>
      <c r="S1053">
        <f t="shared" ref="S1053:S1062" si="811">E1053*$M1053</f>
        <v>0</v>
      </c>
      <c r="T1053">
        <f t="shared" ref="T1053:T1062" si="812">G1053*$M1053</f>
        <v>0</v>
      </c>
      <c r="U1053">
        <f t="shared" ref="U1053:U1062" si="813">I1053*$M1053</f>
        <v>0</v>
      </c>
      <c r="V1053">
        <f t="shared" ref="V1053:V1062" si="814">K1053*$M1053</f>
        <v>0</v>
      </c>
    </row>
    <row r="1054" spans="1:22" hidden="1" outlineLevel="5">
      <c r="A1054" s="65" t="s">
        <v>1847</v>
      </c>
      <c r="B1054" s="66">
        <v>995</v>
      </c>
      <c r="C1054" s="67">
        <v>876</v>
      </c>
      <c r="D1054" s="68">
        <v>0.12</v>
      </c>
      <c r="E1054" s="67">
        <v>836</v>
      </c>
      <c r="F1054" s="68">
        <v>0.16</v>
      </c>
      <c r="G1054" s="67">
        <v>796</v>
      </c>
      <c r="H1054" s="68">
        <v>0.2</v>
      </c>
      <c r="I1054" s="67">
        <v>756</v>
      </c>
      <c r="J1054" s="68">
        <v>0.24</v>
      </c>
      <c r="K1054" s="67">
        <v>706</v>
      </c>
      <c r="L1054" s="68">
        <v>0.28999999999999998</v>
      </c>
      <c r="M1054" s="69"/>
      <c r="N1054" s="70">
        <f ca="1">IF(E1054="","",IF(M1054="Количество","Сумма",M1054*OFFSET(B1054,0,W$5089-1,1,1)))</f>
        <v>0</v>
      </c>
      <c r="P1054" s="29"/>
      <c r="Q1054">
        <f t="shared" si="809"/>
        <v>0</v>
      </c>
      <c r="R1054">
        <f t="shared" si="810"/>
        <v>0</v>
      </c>
      <c r="S1054">
        <f>E1054*$M1054</f>
        <v>0</v>
      </c>
      <c r="T1054">
        <f>G1054*$M1054</f>
        <v>0</v>
      </c>
      <c r="U1054">
        <f>I1054*$M1054</f>
        <v>0</v>
      </c>
      <c r="V1054">
        <f>K1054*$M1054</f>
        <v>0</v>
      </c>
    </row>
    <row r="1055" spans="1:22" hidden="1" outlineLevel="5">
      <c r="A1055" s="65" t="s">
        <v>1849</v>
      </c>
      <c r="B1055" s="66">
        <v>915</v>
      </c>
      <c r="C1055" s="67">
        <v>805</v>
      </c>
      <c r="D1055" s="68">
        <v>0.12</v>
      </c>
      <c r="E1055" s="67">
        <v>768</v>
      </c>
      <c r="F1055" s="68">
        <v>0.16</v>
      </c>
      <c r="G1055" s="67">
        <v>732</v>
      </c>
      <c r="H1055" s="68">
        <v>0.2</v>
      </c>
      <c r="I1055" s="67">
        <v>695</v>
      </c>
      <c r="J1055" s="68">
        <v>0.24</v>
      </c>
      <c r="K1055" s="67">
        <v>650</v>
      </c>
      <c r="L1055" s="68">
        <v>0.28999999999999998</v>
      </c>
      <c r="M1055" s="69"/>
      <c r="N1055" s="70">
        <f ca="1">IF(E1055="","",IF(M1055="Количество","Сумма",M1055*OFFSET(B1055,0,W$5089-1,1,1)))</f>
        <v>0</v>
      </c>
      <c r="P1055" s="29"/>
      <c r="Q1055">
        <f t="shared" ref="Q1055:Q1057" si="815">B1055*$M1055</f>
        <v>0</v>
      </c>
      <c r="R1055">
        <f t="shared" ref="R1055:R1057" si="816">C1055*$M1055</f>
        <v>0</v>
      </c>
      <c r="S1055">
        <f t="shared" ref="S1055" si="817">E1055*$M1055</f>
        <v>0</v>
      </c>
      <c r="T1055">
        <f t="shared" ref="T1055" si="818">G1055*$M1055</f>
        <v>0</v>
      </c>
      <c r="U1055">
        <f t="shared" ref="U1055" si="819">I1055*$M1055</f>
        <v>0</v>
      </c>
      <c r="V1055">
        <f t="shared" ref="V1055" si="820">K1055*$M1055</f>
        <v>0</v>
      </c>
    </row>
    <row r="1056" spans="1:22" hidden="1" outlineLevel="5">
      <c r="A1056" s="65" t="s">
        <v>2206</v>
      </c>
      <c r="B1056" s="66">
        <v>1039</v>
      </c>
      <c r="C1056" s="67">
        <v>914</v>
      </c>
      <c r="D1056" s="68">
        <v>0.12</v>
      </c>
      <c r="E1056" s="67">
        <v>873</v>
      </c>
      <c r="F1056" s="68">
        <v>0.16</v>
      </c>
      <c r="G1056" s="67">
        <v>831</v>
      </c>
      <c r="H1056" s="68">
        <v>0.2</v>
      </c>
      <c r="I1056" s="67">
        <v>790</v>
      </c>
      <c r="J1056" s="68">
        <v>0.24</v>
      </c>
      <c r="K1056" s="67">
        <v>738</v>
      </c>
      <c r="L1056" s="68">
        <v>0.28999999999999998</v>
      </c>
      <c r="M1056" s="69"/>
      <c r="N1056" s="70">
        <f ca="1">IF(E1056="","",IF(M1056="Количество","Сумма",M1056*OFFSET(B1056,0,W$5089-1,1,1)))</f>
        <v>0</v>
      </c>
      <c r="P1056" s="29"/>
      <c r="Q1056">
        <f t="shared" ref="Q1056" si="821">B1056*$M1056</f>
        <v>0</v>
      </c>
      <c r="R1056">
        <f t="shared" ref="R1056" si="822">C1056*$M1056</f>
        <v>0</v>
      </c>
      <c r="S1056">
        <f>E1056*$M1056</f>
        <v>0</v>
      </c>
      <c r="T1056">
        <f>G1056*$M1056</f>
        <v>0</v>
      </c>
      <c r="U1056">
        <f>I1056*$M1056</f>
        <v>0</v>
      </c>
      <c r="V1056">
        <f>K1056*$M1056</f>
        <v>0</v>
      </c>
    </row>
    <row r="1057" spans="1:22" hidden="1" outlineLevel="5">
      <c r="A1057" s="65" t="s">
        <v>2091</v>
      </c>
      <c r="B1057" s="66">
        <v>995</v>
      </c>
      <c r="C1057" s="67">
        <v>876</v>
      </c>
      <c r="D1057" s="68">
        <v>0.12</v>
      </c>
      <c r="E1057" s="67">
        <v>836</v>
      </c>
      <c r="F1057" s="68">
        <v>0.16</v>
      </c>
      <c r="G1057" s="67">
        <v>796</v>
      </c>
      <c r="H1057" s="68">
        <v>0.2</v>
      </c>
      <c r="I1057" s="67">
        <v>756</v>
      </c>
      <c r="J1057" s="68">
        <v>0.24</v>
      </c>
      <c r="K1057" s="67">
        <v>706</v>
      </c>
      <c r="L1057" s="68">
        <v>0.28999999999999998</v>
      </c>
      <c r="M1057" s="69"/>
      <c r="N1057" s="70">
        <f ca="1">IF(E1057="","",IF(M1057="Количество","Сумма",M1057*OFFSET(B1057,0,W$5089-1,1,1)))</f>
        <v>0</v>
      </c>
      <c r="P1057" s="29"/>
      <c r="Q1057">
        <f t="shared" si="815"/>
        <v>0</v>
      </c>
      <c r="R1057">
        <f t="shared" si="816"/>
        <v>0</v>
      </c>
      <c r="S1057">
        <f>E1057*$M1057</f>
        <v>0</v>
      </c>
      <c r="T1057">
        <f>G1057*$M1057</f>
        <v>0</v>
      </c>
      <c r="U1057">
        <f>I1057*$M1057</f>
        <v>0</v>
      </c>
      <c r="V1057">
        <f>K1057*$M1057</f>
        <v>0</v>
      </c>
    </row>
    <row r="1058" spans="1:22" hidden="1" outlineLevel="5">
      <c r="A1058" s="65" t="s">
        <v>1803</v>
      </c>
      <c r="B1058" s="66">
        <v>995</v>
      </c>
      <c r="C1058" s="67">
        <v>876</v>
      </c>
      <c r="D1058" s="68">
        <v>0.12</v>
      </c>
      <c r="E1058" s="67">
        <v>836</v>
      </c>
      <c r="F1058" s="68">
        <v>0.16</v>
      </c>
      <c r="G1058" s="67">
        <v>796</v>
      </c>
      <c r="H1058" s="68">
        <v>0.2</v>
      </c>
      <c r="I1058" s="67">
        <v>756</v>
      </c>
      <c r="J1058" s="68">
        <v>0.24</v>
      </c>
      <c r="K1058" s="67">
        <v>706</v>
      </c>
      <c r="L1058" s="68">
        <v>0.28999999999999998</v>
      </c>
      <c r="M1058" s="69"/>
      <c r="N1058" s="70">
        <f ca="1">IF(E1058="","",IF(M1058="Количество","Сумма",M1058*OFFSET(B1058,0,W$5089-1,1,1)))</f>
        <v>0</v>
      </c>
      <c r="P1058" s="29"/>
      <c r="Q1058">
        <f t="shared" ref="Q1058:R1061" si="823">B1058*$M1058</f>
        <v>0</v>
      </c>
      <c r="R1058">
        <f t="shared" si="823"/>
        <v>0</v>
      </c>
      <c r="S1058">
        <f>E1058*$M1058</f>
        <v>0</v>
      </c>
      <c r="T1058">
        <f>G1058*$M1058</f>
        <v>0</v>
      </c>
      <c r="U1058">
        <f>I1058*$M1058</f>
        <v>0</v>
      </c>
      <c r="V1058">
        <f>K1058*$M1058</f>
        <v>0</v>
      </c>
    </row>
    <row r="1059" spans="1:22" hidden="1" outlineLevel="5">
      <c r="A1059" s="65" t="s">
        <v>270</v>
      </c>
      <c r="B1059" s="66">
        <v>995</v>
      </c>
      <c r="C1059" s="67">
        <v>876</v>
      </c>
      <c r="D1059" s="68">
        <v>0.12</v>
      </c>
      <c r="E1059" s="67">
        <v>836</v>
      </c>
      <c r="F1059" s="68">
        <v>0.16</v>
      </c>
      <c r="G1059" s="67">
        <v>796</v>
      </c>
      <c r="H1059" s="68">
        <v>0.2</v>
      </c>
      <c r="I1059" s="67">
        <v>756</v>
      </c>
      <c r="J1059" s="68">
        <v>0.24</v>
      </c>
      <c r="K1059" s="67">
        <v>706</v>
      </c>
      <c r="L1059" s="68">
        <v>0.28999999999999998</v>
      </c>
      <c r="M1059" s="69"/>
      <c r="N1059" s="70">
        <f ca="1">IF(E1059="","",IF(M1059="Количество","Сумма",M1059*OFFSET(B1059,0,W$5089-1,1,1)))</f>
        <v>0</v>
      </c>
      <c r="P1059" s="29"/>
      <c r="Q1059">
        <f t="shared" si="823"/>
        <v>0</v>
      </c>
      <c r="R1059">
        <f t="shared" si="823"/>
        <v>0</v>
      </c>
      <c r="S1059">
        <f>E1059*$M1059</f>
        <v>0</v>
      </c>
      <c r="T1059">
        <f>G1059*$M1059</f>
        <v>0</v>
      </c>
      <c r="U1059">
        <f>I1059*$M1059</f>
        <v>0</v>
      </c>
      <c r="V1059">
        <f>K1059*$M1059</f>
        <v>0</v>
      </c>
    </row>
    <row r="1060" spans="1:22" hidden="1" outlineLevel="5">
      <c r="A1060" s="65" t="s">
        <v>1798</v>
      </c>
      <c r="B1060" s="66">
        <v>995</v>
      </c>
      <c r="C1060" s="67">
        <v>876</v>
      </c>
      <c r="D1060" s="68">
        <v>0.12</v>
      </c>
      <c r="E1060" s="67">
        <v>836</v>
      </c>
      <c r="F1060" s="68">
        <v>0.16</v>
      </c>
      <c r="G1060" s="67">
        <v>796</v>
      </c>
      <c r="H1060" s="68">
        <v>0.2</v>
      </c>
      <c r="I1060" s="67">
        <v>756</v>
      </c>
      <c r="J1060" s="68">
        <v>0.24</v>
      </c>
      <c r="K1060" s="67">
        <v>706</v>
      </c>
      <c r="L1060" s="68">
        <v>0.28999999999999998</v>
      </c>
      <c r="M1060" s="69"/>
      <c r="N1060" s="70">
        <f ca="1">IF(E1060="","",IF(M1060="Количество","Сумма",M1060*OFFSET(B1060,0,W$5089-1,1,1)))</f>
        <v>0</v>
      </c>
      <c r="P1060" s="29"/>
      <c r="Q1060">
        <f t="shared" si="823"/>
        <v>0</v>
      </c>
      <c r="R1060">
        <f t="shared" si="823"/>
        <v>0</v>
      </c>
      <c r="S1060">
        <f>E1060*$M1060</f>
        <v>0</v>
      </c>
      <c r="T1060">
        <f>G1060*$M1060</f>
        <v>0</v>
      </c>
      <c r="U1060">
        <f>I1060*$M1060</f>
        <v>0</v>
      </c>
      <c r="V1060">
        <f>K1060*$M1060</f>
        <v>0</v>
      </c>
    </row>
    <row r="1061" spans="1:22" hidden="1" outlineLevel="5">
      <c r="A1061" s="65" t="s">
        <v>2095</v>
      </c>
      <c r="B1061" s="66">
        <v>915</v>
      </c>
      <c r="C1061" s="67">
        <v>805</v>
      </c>
      <c r="D1061" s="68">
        <v>0.12</v>
      </c>
      <c r="E1061" s="67">
        <v>768</v>
      </c>
      <c r="F1061" s="68">
        <v>0.16</v>
      </c>
      <c r="G1061" s="67">
        <v>732</v>
      </c>
      <c r="H1061" s="68">
        <v>0.2</v>
      </c>
      <c r="I1061" s="67">
        <v>695</v>
      </c>
      <c r="J1061" s="68">
        <v>0.24</v>
      </c>
      <c r="K1061" s="67">
        <v>650</v>
      </c>
      <c r="L1061" s="68">
        <v>0.28999999999999998</v>
      </c>
      <c r="M1061" s="69"/>
      <c r="N1061" s="70">
        <f ca="1">IF(E1061="","",IF(M1061="Количество","Сумма",M1061*OFFSET(B1061,0,W$5089-1,1,1)))</f>
        <v>0</v>
      </c>
      <c r="P1061" s="29"/>
      <c r="Q1061">
        <f t="shared" si="823"/>
        <v>0</v>
      </c>
      <c r="R1061">
        <f t="shared" si="823"/>
        <v>0</v>
      </c>
      <c r="S1061">
        <f t="shared" ref="S1061" si="824">E1061*$M1061</f>
        <v>0</v>
      </c>
      <c r="T1061">
        <f t="shared" ref="T1061" si="825">G1061*$M1061</f>
        <v>0</v>
      </c>
      <c r="U1061">
        <f t="shared" ref="U1061" si="826">I1061*$M1061</f>
        <v>0</v>
      </c>
      <c r="V1061">
        <f t="shared" ref="V1061" si="827">K1061*$M1061</f>
        <v>0</v>
      </c>
    </row>
    <row r="1062" spans="1:22" hidden="1" outlineLevel="5">
      <c r="A1062" s="65" t="s">
        <v>1792</v>
      </c>
      <c r="B1062" s="66">
        <v>915</v>
      </c>
      <c r="C1062" s="67">
        <v>805</v>
      </c>
      <c r="D1062" s="68">
        <v>0.12</v>
      </c>
      <c r="E1062" s="67">
        <v>768</v>
      </c>
      <c r="F1062" s="68">
        <v>0.16</v>
      </c>
      <c r="G1062" s="67">
        <v>732</v>
      </c>
      <c r="H1062" s="68">
        <v>0.2</v>
      </c>
      <c r="I1062" s="67">
        <v>695</v>
      </c>
      <c r="J1062" s="68">
        <v>0.24</v>
      </c>
      <c r="K1062" s="67">
        <v>650</v>
      </c>
      <c r="L1062" s="68">
        <v>0.28999999999999998</v>
      </c>
      <c r="M1062" s="69"/>
      <c r="N1062" s="70">
        <f ca="1">IF(E1062="","",IF(M1062="Количество","Сумма",M1062*OFFSET(B1062,0,W$5089-1,1,1)))</f>
        <v>0</v>
      </c>
      <c r="P1062" s="29"/>
      <c r="Q1062">
        <f t="shared" si="809"/>
        <v>0</v>
      </c>
      <c r="R1062">
        <f t="shared" si="810"/>
        <v>0</v>
      </c>
      <c r="S1062">
        <f t="shared" si="811"/>
        <v>0</v>
      </c>
      <c r="T1062">
        <f t="shared" si="812"/>
        <v>0</v>
      </c>
      <c r="U1062">
        <f t="shared" si="813"/>
        <v>0</v>
      </c>
      <c r="V1062">
        <f t="shared" si="814"/>
        <v>0</v>
      </c>
    </row>
    <row r="1063" spans="1:22" hidden="1" outlineLevel="5">
      <c r="A1063" s="65" t="s">
        <v>273</v>
      </c>
      <c r="B1063" s="66">
        <v>915</v>
      </c>
      <c r="C1063" s="67">
        <v>805</v>
      </c>
      <c r="D1063" s="68">
        <v>0.12</v>
      </c>
      <c r="E1063" s="67">
        <v>768</v>
      </c>
      <c r="F1063" s="68">
        <v>0.16</v>
      </c>
      <c r="G1063" s="67">
        <v>732</v>
      </c>
      <c r="H1063" s="68">
        <v>0.2</v>
      </c>
      <c r="I1063" s="67">
        <v>695</v>
      </c>
      <c r="J1063" s="68">
        <v>0.24</v>
      </c>
      <c r="K1063" s="67">
        <v>650</v>
      </c>
      <c r="L1063" s="68">
        <v>0.28999999999999998</v>
      </c>
      <c r="M1063" s="69"/>
      <c r="N1063" s="70">
        <f ca="1">IF(E1063="","",IF(M1063="Количество","Сумма",M1063*OFFSET(B1063,0,W$5089-1,1,1)))</f>
        <v>0</v>
      </c>
      <c r="P1063" s="29"/>
      <c r="Q1063">
        <f t="shared" ref="Q1063:Q1158" si="828">B1063*$M1063</f>
        <v>0</v>
      </c>
      <c r="R1063">
        <f t="shared" ref="R1063:R1158" si="829">C1063*$M1063</f>
        <v>0</v>
      </c>
      <c r="S1063">
        <f t="shared" ref="S1063:S1158" si="830">E1063*$M1063</f>
        <v>0</v>
      </c>
      <c r="T1063">
        <f t="shared" ref="T1063:T1158" si="831">G1063*$M1063</f>
        <v>0</v>
      </c>
      <c r="U1063">
        <f t="shared" ref="U1063:U1158" si="832">I1063*$M1063</f>
        <v>0</v>
      </c>
      <c r="V1063">
        <f t="shared" ref="V1063:V1158" si="833">K1063*$M1063</f>
        <v>0</v>
      </c>
    </row>
    <row r="1064" spans="1:22" hidden="1" outlineLevel="5">
      <c r="A1064" s="65" t="s">
        <v>1793</v>
      </c>
      <c r="B1064" s="66">
        <v>915</v>
      </c>
      <c r="C1064" s="67">
        <v>805</v>
      </c>
      <c r="D1064" s="68">
        <v>0.12</v>
      </c>
      <c r="E1064" s="67">
        <v>768</v>
      </c>
      <c r="F1064" s="68">
        <v>0.16</v>
      </c>
      <c r="G1064" s="67">
        <v>732</v>
      </c>
      <c r="H1064" s="68">
        <v>0.2</v>
      </c>
      <c r="I1064" s="67">
        <v>695</v>
      </c>
      <c r="J1064" s="68">
        <v>0.24</v>
      </c>
      <c r="K1064" s="67">
        <v>650</v>
      </c>
      <c r="L1064" s="68">
        <v>0.28999999999999998</v>
      </c>
      <c r="M1064" s="69"/>
      <c r="N1064" s="70">
        <f ca="1">IF(E1064="","",IF(M1064="Количество","Сумма",M1064*OFFSET(B1064,0,W$5089-1,1,1)))</f>
        <v>0</v>
      </c>
      <c r="P1064" s="29"/>
      <c r="Q1064">
        <f t="shared" si="828"/>
        <v>0</v>
      </c>
      <c r="R1064">
        <f t="shared" si="829"/>
        <v>0</v>
      </c>
      <c r="S1064">
        <f t="shared" si="830"/>
        <v>0</v>
      </c>
      <c r="T1064">
        <f t="shared" si="831"/>
        <v>0</v>
      </c>
      <c r="U1064">
        <f t="shared" si="832"/>
        <v>0</v>
      </c>
      <c r="V1064">
        <f t="shared" si="833"/>
        <v>0</v>
      </c>
    </row>
    <row r="1065" spans="1:22" hidden="1" outlineLevel="5">
      <c r="A1065" s="65" t="s">
        <v>2092</v>
      </c>
      <c r="B1065" s="66">
        <v>995</v>
      </c>
      <c r="C1065" s="67">
        <v>876</v>
      </c>
      <c r="D1065" s="68">
        <v>0.12</v>
      </c>
      <c r="E1065" s="67">
        <v>836</v>
      </c>
      <c r="F1065" s="68">
        <v>0.16</v>
      </c>
      <c r="G1065" s="67">
        <v>796</v>
      </c>
      <c r="H1065" s="68">
        <v>0.2</v>
      </c>
      <c r="I1065" s="67">
        <v>756</v>
      </c>
      <c r="J1065" s="68">
        <v>0.24</v>
      </c>
      <c r="K1065" s="67">
        <v>706</v>
      </c>
      <c r="L1065" s="68">
        <v>0.28999999999999998</v>
      </c>
      <c r="M1065" s="69"/>
      <c r="N1065" s="70">
        <f ca="1">IF(E1065="","",IF(M1065="Количество","Сумма",M1065*OFFSET(B1065,0,W$5089-1,1,1)))</f>
        <v>0</v>
      </c>
      <c r="P1065" s="29"/>
      <c r="Q1065">
        <f t="shared" si="828"/>
        <v>0</v>
      </c>
      <c r="R1065">
        <f t="shared" si="829"/>
        <v>0</v>
      </c>
      <c r="S1065">
        <f t="shared" si="830"/>
        <v>0</v>
      </c>
      <c r="T1065">
        <f t="shared" si="831"/>
        <v>0</v>
      </c>
      <c r="U1065">
        <f t="shared" si="832"/>
        <v>0</v>
      </c>
      <c r="V1065">
        <f t="shared" si="833"/>
        <v>0</v>
      </c>
    </row>
    <row r="1066" spans="1:22" hidden="1" outlineLevel="5">
      <c r="A1066" s="65" t="s">
        <v>1891</v>
      </c>
      <c r="B1066" s="66">
        <v>995</v>
      </c>
      <c r="C1066" s="67">
        <v>876</v>
      </c>
      <c r="D1066" s="68">
        <v>0.12</v>
      </c>
      <c r="E1066" s="67">
        <v>836</v>
      </c>
      <c r="F1066" s="68">
        <v>0.16</v>
      </c>
      <c r="G1066" s="67">
        <v>796</v>
      </c>
      <c r="H1066" s="68">
        <v>0.2</v>
      </c>
      <c r="I1066" s="67">
        <v>756</v>
      </c>
      <c r="J1066" s="68">
        <v>0.24</v>
      </c>
      <c r="K1066" s="67">
        <v>706</v>
      </c>
      <c r="L1066" s="68">
        <v>0.28999999999999998</v>
      </c>
      <c r="M1066" s="69"/>
      <c r="N1066" s="70">
        <f ca="1">IF(E1066="","",IF(M1066="Количество","Сумма",M1066*OFFSET(B1066,0,W$5089-1,1,1)))</f>
        <v>0</v>
      </c>
      <c r="P1066" s="29"/>
      <c r="Q1066">
        <f t="shared" si="828"/>
        <v>0</v>
      </c>
      <c r="R1066">
        <f t="shared" si="829"/>
        <v>0</v>
      </c>
      <c r="S1066">
        <f t="shared" si="830"/>
        <v>0</v>
      </c>
      <c r="T1066">
        <f t="shared" si="831"/>
        <v>0</v>
      </c>
      <c r="U1066">
        <f t="shared" si="832"/>
        <v>0</v>
      </c>
      <c r="V1066">
        <f t="shared" si="833"/>
        <v>0</v>
      </c>
    </row>
    <row r="1067" spans="1:22" hidden="1" outlineLevel="5">
      <c r="A1067" s="65" t="s">
        <v>2093</v>
      </c>
      <c r="B1067" s="66">
        <v>995</v>
      </c>
      <c r="C1067" s="67">
        <v>876</v>
      </c>
      <c r="D1067" s="68">
        <v>0.12</v>
      </c>
      <c r="E1067" s="67">
        <v>836</v>
      </c>
      <c r="F1067" s="68">
        <v>0.16</v>
      </c>
      <c r="G1067" s="67">
        <v>796</v>
      </c>
      <c r="H1067" s="68">
        <v>0.2</v>
      </c>
      <c r="I1067" s="67">
        <v>756</v>
      </c>
      <c r="J1067" s="68">
        <v>0.24</v>
      </c>
      <c r="K1067" s="67">
        <v>706</v>
      </c>
      <c r="L1067" s="68">
        <v>0.28999999999999998</v>
      </c>
      <c r="M1067" s="69"/>
      <c r="N1067" s="70">
        <f ca="1">IF(E1067="","",IF(M1067="Количество","Сумма",M1067*OFFSET(B1067,0,W$5089-1,1,1)))</f>
        <v>0</v>
      </c>
      <c r="P1067" s="29"/>
      <c r="Q1067">
        <f t="shared" si="828"/>
        <v>0</v>
      </c>
      <c r="R1067">
        <f t="shared" si="829"/>
        <v>0</v>
      </c>
      <c r="S1067">
        <f t="shared" si="830"/>
        <v>0</v>
      </c>
      <c r="T1067">
        <f t="shared" si="831"/>
        <v>0</v>
      </c>
      <c r="U1067">
        <f t="shared" si="832"/>
        <v>0</v>
      </c>
      <c r="V1067">
        <f t="shared" si="833"/>
        <v>0</v>
      </c>
    </row>
    <row r="1068" spans="1:22" hidden="1" outlineLevel="5">
      <c r="A1068" s="65" t="s">
        <v>2094</v>
      </c>
      <c r="B1068" s="66">
        <v>995</v>
      </c>
      <c r="C1068" s="67">
        <v>876</v>
      </c>
      <c r="D1068" s="68">
        <v>0.12</v>
      </c>
      <c r="E1068" s="67">
        <v>836</v>
      </c>
      <c r="F1068" s="68">
        <v>0.16</v>
      </c>
      <c r="G1068" s="67">
        <v>796</v>
      </c>
      <c r="H1068" s="68">
        <v>0.2</v>
      </c>
      <c r="I1068" s="67">
        <v>756</v>
      </c>
      <c r="J1068" s="68">
        <v>0.24</v>
      </c>
      <c r="K1068" s="67">
        <v>706</v>
      </c>
      <c r="L1068" s="68">
        <v>0.28999999999999998</v>
      </c>
      <c r="M1068" s="69"/>
      <c r="N1068" s="70">
        <f ca="1">IF(E1068="","",IF(M1068="Количество","Сумма",M1068*OFFSET(B1068,0,W$5089-1,1,1)))</f>
        <v>0</v>
      </c>
      <c r="P1068" s="29"/>
      <c r="Q1068">
        <f t="shared" si="828"/>
        <v>0</v>
      </c>
      <c r="R1068">
        <f t="shared" si="829"/>
        <v>0</v>
      </c>
      <c r="S1068">
        <f t="shared" si="830"/>
        <v>0</v>
      </c>
      <c r="T1068">
        <f t="shared" si="831"/>
        <v>0</v>
      </c>
      <c r="U1068">
        <f t="shared" si="832"/>
        <v>0</v>
      </c>
      <c r="V1068">
        <f t="shared" si="833"/>
        <v>0</v>
      </c>
    </row>
    <row r="1069" spans="1:22" hidden="1" outlineLevel="5">
      <c r="A1069" s="65" t="s">
        <v>2096</v>
      </c>
      <c r="B1069" s="66">
        <v>915</v>
      </c>
      <c r="C1069" s="67">
        <v>805</v>
      </c>
      <c r="D1069" s="68">
        <v>0.12</v>
      </c>
      <c r="E1069" s="67">
        <v>768</v>
      </c>
      <c r="F1069" s="68">
        <v>0.16</v>
      </c>
      <c r="G1069" s="67">
        <v>732</v>
      </c>
      <c r="H1069" s="68">
        <v>0.2</v>
      </c>
      <c r="I1069" s="67">
        <v>695</v>
      </c>
      <c r="J1069" s="68">
        <v>0.24</v>
      </c>
      <c r="K1069" s="67">
        <v>650</v>
      </c>
      <c r="L1069" s="68">
        <v>0.28999999999999998</v>
      </c>
      <c r="M1069" s="69"/>
      <c r="N1069" s="70">
        <f ca="1">IF(E1069="","",IF(M1069="Количество","Сумма",M1069*OFFSET(B1069,0,W$5089-1,1,1)))</f>
        <v>0</v>
      </c>
      <c r="P1069" s="29"/>
      <c r="Q1069">
        <f t="shared" ref="Q1069:Q1072" si="834">B1069*$M1069</f>
        <v>0</v>
      </c>
      <c r="R1069">
        <f t="shared" ref="R1069:R1072" si="835">C1069*$M1069</f>
        <v>0</v>
      </c>
      <c r="S1069">
        <f t="shared" ref="S1069:S1072" si="836">E1069*$M1069</f>
        <v>0</v>
      </c>
      <c r="T1069">
        <f t="shared" ref="T1069:T1072" si="837">G1069*$M1069</f>
        <v>0</v>
      </c>
      <c r="U1069">
        <f t="shared" ref="U1069:U1072" si="838">I1069*$M1069</f>
        <v>0</v>
      </c>
      <c r="V1069">
        <f t="shared" ref="V1069:V1072" si="839">K1069*$M1069</f>
        <v>0</v>
      </c>
    </row>
    <row r="1070" spans="1:22" hidden="1" outlineLevel="5">
      <c r="A1070" s="65" t="s">
        <v>1894</v>
      </c>
      <c r="B1070" s="66">
        <v>915</v>
      </c>
      <c r="C1070" s="67">
        <v>805</v>
      </c>
      <c r="D1070" s="68">
        <v>0.12</v>
      </c>
      <c r="E1070" s="67">
        <v>768</v>
      </c>
      <c r="F1070" s="68">
        <v>0.16</v>
      </c>
      <c r="G1070" s="67">
        <v>732</v>
      </c>
      <c r="H1070" s="68">
        <v>0.2</v>
      </c>
      <c r="I1070" s="67">
        <v>695</v>
      </c>
      <c r="J1070" s="68">
        <v>0.24</v>
      </c>
      <c r="K1070" s="67">
        <v>650</v>
      </c>
      <c r="L1070" s="68">
        <v>0.28999999999999998</v>
      </c>
      <c r="M1070" s="69"/>
      <c r="N1070" s="70">
        <f ca="1">IF(E1070="","",IF(M1070="Количество","Сумма",M1070*OFFSET(B1070,0,W$5089-1,1,1)))</f>
        <v>0</v>
      </c>
      <c r="P1070" s="29"/>
      <c r="Q1070">
        <f t="shared" si="834"/>
        <v>0</v>
      </c>
      <c r="R1070">
        <f t="shared" si="835"/>
        <v>0</v>
      </c>
      <c r="S1070">
        <f t="shared" si="836"/>
        <v>0</v>
      </c>
      <c r="T1070">
        <f t="shared" si="837"/>
        <v>0</v>
      </c>
      <c r="U1070">
        <f t="shared" si="838"/>
        <v>0</v>
      </c>
      <c r="V1070">
        <f t="shared" si="839"/>
        <v>0</v>
      </c>
    </row>
    <row r="1071" spans="1:22" hidden="1" outlineLevel="5">
      <c r="A1071" s="65" t="s">
        <v>2097</v>
      </c>
      <c r="B1071" s="66">
        <v>915</v>
      </c>
      <c r="C1071" s="67">
        <v>805</v>
      </c>
      <c r="D1071" s="68">
        <v>0.12</v>
      </c>
      <c r="E1071" s="67">
        <v>768</v>
      </c>
      <c r="F1071" s="68">
        <v>0.16</v>
      </c>
      <c r="G1071" s="67">
        <v>732</v>
      </c>
      <c r="H1071" s="68">
        <v>0.2</v>
      </c>
      <c r="I1071" s="67">
        <v>695</v>
      </c>
      <c r="J1071" s="68">
        <v>0.24</v>
      </c>
      <c r="K1071" s="67">
        <v>650</v>
      </c>
      <c r="L1071" s="68">
        <v>0.28999999999999998</v>
      </c>
      <c r="M1071" s="69"/>
      <c r="N1071" s="70">
        <f ca="1">IF(E1071="","",IF(M1071="Количество","Сумма",M1071*OFFSET(B1071,0,W$5089-1,1,1)))</f>
        <v>0</v>
      </c>
      <c r="P1071" s="29"/>
      <c r="Q1071">
        <f t="shared" si="834"/>
        <v>0</v>
      </c>
      <c r="R1071">
        <f t="shared" si="835"/>
        <v>0</v>
      </c>
      <c r="S1071">
        <f t="shared" si="836"/>
        <v>0</v>
      </c>
      <c r="T1071">
        <f t="shared" si="837"/>
        <v>0</v>
      </c>
      <c r="U1071">
        <f t="shared" si="838"/>
        <v>0</v>
      </c>
      <c r="V1071">
        <f t="shared" si="839"/>
        <v>0</v>
      </c>
    </row>
    <row r="1072" spans="1:22" hidden="1" outlineLevel="5">
      <c r="A1072" s="65" t="s">
        <v>2098</v>
      </c>
      <c r="B1072" s="66">
        <v>915</v>
      </c>
      <c r="C1072" s="67">
        <v>805</v>
      </c>
      <c r="D1072" s="68">
        <v>0.12</v>
      </c>
      <c r="E1072" s="67">
        <v>768</v>
      </c>
      <c r="F1072" s="68">
        <v>0.16</v>
      </c>
      <c r="G1072" s="67">
        <v>732</v>
      </c>
      <c r="H1072" s="68">
        <v>0.2</v>
      </c>
      <c r="I1072" s="67">
        <v>695</v>
      </c>
      <c r="J1072" s="68">
        <v>0.24</v>
      </c>
      <c r="K1072" s="67">
        <v>650</v>
      </c>
      <c r="L1072" s="68">
        <v>0.28999999999999998</v>
      </c>
      <c r="M1072" s="69"/>
      <c r="N1072" s="70">
        <f ca="1">IF(E1072="","",IF(M1072="Количество","Сумма",M1072*OFFSET(B1072,0,W$5089-1,1,1)))</f>
        <v>0</v>
      </c>
      <c r="P1072" s="29"/>
      <c r="Q1072">
        <f t="shared" si="834"/>
        <v>0</v>
      </c>
      <c r="R1072">
        <f t="shared" si="835"/>
        <v>0</v>
      </c>
      <c r="S1072">
        <f t="shared" si="836"/>
        <v>0</v>
      </c>
      <c r="T1072">
        <f t="shared" si="837"/>
        <v>0</v>
      </c>
      <c r="U1072">
        <f t="shared" si="838"/>
        <v>0</v>
      </c>
      <c r="V1072">
        <f t="shared" si="839"/>
        <v>0</v>
      </c>
    </row>
    <row r="1073" spans="1:22" hidden="1" outlineLevel="5">
      <c r="A1073" s="65" t="s">
        <v>1799</v>
      </c>
      <c r="B1073" s="66">
        <v>995</v>
      </c>
      <c r="C1073" s="67">
        <v>876</v>
      </c>
      <c r="D1073" s="68">
        <v>0.12</v>
      </c>
      <c r="E1073" s="67">
        <v>836</v>
      </c>
      <c r="F1073" s="68">
        <v>0.16</v>
      </c>
      <c r="G1073" s="67">
        <v>796</v>
      </c>
      <c r="H1073" s="68">
        <v>0.2</v>
      </c>
      <c r="I1073" s="67">
        <v>756</v>
      </c>
      <c r="J1073" s="68">
        <v>0.24</v>
      </c>
      <c r="K1073" s="67">
        <v>706</v>
      </c>
      <c r="L1073" s="68">
        <v>0.28999999999999998</v>
      </c>
      <c r="M1073" s="69"/>
      <c r="N1073" s="70">
        <f ca="1">IF(E1073="","",IF(M1073="Количество","Сумма",M1073*OFFSET(B1073,0,W$5089-1,1,1)))</f>
        <v>0</v>
      </c>
      <c r="P1073" s="29"/>
      <c r="Q1073">
        <f t="shared" ref="Q1073:R1076" si="840">B1073*$M1073</f>
        <v>0</v>
      </c>
      <c r="R1073">
        <f t="shared" si="840"/>
        <v>0</v>
      </c>
      <c r="S1073">
        <f>E1073*$M1073</f>
        <v>0</v>
      </c>
      <c r="T1073">
        <f>G1073*$M1073</f>
        <v>0</v>
      </c>
      <c r="U1073">
        <f>I1073*$M1073</f>
        <v>0</v>
      </c>
      <c r="V1073">
        <f>K1073*$M1073</f>
        <v>0</v>
      </c>
    </row>
    <row r="1074" spans="1:22" hidden="1" outlineLevel="5">
      <c r="A1074" s="65" t="s">
        <v>917</v>
      </c>
      <c r="B1074" s="66">
        <v>995</v>
      </c>
      <c r="C1074" s="67">
        <v>876</v>
      </c>
      <c r="D1074" s="68">
        <v>0.12</v>
      </c>
      <c r="E1074" s="67">
        <v>836</v>
      </c>
      <c r="F1074" s="68">
        <v>0.16</v>
      </c>
      <c r="G1074" s="67">
        <v>796</v>
      </c>
      <c r="H1074" s="68">
        <v>0.2</v>
      </c>
      <c r="I1074" s="67">
        <v>756</v>
      </c>
      <c r="J1074" s="68">
        <v>0.24</v>
      </c>
      <c r="K1074" s="67">
        <v>706</v>
      </c>
      <c r="L1074" s="68">
        <v>0.28999999999999998</v>
      </c>
      <c r="M1074" s="69"/>
      <c r="N1074" s="70">
        <f ca="1">IF(E1074="","",IF(M1074="Количество","Сумма",M1074*OFFSET(B1074,0,W$5089-1,1,1)))</f>
        <v>0</v>
      </c>
      <c r="P1074" s="29"/>
      <c r="Q1074">
        <f t="shared" si="840"/>
        <v>0</v>
      </c>
      <c r="R1074">
        <f t="shared" si="840"/>
        <v>0</v>
      </c>
      <c r="S1074">
        <f>E1074*$M1074</f>
        <v>0</v>
      </c>
      <c r="T1074">
        <f>G1074*$M1074</f>
        <v>0</v>
      </c>
      <c r="U1074">
        <f>I1074*$M1074</f>
        <v>0</v>
      </c>
      <c r="V1074">
        <f>K1074*$M1074</f>
        <v>0</v>
      </c>
    </row>
    <row r="1075" spans="1:22" hidden="1" outlineLevel="5">
      <c r="A1075" s="65" t="s">
        <v>762</v>
      </c>
      <c r="B1075" s="66">
        <v>995</v>
      </c>
      <c r="C1075" s="67">
        <v>876</v>
      </c>
      <c r="D1075" s="68">
        <v>0.12</v>
      </c>
      <c r="E1075" s="67">
        <v>836</v>
      </c>
      <c r="F1075" s="68">
        <v>0.16</v>
      </c>
      <c r="G1075" s="67">
        <v>796</v>
      </c>
      <c r="H1075" s="68">
        <v>0.2</v>
      </c>
      <c r="I1075" s="67">
        <v>756</v>
      </c>
      <c r="J1075" s="68">
        <v>0.24</v>
      </c>
      <c r="K1075" s="67">
        <v>706</v>
      </c>
      <c r="L1075" s="68">
        <v>0.28999999999999998</v>
      </c>
      <c r="M1075" s="69"/>
      <c r="N1075" s="70">
        <f ca="1">IF(E1075="","",IF(M1075="Количество","Сумма",M1075*OFFSET(B1075,0,W$5089-1,1,1)))</f>
        <v>0</v>
      </c>
      <c r="P1075" s="29"/>
      <c r="Q1075">
        <f t="shared" si="840"/>
        <v>0</v>
      </c>
      <c r="R1075">
        <f t="shared" si="840"/>
        <v>0</v>
      </c>
      <c r="S1075">
        <f>E1075*$M1075</f>
        <v>0</v>
      </c>
      <c r="T1075">
        <f>G1075*$M1075</f>
        <v>0</v>
      </c>
      <c r="U1075">
        <f>I1075*$M1075</f>
        <v>0</v>
      </c>
      <c r="V1075">
        <f>K1075*$M1075</f>
        <v>0</v>
      </c>
    </row>
    <row r="1076" spans="1:22" hidden="1" outlineLevel="5">
      <c r="A1076" s="65" t="s">
        <v>1800</v>
      </c>
      <c r="B1076" s="66">
        <v>995</v>
      </c>
      <c r="C1076" s="67">
        <v>876</v>
      </c>
      <c r="D1076" s="68">
        <v>0.12</v>
      </c>
      <c r="E1076" s="67">
        <v>836</v>
      </c>
      <c r="F1076" s="68">
        <v>0.16</v>
      </c>
      <c r="G1076" s="67">
        <v>796</v>
      </c>
      <c r="H1076" s="68">
        <v>0.2</v>
      </c>
      <c r="I1076" s="67">
        <v>756</v>
      </c>
      <c r="J1076" s="68">
        <v>0.24</v>
      </c>
      <c r="K1076" s="67">
        <v>706</v>
      </c>
      <c r="L1076" s="68">
        <v>0.28999999999999998</v>
      </c>
      <c r="M1076" s="69"/>
      <c r="N1076" s="70">
        <f ca="1">IF(E1076="","",IF(M1076="Количество","Сумма",M1076*OFFSET(B1076,0,W$5089-1,1,1)))</f>
        <v>0</v>
      </c>
      <c r="P1076" s="29"/>
      <c r="Q1076">
        <f t="shared" si="840"/>
        <v>0</v>
      </c>
      <c r="R1076">
        <f t="shared" si="840"/>
        <v>0</v>
      </c>
      <c r="S1076">
        <f>E1076*$M1076</f>
        <v>0</v>
      </c>
      <c r="T1076">
        <f>G1076*$M1076</f>
        <v>0</v>
      </c>
      <c r="U1076">
        <f>I1076*$M1076</f>
        <v>0</v>
      </c>
      <c r="V1076">
        <f>K1076*$M1076</f>
        <v>0</v>
      </c>
    </row>
    <row r="1077" spans="1:22" hidden="1" outlineLevel="5">
      <c r="A1077" s="65" t="s">
        <v>1794</v>
      </c>
      <c r="B1077" s="66">
        <v>915</v>
      </c>
      <c r="C1077" s="67">
        <v>805</v>
      </c>
      <c r="D1077" s="68">
        <v>0.12</v>
      </c>
      <c r="E1077" s="67">
        <v>768</v>
      </c>
      <c r="F1077" s="68">
        <v>0.16</v>
      </c>
      <c r="G1077" s="67">
        <v>732</v>
      </c>
      <c r="H1077" s="68">
        <v>0.2</v>
      </c>
      <c r="I1077" s="67">
        <v>695</v>
      </c>
      <c r="J1077" s="68">
        <v>0.24</v>
      </c>
      <c r="K1077" s="67">
        <v>650</v>
      </c>
      <c r="L1077" s="68">
        <v>0.28999999999999998</v>
      </c>
      <c r="M1077" s="69"/>
      <c r="N1077" s="70">
        <f ca="1">IF(E1077="","",IF(M1077="Количество","Сумма",M1077*OFFSET(B1077,0,W$5089-1,1,1)))</f>
        <v>0</v>
      </c>
      <c r="P1077" s="29"/>
      <c r="Q1077">
        <f t="shared" si="828"/>
        <v>0</v>
      </c>
      <c r="R1077">
        <f t="shared" si="829"/>
        <v>0</v>
      </c>
      <c r="S1077">
        <f t="shared" si="830"/>
        <v>0</v>
      </c>
      <c r="T1077">
        <f t="shared" si="831"/>
        <v>0</v>
      </c>
      <c r="U1077">
        <f t="shared" si="832"/>
        <v>0</v>
      </c>
      <c r="V1077">
        <f t="shared" si="833"/>
        <v>0</v>
      </c>
    </row>
    <row r="1078" spans="1:22" hidden="1" outlineLevel="5">
      <c r="A1078" s="65" t="s">
        <v>918</v>
      </c>
      <c r="B1078" s="66">
        <v>915</v>
      </c>
      <c r="C1078" s="67">
        <v>805</v>
      </c>
      <c r="D1078" s="68">
        <v>0.12</v>
      </c>
      <c r="E1078" s="67">
        <v>768</v>
      </c>
      <c r="F1078" s="68">
        <v>0.16</v>
      </c>
      <c r="G1078" s="67">
        <v>732</v>
      </c>
      <c r="H1078" s="68">
        <v>0.2</v>
      </c>
      <c r="I1078" s="67">
        <v>695</v>
      </c>
      <c r="J1078" s="68">
        <v>0.24</v>
      </c>
      <c r="K1078" s="67">
        <v>650</v>
      </c>
      <c r="L1078" s="68">
        <v>0.28999999999999998</v>
      </c>
      <c r="M1078" s="69"/>
      <c r="N1078" s="70">
        <f ca="1">IF(E1078="","",IF(M1078="Количество","Сумма",M1078*OFFSET(B1078,0,W$5089-1,1,1)))</f>
        <v>0</v>
      </c>
      <c r="P1078" s="29"/>
      <c r="Q1078">
        <f t="shared" si="828"/>
        <v>0</v>
      </c>
      <c r="R1078">
        <f t="shared" si="829"/>
        <v>0</v>
      </c>
      <c r="S1078">
        <f t="shared" si="830"/>
        <v>0</v>
      </c>
      <c r="T1078">
        <f t="shared" si="831"/>
        <v>0</v>
      </c>
      <c r="U1078">
        <f t="shared" si="832"/>
        <v>0</v>
      </c>
      <c r="V1078">
        <f t="shared" si="833"/>
        <v>0</v>
      </c>
    </row>
    <row r="1079" spans="1:22" hidden="1" outlineLevel="5">
      <c r="A1079" s="65" t="s">
        <v>763</v>
      </c>
      <c r="B1079" s="66">
        <v>915</v>
      </c>
      <c r="C1079" s="67">
        <v>805</v>
      </c>
      <c r="D1079" s="68">
        <v>0.12</v>
      </c>
      <c r="E1079" s="67">
        <v>768</v>
      </c>
      <c r="F1079" s="68">
        <v>0.16</v>
      </c>
      <c r="G1079" s="67">
        <v>732</v>
      </c>
      <c r="H1079" s="68">
        <v>0.2</v>
      </c>
      <c r="I1079" s="67">
        <v>695</v>
      </c>
      <c r="J1079" s="68">
        <v>0.24</v>
      </c>
      <c r="K1079" s="67">
        <v>650</v>
      </c>
      <c r="L1079" s="68">
        <v>0.28999999999999998</v>
      </c>
      <c r="M1079" s="69"/>
      <c r="N1079" s="70">
        <f ca="1">IF(E1079="","",IF(M1079="Количество","Сумма",M1079*OFFSET(B1079,0,W$5089-1,1,1)))</f>
        <v>0</v>
      </c>
      <c r="P1079" s="29"/>
      <c r="Q1079">
        <f t="shared" si="828"/>
        <v>0</v>
      </c>
      <c r="R1079">
        <f t="shared" si="829"/>
        <v>0</v>
      </c>
      <c r="S1079">
        <f t="shared" si="830"/>
        <v>0</v>
      </c>
      <c r="T1079">
        <f t="shared" si="831"/>
        <v>0</v>
      </c>
      <c r="U1079">
        <f t="shared" si="832"/>
        <v>0</v>
      </c>
      <c r="V1079">
        <f t="shared" si="833"/>
        <v>0</v>
      </c>
    </row>
    <row r="1080" spans="1:22" hidden="1" outlineLevel="5">
      <c r="A1080" s="65" t="s">
        <v>1795</v>
      </c>
      <c r="B1080" s="66">
        <v>915</v>
      </c>
      <c r="C1080" s="67">
        <v>805</v>
      </c>
      <c r="D1080" s="68">
        <v>0.12</v>
      </c>
      <c r="E1080" s="67">
        <v>768</v>
      </c>
      <c r="F1080" s="68">
        <v>0.16</v>
      </c>
      <c r="G1080" s="67">
        <v>732</v>
      </c>
      <c r="H1080" s="68">
        <v>0.2</v>
      </c>
      <c r="I1080" s="67">
        <v>695</v>
      </c>
      <c r="J1080" s="68">
        <v>0.24</v>
      </c>
      <c r="K1080" s="67">
        <v>650</v>
      </c>
      <c r="L1080" s="68">
        <v>0.28999999999999998</v>
      </c>
      <c r="M1080" s="69"/>
      <c r="N1080" s="70">
        <f ca="1">IF(E1080="","",IF(M1080="Количество","Сумма",M1080*OFFSET(B1080,0,W$5089-1,1,1)))</f>
        <v>0</v>
      </c>
      <c r="P1080" s="29"/>
      <c r="Q1080">
        <f t="shared" si="828"/>
        <v>0</v>
      </c>
      <c r="R1080">
        <f t="shared" si="829"/>
        <v>0</v>
      </c>
      <c r="S1080">
        <f t="shared" si="830"/>
        <v>0</v>
      </c>
      <c r="T1080">
        <f t="shared" si="831"/>
        <v>0</v>
      </c>
      <c r="U1080">
        <f t="shared" si="832"/>
        <v>0</v>
      </c>
      <c r="V1080">
        <f t="shared" si="833"/>
        <v>0</v>
      </c>
    </row>
    <row r="1081" spans="1:22" hidden="1" outlineLevel="5">
      <c r="A1081" s="65" t="s">
        <v>2087</v>
      </c>
      <c r="B1081" s="66">
        <v>995</v>
      </c>
      <c r="C1081" s="67">
        <v>876</v>
      </c>
      <c r="D1081" s="68">
        <v>0.12</v>
      </c>
      <c r="E1081" s="67">
        <v>836</v>
      </c>
      <c r="F1081" s="68">
        <v>0.16</v>
      </c>
      <c r="G1081" s="67">
        <v>796</v>
      </c>
      <c r="H1081" s="68">
        <v>0.2</v>
      </c>
      <c r="I1081" s="67">
        <v>756</v>
      </c>
      <c r="J1081" s="68">
        <v>0.24</v>
      </c>
      <c r="K1081" s="67">
        <v>706</v>
      </c>
      <c r="L1081" s="68">
        <v>0.28999999999999998</v>
      </c>
      <c r="M1081" s="69"/>
      <c r="N1081" s="70">
        <f ca="1">IF(E1081="","",IF(M1081="Количество","Сумма",M1081*OFFSET(B1081,0,W$5089-1,1,1)))</f>
        <v>0</v>
      </c>
      <c r="P1081" s="29"/>
      <c r="Q1081">
        <f t="shared" si="828"/>
        <v>0</v>
      </c>
      <c r="R1081">
        <f t="shared" si="829"/>
        <v>0</v>
      </c>
      <c r="S1081">
        <f>E1081*$M1081</f>
        <v>0</v>
      </c>
      <c r="T1081">
        <f>G1081*$M1081</f>
        <v>0</v>
      </c>
      <c r="U1081">
        <f>I1081*$M1081</f>
        <v>0</v>
      </c>
      <c r="V1081">
        <f>K1081*$M1081</f>
        <v>0</v>
      </c>
    </row>
    <row r="1082" spans="1:22" hidden="1" outlineLevel="5">
      <c r="A1082" s="65" t="s">
        <v>2088</v>
      </c>
      <c r="B1082" s="66">
        <v>995</v>
      </c>
      <c r="C1082" s="67">
        <v>876</v>
      </c>
      <c r="D1082" s="68">
        <v>0.12</v>
      </c>
      <c r="E1082" s="67">
        <v>836</v>
      </c>
      <c r="F1082" s="68">
        <v>0.16</v>
      </c>
      <c r="G1082" s="67">
        <v>796</v>
      </c>
      <c r="H1082" s="68">
        <v>0.2</v>
      </c>
      <c r="I1082" s="67">
        <v>756</v>
      </c>
      <c r="J1082" s="68">
        <v>0.24</v>
      </c>
      <c r="K1082" s="67">
        <v>706</v>
      </c>
      <c r="L1082" s="68">
        <v>0.28999999999999998</v>
      </c>
      <c r="M1082" s="69"/>
      <c r="N1082" s="70">
        <f ca="1">IF(E1082="","",IF(M1082="Количество","Сумма",M1082*OFFSET(B1082,0,W$5089-1,1,1)))</f>
        <v>0</v>
      </c>
      <c r="P1082" s="29"/>
      <c r="Q1082">
        <f t="shared" si="828"/>
        <v>0</v>
      </c>
      <c r="R1082">
        <f t="shared" si="829"/>
        <v>0</v>
      </c>
      <c r="S1082">
        <f>E1082*$M1082</f>
        <v>0</v>
      </c>
      <c r="T1082">
        <f>G1082*$M1082</f>
        <v>0</v>
      </c>
      <c r="U1082">
        <f>I1082*$M1082</f>
        <v>0</v>
      </c>
      <c r="V1082">
        <f>K1082*$M1082</f>
        <v>0</v>
      </c>
    </row>
    <row r="1083" spans="1:22" hidden="1" outlineLevel="5">
      <c r="A1083" s="65" t="s">
        <v>2089</v>
      </c>
      <c r="B1083" s="66">
        <v>915</v>
      </c>
      <c r="C1083" s="67">
        <v>805</v>
      </c>
      <c r="D1083" s="68">
        <v>0.12</v>
      </c>
      <c r="E1083" s="67">
        <v>768</v>
      </c>
      <c r="F1083" s="68">
        <v>0.16</v>
      </c>
      <c r="G1083" s="67">
        <v>732</v>
      </c>
      <c r="H1083" s="68">
        <v>0.2</v>
      </c>
      <c r="I1083" s="67">
        <v>695</v>
      </c>
      <c r="J1083" s="68">
        <v>0.24</v>
      </c>
      <c r="K1083" s="67">
        <v>650</v>
      </c>
      <c r="L1083" s="68">
        <v>0.28999999999999998</v>
      </c>
      <c r="M1083" s="69"/>
      <c r="N1083" s="70">
        <f ca="1">IF(E1083="","",IF(M1083="Количество","Сумма",M1083*OFFSET(B1083,0,W$5089-1,1,1)))</f>
        <v>0</v>
      </c>
      <c r="P1083" s="29"/>
      <c r="Q1083">
        <f t="shared" ref="Q1083:Q1084" si="841">B1083*$M1083</f>
        <v>0</v>
      </c>
      <c r="R1083">
        <f t="shared" ref="R1083:R1084" si="842">C1083*$M1083</f>
        <v>0</v>
      </c>
      <c r="S1083">
        <f t="shared" ref="S1083:S1084" si="843">E1083*$M1083</f>
        <v>0</v>
      </c>
      <c r="T1083">
        <f t="shared" ref="T1083:T1084" si="844">G1083*$M1083</f>
        <v>0</v>
      </c>
      <c r="U1083">
        <f t="shared" ref="U1083:U1084" si="845">I1083*$M1083</f>
        <v>0</v>
      </c>
      <c r="V1083">
        <f t="shared" ref="V1083:V1084" si="846">K1083*$M1083</f>
        <v>0</v>
      </c>
    </row>
    <row r="1084" spans="1:22" hidden="1" outlineLevel="5">
      <c r="A1084" s="65" t="s">
        <v>2090</v>
      </c>
      <c r="B1084" s="66">
        <v>915</v>
      </c>
      <c r="C1084" s="67">
        <v>805</v>
      </c>
      <c r="D1084" s="68">
        <v>0.12</v>
      </c>
      <c r="E1084" s="67">
        <v>768</v>
      </c>
      <c r="F1084" s="68">
        <v>0.16</v>
      </c>
      <c r="G1084" s="67">
        <v>732</v>
      </c>
      <c r="H1084" s="68">
        <v>0.2</v>
      </c>
      <c r="I1084" s="67">
        <v>695</v>
      </c>
      <c r="J1084" s="68">
        <v>0.24</v>
      </c>
      <c r="K1084" s="67">
        <v>650</v>
      </c>
      <c r="L1084" s="68">
        <v>0.28999999999999998</v>
      </c>
      <c r="M1084" s="69"/>
      <c r="N1084" s="70">
        <f ca="1">IF(E1084="","",IF(M1084="Количество","Сумма",M1084*OFFSET(B1084,0,W$5089-1,1,1)))</f>
        <v>0</v>
      </c>
      <c r="P1084" s="29"/>
      <c r="Q1084">
        <f t="shared" si="841"/>
        <v>0</v>
      </c>
      <c r="R1084">
        <f t="shared" si="842"/>
        <v>0</v>
      </c>
      <c r="S1084">
        <f t="shared" si="843"/>
        <v>0</v>
      </c>
      <c r="T1084">
        <f t="shared" si="844"/>
        <v>0</v>
      </c>
      <c r="U1084">
        <f t="shared" si="845"/>
        <v>0</v>
      </c>
      <c r="V1084">
        <f t="shared" si="846"/>
        <v>0</v>
      </c>
    </row>
    <row r="1085" spans="1:22" hidden="1" outlineLevel="5">
      <c r="A1085" s="65" t="s">
        <v>2086</v>
      </c>
      <c r="B1085" s="66">
        <v>1262</v>
      </c>
      <c r="C1085" s="67">
        <v>1111</v>
      </c>
      <c r="D1085" s="68">
        <v>0.12</v>
      </c>
      <c r="E1085" s="67">
        <v>1060</v>
      </c>
      <c r="F1085" s="68">
        <v>0.16</v>
      </c>
      <c r="G1085" s="67">
        <v>1010</v>
      </c>
      <c r="H1085" s="68">
        <v>0.2</v>
      </c>
      <c r="I1085" s="67">
        <v>959</v>
      </c>
      <c r="J1085" s="68">
        <v>0.24</v>
      </c>
      <c r="K1085" s="67">
        <v>896</v>
      </c>
      <c r="L1085" s="68">
        <v>0.28999999999999998</v>
      </c>
      <c r="M1085" s="69"/>
      <c r="N1085" s="70">
        <f ca="1">IF(E1085="","",IF(M1085="Количество","Сумма",M1085*OFFSET(B1085,0,W$5089-1,1,1)))</f>
        <v>0</v>
      </c>
      <c r="P1085" s="29"/>
      <c r="Q1085">
        <f>B1085*$M1085</f>
        <v>0</v>
      </c>
      <c r="R1085">
        <f>C1085*$M1085</f>
        <v>0</v>
      </c>
      <c r="S1085">
        <f>E1085*$M1085</f>
        <v>0</v>
      </c>
      <c r="T1085">
        <f>G1085*$M1085</f>
        <v>0</v>
      </c>
      <c r="U1085">
        <f>I1085*$M1085</f>
        <v>0</v>
      </c>
      <c r="V1085">
        <f>K1085*$M1085</f>
        <v>0</v>
      </c>
    </row>
    <row r="1086" spans="1:22" hidden="1" outlineLevel="5">
      <c r="A1086" s="65" t="s">
        <v>1801</v>
      </c>
      <c r="B1086" s="66">
        <v>1225</v>
      </c>
      <c r="C1086" s="67">
        <v>1078</v>
      </c>
      <c r="D1086" s="68">
        <v>0.12</v>
      </c>
      <c r="E1086" s="67">
        <v>1029</v>
      </c>
      <c r="F1086" s="68">
        <v>0.16</v>
      </c>
      <c r="G1086" s="67">
        <v>980</v>
      </c>
      <c r="H1086" s="68">
        <v>0.2</v>
      </c>
      <c r="I1086" s="67">
        <v>931</v>
      </c>
      <c r="J1086" s="68">
        <v>0.24</v>
      </c>
      <c r="K1086" s="67">
        <v>870</v>
      </c>
      <c r="L1086" s="68">
        <v>0.28999999999999998</v>
      </c>
      <c r="M1086" s="69"/>
      <c r="N1086" s="70">
        <f ca="1">IF(E1086="","",IF(M1086="Количество","Сумма",M1086*OFFSET(B1086,0,W$5089-1,1,1)))</f>
        <v>0</v>
      </c>
      <c r="P1086" s="29"/>
      <c r="Q1086">
        <f>B1086*$M1086</f>
        <v>0</v>
      </c>
      <c r="R1086">
        <f>C1086*$M1086</f>
        <v>0</v>
      </c>
      <c r="S1086">
        <f>E1086*$M1086</f>
        <v>0</v>
      </c>
      <c r="T1086">
        <f>G1086*$M1086</f>
        <v>0</v>
      </c>
      <c r="U1086">
        <f>I1086*$M1086</f>
        <v>0</v>
      </c>
      <c r="V1086">
        <f>K1086*$M1086</f>
        <v>0</v>
      </c>
    </row>
    <row r="1087" spans="1:22" hidden="1" outlineLevel="5">
      <c r="A1087" s="65" t="s">
        <v>1796</v>
      </c>
      <c r="B1087" s="66">
        <v>1130</v>
      </c>
      <c r="C1087" s="67">
        <v>994</v>
      </c>
      <c r="D1087" s="68">
        <v>0.12</v>
      </c>
      <c r="E1087" s="67">
        <v>949</v>
      </c>
      <c r="F1087" s="68">
        <v>0.16</v>
      </c>
      <c r="G1087" s="67">
        <v>904</v>
      </c>
      <c r="H1087" s="68">
        <v>0.2</v>
      </c>
      <c r="I1087" s="67">
        <v>859</v>
      </c>
      <c r="J1087" s="68">
        <v>0.24</v>
      </c>
      <c r="K1087" s="67">
        <v>802</v>
      </c>
      <c r="L1087" s="68">
        <v>0.28999999999999998</v>
      </c>
      <c r="M1087" s="69"/>
      <c r="N1087" s="70">
        <f ca="1">IF(E1087="","",IF(M1087="Количество","Сумма",M1087*OFFSET(B1087,0,W$5089-1,1,1)))</f>
        <v>0</v>
      </c>
      <c r="P1087" s="29"/>
      <c r="Q1087">
        <f t="shared" si="828"/>
        <v>0</v>
      </c>
      <c r="R1087">
        <f t="shared" si="829"/>
        <v>0</v>
      </c>
      <c r="S1087">
        <f t="shared" si="830"/>
        <v>0</v>
      </c>
      <c r="T1087">
        <f t="shared" si="831"/>
        <v>0</v>
      </c>
      <c r="U1087">
        <f t="shared" si="832"/>
        <v>0</v>
      </c>
      <c r="V1087">
        <f t="shared" si="833"/>
        <v>0</v>
      </c>
    </row>
    <row r="1088" spans="1:22" hidden="1" outlineLevel="5">
      <c r="A1088" s="65" t="s">
        <v>1802</v>
      </c>
      <c r="B1088" s="66">
        <v>1383</v>
      </c>
      <c r="C1088" s="67">
        <v>1217</v>
      </c>
      <c r="D1088" s="68">
        <v>0.12</v>
      </c>
      <c r="E1088" s="67">
        <v>1162</v>
      </c>
      <c r="F1088" s="68">
        <v>0.16</v>
      </c>
      <c r="G1088" s="67">
        <v>1106</v>
      </c>
      <c r="H1088" s="68">
        <v>0.2</v>
      </c>
      <c r="I1088" s="67">
        <v>1051</v>
      </c>
      <c r="J1088" s="68">
        <v>0.24</v>
      </c>
      <c r="K1088" s="67">
        <v>982</v>
      </c>
      <c r="L1088" s="68">
        <v>0.28999999999999998</v>
      </c>
      <c r="M1088" s="69"/>
      <c r="N1088" s="70">
        <f ca="1">IF(E1088="","",IF(M1088="Количество","Сумма",M1088*OFFSET(B1088,0,W$5089-1,1,1)))</f>
        <v>0</v>
      </c>
      <c r="P1088" s="29"/>
      <c r="Q1088">
        <f>B1088*$M1088</f>
        <v>0</v>
      </c>
      <c r="R1088">
        <f>C1088*$M1088</f>
        <v>0</v>
      </c>
      <c r="S1088">
        <f>E1088*$M1088</f>
        <v>0</v>
      </c>
      <c r="T1088">
        <f>G1088*$M1088</f>
        <v>0</v>
      </c>
      <c r="U1088">
        <f>I1088*$M1088</f>
        <v>0</v>
      </c>
      <c r="V1088">
        <f>K1088*$M1088</f>
        <v>0</v>
      </c>
    </row>
    <row r="1089" spans="1:22" hidden="1" outlineLevel="5">
      <c r="A1089" s="65" t="s">
        <v>1797</v>
      </c>
      <c r="B1089" s="66">
        <v>1262</v>
      </c>
      <c r="C1089" s="67">
        <v>1111</v>
      </c>
      <c r="D1089" s="68">
        <v>0.12</v>
      </c>
      <c r="E1089" s="67">
        <v>1060</v>
      </c>
      <c r="F1089" s="68">
        <v>0.16</v>
      </c>
      <c r="G1089" s="67">
        <v>1010</v>
      </c>
      <c r="H1089" s="68">
        <v>0.2</v>
      </c>
      <c r="I1089" s="67">
        <v>959</v>
      </c>
      <c r="J1089" s="68">
        <v>0.24</v>
      </c>
      <c r="K1089" s="67">
        <v>896</v>
      </c>
      <c r="L1089" s="68">
        <v>0.28999999999999998</v>
      </c>
      <c r="M1089" s="69"/>
      <c r="N1089" s="70">
        <f ca="1">IF(E1089="","",IF(M1089="Количество","Сумма",M1089*OFFSET(B1089,0,W$5089-1,1,1)))</f>
        <v>0</v>
      </c>
      <c r="P1089" s="29"/>
      <c r="Q1089">
        <f>B1089*$M1089</f>
        <v>0</v>
      </c>
      <c r="R1089">
        <f>C1089*$M1089</f>
        <v>0</v>
      </c>
      <c r="S1089">
        <f>E1089*$M1089</f>
        <v>0</v>
      </c>
      <c r="T1089">
        <f>G1089*$M1089</f>
        <v>0</v>
      </c>
      <c r="U1089">
        <f>I1089*$M1089</f>
        <v>0</v>
      </c>
      <c r="V1089">
        <f>K1089*$M1089</f>
        <v>0</v>
      </c>
    </row>
    <row r="1090" spans="1:22" hidden="1" outlineLevel="4">
      <c r="A1090" s="61" t="s">
        <v>1804</v>
      </c>
      <c r="B1090" s="62"/>
      <c r="C1090" s="63"/>
      <c r="D1090" s="64"/>
      <c r="E1090" s="63"/>
      <c r="F1090" s="64"/>
      <c r="G1090" s="63"/>
      <c r="H1090" s="64"/>
      <c r="I1090" s="63"/>
      <c r="J1090" s="64"/>
      <c r="K1090" s="63"/>
      <c r="L1090" s="64"/>
      <c r="M1090" s="64"/>
      <c r="N1090" s="92" t="str">
        <f ca="1">IF(E1090="","",IF(M1090="Количество","Сумма",M1090*OFFSET(B1090,0,W$5089-1,1,1)))</f>
        <v/>
      </c>
      <c r="P1090" s="29"/>
      <c r="Q1090">
        <f t="shared" ref="Q1090" si="847">B1090*$M1090</f>
        <v>0</v>
      </c>
      <c r="R1090">
        <f t="shared" ref="R1090" si="848">C1090*$M1090</f>
        <v>0</v>
      </c>
      <c r="S1090">
        <f t="shared" ref="S1090" si="849">E1090*$M1090</f>
        <v>0</v>
      </c>
      <c r="T1090">
        <f t="shared" ref="T1090" si="850">G1090*$M1090</f>
        <v>0</v>
      </c>
      <c r="U1090">
        <f t="shared" ref="U1090" si="851">I1090*$M1090</f>
        <v>0</v>
      </c>
      <c r="V1090">
        <f t="shared" ref="V1090" si="852">K1090*$M1090</f>
        <v>0</v>
      </c>
    </row>
    <row r="1091" spans="1:22" hidden="1" outlineLevel="5">
      <c r="A1091" s="65" t="s">
        <v>2099</v>
      </c>
      <c r="B1091" s="66">
        <v>440</v>
      </c>
      <c r="C1091" s="67">
        <v>387</v>
      </c>
      <c r="D1091" s="68">
        <v>0.12</v>
      </c>
      <c r="E1091" s="67">
        <v>370</v>
      </c>
      <c r="F1091" s="68">
        <v>0.16</v>
      </c>
      <c r="G1091" s="67">
        <v>352</v>
      </c>
      <c r="H1091" s="68">
        <v>0.2</v>
      </c>
      <c r="I1091" s="67">
        <v>334</v>
      </c>
      <c r="J1091" s="68">
        <v>0.24</v>
      </c>
      <c r="K1091" s="67">
        <v>312</v>
      </c>
      <c r="L1091" s="68">
        <v>0.28999999999999998</v>
      </c>
      <c r="M1091" s="69"/>
      <c r="N1091" s="70">
        <f ca="1">IF(E1091="","",IF(M1091="Количество","Сумма",M1091*OFFSET(B1091,0,W$5089-1,1,1)))</f>
        <v>0</v>
      </c>
      <c r="P1091" s="29"/>
      <c r="Q1091">
        <f t="shared" ref="Q1091:R1093" si="853">B1091*$M1091</f>
        <v>0</v>
      </c>
      <c r="R1091">
        <f t="shared" si="853"/>
        <v>0</v>
      </c>
      <c r="S1091">
        <f>E1091*$M1091</f>
        <v>0</v>
      </c>
      <c r="T1091">
        <f>G1091*$M1091</f>
        <v>0</v>
      </c>
      <c r="U1091">
        <f>I1091*$M1091</f>
        <v>0</v>
      </c>
      <c r="V1091">
        <f>K1091*$M1091</f>
        <v>0</v>
      </c>
    </row>
    <row r="1092" spans="1:22" hidden="1" outlineLevel="5">
      <c r="A1092" s="65" t="s">
        <v>1806</v>
      </c>
      <c r="B1092" s="66">
        <v>440</v>
      </c>
      <c r="C1092" s="67">
        <v>387</v>
      </c>
      <c r="D1092" s="68">
        <v>0.12</v>
      </c>
      <c r="E1092" s="67">
        <v>370</v>
      </c>
      <c r="F1092" s="68">
        <v>0.16</v>
      </c>
      <c r="G1092" s="67">
        <v>352</v>
      </c>
      <c r="H1092" s="68">
        <v>0.2</v>
      </c>
      <c r="I1092" s="67">
        <v>334</v>
      </c>
      <c r="J1092" s="68">
        <v>0.24</v>
      </c>
      <c r="K1092" s="67">
        <v>312</v>
      </c>
      <c r="L1092" s="68">
        <v>0.28999999999999998</v>
      </c>
      <c r="M1092" s="69"/>
      <c r="N1092" s="70">
        <f ca="1">IF(E1092="","",IF(M1092="Количество","Сумма",M1092*OFFSET(B1092,0,W$5089-1,1,1)))</f>
        <v>0</v>
      </c>
      <c r="P1092" s="29"/>
      <c r="Q1092">
        <f t="shared" si="853"/>
        <v>0</v>
      </c>
      <c r="R1092">
        <f t="shared" si="853"/>
        <v>0</v>
      </c>
      <c r="S1092">
        <f>E1092*$M1092</f>
        <v>0</v>
      </c>
      <c r="T1092">
        <f>G1092*$M1092</f>
        <v>0</v>
      </c>
      <c r="U1092">
        <f>I1092*$M1092</f>
        <v>0</v>
      </c>
      <c r="V1092">
        <f>K1092*$M1092</f>
        <v>0</v>
      </c>
    </row>
    <row r="1093" spans="1:22" hidden="1" outlineLevel="5">
      <c r="A1093" s="65" t="s">
        <v>1928</v>
      </c>
      <c r="B1093" s="66">
        <v>440</v>
      </c>
      <c r="C1093" s="67">
        <v>387</v>
      </c>
      <c r="D1093" s="68">
        <v>0.12</v>
      </c>
      <c r="E1093" s="67">
        <v>370</v>
      </c>
      <c r="F1093" s="68">
        <v>0.16</v>
      </c>
      <c r="G1093" s="67">
        <v>352</v>
      </c>
      <c r="H1093" s="68">
        <v>0.2</v>
      </c>
      <c r="I1093" s="67">
        <v>334</v>
      </c>
      <c r="J1093" s="68">
        <v>0.24</v>
      </c>
      <c r="K1093" s="67">
        <v>312</v>
      </c>
      <c r="L1093" s="68">
        <v>0.28999999999999998</v>
      </c>
      <c r="M1093" s="69"/>
      <c r="N1093" s="70">
        <f ca="1">IF(E1093="","",IF(M1093="Количество","Сумма",M1093*OFFSET(B1093,0,W$5089-1,1,1)))</f>
        <v>0</v>
      </c>
      <c r="P1093" s="29"/>
      <c r="Q1093">
        <f t="shared" si="853"/>
        <v>0</v>
      </c>
      <c r="R1093">
        <f t="shared" si="853"/>
        <v>0</v>
      </c>
      <c r="S1093">
        <f>E1093*$M1093</f>
        <v>0</v>
      </c>
      <c r="T1093">
        <f>G1093*$M1093</f>
        <v>0</v>
      </c>
      <c r="U1093">
        <f>I1093*$M1093</f>
        <v>0</v>
      </c>
      <c r="V1093">
        <f>K1093*$M1093</f>
        <v>0</v>
      </c>
    </row>
    <row r="1094" spans="1:22" hidden="1" outlineLevel="5">
      <c r="A1094" s="65" t="s">
        <v>2100</v>
      </c>
      <c r="B1094" s="66">
        <v>440</v>
      </c>
      <c r="C1094" s="67">
        <v>387</v>
      </c>
      <c r="D1094" s="68">
        <v>0.12</v>
      </c>
      <c r="E1094" s="67">
        <v>370</v>
      </c>
      <c r="F1094" s="68">
        <v>0.16</v>
      </c>
      <c r="G1094" s="67">
        <v>352</v>
      </c>
      <c r="H1094" s="68">
        <v>0.2</v>
      </c>
      <c r="I1094" s="67">
        <v>334</v>
      </c>
      <c r="J1094" s="68">
        <v>0.24</v>
      </c>
      <c r="K1094" s="67">
        <v>312</v>
      </c>
      <c r="L1094" s="68">
        <v>0.28999999999999998</v>
      </c>
      <c r="M1094" s="69"/>
      <c r="N1094" s="70">
        <f ca="1">IF(E1094="","",IF(M1094="Количество","Сумма",M1094*OFFSET(B1094,0,W$5089-1,1,1)))</f>
        <v>0</v>
      </c>
      <c r="P1094" s="29"/>
      <c r="Q1094">
        <f t="shared" ref="Q1094:Q1098" si="854">B1094*$M1094</f>
        <v>0</v>
      </c>
      <c r="R1094">
        <f t="shared" ref="R1094:R1098" si="855">C1094*$M1094</f>
        <v>0</v>
      </c>
      <c r="S1094">
        <f t="shared" ref="S1094:S1098" si="856">E1094*$M1094</f>
        <v>0</v>
      </c>
      <c r="T1094">
        <f t="shared" ref="T1094:T1098" si="857">G1094*$M1094</f>
        <v>0</v>
      </c>
      <c r="U1094">
        <f t="shared" ref="U1094:U1098" si="858">I1094*$M1094</f>
        <v>0</v>
      </c>
      <c r="V1094">
        <f t="shared" ref="V1094:V1098" si="859">K1094*$M1094</f>
        <v>0</v>
      </c>
    </row>
    <row r="1095" spans="1:22" hidden="1" outlineLevel="5">
      <c r="A1095" s="65" t="s">
        <v>1805</v>
      </c>
      <c r="B1095" s="66">
        <v>440</v>
      </c>
      <c r="C1095" s="67">
        <v>387</v>
      </c>
      <c r="D1095" s="68">
        <v>0.12</v>
      </c>
      <c r="E1095" s="67">
        <v>370</v>
      </c>
      <c r="F1095" s="68">
        <v>0.16</v>
      </c>
      <c r="G1095" s="67">
        <v>352</v>
      </c>
      <c r="H1095" s="68">
        <v>0.2</v>
      </c>
      <c r="I1095" s="67">
        <v>334</v>
      </c>
      <c r="J1095" s="68">
        <v>0.24</v>
      </c>
      <c r="K1095" s="67">
        <v>312</v>
      </c>
      <c r="L1095" s="68">
        <v>0.28999999999999998</v>
      </c>
      <c r="M1095" s="69"/>
      <c r="N1095" s="70">
        <f ca="1">IF(E1095="","",IF(M1095="Количество","Сумма",M1095*OFFSET(B1095,0,W$5089-1,1,1)))</f>
        <v>0</v>
      </c>
      <c r="P1095" s="29"/>
      <c r="Q1095">
        <f t="shared" si="854"/>
        <v>0</v>
      </c>
      <c r="R1095">
        <f t="shared" si="855"/>
        <v>0</v>
      </c>
      <c r="S1095">
        <f t="shared" si="856"/>
        <v>0</v>
      </c>
      <c r="T1095">
        <f t="shared" si="857"/>
        <v>0</v>
      </c>
      <c r="U1095">
        <f t="shared" si="858"/>
        <v>0</v>
      </c>
      <c r="V1095">
        <f t="shared" si="859"/>
        <v>0</v>
      </c>
    </row>
    <row r="1096" spans="1:22" hidden="1" outlineLevel="5">
      <c r="A1096" s="65" t="s">
        <v>1929</v>
      </c>
      <c r="B1096" s="66">
        <v>440</v>
      </c>
      <c r="C1096" s="67">
        <v>387</v>
      </c>
      <c r="D1096" s="68">
        <v>0.12</v>
      </c>
      <c r="E1096" s="67">
        <v>370</v>
      </c>
      <c r="F1096" s="68">
        <v>0.16</v>
      </c>
      <c r="G1096" s="67">
        <v>352</v>
      </c>
      <c r="H1096" s="68">
        <v>0.2</v>
      </c>
      <c r="I1096" s="67">
        <v>334</v>
      </c>
      <c r="J1096" s="68">
        <v>0.24</v>
      </c>
      <c r="K1096" s="67">
        <v>312</v>
      </c>
      <c r="L1096" s="68">
        <v>0.28999999999999998</v>
      </c>
      <c r="M1096" s="69"/>
      <c r="N1096" s="70">
        <f ca="1">IF(E1096="","",IF(M1096="Количество","Сумма",M1096*OFFSET(B1096,0,W$5089-1,1,1)))</f>
        <v>0</v>
      </c>
      <c r="P1096" s="29"/>
      <c r="Q1096">
        <f t="shared" si="854"/>
        <v>0</v>
      </c>
      <c r="R1096">
        <f t="shared" si="855"/>
        <v>0</v>
      </c>
      <c r="S1096">
        <f t="shared" si="856"/>
        <v>0</v>
      </c>
      <c r="T1096">
        <f t="shared" si="857"/>
        <v>0</v>
      </c>
      <c r="U1096">
        <f t="shared" si="858"/>
        <v>0</v>
      </c>
      <c r="V1096">
        <f t="shared" si="859"/>
        <v>0</v>
      </c>
    </row>
    <row r="1097" spans="1:22" hidden="1" outlineLevel="5">
      <c r="A1097" s="65" t="s">
        <v>1865</v>
      </c>
      <c r="B1097" s="66">
        <v>440</v>
      </c>
      <c r="C1097" s="67">
        <v>387</v>
      </c>
      <c r="D1097" s="68">
        <v>0.12</v>
      </c>
      <c r="E1097" s="67">
        <v>370</v>
      </c>
      <c r="F1097" s="68">
        <v>0.16</v>
      </c>
      <c r="G1097" s="67">
        <v>352</v>
      </c>
      <c r="H1097" s="68">
        <v>0.2</v>
      </c>
      <c r="I1097" s="67">
        <v>334</v>
      </c>
      <c r="J1097" s="68">
        <v>0.24</v>
      </c>
      <c r="K1097" s="67">
        <v>312</v>
      </c>
      <c r="L1097" s="68">
        <v>0.28999999999999998</v>
      </c>
      <c r="M1097" s="69"/>
      <c r="N1097" s="70">
        <f ca="1">IF(E1097="","",IF(M1097="Количество","Сумма",M1097*OFFSET(B1097,0,W$5089-1,1,1)))</f>
        <v>0</v>
      </c>
      <c r="P1097" s="29"/>
      <c r="Q1097">
        <f t="shared" si="854"/>
        <v>0</v>
      </c>
      <c r="R1097">
        <f t="shared" si="855"/>
        <v>0</v>
      </c>
      <c r="S1097">
        <f t="shared" si="856"/>
        <v>0</v>
      </c>
      <c r="T1097">
        <f t="shared" si="857"/>
        <v>0</v>
      </c>
      <c r="U1097">
        <f t="shared" si="858"/>
        <v>0</v>
      </c>
      <c r="V1097">
        <f t="shared" si="859"/>
        <v>0</v>
      </c>
    </row>
    <row r="1098" spans="1:22" hidden="1" outlineLevel="5">
      <c r="A1098" s="65" t="s">
        <v>2101</v>
      </c>
      <c r="B1098" s="66">
        <v>440</v>
      </c>
      <c r="C1098" s="67">
        <v>387</v>
      </c>
      <c r="D1098" s="68">
        <v>0.12</v>
      </c>
      <c r="E1098" s="67">
        <v>370</v>
      </c>
      <c r="F1098" s="68">
        <v>0.16</v>
      </c>
      <c r="G1098" s="67">
        <v>352</v>
      </c>
      <c r="H1098" s="68">
        <v>0.2</v>
      </c>
      <c r="I1098" s="67">
        <v>334</v>
      </c>
      <c r="J1098" s="68">
        <v>0.24</v>
      </c>
      <c r="K1098" s="67">
        <v>312</v>
      </c>
      <c r="L1098" s="68">
        <v>0.28999999999999998</v>
      </c>
      <c r="M1098" s="69"/>
      <c r="N1098" s="70">
        <f ca="1">IF(E1098="","",IF(M1098="Количество","Сумма",M1098*OFFSET(B1098,0,W$5089-1,1,1)))</f>
        <v>0</v>
      </c>
      <c r="P1098" s="29"/>
      <c r="Q1098">
        <f t="shared" si="854"/>
        <v>0</v>
      </c>
      <c r="R1098">
        <f t="shared" si="855"/>
        <v>0</v>
      </c>
      <c r="S1098">
        <f t="shared" si="856"/>
        <v>0</v>
      </c>
      <c r="T1098">
        <f t="shared" si="857"/>
        <v>0</v>
      </c>
      <c r="U1098">
        <f t="shared" si="858"/>
        <v>0</v>
      </c>
      <c r="V1098">
        <f t="shared" si="859"/>
        <v>0</v>
      </c>
    </row>
    <row r="1099" spans="1:22" hidden="1" outlineLevel="5">
      <c r="A1099" s="65" t="s">
        <v>2102</v>
      </c>
      <c r="B1099" s="66">
        <v>440</v>
      </c>
      <c r="C1099" s="67">
        <v>387</v>
      </c>
      <c r="D1099" s="68">
        <v>0.12</v>
      </c>
      <c r="E1099" s="67">
        <v>370</v>
      </c>
      <c r="F1099" s="68">
        <v>0.16</v>
      </c>
      <c r="G1099" s="67">
        <v>352</v>
      </c>
      <c r="H1099" s="68">
        <v>0.2</v>
      </c>
      <c r="I1099" s="67">
        <v>334</v>
      </c>
      <c r="J1099" s="68">
        <v>0.24</v>
      </c>
      <c r="K1099" s="67">
        <v>312</v>
      </c>
      <c r="L1099" s="68">
        <v>0.28999999999999998</v>
      </c>
      <c r="M1099" s="69"/>
      <c r="N1099" s="70">
        <f ca="1">IF(E1099="","",IF(M1099="Количество","Сумма",M1099*OFFSET(B1099,0,W$5089-1,1,1)))</f>
        <v>0</v>
      </c>
      <c r="P1099" s="29"/>
      <c r="Q1099">
        <f t="shared" ref="Q1099:R1103" si="860">B1099*$M1099</f>
        <v>0</v>
      </c>
      <c r="R1099">
        <f t="shared" si="860"/>
        <v>0</v>
      </c>
      <c r="S1099">
        <f t="shared" ref="S1099:S1104" si="861">E1099*$M1099</f>
        <v>0</v>
      </c>
      <c r="T1099">
        <f t="shared" ref="T1099:T1104" si="862">G1099*$M1099</f>
        <v>0</v>
      </c>
      <c r="U1099">
        <f t="shared" ref="U1099:U1104" si="863">I1099*$M1099</f>
        <v>0</v>
      </c>
      <c r="V1099">
        <f t="shared" ref="V1099:V1104" si="864">K1099*$M1099</f>
        <v>0</v>
      </c>
    </row>
    <row r="1100" spans="1:22" hidden="1" outlineLevel="5">
      <c r="A1100" s="65" t="s">
        <v>904</v>
      </c>
      <c r="B1100" s="66">
        <v>440</v>
      </c>
      <c r="C1100" s="67">
        <v>387</v>
      </c>
      <c r="D1100" s="68">
        <v>0.12</v>
      </c>
      <c r="E1100" s="67">
        <v>370</v>
      </c>
      <c r="F1100" s="68">
        <v>0.16</v>
      </c>
      <c r="G1100" s="67">
        <v>352</v>
      </c>
      <c r="H1100" s="68">
        <v>0.2</v>
      </c>
      <c r="I1100" s="67">
        <v>334</v>
      </c>
      <c r="J1100" s="68">
        <v>0.24</v>
      </c>
      <c r="K1100" s="67">
        <v>312</v>
      </c>
      <c r="L1100" s="68">
        <v>0.28999999999999998</v>
      </c>
      <c r="M1100" s="69"/>
      <c r="N1100" s="70">
        <f ca="1">IF(E1100="","",IF(M1100="Количество","Сумма",M1100*OFFSET(B1100,0,W$5089-1,1,1)))</f>
        <v>0</v>
      </c>
      <c r="P1100" s="29"/>
      <c r="Q1100">
        <f t="shared" si="860"/>
        <v>0</v>
      </c>
      <c r="R1100">
        <f t="shared" si="860"/>
        <v>0</v>
      </c>
      <c r="S1100">
        <f t="shared" si="861"/>
        <v>0</v>
      </c>
      <c r="T1100">
        <f t="shared" si="862"/>
        <v>0</v>
      </c>
      <c r="U1100">
        <f t="shared" si="863"/>
        <v>0</v>
      </c>
      <c r="V1100">
        <f t="shared" si="864"/>
        <v>0</v>
      </c>
    </row>
    <row r="1101" spans="1:22" hidden="1" outlineLevel="5">
      <c r="A1101" s="65" t="s">
        <v>2103</v>
      </c>
      <c r="B1101" s="66">
        <v>440</v>
      </c>
      <c r="C1101" s="67">
        <v>387</v>
      </c>
      <c r="D1101" s="68">
        <v>0.12</v>
      </c>
      <c r="E1101" s="67">
        <v>370</v>
      </c>
      <c r="F1101" s="68">
        <v>0.16</v>
      </c>
      <c r="G1101" s="67">
        <v>352</v>
      </c>
      <c r="H1101" s="68">
        <v>0.2</v>
      </c>
      <c r="I1101" s="67">
        <v>334</v>
      </c>
      <c r="J1101" s="68">
        <v>0.24</v>
      </c>
      <c r="K1101" s="67">
        <v>312</v>
      </c>
      <c r="L1101" s="68">
        <v>0.28999999999999998</v>
      </c>
      <c r="M1101" s="69"/>
      <c r="N1101" s="70">
        <f ca="1">IF(E1101="","",IF(M1101="Количество","Сумма",M1101*OFFSET(B1101,0,W$5089-1,1,1)))</f>
        <v>0</v>
      </c>
      <c r="P1101" s="29"/>
      <c r="Q1101">
        <f t="shared" si="860"/>
        <v>0</v>
      </c>
      <c r="R1101">
        <f t="shared" si="860"/>
        <v>0</v>
      </c>
      <c r="S1101">
        <f t="shared" si="861"/>
        <v>0</v>
      </c>
      <c r="T1101">
        <f t="shared" si="862"/>
        <v>0</v>
      </c>
      <c r="U1101">
        <f t="shared" si="863"/>
        <v>0</v>
      </c>
      <c r="V1101">
        <f t="shared" si="864"/>
        <v>0</v>
      </c>
    </row>
    <row r="1102" spans="1:22" hidden="1" outlineLevel="5">
      <c r="A1102" s="65" t="s">
        <v>2104</v>
      </c>
      <c r="B1102" s="66">
        <v>440</v>
      </c>
      <c r="C1102" s="67">
        <v>387</v>
      </c>
      <c r="D1102" s="68">
        <v>0.12</v>
      </c>
      <c r="E1102" s="67">
        <v>370</v>
      </c>
      <c r="F1102" s="68">
        <v>0.16</v>
      </c>
      <c r="G1102" s="67">
        <v>352</v>
      </c>
      <c r="H1102" s="68">
        <v>0.2</v>
      </c>
      <c r="I1102" s="67">
        <v>334</v>
      </c>
      <c r="J1102" s="68">
        <v>0.24</v>
      </c>
      <c r="K1102" s="67">
        <v>312</v>
      </c>
      <c r="L1102" s="68">
        <v>0.28999999999999998</v>
      </c>
      <c r="M1102" s="69"/>
      <c r="N1102" s="70">
        <f ca="1">IF(E1102="","",IF(M1102="Количество","Сумма",M1102*OFFSET(B1102,0,W$5089-1,1,1)))</f>
        <v>0</v>
      </c>
      <c r="P1102" s="29"/>
      <c r="Q1102">
        <f t="shared" si="860"/>
        <v>0</v>
      </c>
      <c r="R1102">
        <f t="shared" si="860"/>
        <v>0</v>
      </c>
      <c r="S1102">
        <f t="shared" si="861"/>
        <v>0</v>
      </c>
      <c r="T1102">
        <f t="shared" si="862"/>
        <v>0</v>
      </c>
      <c r="U1102">
        <f t="shared" si="863"/>
        <v>0</v>
      </c>
      <c r="V1102">
        <f t="shared" si="864"/>
        <v>0</v>
      </c>
    </row>
    <row r="1103" spans="1:22" hidden="1" outlineLevel="5">
      <c r="A1103" s="65" t="s">
        <v>905</v>
      </c>
      <c r="B1103" s="66">
        <v>440</v>
      </c>
      <c r="C1103" s="67">
        <v>387</v>
      </c>
      <c r="D1103" s="68">
        <v>0.12</v>
      </c>
      <c r="E1103" s="67">
        <v>370</v>
      </c>
      <c r="F1103" s="68">
        <v>0.16</v>
      </c>
      <c r="G1103" s="67">
        <v>352</v>
      </c>
      <c r="H1103" s="68">
        <v>0.2</v>
      </c>
      <c r="I1103" s="67">
        <v>334</v>
      </c>
      <c r="J1103" s="68">
        <v>0.24</v>
      </c>
      <c r="K1103" s="67">
        <v>312</v>
      </c>
      <c r="L1103" s="68">
        <v>0.28999999999999998</v>
      </c>
      <c r="M1103" s="69"/>
      <c r="N1103" s="70">
        <f ca="1">IF(E1103="","",IF(M1103="Количество","Сумма",M1103*OFFSET(B1103,0,W$5089-1,1,1)))</f>
        <v>0</v>
      </c>
      <c r="P1103" s="29"/>
      <c r="Q1103">
        <f t="shared" si="860"/>
        <v>0</v>
      </c>
      <c r="R1103">
        <f t="shared" si="860"/>
        <v>0</v>
      </c>
      <c r="S1103">
        <f t="shared" si="861"/>
        <v>0</v>
      </c>
      <c r="T1103">
        <f t="shared" si="862"/>
        <v>0</v>
      </c>
      <c r="U1103">
        <f t="shared" si="863"/>
        <v>0</v>
      </c>
      <c r="V1103">
        <f t="shared" si="864"/>
        <v>0</v>
      </c>
    </row>
    <row r="1104" spans="1:22" hidden="1" outlineLevel="5">
      <c r="A1104" s="65" t="s">
        <v>2158</v>
      </c>
      <c r="B1104" s="66">
        <v>560</v>
      </c>
      <c r="C1104" s="67">
        <v>493</v>
      </c>
      <c r="D1104" s="68">
        <v>0.12</v>
      </c>
      <c r="E1104" s="67">
        <v>470</v>
      </c>
      <c r="F1104" s="68">
        <v>0.16</v>
      </c>
      <c r="G1104" s="67">
        <v>448</v>
      </c>
      <c r="H1104" s="68">
        <v>0.2</v>
      </c>
      <c r="I1104" s="67">
        <v>426</v>
      </c>
      <c r="J1104" s="68">
        <v>0.24</v>
      </c>
      <c r="K1104" s="67">
        <v>398</v>
      </c>
      <c r="L1104" s="68">
        <v>0.28999999999999998</v>
      </c>
      <c r="M1104" s="69"/>
      <c r="N1104" s="70">
        <f ca="1">IF(E1104="","",IF(M1104="Количество","Сумма",M1104*OFFSET(B1104,0,W$5089-1,1,1)))</f>
        <v>0</v>
      </c>
      <c r="P1104" s="29"/>
      <c r="Q1104">
        <f t="shared" ref="Q1104" si="865">B1104*$M1104</f>
        <v>0</v>
      </c>
      <c r="R1104">
        <f t="shared" ref="R1104" si="866">C1104*$M1104</f>
        <v>0</v>
      </c>
      <c r="S1104">
        <f t="shared" si="861"/>
        <v>0</v>
      </c>
      <c r="T1104">
        <f t="shared" si="862"/>
        <v>0</v>
      </c>
      <c r="U1104">
        <f t="shared" si="863"/>
        <v>0</v>
      </c>
      <c r="V1104">
        <f t="shared" si="864"/>
        <v>0</v>
      </c>
    </row>
    <row r="1105" spans="1:22" hidden="1" outlineLevel="5">
      <c r="A1105" s="65" t="s">
        <v>2159</v>
      </c>
      <c r="B1105" s="66">
        <v>560</v>
      </c>
      <c r="C1105" s="67">
        <v>493</v>
      </c>
      <c r="D1105" s="68">
        <v>0.12</v>
      </c>
      <c r="E1105" s="67">
        <v>470</v>
      </c>
      <c r="F1105" s="68">
        <v>0.16</v>
      </c>
      <c r="G1105" s="67">
        <v>448</v>
      </c>
      <c r="H1105" s="68">
        <v>0.2</v>
      </c>
      <c r="I1105" s="67">
        <v>426</v>
      </c>
      <c r="J1105" s="68">
        <v>0.24</v>
      </c>
      <c r="K1105" s="67">
        <v>398</v>
      </c>
      <c r="L1105" s="68">
        <v>0.28999999999999998</v>
      </c>
      <c r="M1105" s="69"/>
      <c r="N1105" s="70">
        <f ca="1">IF(E1105="","",IF(M1105="Количество","Сумма",M1105*OFFSET(B1105,0,W$5089-1,1,1)))</f>
        <v>0</v>
      </c>
      <c r="P1105" s="29"/>
      <c r="Q1105">
        <f t="shared" ref="Q1105:Q1106" si="867">B1105*$M1105</f>
        <v>0</v>
      </c>
      <c r="R1105">
        <f t="shared" ref="R1105:R1106" si="868">C1105*$M1105</f>
        <v>0</v>
      </c>
      <c r="S1105">
        <f t="shared" ref="S1105:S1106" si="869">E1105*$M1105</f>
        <v>0</v>
      </c>
      <c r="T1105">
        <f t="shared" ref="T1105:T1106" si="870">G1105*$M1105</f>
        <v>0</v>
      </c>
      <c r="U1105">
        <f t="shared" ref="U1105:U1106" si="871">I1105*$M1105</f>
        <v>0</v>
      </c>
      <c r="V1105">
        <f t="shared" ref="V1105:V1106" si="872">K1105*$M1105</f>
        <v>0</v>
      </c>
    </row>
    <row r="1106" spans="1:22" hidden="1" outlineLevel="5">
      <c r="A1106" s="65" t="s">
        <v>2160</v>
      </c>
      <c r="B1106" s="66">
        <v>560</v>
      </c>
      <c r="C1106" s="67">
        <v>493</v>
      </c>
      <c r="D1106" s="68">
        <v>0.12</v>
      </c>
      <c r="E1106" s="67">
        <v>470</v>
      </c>
      <c r="F1106" s="68">
        <v>0.16</v>
      </c>
      <c r="G1106" s="67">
        <v>448</v>
      </c>
      <c r="H1106" s="68">
        <v>0.2</v>
      </c>
      <c r="I1106" s="67">
        <v>426</v>
      </c>
      <c r="J1106" s="68">
        <v>0.24</v>
      </c>
      <c r="K1106" s="67">
        <v>398</v>
      </c>
      <c r="L1106" s="68">
        <v>0.28999999999999998</v>
      </c>
      <c r="M1106" s="69"/>
      <c r="N1106" s="70">
        <f ca="1">IF(E1106="","",IF(M1106="Количество","Сумма",M1106*OFFSET(B1106,0,W$5089-1,1,1)))</f>
        <v>0</v>
      </c>
      <c r="P1106" s="29"/>
      <c r="Q1106">
        <f t="shared" si="867"/>
        <v>0</v>
      </c>
      <c r="R1106">
        <f t="shared" si="868"/>
        <v>0</v>
      </c>
      <c r="S1106">
        <f t="shared" si="869"/>
        <v>0</v>
      </c>
      <c r="T1106">
        <f t="shared" si="870"/>
        <v>0</v>
      </c>
      <c r="U1106">
        <f t="shared" si="871"/>
        <v>0</v>
      </c>
      <c r="V1106">
        <f t="shared" si="872"/>
        <v>0</v>
      </c>
    </row>
    <row r="1107" spans="1:22" hidden="1" outlineLevel="4">
      <c r="A1107" s="61" t="s">
        <v>1807</v>
      </c>
      <c r="B1107" s="62"/>
      <c r="C1107" s="63"/>
      <c r="D1107" s="64"/>
      <c r="E1107" s="63"/>
      <c r="F1107" s="64"/>
      <c r="G1107" s="63"/>
      <c r="H1107" s="64"/>
      <c r="I1107" s="63"/>
      <c r="J1107" s="64"/>
      <c r="K1107" s="63"/>
      <c r="L1107" s="64"/>
      <c r="M1107" s="64"/>
      <c r="N1107" s="92" t="str">
        <f ca="1">IF(E1107="","",IF(M1107="Количество","Сумма",M1107*OFFSET(B1107,0,W$5089-1,1,1)))</f>
        <v/>
      </c>
      <c r="P1107" s="29"/>
      <c r="Q1107">
        <f t="shared" ref="Q1107:Q1108" si="873">B1107*$M1107</f>
        <v>0</v>
      </c>
      <c r="R1107">
        <f t="shared" ref="R1107:R1108" si="874">C1107*$M1107</f>
        <v>0</v>
      </c>
      <c r="S1107">
        <f t="shared" ref="S1107" si="875">E1107*$M1107</f>
        <v>0</v>
      </c>
      <c r="T1107">
        <f t="shared" ref="T1107" si="876">G1107*$M1107</f>
        <v>0</v>
      </c>
      <c r="U1107">
        <f t="shared" ref="U1107" si="877">I1107*$M1107</f>
        <v>0</v>
      </c>
      <c r="V1107">
        <f t="shared" ref="V1107" si="878">K1107*$M1107</f>
        <v>0</v>
      </c>
    </row>
    <row r="1108" spans="1:22" hidden="1" outlineLevel="5">
      <c r="A1108" s="65" t="s">
        <v>2105</v>
      </c>
      <c r="B1108" s="66">
        <v>959</v>
      </c>
      <c r="C1108" s="67">
        <v>844</v>
      </c>
      <c r="D1108" s="68">
        <v>0.12</v>
      </c>
      <c r="E1108" s="67">
        <v>806</v>
      </c>
      <c r="F1108" s="68">
        <v>0.16</v>
      </c>
      <c r="G1108" s="67">
        <v>767</v>
      </c>
      <c r="H1108" s="68">
        <v>0.2</v>
      </c>
      <c r="I1108" s="67">
        <v>729</v>
      </c>
      <c r="J1108" s="68">
        <v>0.24</v>
      </c>
      <c r="K1108" s="67">
        <v>681</v>
      </c>
      <c r="L1108" s="68">
        <v>0.28999999999999998</v>
      </c>
      <c r="M1108" s="69"/>
      <c r="N1108" s="70">
        <f ca="1">IF(E1108="","",IF(M1108="Количество","Сумма",M1108*OFFSET(B1108,0,W$5089-1,1,1)))</f>
        <v>0</v>
      </c>
      <c r="P1108" s="29"/>
      <c r="Q1108">
        <f t="shared" si="873"/>
        <v>0</v>
      </c>
      <c r="R1108">
        <f t="shared" si="874"/>
        <v>0</v>
      </c>
      <c r="S1108">
        <f>E1108*$M1108</f>
        <v>0</v>
      </c>
      <c r="T1108">
        <f>G1108*$M1108</f>
        <v>0</v>
      </c>
      <c r="U1108">
        <f>I1108*$M1108</f>
        <v>0</v>
      </c>
      <c r="V1108">
        <f>K1108*$M1108</f>
        <v>0</v>
      </c>
    </row>
    <row r="1109" spans="1:22" hidden="1" outlineLevel="5">
      <c r="A1109" s="65" t="s">
        <v>447</v>
      </c>
      <c r="B1109" s="66">
        <v>959</v>
      </c>
      <c r="C1109" s="67">
        <v>844</v>
      </c>
      <c r="D1109" s="68">
        <v>0.12</v>
      </c>
      <c r="E1109" s="67">
        <v>806</v>
      </c>
      <c r="F1109" s="68">
        <v>0.16</v>
      </c>
      <c r="G1109" s="67">
        <v>767</v>
      </c>
      <c r="H1109" s="68">
        <v>0.2</v>
      </c>
      <c r="I1109" s="67">
        <v>729</v>
      </c>
      <c r="J1109" s="68">
        <v>0.24</v>
      </c>
      <c r="K1109" s="67">
        <v>681</v>
      </c>
      <c r="L1109" s="68">
        <v>0.28999999999999998</v>
      </c>
      <c r="M1109" s="69"/>
      <c r="N1109" s="70">
        <f ca="1">IF(E1109="","",IF(M1109="Количество","Сумма",M1109*OFFSET(B1109,0,W$5089-1,1,1)))</f>
        <v>0</v>
      </c>
      <c r="P1109" s="29" t="s">
        <v>10</v>
      </c>
      <c r="Q1109">
        <f t="shared" ref="Q1109:Q1111" si="879">B1109*$M1109</f>
        <v>0</v>
      </c>
      <c r="R1109">
        <f t="shared" ref="R1109:R1111" si="880">C1109*$M1109</f>
        <v>0</v>
      </c>
      <c r="S1109">
        <f t="shared" ref="S1109:S1111" si="881">E1109*$M1109</f>
        <v>0</v>
      </c>
      <c r="T1109">
        <f t="shared" ref="T1109:T1111" si="882">G1109*$M1109</f>
        <v>0</v>
      </c>
      <c r="U1109">
        <f t="shared" ref="U1109:U1111" si="883">I1109*$M1109</f>
        <v>0</v>
      </c>
      <c r="V1109">
        <f t="shared" ref="V1109:V1111" si="884">K1109*$M1109</f>
        <v>0</v>
      </c>
    </row>
    <row r="1110" spans="1:22" hidden="1" outlineLevel="5">
      <c r="A1110" s="65" t="s">
        <v>287</v>
      </c>
      <c r="B1110" s="66">
        <v>959</v>
      </c>
      <c r="C1110" s="67">
        <v>844</v>
      </c>
      <c r="D1110" s="68">
        <v>0.12</v>
      </c>
      <c r="E1110" s="67">
        <v>806</v>
      </c>
      <c r="F1110" s="68">
        <v>0.16</v>
      </c>
      <c r="G1110" s="67">
        <v>767</v>
      </c>
      <c r="H1110" s="68">
        <v>0.2</v>
      </c>
      <c r="I1110" s="67">
        <v>729</v>
      </c>
      <c r="J1110" s="68">
        <v>0.24</v>
      </c>
      <c r="K1110" s="67">
        <v>681</v>
      </c>
      <c r="L1110" s="68">
        <v>0.28999999999999998</v>
      </c>
      <c r="M1110" s="69"/>
      <c r="N1110" s="70">
        <f ca="1">IF(E1110="","",IF(M1110="Количество","Сумма",M1110*OFFSET(B1110,0,W$5089-1,1,1)))</f>
        <v>0</v>
      </c>
      <c r="P1110" s="29"/>
      <c r="Q1110">
        <f t="shared" si="879"/>
        <v>0</v>
      </c>
      <c r="R1110">
        <f t="shared" si="880"/>
        <v>0</v>
      </c>
      <c r="S1110">
        <f t="shared" si="881"/>
        <v>0</v>
      </c>
      <c r="T1110">
        <f t="shared" si="882"/>
        <v>0</v>
      </c>
      <c r="U1110">
        <f t="shared" si="883"/>
        <v>0</v>
      </c>
      <c r="V1110">
        <f t="shared" si="884"/>
        <v>0</v>
      </c>
    </row>
    <row r="1111" spans="1:22" hidden="1" outlineLevel="5">
      <c r="A1111" s="65" t="s">
        <v>288</v>
      </c>
      <c r="B1111" s="66">
        <v>959</v>
      </c>
      <c r="C1111" s="67">
        <v>844</v>
      </c>
      <c r="D1111" s="68">
        <v>0.12</v>
      </c>
      <c r="E1111" s="67">
        <v>806</v>
      </c>
      <c r="F1111" s="68">
        <v>0.16</v>
      </c>
      <c r="G1111" s="67">
        <v>767</v>
      </c>
      <c r="H1111" s="68">
        <v>0.2</v>
      </c>
      <c r="I1111" s="67">
        <v>729</v>
      </c>
      <c r="J1111" s="68">
        <v>0.24</v>
      </c>
      <c r="K1111" s="67">
        <v>681</v>
      </c>
      <c r="L1111" s="68">
        <v>0.28999999999999998</v>
      </c>
      <c r="M1111" s="69"/>
      <c r="N1111" s="70">
        <f ca="1">IF(E1111="","",IF(M1111="Количество","Сумма",M1111*OFFSET(B1111,0,W$5089-1,1,1)))</f>
        <v>0</v>
      </c>
      <c r="P1111" s="29"/>
      <c r="Q1111">
        <f t="shared" si="879"/>
        <v>0</v>
      </c>
      <c r="R1111">
        <f t="shared" si="880"/>
        <v>0</v>
      </c>
      <c r="S1111">
        <f t="shared" si="881"/>
        <v>0</v>
      </c>
      <c r="T1111">
        <f t="shared" si="882"/>
        <v>0</v>
      </c>
      <c r="U1111">
        <f t="shared" si="883"/>
        <v>0</v>
      </c>
      <c r="V1111">
        <f t="shared" si="884"/>
        <v>0</v>
      </c>
    </row>
    <row r="1112" spans="1:22" hidden="1" outlineLevel="5">
      <c r="A1112" s="65" t="s">
        <v>289</v>
      </c>
      <c r="B1112" s="66">
        <v>959</v>
      </c>
      <c r="C1112" s="67">
        <v>844</v>
      </c>
      <c r="D1112" s="68">
        <v>0.12</v>
      </c>
      <c r="E1112" s="67">
        <v>806</v>
      </c>
      <c r="F1112" s="68">
        <v>0.16</v>
      </c>
      <c r="G1112" s="67">
        <v>767</v>
      </c>
      <c r="H1112" s="68">
        <v>0.2</v>
      </c>
      <c r="I1112" s="67">
        <v>729</v>
      </c>
      <c r="J1112" s="68">
        <v>0.24</v>
      </c>
      <c r="K1112" s="67">
        <v>681</v>
      </c>
      <c r="L1112" s="68">
        <v>0.28999999999999998</v>
      </c>
      <c r="M1112" s="69"/>
      <c r="N1112" s="70">
        <f ca="1">IF(E1112="","",IF(M1112="Количество","Сумма",M1112*OFFSET(B1112,0,W$5089-1,1,1)))</f>
        <v>0</v>
      </c>
      <c r="P1112" s="29"/>
      <c r="Q1112">
        <f t="shared" ref="Q1112:Q1118" si="885">B1112*$M1112</f>
        <v>0</v>
      </c>
      <c r="R1112">
        <f t="shared" ref="R1112:R1118" si="886">C1112*$M1112</f>
        <v>0</v>
      </c>
      <c r="S1112">
        <f t="shared" ref="S1112:S1116" si="887">E1112*$M1112</f>
        <v>0</v>
      </c>
      <c r="T1112">
        <f t="shared" ref="T1112:T1116" si="888">G1112*$M1112</f>
        <v>0</v>
      </c>
      <c r="U1112">
        <f t="shared" ref="U1112:U1116" si="889">I1112*$M1112</f>
        <v>0</v>
      </c>
      <c r="V1112">
        <f t="shared" ref="V1112:V1116" si="890">K1112*$M1112</f>
        <v>0</v>
      </c>
    </row>
    <row r="1113" spans="1:22" hidden="1" outlineLevel="5">
      <c r="A1113" s="65" t="s">
        <v>290</v>
      </c>
      <c r="B1113" s="66">
        <v>959</v>
      </c>
      <c r="C1113" s="67">
        <v>844</v>
      </c>
      <c r="D1113" s="68">
        <v>0.12</v>
      </c>
      <c r="E1113" s="67">
        <v>806</v>
      </c>
      <c r="F1113" s="68">
        <v>0.16</v>
      </c>
      <c r="G1113" s="67">
        <v>767</v>
      </c>
      <c r="H1113" s="68">
        <v>0.2</v>
      </c>
      <c r="I1113" s="67">
        <v>729</v>
      </c>
      <c r="J1113" s="68">
        <v>0.24</v>
      </c>
      <c r="K1113" s="67">
        <v>681</v>
      </c>
      <c r="L1113" s="68">
        <v>0.28999999999999998</v>
      </c>
      <c r="M1113" s="69"/>
      <c r="N1113" s="70">
        <f ca="1">IF(E1113="","",IF(M1113="Количество","Сумма",M1113*OFFSET(B1113,0,W$5089-1,1,1)))</f>
        <v>0</v>
      </c>
      <c r="P1113" s="29"/>
      <c r="Q1113">
        <f t="shared" si="885"/>
        <v>0</v>
      </c>
      <c r="R1113">
        <f t="shared" si="886"/>
        <v>0</v>
      </c>
      <c r="S1113">
        <f t="shared" si="887"/>
        <v>0</v>
      </c>
      <c r="T1113">
        <f t="shared" si="888"/>
        <v>0</v>
      </c>
      <c r="U1113">
        <f t="shared" si="889"/>
        <v>0</v>
      </c>
      <c r="V1113">
        <f t="shared" si="890"/>
        <v>0</v>
      </c>
    </row>
    <row r="1114" spans="1:22" hidden="1" outlineLevel="5">
      <c r="A1114" s="65" t="s">
        <v>291</v>
      </c>
      <c r="B1114" s="66">
        <v>959</v>
      </c>
      <c r="C1114" s="67">
        <v>844</v>
      </c>
      <c r="D1114" s="68">
        <v>0.12</v>
      </c>
      <c r="E1114" s="67">
        <v>806</v>
      </c>
      <c r="F1114" s="68">
        <v>0.16</v>
      </c>
      <c r="G1114" s="67">
        <v>767</v>
      </c>
      <c r="H1114" s="68">
        <v>0.2</v>
      </c>
      <c r="I1114" s="67">
        <v>729</v>
      </c>
      <c r="J1114" s="68">
        <v>0.24</v>
      </c>
      <c r="K1114" s="67">
        <v>681</v>
      </c>
      <c r="L1114" s="68">
        <v>0.28999999999999998</v>
      </c>
      <c r="M1114" s="69"/>
      <c r="N1114" s="70">
        <f ca="1">IF(E1114="","",IF(M1114="Количество","Сумма",M1114*OFFSET(B1114,0,W$5089-1,1,1)))</f>
        <v>0</v>
      </c>
      <c r="P1114" s="29"/>
      <c r="Q1114">
        <f t="shared" si="885"/>
        <v>0</v>
      </c>
      <c r="R1114">
        <f t="shared" si="886"/>
        <v>0</v>
      </c>
      <c r="S1114">
        <f t="shared" si="887"/>
        <v>0</v>
      </c>
      <c r="T1114">
        <f t="shared" si="888"/>
        <v>0</v>
      </c>
      <c r="U1114">
        <f t="shared" si="889"/>
        <v>0</v>
      </c>
      <c r="V1114">
        <f t="shared" si="890"/>
        <v>0</v>
      </c>
    </row>
    <row r="1115" spans="1:22" hidden="1" outlineLevel="5">
      <c r="A1115" s="65" t="s">
        <v>2107</v>
      </c>
      <c r="B1115" s="66">
        <v>959</v>
      </c>
      <c r="C1115" s="67">
        <v>844</v>
      </c>
      <c r="D1115" s="68">
        <v>0.12</v>
      </c>
      <c r="E1115" s="67">
        <v>806</v>
      </c>
      <c r="F1115" s="68">
        <v>0.16</v>
      </c>
      <c r="G1115" s="67">
        <v>767</v>
      </c>
      <c r="H1115" s="68">
        <v>0.2</v>
      </c>
      <c r="I1115" s="67">
        <v>729</v>
      </c>
      <c r="J1115" s="68">
        <v>0.24</v>
      </c>
      <c r="K1115" s="67">
        <v>681</v>
      </c>
      <c r="L1115" s="68">
        <v>0.28999999999999998</v>
      </c>
      <c r="M1115" s="69"/>
      <c r="N1115" s="70">
        <f ca="1">IF(E1115="","",IF(M1115="Количество","Сумма",M1115*OFFSET(B1115,0,W$5089-1,1,1)))</f>
        <v>0</v>
      </c>
      <c r="P1115" s="29"/>
      <c r="Q1115">
        <f t="shared" si="885"/>
        <v>0</v>
      </c>
      <c r="R1115">
        <f t="shared" si="886"/>
        <v>0</v>
      </c>
      <c r="S1115">
        <f t="shared" si="887"/>
        <v>0</v>
      </c>
      <c r="T1115">
        <f t="shared" si="888"/>
        <v>0</v>
      </c>
      <c r="U1115">
        <f t="shared" si="889"/>
        <v>0</v>
      </c>
      <c r="V1115">
        <f t="shared" si="890"/>
        <v>0</v>
      </c>
    </row>
    <row r="1116" spans="1:22" hidden="1" outlineLevel="5">
      <c r="A1116" s="65" t="s">
        <v>2106</v>
      </c>
      <c r="B1116" s="66">
        <v>959</v>
      </c>
      <c r="C1116" s="67">
        <v>844</v>
      </c>
      <c r="D1116" s="68">
        <v>0.12</v>
      </c>
      <c r="E1116" s="67">
        <v>806</v>
      </c>
      <c r="F1116" s="68">
        <v>0.16</v>
      </c>
      <c r="G1116" s="67">
        <v>767</v>
      </c>
      <c r="H1116" s="68">
        <v>0.2</v>
      </c>
      <c r="I1116" s="67">
        <v>729</v>
      </c>
      <c r="J1116" s="68">
        <v>0.24</v>
      </c>
      <c r="K1116" s="67">
        <v>681</v>
      </c>
      <c r="L1116" s="68">
        <v>0.28999999999999998</v>
      </c>
      <c r="M1116" s="69"/>
      <c r="N1116" s="70">
        <f ca="1">IF(E1116="","",IF(M1116="Количество","Сумма",M1116*OFFSET(B1116,0,W$5089-1,1,1)))</f>
        <v>0</v>
      </c>
      <c r="P1116" s="29"/>
      <c r="Q1116">
        <f t="shared" si="885"/>
        <v>0</v>
      </c>
      <c r="R1116">
        <f t="shared" si="886"/>
        <v>0</v>
      </c>
      <c r="S1116">
        <f t="shared" si="887"/>
        <v>0</v>
      </c>
      <c r="T1116">
        <f t="shared" si="888"/>
        <v>0</v>
      </c>
      <c r="U1116">
        <f t="shared" si="889"/>
        <v>0</v>
      </c>
      <c r="V1116">
        <f t="shared" si="890"/>
        <v>0</v>
      </c>
    </row>
    <row r="1117" spans="1:22" hidden="1" outlineLevel="5">
      <c r="A1117" s="65" t="s">
        <v>2270</v>
      </c>
      <c r="B1117" s="66">
        <v>959</v>
      </c>
      <c r="C1117" s="67">
        <v>844</v>
      </c>
      <c r="D1117" s="68">
        <v>0.12</v>
      </c>
      <c r="E1117" s="67">
        <v>806</v>
      </c>
      <c r="F1117" s="68">
        <v>0.16</v>
      </c>
      <c r="G1117" s="67">
        <v>767</v>
      </c>
      <c r="H1117" s="68">
        <v>0.2</v>
      </c>
      <c r="I1117" s="67">
        <v>729</v>
      </c>
      <c r="J1117" s="68">
        <v>0.24</v>
      </c>
      <c r="K1117" s="67">
        <v>681</v>
      </c>
      <c r="L1117" s="68">
        <v>0.28999999999999998</v>
      </c>
      <c r="M1117" s="69"/>
      <c r="N1117" s="70">
        <f ca="1">IF(E1117="","",IF(M1117="Количество","Сумма",M1117*OFFSET(B1117,0,W$5089-1,1,1)))</f>
        <v>0</v>
      </c>
      <c r="P1117" s="29"/>
      <c r="Q1117">
        <f t="shared" ref="Q1117" si="891">B1117*$M1117</f>
        <v>0</v>
      </c>
      <c r="R1117">
        <f t="shared" ref="R1117" si="892">C1117*$M1117</f>
        <v>0</v>
      </c>
      <c r="S1117">
        <f t="shared" ref="S1117" si="893">E1117*$M1117</f>
        <v>0</v>
      </c>
      <c r="T1117">
        <f t="shared" ref="T1117" si="894">G1117*$M1117</f>
        <v>0</v>
      </c>
      <c r="U1117">
        <f t="shared" ref="U1117" si="895">I1117*$M1117</f>
        <v>0</v>
      </c>
      <c r="V1117">
        <f t="shared" ref="V1117" si="896">K1117*$M1117</f>
        <v>0</v>
      </c>
    </row>
    <row r="1118" spans="1:22" hidden="1" outlineLevel="5">
      <c r="A1118" s="65" t="s">
        <v>2108</v>
      </c>
      <c r="B1118" s="66">
        <v>884</v>
      </c>
      <c r="C1118" s="67">
        <v>778</v>
      </c>
      <c r="D1118" s="68">
        <v>0.12</v>
      </c>
      <c r="E1118" s="67">
        <v>743</v>
      </c>
      <c r="F1118" s="68">
        <v>0.16</v>
      </c>
      <c r="G1118" s="67">
        <v>707</v>
      </c>
      <c r="H1118" s="68">
        <v>0.2</v>
      </c>
      <c r="I1118" s="67">
        <v>672</v>
      </c>
      <c r="J1118" s="68">
        <v>0.24</v>
      </c>
      <c r="K1118" s="67">
        <v>628</v>
      </c>
      <c r="L1118" s="68">
        <v>0.28999999999999998</v>
      </c>
      <c r="M1118" s="69"/>
      <c r="N1118" s="70">
        <f ca="1">IF(E1118="","",IF(M1118="Количество","Сумма",M1118*OFFSET(B1118,0,W$5089-1,1,1)))</f>
        <v>0</v>
      </c>
      <c r="P1118" s="29"/>
      <c r="Q1118">
        <f t="shared" si="885"/>
        <v>0</v>
      </c>
      <c r="R1118">
        <f t="shared" si="886"/>
        <v>0</v>
      </c>
      <c r="S1118">
        <f>E1118*$M1118</f>
        <v>0</v>
      </c>
      <c r="T1118">
        <f>G1118*$M1118</f>
        <v>0</v>
      </c>
      <c r="U1118">
        <f>I1118*$M1118</f>
        <v>0</v>
      </c>
      <c r="V1118">
        <f>K1118*$M1118</f>
        <v>0</v>
      </c>
    </row>
    <row r="1119" spans="1:22" hidden="1" outlineLevel="5">
      <c r="A1119" s="65" t="s">
        <v>448</v>
      </c>
      <c r="B1119" s="66">
        <v>884</v>
      </c>
      <c r="C1119" s="67">
        <v>778</v>
      </c>
      <c r="D1119" s="68">
        <v>0.12</v>
      </c>
      <c r="E1119" s="67">
        <v>743</v>
      </c>
      <c r="F1119" s="68">
        <v>0.16</v>
      </c>
      <c r="G1119" s="67">
        <v>707</v>
      </c>
      <c r="H1119" s="68">
        <v>0.2</v>
      </c>
      <c r="I1119" s="67">
        <v>672</v>
      </c>
      <c r="J1119" s="68">
        <v>0.24</v>
      </c>
      <c r="K1119" s="67">
        <v>628</v>
      </c>
      <c r="L1119" s="68">
        <v>0.28999999999999998</v>
      </c>
      <c r="M1119" s="69"/>
      <c r="N1119" s="70">
        <f ca="1">IF(E1119="","",IF(M1119="Количество","Сумма",M1119*OFFSET(B1119,0,W$5089-1,1,1)))</f>
        <v>0</v>
      </c>
      <c r="P1119" s="29"/>
      <c r="Q1119">
        <f t="shared" ref="Q1119:R1121" si="897">B1119*$M1119</f>
        <v>0</v>
      </c>
      <c r="R1119">
        <f t="shared" si="897"/>
        <v>0</v>
      </c>
      <c r="S1119">
        <f>E1119*$M1119</f>
        <v>0</v>
      </c>
      <c r="T1119">
        <f>G1119*$M1119</f>
        <v>0</v>
      </c>
      <c r="U1119">
        <f>I1119*$M1119</f>
        <v>0</v>
      </c>
      <c r="V1119">
        <f>K1119*$M1119</f>
        <v>0</v>
      </c>
    </row>
    <row r="1120" spans="1:22" hidden="1" outlineLevel="5">
      <c r="A1120" s="65" t="s">
        <v>295</v>
      </c>
      <c r="B1120" s="66">
        <v>884</v>
      </c>
      <c r="C1120" s="67">
        <v>778</v>
      </c>
      <c r="D1120" s="68">
        <v>0.12</v>
      </c>
      <c r="E1120" s="67">
        <v>743</v>
      </c>
      <c r="F1120" s="68">
        <v>0.16</v>
      </c>
      <c r="G1120" s="67">
        <v>707</v>
      </c>
      <c r="H1120" s="68">
        <v>0.2</v>
      </c>
      <c r="I1120" s="67">
        <v>672</v>
      </c>
      <c r="J1120" s="68">
        <v>0.24</v>
      </c>
      <c r="K1120" s="67">
        <v>628</v>
      </c>
      <c r="L1120" s="68">
        <v>0.28999999999999998</v>
      </c>
      <c r="M1120" s="69"/>
      <c r="N1120" s="70">
        <f ca="1">IF(E1120="","",IF(M1120="Количество","Сумма",M1120*OFFSET(B1120,0,W$5089-1,1,1)))</f>
        <v>0</v>
      </c>
      <c r="P1120" s="29"/>
      <c r="Q1120">
        <f t="shared" si="897"/>
        <v>0</v>
      </c>
      <c r="R1120">
        <f t="shared" si="897"/>
        <v>0</v>
      </c>
      <c r="S1120">
        <f>E1120*$M1120</f>
        <v>0</v>
      </c>
      <c r="T1120">
        <f>G1120*$M1120</f>
        <v>0</v>
      </c>
      <c r="U1120">
        <f>I1120*$M1120</f>
        <v>0</v>
      </c>
      <c r="V1120">
        <f>K1120*$M1120</f>
        <v>0</v>
      </c>
    </row>
    <row r="1121" spans="1:22" hidden="1" outlineLevel="5">
      <c r="A1121" s="65" t="s">
        <v>296</v>
      </c>
      <c r="B1121" s="66">
        <v>884</v>
      </c>
      <c r="C1121" s="67">
        <v>778</v>
      </c>
      <c r="D1121" s="68">
        <v>0.12</v>
      </c>
      <c r="E1121" s="67">
        <v>743</v>
      </c>
      <c r="F1121" s="68">
        <v>0.16</v>
      </c>
      <c r="G1121" s="67">
        <v>707</v>
      </c>
      <c r="H1121" s="68">
        <v>0.2</v>
      </c>
      <c r="I1121" s="67">
        <v>672</v>
      </c>
      <c r="J1121" s="68">
        <v>0.24</v>
      </c>
      <c r="K1121" s="67">
        <v>628</v>
      </c>
      <c r="L1121" s="68">
        <v>0.28999999999999998</v>
      </c>
      <c r="M1121" s="69"/>
      <c r="N1121" s="70">
        <f ca="1">IF(E1121="","",IF(M1121="Количество","Сумма",M1121*OFFSET(B1121,0,W$5089-1,1,1)))</f>
        <v>0</v>
      </c>
      <c r="P1121" s="29"/>
      <c r="Q1121">
        <f t="shared" si="897"/>
        <v>0</v>
      </c>
      <c r="R1121">
        <f t="shared" si="897"/>
        <v>0</v>
      </c>
      <c r="S1121">
        <f>E1121*$M1121</f>
        <v>0</v>
      </c>
      <c r="T1121">
        <f>G1121*$M1121</f>
        <v>0</v>
      </c>
      <c r="U1121">
        <f>I1121*$M1121</f>
        <v>0</v>
      </c>
      <c r="V1121">
        <f>K1121*$M1121</f>
        <v>0</v>
      </c>
    </row>
    <row r="1122" spans="1:22" hidden="1" outlineLevel="5">
      <c r="A1122" s="65" t="s">
        <v>297</v>
      </c>
      <c r="B1122" s="66">
        <v>884</v>
      </c>
      <c r="C1122" s="67">
        <v>778</v>
      </c>
      <c r="D1122" s="68">
        <v>0.12</v>
      </c>
      <c r="E1122" s="67">
        <v>743</v>
      </c>
      <c r="F1122" s="68">
        <v>0.16</v>
      </c>
      <c r="G1122" s="67">
        <v>707</v>
      </c>
      <c r="H1122" s="68">
        <v>0.2</v>
      </c>
      <c r="I1122" s="67">
        <v>672</v>
      </c>
      <c r="J1122" s="68">
        <v>0.24</v>
      </c>
      <c r="K1122" s="67">
        <v>628</v>
      </c>
      <c r="L1122" s="68">
        <v>0.28999999999999998</v>
      </c>
      <c r="M1122" s="69"/>
      <c r="N1122" s="70">
        <f ca="1">IF(E1122="","",IF(M1122="Количество","Сумма",M1122*OFFSET(B1122,0,W$5089-1,1,1)))</f>
        <v>0</v>
      </c>
      <c r="P1122" s="29"/>
      <c r="Q1122">
        <f t="shared" si="828"/>
        <v>0</v>
      </c>
      <c r="R1122">
        <f t="shared" si="829"/>
        <v>0</v>
      </c>
      <c r="S1122">
        <f t="shared" si="830"/>
        <v>0</v>
      </c>
      <c r="T1122">
        <f t="shared" si="831"/>
        <v>0</v>
      </c>
      <c r="U1122">
        <f t="shared" si="832"/>
        <v>0</v>
      </c>
      <c r="V1122">
        <f t="shared" si="833"/>
        <v>0</v>
      </c>
    </row>
    <row r="1123" spans="1:22" hidden="1" outlineLevel="5">
      <c r="A1123" s="65" t="s">
        <v>298</v>
      </c>
      <c r="B1123" s="66">
        <v>884</v>
      </c>
      <c r="C1123" s="67">
        <v>778</v>
      </c>
      <c r="D1123" s="68">
        <v>0.12</v>
      </c>
      <c r="E1123" s="67">
        <v>743</v>
      </c>
      <c r="F1123" s="68">
        <v>0.16</v>
      </c>
      <c r="G1123" s="67">
        <v>707</v>
      </c>
      <c r="H1123" s="68">
        <v>0.2</v>
      </c>
      <c r="I1123" s="67">
        <v>672</v>
      </c>
      <c r="J1123" s="68">
        <v>0.24</v>
      </c>
      <c r="K1123" s="67">
        <v>628</v>
      </c>
      <c r="L1123" s="68">
        <v>0.28999999999999998</v>
      </c>
      <c r="M1123" s="69"/>
      <c r="N1123" s="70">
        <f ca="1">IF(E1123="","",IF(M1123="Количество","Сумма",M1123*OFFSET(B1123,0,W$5089-1,1,1)))</f>
        <v>0</v>
      </c>
      <c r="P1123" s="29"/>
      <c r="Q1123">
        <f t="shared" si="828"/>
        <v>0</v>
      </c>
      <c r="R1123">
        <f t="shared" si="829"/>
        <v>0</v>
      </c>
      <c r="S1123">
        <f t="shared" si="830"/>
        <v>0</v>
      </c>
      <c r="T1123">
        <f t="shared" si="831"/>
        <v>0</v>
      </c>
      <c r="U1123">
        <f t="shared" si="832"/>
        <v>0</v>
      </c>
      <c r="V1123">
        <f t="shared" si="833"/>
        <v>0</v>
      </c>
    </row>
    <row r="1124" spans="1:22" hidden="1" outlineLevel="5">
      <c r="A1124" s="65" t="s">
        <v>299</v>
      </c>
      <c r="B1124" s="66">
        <v>884</v>
      </c>
      <c r="C1124" s="67">
        <v>778</v>
      </c>
      <c r="D1124" s="68">
        <v>0.12</v>
      </c>
      <c r="E1124" s="67">
        <v>743</v>
      </c>
      <c r="F1124" s="68">
        <v>0.16</v>
      </c>
      <c r="G1124" s="67">
        <v>707</v>
      </c>
      <c r="H1124" s="68">
        <v>0.2</v>
      </c>
      <c r="I1124" s="67">
        <v>672</v>
      </c>
      <c r="J1124" s="68">
        <v>0.24</v>
      </c>
      <c r="K1124" s="67">
        <v>628</v>
      </c>
      <c r="L1124" s="68">
        <v>0.28999999999999998</v>
      </c>
      <c r="M1124" s="69"/>
      <c r="N1124" s="70">
        <f ca="1">IF(E1124="","",IF(M1124="Количество","Сумма",M1124*OFFSET(B1124,0,W$5089-1,1,1)))</f>
        <v>0</v>
      </c>
      <c r="P1124" s="29"/>
      <c r="Q1124">
        <f t="shared" si="828"/>
        <v>0</v>
      </c>
      <c r="R1124">
        <f t="shared" si="829"/>
        <v>0</v>
      </c>
      <c r="S1124">
        <f t="shared" si="830"/>
        <v>0</v>
      </c>
      <c r="T1124">
        <f t="shared" si="831"/>
        <v>0</v>
      </c>
      <c r="U1124">
        <f t="shared" si="832"/>
        <v>0</v>
      </c>
      <c r="V1124">
        <f t="shared" si="833"/>
        <v>0</v>
      </c>
    </row>
    <row r="1125" spans="1:22" hidden="1" outlineLevel="5">
      <c r="A1125" s="65" t="s">
        <v>2109</v>
      </c>
      <c r="B1125" s="66">
        <v>884</v>
      </c>
      <c r="C1125" s="67">
        <v>778</v>
      </c>
      <c r="D1125" s="68">
        <v>0.12</v>
      </c>
      <c r="E1125" s="67">
        <v>743</v>
      </c>
      <c r="F1125" s="68">
        <v>0.16</v>
      </c>
      <c r="G1125" s="67">
        <v>707</v>
      </c>
      <c r="H1125" s="68">
        <v>0.2</v>
      </c>
      <c r="I1125" s="67">
        <v>672</v>
      </c>
      <c r="J1125" s="68">
        <v>0.24</v>
      </c>
      <c r="K1125" s="67">
        <v>628</v>
      </c>
      <c r="L1125" s="68">
        <v>0.28999999999999998</v>
      </c>
      <c r="M1125" s="69"/>
      <c r="N1125" s="70">
        <f ca="1">IF(E1125="","",IF(M1125="Количество","Сумма",M1125*OFFSET(B1125,0,W$5089-1,1,1)))</f>
        <v>0</v>
      </c>
      <c r="P1125" s="29"/>
      <c r="Q1125">
        <f t="shared" si="828"/>
        <v>0</v>
      </c>
      <c r="R1125">
        <f t="shared" si="829"/>
        <v>0</v>
      </c>
      <c r="S1125">
        <f>E1125*$M1125</f>
        <v>0</v>
      </c>
      <c r="T1125">
        <f>G1125*$M1125</f>
        <v>0</v>
      </c>
      <c r="U1125">
        <f>I1125*$M1125</f>
        <v>0</v>
      </c>
      <c r="V1125">
        <f>K1125*$M1125</f>
        <v>0</v>
      </c>
    </row>
    <row r="1126" spans="1:22" hidden="1" outlineLevel="5">
      <c r="A1126" s="65" t="s">
        <v>2110</v>
      </c>
      <c r="B1126" s="66">
        <v>884</v>
      </c>
      <c r="C1126" s="67">
        <v>778</v>
      </c>
      <c r="D1126" s="68">
        <v>0.12</v>
      </c>
      <c r="E1126" s="67">
        <v>743</v>
      </c>
      <c r="F1126" s="68">
        <v>0.16</v>
      </c>
      <c r="G1126" s="67">
        <v>707</v>
      </c>
      <c r="H1126" s="68">
        <v>0.2</v>
      </c>
      <c r="I1126" s="67">
        <v>672</v>
      </c>
      <c r="J1126" s="68">
        <v>0.24</v>
      </c>
      <c r="K1126" s="67">
        <v>628</v>
      </c>
      <c r="L1126" s="68">
        <v>0.28999999999999998</v>
      </c>
      <c r="M1126" s="69"/>
      <c r="N1126" s="70">
        <f ca="1">IF(E1126="","",IF(M1126="Количество","Сумма",M1126*OFFSET(B1126,0,W$5089-1,1,1)))</f>
        <v>0</v>
      </c>
      <c r="P1126" s="29"/>
      <c r="Q1126">
        <f t="shared" si="828"/>
        <v>0</v>
      </c>
      <c r="R1126">
        <f t="shared" si="829"/>
        <v>0</v>
      </c>
      <c r="S1126">
        <f>E1126*$M1126</f>
        <v>0</v>
      </c>
      <c r="T1126">
        <f>G1126*$M1126</f>
        <v>0</v>
      </c>
      <c r="U1126">
        <f>I1126*$M1126</f>
        <v>0</v>
      </c>
      <c r="V1126">
        <f>K1126*$M1126</f>
        <v>0</v>
      </c>
    </row>
    <row r="1127" spans="1:22" hidden="1" outlineLevel="5">
      <c r="A1127" s="65" t="s">
        <v>2111</v>
      </c>
      <c r="B1127" s="66">
        <v>959</v>
      </c>
      <c r="C1127" s="67">
        <v>844</v>
      </c>
      <c r="D1127" s="68">
        <v>0.12</v>
      </c>
      <c r="E1127" s="67">
        <v>806</v>
      </c>
      <c r="F1127" s="68">
        <v>0.16</v>
      </c>
      <c r="G1127" s="67">
        <v>767</v>
      </c>
      <c r="H1127" s="68">
        <v>0.2</v>
      </c>
      <c r="I1127" s="67">
        <v>729</v>
      </c>
      <c r="J1127" s="68">
        <v>0.24</v>
      </c>
      <c r="K1127" s="67">
        <v>681</v>
      </c>
      <c r="L1127" s="68">
        <v>0.28999999999999998</v>
      </c>
      <c r="M1127" s="69"/>
      <c r="N1127" s="70">
        <f ca="1">IF(E1127="","",IF(M1127="Количество","Сумма",M1127*OFFSET(B1127,0,W$5089-1,1,1)))</f>
        <v>0</v>
      </c>
      <c r="P1127" s="29"/>
      <c r="Q1127">
        <f t="shared" si="828"/>
        <v>0</v>
      </c>
      <c r="R1127">
        <f t="shared" si="829"/>
        <v>0</v>
      </c>
      <c r="S1127">
        <f t="shared" ref="S1127:S1136" si="898">E1127*$M1127</f>
        <v>0</v>
      </c>
      <c r="T1127">
        <f t="shared" ref="T1127:T1136" si="899">G1127*$M1127</f>
        <v>0</v>
      </c>
      <c r="U1127">
        <f t="shared" ref="U1127:U1136" si="900">I1127*$M1127</f>
        <v>0</v>
      </c>
      <c r="V1127">
        <f t="shared" ref="V1127:V1136" si="901">K1127*$M1127</f>
        <v>0</v>
      </c>
    </row>
    <row r="1128" spans="1:22" hidden="1" outlineLevel="5">
      <c r="A1128" s="65" t="s">
        <v>2112</v>
      </c>
      <c r="B1128" s="66">
        <v>959</v>
      </c>
      <c r="C1128" s="67">
        <v>844</v>
      </c>
      <c r="D1128" s="68">
        <v>0.12</v>
      </c>
      <c r="E1128" s="67">
        <v>806</v>
      </c>
      <c r="F1128" s="68">
        <v>0.16</v>
      </c>
      <c r="G1128" s="67">
        <v>767</v>
      </c>
      <c r="H1128" s="68">
        <v>0.2</v>
      </c>
      <c r="I1128" s="67">
        <v>729</v>
      </c>
      <c r="J1128" s="68">
        <v>0.24</v>
      </c>
      <c r="K1128" s="67">
        <v>681</v>
      </c>
      <c r="L1128" s="68">
        <v>0.28999999999999998</v>
      </c>
      <c r="M1128" s="69"/>
      <c r="N1128" s="70">
        <f ca="1">IF(E1128="","",IF(M1128="Количество","Сумма",M1128*OFFSET(B1128,0,W$5089-1,1,1)))</f>
        <v>0</v>
      </c>
      <c r="P1128" s="29"/>
      <c r="Q1128">
        <f t="shared" si="828"/>
        <v>0</v>
      </c>
      <c r="R1128">
        <f t="shared" si="829"/>
        <v>0</v>
      </c>
      <c r="S1128">
        <f t="shared" si="898"/>
        <v>0</v>
      </c>
      <c r="T1128">
        <f t="shared" si="899"/>
        <v>0</v>
      </c>
      <c r="U1128">
        <f t="shared" si="900"/>
        <v>0</v>
      </c>
      <c r="V1128">
        <f t="shared" si="901"/>
        <v>0</v>
      </c>
    </row>
    <row r="1129" spans="1:22" hidden="1" outlineLevel="5">
      <c r="A1129" s="65" t="s">
        <v>2113</v>
      </c>
      <c r="B1129" s="66">
        <v>959</v>
      </c>
      <c r="C1129" s="67">
        <v>844</v>
      </c>
      <c r="D1129" s="68">
        <v>0.12</v>
      </c>
      <c r="E1129" s="67">
        <v>806</v>
      </c>
      <c r="F1129" s="68">
        <v>0.16</v>
      </c>
      <c r="G1129" s="67">
        <v>767</v>
      </c>
      <c r="H1129" s="68">
        <v>0.2</v>
      </c>
      <c r="I1129" s="67">
        <v>729</v>
      </c>
      <c r="J1129" s="68">
        <v>0.24</v>
      </c>
      <c r="K1129" s="67">
        <v>681</v>
      </c>
      <c r="L1129" s="68">
        <v>0.28999999999999998</v>
      </c>
      <c r="M1129" s="69"/>
      <c r="N1129" s="70">
        <f ca="1">IF(E1129="","",IF(M1129="Количество","Сумма",M1129*OFFSET(B1129,0,W$5089-1,1,1)))</f>
        <v>0</v>
      </c>
      <c r="P1129" s="29"/>
      <c r="Q1129">
        <f t="shared" si="828"/>
        <v>0</v>
      </c>
      <c r="R1129">
        <f t="shared" si="829"/>
        <v>0</v>
      </c>
      <c r="S1129">
        <f t="shared" si="898"/>
        <v>0</v>
      </c>
      <c r="T1129">
        <f t="shared" si="899"/>
        <v>0</v>
      </c>
      <c r="U1129">
        <f t="shared" si="900"/>
        <v>0</v>
      </c>
      <c r="V1129">
        <f t="shared" si="901"/>
        <v>0</v>
      </c>
    </row>
    <row r="1130" spans="1:22" hidden="1" outlineLevel="5">
      <c r="A1130" s="65" t="s">
        <v>2114</v>
      </c>
      <c r="B1130" s="66">
        <v>959</v>
      </c>
      <c r="C1130" s="67">
        <v>844</v>
      </c>
      <c r="D1130" s="68">
        <v>0.12</v>
      </c>
      <c r="E1130" s="67">
        <v>806</v>
      </c>
      <c r="F1130" s="68">
        <v>0.16</v>
      </c>
      <c r="G1130" s="67">
        <v>767</v>
      </c>
      <c r="H1130" s="68">
        <v>0.2</v>
      </c>
      <c r="I1130" s="67">
        <v>729</v>
      </c>
      <c r="J1130" s="68">
        <v>0.24</v>
      </c>
      <c r="K1130" s="67">
        <v>681</v>
      </c>
      <c r="L1130" s="68">
        <v>0.28999999999999998</v>
      </c>
      <c r="M1130" s="69"/>
      <c r="N1130" s="70">
        <f ca="1">IF(E1130="","",IF(M1130="Количество","Сумма",M1130*OFFSET(B1130,0,W$5089-1,1,1)))</f>
        <v>0</v>
      </c>
      <c r="P1130" s="29"/>
      <c r="Q1130">
        <f t="shared" si="828"/>
        <v>0</v>
      </c>
      <c r="R1130">
        <f t="shared" si="829"/>
        <v>0</v>
      </c>
      <c r="S1130">
        <f t="shared" si="898"/>
        <v>0</v>
      </c>
      <c r="T1130">
        <f t="shared" si="899"/>
        <v>0</v>
      </c>
      <c r="U1130">
        <f t="shared" si="900"/>
        <v>0</v>
      </c>
      <c r="V1130">
        <f t="shared" si="901"/>
        <v>0</v>
      </c>
    </row>
    <row r="1131" spans="1:22" hidden="1" outlineLevel="5">
      <c r="A1131" s="65" t="s">
        <v>2115</v>
      </c>
      <c r="B1131" s="66">
        <v>959</v>
      </c>
      <c r="C1131" s="67">
        <v>844</v>
      </c>
      <c r="D1131" s="68">
        <v>0.12</v>
      </c>
      <c r="E1131" s="67">
        <v>806</v>
      </c>
      <c r="F1131" s="68">
        <v>0.16</v>
      </c>
      <c r="G1131" s="67">
        <v>767</v>
      </c>
      <c r="H1131" s="68">
        <v>0.2</v>
      </c>
      <c r="I1131" s="67">
        <v>729</v>
      </c>
      <c r="J1131" s="68">
        <v>0.24</v>
      </c>
      <c r="K1131" s="67">
        <v>681</v>
      </c>
      <c r="L1131" s="68">
        <v>0.28999999999999998</v>
      </c>
      <c r="M1131" s="69"/>
      <c r="N1131" s="70">
        <f ca="1">IF(E1131="","",IF(M1131="Количество","Сумма",M1131*OFFSET(B1131,0,W$5089-1,1,1)))</f>
        <v>0</v>
      </c>
      <c r="P1131" s="29"/>
      <c r="Q1131">
        <f t="shared" si="828"/>
        <v>0</v>
      </c>
      <c r="R1131">
        <f t="shared" si="829"/>
        <v>0</v>
      </c>
      <c r="S1131">
        <f t="shared" si="898"/>
        <v>0</v>
      </c>
      <c r="T1131">
        <f t="shared" si="899"/>
        <v>0</v>
      </c>
      <c r="U1131">
        <f t="shared" si="900"/>
        <v>0</v>
      </c>
      <c r="V1131">
        <f t="shared" si="901"/>
        <v>0</v>
      </c>
    </row>
    <row r="1132" spans="1:22" hidden="1" outlineLevel="5">
      <c r="A1132" s="65" t="s">
        <v>2116</v>
      </c>
      <c r="B1132" s="66">
        <v>884</v>
      </c>
      <c r="C1132" s="67">
        <v>778</v>
      </c>
      <c r="D1132" s="68">
        <v>0.12</v>
      </c>
      <c r="E1132" s="67">
        <v>743</v>
      </c>
      <c r="F1132" s="68">
        <v>0.16</v>
      </c>
      <c r="G1132" s="67">
        <v>707</v>
      </c>
      <c r="H1132" s="68">
        <v>0.2</v>
      </c>
      <c r="I1132" s="67">
        <v>672</v>
      </c>
      <c r="J1132" s="68">
        <v>0.24</v>
      </c>
      <c r="K1132" s="67">
        <v>628</v>
      </c>
      <c r="L1132" s="68">
        <v>0.28999999999999998</v>
      </c>
      <c r="M1132" s="69"/>
      <c r="N1132" s="70">
        <f ca="1">IF(E1132="","",IF(M1132="Количество","Сумма",M1132*OFFSET(B1132,0,W$5089-1,1,1)))</f>
        <v>0</v>
      </c>
      <c r="P1132" s="29"/>
      <c r="Q1132">
        <f t="shared" ref="Q1132:Q1136" si="902">B1132*$M1132</f>
        <v>0</v>
      </c>
      <c r="R1132">
        <f t="shared" ref="R1132:R1136" si="903">C1132*$M1132</f>
        <v>0</v>
      </c>
      <c r="S1132">
        <f t="shared" si="898"/>
        <v>0</v>
      </c>
      <c r="T1132">
        <f t="shared" si="899"/>
        <v>0</v>
      </c>
      <c r="U1132">
        <f t="shared" si="900"/>
        <v>0</v>
      </c>
      <c r="V1132">
        <f t="shared" si="901"/>
        <v>0</v>
      </c>
    </row>
    <row r="1133" spans="1:22" hidden="1" outlineLevel="5">
      <c r="A1133" s="65" t="s">
        <v>2117</v>
      </c>
      <c r="B1133" s="66">
        <v>884</v>
      </c>
      <c r="C1133" s="67">
        <v>778</v>
      </c>
      <c r="D1133" s="68">
        <v>0.12</v>
      </c>
      <c r="E1133" s="67">
        <v>743</v>
      </c>
      <c r="F1133" s="68">
        <v>0.16</v>
      </c>
      <c r="G1133" s="67">
        <v>707</v>
      </c>
      <c r="H1133" s="68">
        <v>0.2</v>
      </c>
      <c r="I1133" s="67">
        <v>672</v>
      </c>
      <c r="J1133" s="68">
        <v>0.24</v>
      </c>
      <c r="K1133" s="67">
        <v>628</v>
      </c>
      <c r="L1133" s="68">
        <v>0.28999999999999998</v>
      </c>
      <c r="M1133" s="69"/>
      <c r="N1133" s="70">
        <f ca="1">IF(E1133="","",IF(M1133="Количество","Сумма",M1133*OFFSET(B1133,0,W$5089-1,1,1)))</f>
        <v>0</v>
      </c>
      <c r="P1133" s="29"/>
      <c r="Q1133">
        <f t="shared" si="902"/>
        <v>0</v>
      </c>
      <c r="R1133">
        <f t="shared" si="903"/>
        <v>0</v>
      </c>
      <c r="S1133">
        <f t="shared" si="898"/>
        <v>0</v>
      </c>
      <c r="T1133">
        <f t="shared" si="899"/>
        <v>0</v>
      </c>
      <c r="U1133">
        <f t="shared" si="900"/>
        <v>0</v>
      </c>
      <c r="V1133">
        <f t="shared" si="901"/>
        <v>0</v>
      </c>
    </row>
    <row r="1134" spans="1:22" hidden="1" outlineLevel="5">
      <c r="A1134" s="65" t="s">
        <v>2118</v>
      </c>
      <c r="B1134" s="66">
        <v>884</v>
      </c>
      <c r="C1134" s="67">
        <v>778</v>
      </c>
      <c r="D1134" s="68">
        <v>0.12</v>
      </c>
      <c r="E1134" s="67">
        <v>743</v>
      </c>
      <c r="F1134" s="68">
        <v>0.16</v>
      </c>
      <c r="G1134" s="67">
        <v>707</v>
      </c>
      <c r="H1134" s="68">
        <v>0.2</v>
      </c>
      <c r="I1134" s="67">
        <v>672</v>
      </c>
      <c r="J1134" s="68">
        <v>0.24</v>
      </c>
      <c r="K1134" s="67">
        <v>628</v>
      </c>
      <c r="L1134" s="68">
        <v>0.28999999999999998</v>
      </c>
      <c r="M1134" s="69"/>
      <c r="N1134" s="70">
        <f ca="1">IF(E1134="","",IF(M1134="Количество","Сумма",M1134*OFFSET(B1134,0,W$5089-1,1,1)))</f>
        <v>0</v>
      </c>
      <c r="P1134" s="29"/>
      <c r="Q1134">
        <f t="shared" si="902"/>
        <v>0</v>
      </c>
      <c r="R1134">
        <f t="shared" si="903"/>
        <v>0</v>
      </c>
      <c r="S1134">
        <f t="shared" si="898"/>
        <v>0</v>
      </c>
      <c r="T1134">
        <f t="shared" si="899"/>
        <v>0</v>
      </c>
      <c r="U1134">
        <f t="shared" si="900"/>
        <v>0</v>
      </c>
      <c r="V1134">
        <f t="shared" si="901"/>
        <v>0</v>
      </c>
    </row>
    <row r="1135" spans="1:22" hidden="1" outlineLevel="5">
      <c r="A1135" s="65" t="s">
        <v>2119</v>
      </c>
      <c r="B1135" s="66">
        <v>884</v>
      </c>
      <c r="C1135" s="67">
        <v>778</v>
      </c>
      <c r="D1135" s="68">
        <v>0.12</v>
      </c>
      <c r="E1135" s="67">
        <v>743</v>
      </c>
      <c r="F1135" s="68">
        <v>0.16</v>
      </c>
      <c r="G1135" s="67">
        <v>707</v>
      </c>
      <c r="H1135" s="68">
        <v>0.2</v>
      </c>
      <c r="I1135" s="67">
        <v>672</v>
      </c>
      <c r="J1135" s="68">
        <v>0.24</v>
      </c>
      <c r="K1135" s="67">
        <v>628</v>
      </c>
      <c r="L1135" s="68">
        <v>0.28999999999999998</v>
      </c>
      <c r="M1135" s="69"/>
      <c r="N1135" s="70">
        <f ca="1">IF(E1135="","",IF(M1135="Количество","Сумма",M1135*OFFSET(B1135,0,W$5089-1,1,1)))</f>
        <v>0</v>
      </c>
      <c r="P1135" s="29"/>
      <c r="Q1135">
        <f t="shared" si="902"/>
        <v>0</v>
      </c>
      <c r="R1135">
        <f t="shared" si="903"/>
        <v>0</v>
      </c>
      <c r="S1135">
        <f t="shared" si="898"/>
        <v>0</v>
      </c>
      <c r="T1135">
        <f t="shared" si="899"/>
        <v>0</v>
      </c>
      <c r="U1135">
        <f t="shared" si="900"/>
        <v>0</v>
      </c>
      <c r="V1135">
        <f t="shared" si="901"/>
        <v>0</v>
      </c>
    </row>
    <row r="1136" spans="1:22" hidden="1" outlineLevel="5">
      <c r="A1136" s="65" t="s">
        <v>2120</v>
      </c>
      <c r="B1136" s="66">
        <v>884</v>
      </c>
      <c r="C1136" s="67">
        <v>778</v>
      </c>
      <c r="D1136" s="68">
        <v>0.12</v>
      </c>
      <c r="E1136" s="67">
        <v>743</v>
      </c>
      <c r="F1136" s="68">
        <v>0.16</v>
      </c>
      <c r="G1136" s="67">
        <v>707</v>
      </c>
      <c r="H1136" s="68">
        <v>0.2</v>
      </c>
      <c r="I1136" s="67">
        <v>672</v>
      </c>
      <c r="J1136" s="68">
        <v>0.24</v>
      </c>
      <c r="K1136" s="67">
        <v>628</v>
      </c>
      <c r="L1136" s="68">
        <v>0.28999999999999998</v>
      </c>
      <c r="M1136" s="69"/>
      <c r="N1136" s="70">
        <f ca="1">IF(E1136="","",IF(M1136="Количество","Сумма",M1136*OFFSET(B1136,0,W$5089-1,1,1)))</f>
        <v>0</v>
      </c>
      <c r="P1136" s="29"/>
      <c r="Q1136">
        <f t="shared" si="902"/>
        <v>0</v>
      </c>
      <c r="R1136">
        <f t="shared" si="903"/>
        <v>0</v>
      </c>
      <c r="S1136">
        <f t="shared" si="898"/>
        <v>0</v>
      </c>
      <c r="T1136">
        <f t="shared" si="899"/>
        <v>0</v>
      </c>
      <c r="U1136">
        <f t="shared" si="900"/>
        <v>0</v>
      </c>
      <c r="V1136">
        <f t="shared" si="901"/>
        <v>0</v>
      </c>
    </row>
    <row r="1137" spans="1:22" hidden="1" outlineLevel="5">
      <c r="A1137" s="65" t="s">
        <v>476</v>
      </c>
      <c r="B1137" s="66">
        <v>959</v>
      </c>
      <c r="C1137" s="67">
        <v>844</v>
      </c>
      <c r="D1137" s="68">
        <v>0.12</v>
      </c>
      <c r="E1137" s="67">
        <v>806</v>
      </c>
      <c r="F1137" s="68">
        <v>0.16</v>
      </c>
      <c r="G1137" s="67">
        <v>767</v>
      </c>
      <c r="H1137" s="68">
        <v>0.2</v>
      </c>
      <c r="I1137" s="67">
        <v>729</v>
      </c>
      <c r="J1137" s="68">
        <v>0.24</v>
      </c>
      <c r="K1137" s="67">
        <v>681</v>
      </c>
      <c r="L1137" s="68">
        <v>0.28999999999999998</v>
      </c>
      <c r="M1137" s="69"/>
      <c r="N1137" s="70">
        <f ca="1">IF(E1137="","",IF(M1137="Количество","Сумма",M1137*OFFSET(B1137,0,W$5089-1,1,1)))</f>
        <v>0</v>
      </c>
      <c r="P1137" s="29"/>
      <c r="Q1137">
        <f t="shared" ref="Q1137:R1139" si="904">B1137*$M1137</f>
        <v>0</v>
      </c>
      <c r="R1137">
        <f t="shared" si="904"/>
        <v>0</v>
      </c>
      <c r="S1137">
        <f>E1137*$M1137</f>
        <v>0</v>
      </c>
      <c r="T1137">
        <f>G1137*$M1137</f>
        <v>0</v>
      </c>
      <c r="U1137">
        <f>I1137*$M1137</f>
        <v>0</v>
      </c>
      <c r="V1137">
        <f>K1137*$M1137</f>
        <v>0</v>
      </c>
    </row>
    <row r="1138" spans="1:22" hidden="1" outlineLevel="5">
      <c r="A1138" s="65" t="s">
        <v>329</v>
      </c>
      <c r="B1138" s="66">
        <v>959</v>
      </c>
      <c r="C1138" s="67">
        <v>844</v>
      </c>
      <c r="D1138" s="68">
        <v>0.12</v>
      </c>
      <c r="E1138" s="67">
        <v>806</v>
      </c>
      <c r="F1138" s="68">
        <v>0.16</v>
      </c>
      <c r="G1138" s="67">
        <v>767</v>
      </c>
      <c r="H1138" s="68">
        <v>0.2</v>
      </c>
      <c r="I1138" s="67">
        <v>729</v>
      </c>
      <c r="J1138" s="68">
        <v>0.24</v>
      </c>
      <c r="K1138" s="67">
        <v>681</v>
      </c>
      <c r="L1138" s="68">
        <v>0.28999999999999998</v>
      </c>
      <c r="M1138" s="69"/>
      <c r="N1138" s="70">
        <f ca="1">IF(E1138="","",IF(M1138="Количество","Сумма",M1138*OFFSET(B1138,0,W$5089-1,1,1)))</f>
        <v>0</v>
      </c>
      <c r="P1138" s="29"/>
      <c r="Q1138">
        <f t="shared" si="904"/>
        <v>0</v>
      </c>
      <c r="R1138">
        <f t="shared" si="904"/>
        <v>0</v>
      </c>
      <c r="S1138">
        <f>E1138*$M1138</f>
        <v>0</v>
      </c>
      <c r="T1138">
        <f>G1138*$M1138</f>
        <v>0</v>
      </c>
      <c r="U1138">
        <f>I1138*$M1138</f>
        <v>0</v>
      </c>
      <c r="V1138">
        <f>K1138*$M1138</f>
        <v>0</v>
      </c>
    </row>
    <row r="1139" spans="1:22" hidden="1" outlineLevel="5">
      <c r="A1139" s="65" t="s">
        <v>330</v>
      </c>
      <c r="B1139" s="66">
        <v>959</v>
      </c>
      <c r="C1139" s="67">
        <v>844</v>
      </c>
      <c r="D1139" s="68">
        <v>0.12</v>
      </c>
      <c r="E1139" s="67">
        <v>806</v>
      </c>
      <c r="F1139" s="68">
        <v>0.16</v>
      </c>
      <c r="G1139" s="67">
        <v>767</v>
      </c>
      <c r="H1139" s="68">
        <v>0.2</v>
      </c>
      <c r="I1139" s="67">
        <v>729</v>
      </c>
      <c r="J1139" s="68">
        <v>0.24</v>
      </c>
      <c r="K1139" s="67">
        <v>681</v>
      </c>
      <c r="L1139" s="68">
        <v>0.28999999999999998</v>
      </c>
      <c r="M1139" s="69"/>
      <c r="N1139" s="70">
        <f ca="1">IF(E1139="","",IF(M1139="Количество","Сумма",M1139*OFFSET(B1139,0,W$5089-1,1,1)))</f>
        <v>0</v>
      </c>
      <c r="P1139" s="29"/>
      <c r="Q1139">
        <f t="shared" si="904"/>
        <v>0</v>
      </c>
      <c r="R1139">
        <f t="shared" si="904"/>
        <v>0</v>
      </c>
      <c r="S1139">
        <f>E1139*$M1139</f>
        <v>0</v>
      </c>
      <c r="T1139">
        <f>G1139*$M1139</f>
        <v>0</v>
      </c>
      <c r="U1139">
        <f>I1139*$M1139</f>
        <v>0</v>
      </c>
      <c r="V1139">
        <f>K1139*$M1139</f>
        <v>0</v>
      </c>
    </row>
    <row r="1140" spans="1:22" hidden="1" outlineLevel="5">
      <c r="A1140" s="65" t="s">
        <v>331</v>
      </c>
      <c r="B1140" s="66">
        <v>959</v>
      </c>
      <c r="C1140" s="67">
        <v>844</v>
      </c>
      <c r="D1140" s="68">
        <v>0.12</v>
      </c>
      <c r="E1140" s="67">
        <v>806</v>
      </c>
      <c r="F1140" s="68">
        <v>0.16</v>
      </c>
      <c r="G1140" s="67">
        <v>767</v>
      </c>
      <c r="H1140" s="68">
        <v>0.2</v>
      </c>
      <c r="I1140" s="67">
        <v>729</v>
      </c>
      <c r="J1140" s="68">
        <v>0.24</v>
      </c>
      <c r="K1140" s="67">
        <v>681</v>
      </c>
      <c r="L1140" s="68">
        <v>0.28999999999999998</v>
      </c>
      <c r="M1140" s="69"/>
      <c r="N1140" s="70">
        <f ca="1">IF(E1140="","",IF(M1140="Количество","Сумма",M1140*OFFSET(B1140,0,W$5089-1,1,1)))</f>
        <v>0</v>
      </c>
      <c r="P1140" s="29"/>
      <c r="Q1140">
        <f t="shared" si="828"/>
        <v>0</v>
      </c>
      <c r="R1140">
        <f t="shared" si="829"/>
        <v>0</v>
      </c>
      <c r="S1140">
        <f t="shared" si="830"/>
        <v>0</v>
      </c>
      <c r="T1140">
        <f t="shared" si="831"/>
        <v>0</v>
      </c>
      <c r="U1140">
        <f t="shared" si="832"/>
        <v>0</v>
      </c>
      <c r="V1140">
        <f t="shared" si="833"/>
        <v>0</v>
      </c>
    </row>
    <row r="1141" spans="1:22" hidden="1" outlineLevel="5">
      <c r="A1141" s="65" t="s">
        <v>521</v>
      </c>
      <c r="B1141" s="66">
        <v>959</v>
      </c>
      <c r="C1141" s="67">
        <v>844</v>
      </c>
      <c r="D1141" s="68">
        <v>0.12</v>
      </c>
      <c r="E1141" s="67">
        <v>806</v>
      </c>
      <c r="F1141" s="68">
        <v>0.16</v>
      </c>
      <c r="G1141" s="67">
        <v>767</v>
      </c>
      <c r="H1141" s="68">
        <v>0.2</v>
      </c>
      <c r="I1141" s="67">
        <v>729</v>
      </c>
      <c r="J1141" s="68">
        <v>0.24</v>
      </c>
      <c r="K1141" s="67">
        <v>681</v>
      </c>
      <c r="L1141" s="68">
        <v>0.28999999999999998</v>
      </c>
      <c r="M1141" s="69"/>
      <c r="N1141" s="70">
        <f ca="1">IF(E1141="","",IF(M1141="Количество","Сумма",M1141*OFFSET(B1141,0,W$5089-1,1,1)))</f>
        <v>0</v>
      </c>
      <c r="P1141" s="29"/>
      <c r="Q1141">
        <f t="shared" si="828"/>
        <v>0</v>
      </c>
      <c r="R1141">
        <f t="shared" si="829"/>
        <v>0</v>
      </c>
      <c r="S1141">
        <f t="shared" si="830"/>
        <v>0</v>
      </c>
      <c r="T1141">
        <f t="shared" si="831"/>
        <v>0</v>
      </c>
      <c r="U1141">
        <f t="shared" si="832"/>
        <v>0</v>
      </c>
      <c r="V1141">
        <f t="shared" si="833"/>
        <v>0</v>
      </c>
    </row>
    <row r="1142" spans="1:22" hidden="1" outlineLevel="5">
      <c r="A1142" s="65" t="s">
        <v>471</v>
      </c>
      <c r="B1142" s="66">
        <v>959</v>
      </c>
      <c r="C1142" s="67">
        <v>844</v>
      </c>
      <c r="D1142" s="68">
        <v>0.12</v>
      </c>
      <c r="E1142" s="67">
        <v>806</v>
      </c>
      <c r="F1142" s="68">
        <v>0.16</v>
      </c>
      <c r="G1142" s="67">
        <v>767</v>
      </c>
      <c r="H1142" s="68">
        <v>0.2</v>
      </c>
      <c r="I1142" s="67">
        <v>729</v>
      </c>
      <c r="J1142" s="68">
        <v>0.24</v>
      </c>
      <c r="K1142" s="67">
        <v>681</v>
      </c>
      <c r="L1142" s="68">
        <v>0.28999999999999998</v>
      </c>
      <c r="M1142" s="69"/>
      <c r="N1142" s="70">
        <f ca="1">IF(E1142="","",IF(M1142="Количество","Сумма",M1142*OFFSET(B1142,0,W$5089-1,1,1)))</f>
        <v>0</v>
      </c>
      <c r="P1142" s="29"/>
      <c r="Q1142">
        <f t="shared" si="828"/>
        <v>0</v>
      </c>
      <c r="R1142">
        <f t="shared" si="829"/>
        <v>0</v>
      </c>
      <c r="S1142">
        <f t="shared" si="830"/>
        <v>0</v>
      </c>
      <c r="T1142">
        <f t="shared" si="831"/>
        <v>0</v>
      </c>
      <c r="U1142">
        <f t="shared" si="832"/>
        <v>0</v>
      </c>
      <c r="V1142">
        <f t="shared" si="833"/>
        <v>0</v>
      </c>
    </row>
    <row r="1143" spans="1:22" hidden="1" outlineLevel="5">
      <c r="A1143" s="65" t="s">
        <v>332</v>
      </c>
      <c r="B1143" s="66">
        <v>959</v>
      </c>
      <c r="C1143" s="67">
        <v>844</v>
      </c>
      <c r="D1143" s="68">
        <v>0.12</v>
      </c>
      <c r="E1143" s="67">
        <v>806</v>
      </c>
      <c r="F1143" s="68">
        <v>0.16</v>
      </c>
      <c r="G1143" s="67">
        <v>767</v>
      </c>
      <c r="H1143" s="68">
        <v>0.2</v>
      </c>
      <c r="I1143" s="67">
        <v>729</v>
      </c>
      <c r="J1143" s="68">
        <v>0.24</v>
      </c>
      <c r="K1143" s="67">
        <v>681</v>
      </c>
      <c r="L1143" s="68">
        <v>0.28999999999999998</v>
      </c>
      <c r="M1143" s="69"/>
      <c r="N1143" s="70">
        <f ca="1">IF(E1143="","",IF(M1143="Количество","Сумма",M1143*OFFSET(B1143,0,W$5089-1,1,1)))</f>
        <v>0</v>
      </c>
      <c r="P1143" s="29"/>
      <c r="Q1143">
        <f t="shared" ref="Q1143:Q1150" si="905">B1143*$M1143</f>
        <v>0</v>
      </c>
      <c r="R1143">
        <f t="shared" ref="R1143:R1150" si="906">C1143*$M1143</f>
        <v>0</v>
      </c>
      <c r="S1143">
        <f t="shared" ref="S1143:S1150" si="907">E1143*$M1143</f>
        <v>0</v>
      </c>
      <c r="T1143">
        <f t="shared" ref="T1143:T1150" si="908">G1143*$M1143</f>
        <v>0</v>
      </c>
      <c r="U1143">
        <f t="shared" ref="U1143:U1150" si="909">I1143*$M1143</f>
        <v>0</v>
      </c>
      <c r="V1143">
        <f t="shared" ref="V1143:V1150" si="910">K1143*$M1143</f>
        <v>0</v>
      </c>
    </row>
    <row r="1144" spans="1:22" hidden="1" outlineLevel="5">
      <c r="A1144" s="65" t="s">
        <v>522</v>
      </c>
      <c r="B1144" s="66">
        <v>959</v>
      </c>
      <c r="C1144" s="67">
        <v>844</v>
      </c>
      <c r="D1144" s="68">
        <v>0.12</v>
      </c>
      <c r="E1144" s="67">
        <v>806</v>
      </c>
      <c r="F1144" s="68">
        <v>0.16</v>
      </c>
      <c r="G1144" s="67">
        <v>767</v>
      </c>
      <c r="H1144" s="68">
        <v>0.2</v>
      </c>
      <c r="I1144" s="67">
        <v>729</v>
      </c>
      <c r="J1144" s="68">
        <v>0.24</v>
      </c>
      <c r="K1144" s="67">
        <v>681</v>
      </c>
      <c r="L1144" s="68">
        <v>0.28999999999999998</v>
      </c>
      <c r="M1144" s="69"/>
      <c r="N1144" s="70">
        <f ca="1">IF(E1144="","",IF(M1144="Количество","Сумма",M1144*OFFSET(B1144,0,W$5089-1,1,1)))</f>
        <v>0</v>
      </c>
      <c r="P1144" s="29"/>
      <c r="Q1144">
        <f t="shared" si="905"/>
        <v>0</v>
      </c>
      <c r="R1144">
        <f t="shared" si="906"/>
        <v>0</v>
      </c>
      <c r="S1144">
        <f t="shared" si="907"/>
        <v>0</v>
      </c>
      <c r="T1144">
        <f t="shared" si="908"/>
        <v>0</v>
      </c>
      <c r="U1144">
        <f t="shared" si="909"/>
        <v>0</v>
      </c>
      <c r="V1144">
        <f t="shared" si="910"/>
        <v>0</v>
      </c>
    </row>
    <row r="1145" spans="1:22" hidden="1" outlineLevel="5">
      <c r="A1145" s="65" t="s">
        <v>740</v>
      </c>
      <c r="B1145" s="66">
        <v>959</v>
      </c>
      <c r="C1145" s="67">
        <v>844</v>
      </c>
      <c r="D1145" s="68">
        <v>0.12</v>
      </c>
      <c r="E1145" s="67">
        <v>806</v>
      </c>
      <c r="F1145" s="68">
        <v>0.16</v>
      </c>
      <c r="G1145" s="67">
        <v>767</v>
      </c>
      <c r="H1145" s="68">
        <v>0.2</v>
      </c>
      <c r="I1145" s="67">
        <v>729</v>
      </c>
      <c r="J1145" s="68">
        <v>0.24</v>
      </c>
      <c r="K1145" s="67">
        <v>681</v>
      </c>
      <c r="L1145" s="68">
        <v>0.28999999999999998</v>
      </c>
      <c r="M1145" s="69"/>
      <c r="N1145" s="70">
        <f ca="1">IF(E1145="","",IF(M1145="Количество","Сумма",M1145*OFFSET(B1145,0,W$5089-1,1,1)))</f>
        <v>0</v>
      </c>
      <c r="P1145" s="29"/>
      <c r="Q1145">
        <f t="shared" ref="Q1145:Q1148" si="911">B1145*$M1145</f>
        <v>0</v>
      </c>
      <c r="R1145">
        <f t="shared" ref="R1145:R1148" si="912">C1145*$M1145</f>
        <v>0</v>
      </c>
      <c r="S1145">
        <f t="shared" ref="S1145:S1148" si="913">E1145*$M1145</f>
        <v>0</v>
      </c>
      <c r="T1145">
        <f t="shared" ref="T1145:T1148" si="914">G1145*$M1145</f>
        <v>0</v>
      </c>
      <c r="U1145">
        <f t="shared" ref="U1145:U1148" si="915">I1145*$M1145</f>
        <v>0</v>
      </c>
      <c r="V1145">
        <f t="shared" ref="V1145:V1148" si="916">K1145*$M1145</f>
        <v>0</v>
      </c>
    </row>
    <row r="1146" spans="1:22" hidden="1" outlineLevel="5">
      <c r="A1146" s="65" t="s">
        <v>741</v>
      </c>
      <c r="B1146" s="66">
        <v>959</v>
      </c>
      <c r="C1146" s="67">
        <v>844</v>
      </c>
      <c r="D1146" s="68">
        <v>0.12</v>
      </c>
      <c r="E1146" s="67">
        <v>806</v>
      </c>
      <c r="F1146" s="68">
        <v>0.16</v>
      </c>
      <c r="G1146" s="67">
        <v>767</v>
      </c>
      <c r="H1146" s="68">
        <v>0.2</v>
      </c>
      <c r="I1146" s="67">
        <v>729</v>
      </c>
      <c r="J1146" s="68">
        <v>0.24</v>
      </c>
      <c r="K1146" s="67">
        <v>681</v>
      </c>
      <c r="L1146" s="68">
        <v>0.28999999999999998</v>
      </c>
      <c r="M1146" s="69"/>
      <c r="N1146" s="70">
        <f ca="1">IF(E1146="","",IF(M1146="Количество","Сумма",M1146*OFFSET(B1146,0,W$5089-1,1,1)))</f>
        <v>0</v>
      </c>
      <c r="P1146" s="29"/>
      <c r="Q1146">
        <f t="shared" si="911"/>
        <v>0</v>
      </c>
      <c r="R1146">
        <f t="shared" si="912"/>
        <v>0</v>
      </c>
      <c r="S1146">
        <f t="shared" si="913"/>
        <v>0</v>
      </c>
      <c r="T1146">
        <f t="shared" si="914"/>
        <v>0</v>
      </c>
      <c r="U1146">
        <f t="shared" si="915"/>
        <v>0</v>
      </c>
      <c r="V1146">
        <f t="shared" si="916"/>
        <v>0</v>
      </c>
    </row>
    <row r="1147" spans="1:22" hidden="1" outlineLevel="5">
      <c r="A1147" s="65" t="s">
        <v>688</v>
      </c>
      <c r="B1147" s="66">
        <v>959</v>
      </c>
      <c r="C1147" s="67">
        <v>844</v>
      </c>
      <c r="D1147" s="68">
        <v>0.12</v>
      </c>
      <c r="E1147" s="67">
        <v>806</v>
      </c>
      <c r="F1147" s="68">
        <v>0.16</v>
      </c>
      <c r="G1147" s="67">
        <v>767</v>
      </c>
      <c r="H1147" s="68">
        <v>0.2</v>
      </c>
      <c r="I1147" s="67">
        <v>729</v>
      </c>
      <c r="J1147" s="68">
        <v>0.24</v>
      </c>
      <c r="K1147" s="67">
        <v>681</v>
      </c>
      <c r="L1147" s="68">
        <v>0.28999999999999998</v>
      </c>
      <c r="M1147" s="69"/>
      <c r="N1147" s="70">
        <f ca="1">IF(E1147="","",IF(M1147="Количество","Сумма",M1147*OFFSET(B1147,0,W$5089-1,1,1)))</f>
        <v>0</v>
      </c>
      <c r="P1147" s="29"/>
      <c r="Q1147">
        <f t="shared" si="911"/>
        <v>0</v>
      </c>
      <c r="R1147">
        <f t="shared" si="912"/>
        <v>0</v>
      </c>
      <c r="S1147">
        <f t="shared" si="913"/>
        <v>0</v>
      </c>
      <c r="T1147">
        <f t="shared" si="914"/>
        <v>0</v>
      </c>
      <c r="U1147">
        <f t="shared" si="915"/>
        <v>0</v>
      </c>
      <c r="V1147">
        <f t="shared" si="916"/>
        <v>0</v>
      </c>
    </row>
    <row r="1148" spans="1:22" hidden="1" outlineLevel="5">
      <c r="A1148" s="65" t="s">
        <v>689</v>
      </c>
      <c r="B1148" s="66">
        <v>959</v>
      </c>
      <c r="C1148" s="67">
        <v>844</v>
      </c>
      <c r="D1148" s="68">
        <v>0.12</v>
      </c>
      <c r="E1148" s="67">
        <v>806</v>
      </c>
      <c r="F1148" s="68">
        <v>0.16</v>
      </c>
      <c r="G1148" s="67">
        <v>767</v>
      </c>
      <c r="H1148" s="68">
        <v>0.2</v>
      </c>
      <c r="I1148" s="67">
        <v>729</v>
      </c>
      <c r="J1148" s="68">
        <v>0.24</v>
      </c>
      <c r="K1148" s="67">
        <v>681</v>
      </c>
      <c r="L1148" s="68">
        <v>0.28999999999999998</v>
      </c>
      <c r="M1148" s="69"/>
      <c r="N1148" s="70">
        <f ca="1">IF(E1148="","",IF(M1148="Количество","Сумма",M1148*OFFSET(B1148,0,W$5089-1,1,1)))</f>
        <v>0</v>
      </c>
      <c r="P1148" s="29"/>
      <c r="Q1148">
        <f t="shared" si="911"/>
        <v>0</v>
      </c>
      <c r="R1148">
        <f t="shared" si="912"/>
        <v>0</v>
      </c>
      <c r="S1148">
        <f t="shared" si="913"/>
        <v>0</v>
      </c>
      <c r="T1148">
        <f t="shared" si="914"/>
        <v>0</v>
      </c>
      <c r="U1148">
        <f t="shared" si="915"/>
        <v>0</v>
      </c>
      <c r="V1148">
        <f t="shared" si="916"/>
        <v>0</v>
      </c>
    </row>
    <row r="1149" spans="1:22" hidden="1" outlineLevel="5">
      <c r="A1149" s="65" t="s">
        <v>742</v>
      </c>
      <c r="B1149" s="66">
        <v>959</v>
      </c>
      <c r="C1149" s="67">
        <v>844</v>
      </c>
      <c r="D1149" s="68">
        <v>0.12</v>
      </c>
      <c r="E1149" s="67">
        <v>806</v>
      </c>
      <c r="F1149" s="68">
        <v>0.16</v>
      </c>
      <c r="G1149" s="67">
        <v>767</v>
      </c>
      <c r="H1149" s="68">
        <v>0.2</v>
      </c>
      <c r="I1149" s="67">
        <v>729</v>
      </c>
      <c r="J1149" s="68">
        <v>0.24</v>
      </c>
      <c r="K1149" s="67">
        <v>681</v>
      </c>
      <c r="L1149" s="68">
        <v>0.28999999999999998</v>
      </c>
      <c r="M1149" s="69"/>
      <c r="N1149" s="70">
        <f ca="1">IF(E1149="","",IF(M1149="Количество","Сумма",M1149*OFFSET(B1149,0,W$5089-1,1,1)))</f>
        <v>0</v>
      </c>
      <c r="P1149" s="29"/>
      <c r="Q1149">
        <f t="shared" si="905"/>
        <v>0</v>
      </c>
      <c r="R1149">
        <f t="shared" si="906"/>
        <v>0</v>
      </c>
      <c r="S1149">
        <f t="shared" si="907"/>
        <v>0</v>
      </c>
      <c r="T1149">
        <f t="shared" si="908"/>
        <v>0</v>
      </c>
      <c r="U1149">
        <f t="shared" si="909"/>
        <v>0</v>
      </c>
      <c r="V1149">
        <f t="shared" si="910"/>
        <v>0</v>
      </c>
    </row>
    <row r="1150" spans="1:22" hidden="1" outlineLevel="5">
      <c r="A1150" s="65" t="s">
        <v>690</v>
      </c>
      <c r="B1150" s="66">
        <v>959</v>
      </c>
      <c r="C1150" s="67">
        <v>844</v>
      </c>
      <c r="D1150" s="68">
        <v>0.12</v>
      </c>
      <c r="E1150" s="67">
        <v>806</v>
      </c>
      <c r="F1150" s="68">
        <v>0.16</v>
      </c>
      <c r="G1150" s="67">
        <v>767</v>
      </c>
      <c r="H1150" s="68">
        <v>0.2</v>
      </c>
      <c r="I1150" s="67">
        <v>729</v>
      </c>
      <c r="J1150" s="68">
        <v>0.24</v>
      </c>
      <c r="K1150" s="67">
        <v>681</v>
      </c>
      <c r="L1150" s="68">
        <v>0.28999999999999998</v>
      </c>
      <c r="M1150" s="69"/>
      <c r="N1150" s="70">
        <f ca="1">IF(E1150="","",IF(M1150="Количество","Сумма",M1150*OFFSET(B1150,0,W$5089-1,1,1)))</f>
        <v>0</v>
      </c>
      <c r="P1150" s="29"/>
      <c r="Q1150">
        <f t="shared" si="905"/>
        <v>0</v>
      </c>
      <c r="R1150">
        <f t="shared" si="906"/>
        <v>0</v>
      </c>
      <c r="S1150">
        <f t="shared" si="907"/>
        <v>0</v>
      </c>
      <c r="T1150">
        <f t="shared" si="908"/>
        <v>0</v>
      </c>
      <c r="U1150">
        <f t="shared" si="909"/>
        <v>0</v>
      </c>
      <c r="V1150">
        <f t="shared" si="910"/>
        <v>0</v>
      </c>
    </row>
    <row r="1151" spans="1:22" hidden="1" outlineLevel="5">
      <c r="A1151" s="65" t="s">
        <v>691</v>
      </c>
      <c r="B1151" s="66">
        <v>959</v>
      </c>
      <c r="C1151" s="67">
        <v>844</v>
      </c>
      <c r="D1151" s="68">
        <v>0.12</v>
      </c>
      <c r="E1151" s="67">
        <v>806</v>
      </c>
      <c r="F1151" s="68">
        <v>0.16</v>
      </c>
      <c r="G1151" s="67">
        <v>767</v>
      </c>
      <c r="H1151" s="68">
        <v>0.2</v>
      </c>
      <c r="I1151" s="67">
        <v>729</v>
      </c>
      <c r="J1151" s="68">
        <v>0.24</v>
      </c>
      <c r="K1151" s="67">
        <v>681</v>
      </c>
      <c r="L1151" s="68">
        <v>0.28999999999999998</v>
      </c>
      <c r="M1151" s="69"/>
      <c r="N1151" s="70">
        <f ca="1">IF(E1151="","",IF(M1151="Количество","Сумма",M1151*OFFSET(B1151,0,W$5089-1,1,1)))</f>
        <v>0</v>
      </c>
      <c r="P1151" s="29"/>
      <c r="Q1151">
        <f t="shared" ref="Q1151:Q1152" si="917">B1151*$M1151</f>
        <v>0</v>
      </c>
      <c r="R1151">
        <f t="shared" ref="R1151:R1152" si="918">C1151*$M1151</f>
        <v>0</v>
      </c>
      <c r="S1151">
        <f t="shared" ref="S1151:S1152" si="919">E1151*$M1151</f>
        <v>0</v>
      </c>
      <c r="T1151">
        <f t="shared" ref="T1151:T1152" si="920">G1151*$M1151</f>
        <v>0</v>
      </c>
      <c r="U1151">
        <f t="shared" ref="U1151:U1152" si="921">I1151*$M1151</f>
        <v>0</v>
      </c>
      <c r="V1151">
        <f t="shared" ref="V1151:V1152" si="922">K1151*$M1151</f>
        <v>0</v>
      </c>
    </row>
    <row r="1152" spans="1:22" hidden="1" outlineLevel="5">
      <c r="A1152" s="65" t="s">
        <v>1157</v>
      </c>
      <c r="B1152" s="66">
        <v>959</v>
      </c>
      <c r="C1152" s="67">
        <v>844</v>
      </c>
      <c r="D1152" s="68">
        <v>0.12</v>
      </c>
      <c r="E1152" s="67">
        <v>806</v>
      </c>
      <c r="F1152" s="68">
        <v>0.16</v>
      </c>
      <c r="G1152" s="67">
        <v>767</v>
      </c>
      <c r="H1152" s="68">
        <v>0.2</v>
      </c>
      <c r="I1152" s="67">
        <v>729</v>
      </c>
      <c r="J1152" s="68">
        <v>0.24</v>
      </c>
      <c r="K1152" s="67">
        <v>681</v>
      </c>
      <c r="L1152" s="68">
        <v>0.28999999999999998</v>
      </c>
      <c r="M1152" s="69"/>
      <c r="N1152" s="70">
        <f ca="1">IF(E1152="","",IF(M1152="Количество","Сумма",M1152*OFFSET(B1152,0,W$5089-1,1,1)))</f>
        <v>0</v>
      </c>
      <c r="P1152" s="29"/>
      <c r="Q1152">
        <f t="shared" si="917"/>
        <v>0</v>
      </c>
      <c r="R1152">
        <f t="shared" si="918"/>
        <v>0</v>
      </c>
      <c r="S1152">
        <f t="shared" si="919"/>
        <v>0</v>
      </c>
      <c r="T1152">
        <f t="shared" si="920"/>
        <v>0</v>
      </c>
      <c r="U1152">
        <f t="shared" si="921"/>
        <v>0</v>
      </c>
      <c r="V1152">
        <f t="shared" si="922"/>
        <v>0</v>
      </c>
    </row>
    <row r="1153" spans="1:22" hidden="1" outlineLevel="5">
      <c r="A1153" s="65" t="s">
        <v>477</v>
      </c>
      <c r="B1153" s="66">
        <v>884</v>
      </c>
      <c r="C1153" s="67">
        <v>778</v>
      </c>
      <c r="D1153" s="68">
        <v>0.12</v>
      </c>
      <c r="E1153" s="67">
        <v>743</v>
      </c>
      <c r="F1153" s="68">
        <v>0.16</v>
      </c>
      <c r="G1153" s="67">
        <v>707</v>
      </c>
      <c r="H1153" s="68">
        <v>0.2</v>
      </c>
      <c r="I1153" s="67">
        <v>672</v>
      </c>
      <c r="J1153" s="68">
        <v>0.24</v>
      </c>
      <c r="K1153" s="67">
        <v>628</v>
      </c>
      <c r="L1153" s="68">
        <v>0.28999999999999998</v>
      </c>
      <c r="M1153" s="69"/>
      <c r="N1153" s="70">
        <f ca="1">IF(E1153="","",IF(M1153="Количество","Сумма",M1153*OFFSET(B1153,0,W$5089-1,1,1)))</f>
        <v>0</v>
      </c>
      <c r="P1153" s="29" t="s">
        <v>10</v>
      </c>
      <c r="Q1153">
        <f t="shared" ref="Q1153:R1155" si="923">B1153*$M1153</f>
        <v>0</v>
      </c>
      <c r="R1153">
        <f t="shared" si="923"/>
        <v>0</v>
      </c>
      <c r="S1153">
        <f>E1153*$M1153</f>
        <v>0</v>
      </c>
      <c r="T1153">
        <f>G1153*$M1153</f>
        <v>0</v>
      </c>
      <c r="U1153">
        <f>I1153*$M1153</f>
        <v>0</v>
      </c>
      <c r="V1153">
        <f>K1153*$M1153</f>
        <v>0</v>
      </c>
    </row>
    <row r="1154" spans="1:22" hidden="1" outlineLevel="5">
      <c r="A1154" s="65" t="s">
        <v>478</v>
      </c>
      <c r="B1154" s="66">
        <v>884</v>
      </c>
      <c r="C1154" s="67">
        <v>778</v>
      </c>
      <c r="D1154" s="68">
        <v>0.12</v>
      </c>
      <c r="E1154" s="67">
        <v>743</v>
      </c>
      <c r="F1154" s="68">
        <v>0.16</v>
      </c>
      <c r="G1154" s="67">
        <v>707</v>
      </c>
      <c r="H1154" s="68">
        <v>0.2</v>
      </c>
      <c r="I1154" s="67">
        <v>672</v>
      </c>
      <c r="J1154" s="68">
        <v>0.24</v>
      </c>
      <c r="K1154" s="67">
        <v>628</v>
      </c>
      <c r="L1154" s="68">
        <v>0.28999999999999998</v>
      </c>
      <c r="M1154" s="69"/>
      <c r="N1154" s="70">
        <f ca="1">IF(E1154="","",IF(M1154="Количество","Сумма",M1154*OFFSET(B1154,0,W$5089-1,1,1)))</f>
        <v>0</v>
      </c>
      <c r="P1154" s="29"/>
      <c r="Q1154">
        <f t="shared" si="923"/>
        <v>0</v>
      </c>
      <c r="R1154">
        <f t="shared" si="923"/>
        <v>0</v>
      </c>
      <c r="S1154">
        <f>E1154*$M1154</f>
        <v>0</v>
      </c>
      <c r="T1154">
        <f>G1154*$M1154</f>
        <v>0</v>
      </c>
      <c r="U1154">
        <f>I1154*$M1154</f>
        <v>0</v>
      </c>
      <c r="V1154">
        <f>K1154*$M1154</f>
        <v>0</v>
      </c>
    </row>
    <row r="1155" spans="1:22" hidden="1" outlineLevel="5">
      <c r="A1155" s="65" t="s">
        <v>333</v>
      </c>
      <c r="B1155" s="66">
        <v>884</v>
      </c>
      <c r="C1155" s="67">
        <v>778</v>
      </c>
      <c r="D1155" s="68">
        <v>0.12</v>
      </c>
      <c r="E1155" s="67">
        <v>743</v>
      </c>
      <c r="F1155" s="68">
        <v>0.16</v>
      </c>
      <c r="G1155" s="67">
        <v>707</v>
      </c>
      <c r="H1155" s="68">
        <v>0.2</v>
      </c>
      <c r="I1155" s="67">
        <v>672</v>
      </c>
      <c r="J1155" s="68">
        <v>0.24</v>
      </c>
      <c r="K1155" s="67">
        <v>628</v>
      </c>
      <c r="L1155" s="68">
        <v>0.28999999999999998</v>
      </c>
      <c r="M1155" s="69"/>
      <c r="N1155" s="70">
        <f ca="1">IF(E1155="","",IF(M1155="Количество","Сумма",M1155*OFFSET(B1155,0,W$5089-1,1,1)))</f>
        <v>0</v>
      </c>
      <c r="P1155" s="29"/>
      <c r="Q1155">
        <f t="shared" si="923"/>
        <v>0</v>
      </c>
      <c r="R1155">
        <f t="shared" si="923"/>
        <v>0</v>
      </c>
      <c r="S1155">
        <f>E1155*$M1155</f>
        <v>0</v>
      </c>
      <c r="T1155">
        <f>G1155*$M1155</f>
        <v>0</v>
      </c>
      <c r="U1155">
        <f>I1155*$M1155</f>
        <v>0</v>
      </c>
      <c r="V1155">
        <f>K1155*$M1155</f>
        <v>0</v>
      </c>
    </row>
    <row r="1156" spans="1:22" hidden="1" outlineLevel="5">
      <c r="A1156" s="65" t="s">
        <v>334</v>
      </c>
      <c r="B1156" s="66">
        <v>884</v>
      </c>
      <c r="C1156" s="67">
        <v>778</v>
      </c>
      <c r="D1156" s="68">
        <v>0.12</v>
      </c>
      <c r="E1156" s="67">
        <v>743</v>
      </c>
      <c r="F1156" s="68">
        <v>0.16</v>
      </c>
      <c r="G1156" s="67">
        <v>707</v>
      </c>
      <c r="H1156" s="68">
        <v>0.2</v>
      </c>
      <c r="I1156" s="67">
        <v>672</v>
      </c>
      <c r="J1156" s="68">
        <v>0.24</v>
      </c>
      <c r="K1156" s="67">
        <v>628</v>
      </c>
      <c r="L1156" s="68">
        <v>0.28999999999999998</v>
      </c>
      <c r="M1156" s="69"/>
      <c r="N1156" s="70">
        <f ca="1">IF(E1156="","",IF(M1156="Количество","Сумма",M1156*OFFSET(B1156,0,W$5089-1,1,1)))</f>
        <v>0</v>
      </c>
      <c r="P1156" s="29"/>
      <c r="Q1156">
        <f t="shared" si="828"/>
        <v>0</v>
      </c>
      <c r="R1156">
        <f t="shared" si="829"/>
        <v>0</v>
      </c>
      <c r="S1156">
        <f t="shared" si="830"/>
        <v>0</v>
      </c>
      <c r="T1156">
        <f t="shared" si="831"/>
        <v>0</v>
      </c>
      <c r="U1156">
        <f t="shared" si="832"/>
        <v>0</v>
      </c>
      <c r="V1156">
        <f t="shared" si="833"/>
        <v>0</v>
      </c>
    </row>
    <row r="1157" spans="1:22" hidden="1" outlineLevel="5">
      <c r="A1157" s="65" t="s">
        <v>523</v>
      </c>
      <c r="B1157" s="66">
        <v>884</v>
      </c>
      <c r="C1157" s="67">
        <v>778</v>
      </c>
      <c r="D1157" s="68">
        <v>0.12</v>
      </c>
      <c r="E1157" s="67">
        <v>743</v>
      </c>
      <c r="F1157" s="68">
        <v>0.16</v>
      </c>
      <c r="G1157" s="67">
        <v>707</v>
      </c>
      <c r="H1157" s="68">
        <v>0.2</v>
      </c>
      <c r="I1157" s="67">
        <v>672</v>
      </c>
      <c r="J1157" s="68">
        <v>0.24</v>
      </c>
      <c r="K1157" s="67">
        <v>628</v>
      </c>
      <c r="L1157" s="68">
        <v>0.28999999999999998</v>
      </c>
      <c r="M1157" s="69"/>
      <c r="N1157" s="70">
        <f ca="1">IF(E1157="","",IF(M1157="Количество","Сумма",M1157*OFFSET(B1157,0,W$5089-1,1,1)))</f>
        <v>0</v>
      </c>
      <c r="P1157" s="29"/>
      <c r="Q1157">
        <f t="shared" si="828"/>
        <v>0</v>
      </c>
      <c r="R1157">
        <f t="shared" si="829"/>
        <v>0</v>
      </c>
      <c r="S1157">
        <f t="shared" si="830"/>
        <v>0</v>
      </c>
      <c r="T1157">
        <f t="shared" si="831"/>
        <v>0</v>
      </c>
      <c r="U1157">
        <f t="shared" si="832"/>
        <v>0</v>
      </c>
      <c r="V1157">
        <f t="shared" si="833"/>
        <v>0</v>
      </c>
    </row>
    <row r="1158" spans="1:22" hidden="1" outlineLevel="5">
      <c r="A1158" s="65" t="s">
        <v>524</v>
      </c>
      <c r="B1158" s="66">
        <v>884</v>
      </c>
      <c r="C1158" s="67">
        <v>778</v>
      </c>
      <c r="D1158" s="68">
        <v>0.12</v>
      </c>
      <c r="E1158" s="67">
        <v>743</v>
      </c>
      <c r="F1158" s="68">
        <v>0.16</v>
      </c>
      <c r="G1158" s="67">
        <v>707</v>
      </c>
      <c r="H1158" s="68">
        <v>0.2</v>
      </c>
      <c r="I1158" s="67">
        <v>672</v>
      </c>
      <c r="J1158" s="68">
        <v>0.24</v>
      </c>
      <c r="K1158" s="67">
        <v>628</v>
      </c>
      <c r="L1158" s="68">
        <v>0.28999999999999998</v>
      </c>
      <c r="M1158" s="69"/>
      <c r="N1158" s="70">
        <f ca="1">IF(E1158="","",IF(M1158="Количество","Сумма",M1158*OFFSET(B1158,0,W$5089-1,1,1)))</f>
        <v>0</v>
      </c>
      <c r="P1158" s="29"/>
      <c r="Q1158">
        <f t="shared" si="828"/>
        <v>0</v>
      </c>
      <c r="R1158">
        <f t="shared" si="829"/>
        <v>0</v>
      </c>
      <c r="S1158">
        <f t="shared" si="830"/>
        <v>0</v>
      </c>
      <c r="T1158">
        <f t="shared" si="831"/>
        <v>0</v>
      </c>
      <c r="U1158">
        <f t="shared" si="832"/>
        <v>0</v>
      </c>
      <c r="V1158">
        <f t="shared" si="833"/>
        <v>0</v>
      </c>
    </row>
    <row r="1159" spans="1:22" hidden="1" outlineLevel="5">
      <c r="A1159" s="65" t="s">
        <v>335</v>
      </c>
      <c r="B1159" s="66">
        <v>884</v>
      </c>
      <c r="C1159" s="67">
        <v>778</v>
      </c>
      <c r="D1159" s="68">
        <v>0.12</v>
      </c>
      <c r="E1159" s="67">
        <v>743</v>
      </c>
      <c r="F1159" s="68">
        <v>0.16</v>
      </c>
      <c r="G1159" s="67">
        <v>707</v>
      </c>
      <c r="H1159" s="68">
        <v>0.2</v>
      </c>
      <c r="I1159" s="67">
        <v>672</v>
      </c>
      <c r="J1159" s="68">
        <v>0.24</v>
      </c>
      <c r="K1159" s="67">
        <v>628</v>
      </c>
      <c r="L1159" s="68">
        <v>0.28999999999999998</v>
      </c>
      <c r="M1159" s="69"/>
      <c r="N1159" s="70">
        <f ca="1">IF(E1159="","",IF(M1159="Количество","Сумма",M1159*OFFSET(B1159,0,W$5089-1,1,1)))</f>
        <v>0</v>
      </c>
      <c r="P1159" s="29"/>
      <c r="Q1159">
        <f t="shared" ref="Q1159:Q1182" si="924">B1159*$M1159</f>
        <v>0</v>
      </c>
      <c r="R1159">
        <f t="shared" ref="R1159:R1182" si="925">C1159*$M1159</f>
        <v>0</v>
      </c>
      <c r="S1159">
        <f t="shared" ref="S1159:S1182" si="926">E1159*$M1159</f>
        <v>0</v>
      </c>
      <c r="T1159">
        <f t="shared" ref="T1159:T1182" si="927">G1159*$M1159</f>
        <v>0</v>
      </c>
      <c r="U1159">
        <f t="shared" ref="U1159:U1182" si="928">I1159*$M1159</f>
        <v>0</v>
      </c>
      <c r="V1159">
        <f t="shared" ref="V1159:V1182" si="929">K1159*$M1159</f>
        <v>0</v>
      </c>
    </row>
    <row r="1160" spans="1:22" hidden="1" outlineLevel="5">
      <c r="A1160" s="65" t="s">
        <v>525</v>
      </c>
      <c r="B1160" s="66">
        <v>884</v>
      </c>
      <c r="C1160" s="67">
        <v>778</v>
      </c>
      <c r="D1160" s="68">
        <v>0.12</v>
      </c>
      <c r="E1160" s="67">
        <v>743</v>
      </c>
      <c r="F1160" s="68">
        <v>0.16</v>
      </c>
      <c r="G1160" s="67">
        <v>707</v>
      </c>
      <c r="H1160" s="68">
        <v>0.2</v>
      </c>
      <c r="I1160" s="67">
        <v>672</v>
      </c>
      <c r="J1160" s="68">
        <v>0.24</v>
      </c>
      <c r="K1160" s="67">
        <v>628</v>
      </c>
      <c r="L1160" s="68">
        <v>0.28999999999999998</v>
      </c>
      <c r="M1160" s="69"/>
      <c r="N1160" s="70">
        <f ca="1">IF(E1160="","",IF(M1160="Количество","Сумма",M1160*OFFSET(B1160,0,W$5089-1,1,1)))</f>
        <v>0</v>
      </c>
      <c r="P1160" s="29"/>
      <c r="Q1160">
        <f t="shared" si="924"/>
        <v>0</v>
      </c>
      <c r="R1160">
        <f t="shared" si="925"/>
        <v>0</v>
      </c>
      <c r="S1160">
        <f t="shared" si="926"/>
        <v>0</v>
      </c>
      <c r="T1160">
        <f t="shared" si="927"/>
        <v>0</v>
      </c>
      <c r="U1160">
        <f t="shared" si="928"/>
        <v>0</v>
      </c>
      <c r="V1160">
        <f t="shared" si="929"/>
        <v>0</v>
      </c>
    </row>
    <row r="1161" spans="1:22" hidden="1" outlineLevel="5">
      <c r="A1161" s="65" t="s">
        <v>2259</v>
      </c>
      <c r="B1161" s="66">
        <v>884</v>
      </c>
      <c r="C1161" s="67">
        <v>778</v>
      </c>
      <c r="D1161" s="68">
        <v>0.12</v>
      </c>
      <c r="E1161" s="67">
        <v>743</v>
      </c>
      <c r="F1161" s="68">
        <v>0.16</v>
      </c>
      <c r="G1161" s="67">
        <v>707</v>
      </c>
      <c r="H1161" s="68">
        <v>0.2</v>
      </c>
      <c r="I1161" s="67">
        <v>672</v>
      </c>
      <c r="J1161" s="68">
        <v>0.24</v>
      </c>
      <c r="K1161" s="67">
        <v>628</v>
      </c>
      <c r="L1161" s="68">
        <v>0.28999999999999998</v>
      </c>
      <c r="M1161" s="69"/>
      <c r="N1161" s="70">
        <f ca="1">IF(E1161="","",IF(M1161="Количество","Сумма",M1161*OFFSET(B1161,0,W$5089-1,1,1)))</f>
        <v>0</v>
      </c>
      <c r="P1161" s="29"/>
      <c r="Q1161">
        <f t="shared" ref="Q1161:Q1168" si="930">B1161*$M1161</f>
        <v>0</v>
      </c>
      <c r="R1161">
        <f t="shared" ref="R1161:R1168" si="931">C1161*$M1161</f>
        <v>0</v>
      </c>
      <c r="S1161">
        <f t="shared" ref="S1161:S1168" si="932">E1161*$M1161</f>
        <v>0</v>
      </c>
      <c r="T1161">
        <f t="shared" ref="T1161:T1168" si="933">G1161*$M1161</f>
        <v>0</v>
      </c>
      <c r="U1161">
        <f t="shared" ref="U1161:U1168" si="934">I1161*$M1161</f>
        <v>0</v>
      </c>
      <c r="V1161">
        <f t="shared" ref="V1161:V1168" si="935">K1161*$M1161</f>
        <v>0</v>
      </c>
    </row>
    <row r="1162" spans="1:22" hidden="1" outlineLevel="5">
      <c r="A1162" s="65" t="s">
        <v>2260</v>
      </c>
      <c r="B1162" s="66">
        <v>884</v>
      </c>
      <c r="C1162" s="67">
        <v>778</v>
      </c>
      <c r="D1162" s="68">
        <v>0.12</v>
      </c>
      <c r="E1162" s="67">
        <v>743</v>
      </c>
      <c r="F1162" s="68">
        <v>0.16</v>
      </c>
      <c r="G1162" s="67">
        <v>707</v>
      </c>
      <c r="H1162" s="68">
        <v>0.2</v>
      </c>
      <c r="I1162" s="67">
        <v>672</v>
      </c>
      <c r="J1162" s="68">
        <v>0.24</v>
      </c>
      <c r="K1162" s="67">
        <v>628</v>
      </c>
      <c r="L1162" s="68">
        <v>0.28999999999999998</v>
      </c>
      <c r="M1162" s="69"/>
      <c r="N1162" s="70">
        <f ca="1">IF(E1162="","",IF(M1162="Количество","Сумма",M1162*OFFSET(B1162,0,W$5089-1,1,1)))</f>
        <v>0</v>
      </c>
      <c r="P1162" s="29"/>
      <c r="Q1162">
        <f t="shared" si="930"/>
        <v>0</v>
      </c>
      <c r="R1162">
        <f t="shared" si="931"/>
        <v>0</v>
      </c>
      <c r="S1162">
        <f t="shared" si="932"/>
        <v>0</v>
      </c>
      <c r="T1162">
        <f t="shared" si="933"/>
        <v>0</v>
      </c>
      <c r="U1162">
        <f t="shared" si="934"/>
        <v>0</v>
      </c>
      <c r="V1162">
        <f t="shared" si="935"/>
        <v>0</v>
      </c>
    </row>
    <row r="1163" spans="1:22" hidden="1" outlineLevel="5">
      <c r="A1163" s="65" t="s">
        <v>2261</v>
      </c>
      <c r="B1163" s="66">
        <v>884</v>
      </c>
      <c r="C1163" s="67">
        <v>778</v>
      </c>
      <c r="D1163" s="68">
        <v>0.12</v>
      </c>
      <c r="E1163" s="67">
        <v>743</v>
      </c>
      <c r="F1163" s="68">
        <v>0.16</v>
      </c>
      <c r="G1163" s="67">
        <v>707</v>
      </c>
      <c r="H1163" s="68">
        <v>0.2</v>
      </c>
      <c r="I1163" s="67">
        <v>672</v>
      </c>
      <c r="J1163" s="68">
        <v>0.24</v>
      </c>
      <c r="K1163" s="67">
        <v>628</v>
      </c>
      <c r="L1163" s="68">
        <v>0.28999999999999998</v>
      </c>
      <c r="M1163" s="69"/>
      <c r="N1163" s="70">
        <f ca="1">IF(E1163="","",IF(M1163="Количество","Сумма",M1163*OFFSET(B1163,0,W$5089-1,1,1)))</f>
        <v>0</v>
      </c>
      <c r="P1163" s="29"/>
      <c r="Q1163">
        <f t="shared" si="930"/>
        <v>0</v>
      </c>
      <c r="R1163">
        <f t="shared" si="931"/>
        <v>0</v>
      </c>
      <c r="S1163">
        <f t="shared" si="932"/>
        <v>0</v>
      </c>
      <c r="T1163">
        <f t="shared" si="933"/>
        <v>0</v>
      </c>
      <c r="U1163">
        <f t="shared" si="934"/>
        <v>0</v>
      </c>
      <c r="V1163">
        <f t="shared" si="935"/>
        <v>0</v>
      </c>
    </row>
    <row r="1164" spans="1:22" hidden="1" outlineLevel="5">
      <c r="A1164" s="65" t="s">
        <v>2262</v>
      </c>
      <c r="B1164" s="66">
        <v>884</v>
      </c>
      <c r="C1164" s="67">
        <v>778</v>
      </c>
      <c r="D1164" s="68">
        <v>0.12</v>
      </c>
      <c r="E1164" s="67">
        <v>743</v>
      </c>
      <c r="F1164" s="68">
        <v>0.16</v>
      </c>
      <c r="G1164" s="67">
        <v>707</v>
      </c>
      <c r="H1164" s="68">
        <v>0.2</v>
      </c>
      <c r="I1164" s="67">
        <v>672</v>
      </c>
      <c r="J1164" s="68">
        <v>0.24</v>
      </c>
      <c r="K1164" s="67">
        <v>628</v>
      </c>
      <c r="L1164" s="68">
        <v>0.28999999999999998</v>
      </c>
      <c r="M1164" s="69"/>
      <c r="N1164" s="70">
        <f ca="1">IF(E1164="","",IF(M1164="Количество","Сумма",M1164*OFFSET(B1164,0,W$5089-1,1,1)))</f>
        <v>0</v>
      </c>
      <c r="P1164" s="29"/>
      <c r="Q1164">
        <f t="shared" si="930"/>
        <v>0</v>
      </c>
      <c r="R1164">
        <f t="shared" si="931"/>
        <v>0</v>
      </c>
      <c r="S1164">
        <f t="shared" si="932"/>
        <v>0</v>
      </c>
      <c r="T1164">
        <f t="shared" si="933"/>
        <v>0</v>
      </c>
      <c r="U1164">
        <f t="shared" si="934"/>
        <v>0</v>
      </c>
      <c r="V1164">
        <f t="shared" si="935"/>
        <v>0</v>
      </c>
    </row>
    <row r="1165" spans="1:22" hidden="1" outlineLevel="5">
      <c r="A1165" s="65" t="s">
        <v>2263</v>
      </c>
      <c r="B1165" s="66">
        <v>884</v>
      </c>
      <c r="C1165" s="67">
        <v>778</v>
      </c>
      <c r="D1165" s="68">
        <v>0.12</v>
      </c>
      <c r="E1165" s="67">
        <v>743</v>
      </c>
      <c r="F1165" s="68">
        <v>0.16</v>
      </c>
      <c r="G1165" s="67">
        <v>707</v>
      </c>
      <c r="H1165" s="68">
        <v>0.2</v>
      </c>
      <c r="I1165" s="67">
        <v>672</v>
      </c>
      <c r="J1165" s="68">
        <v>0.24</v>
      </c>
      <c r="K1165" s="67">
        <v>628</v>
      </c>
      <c r="L1165" s="68">
        <v>0.28999999999999998</v>
      </c>
      <c r="M1165" s="69"/>
      <c r="N1165" s="70">
        <f ca="1">IF(E1165="","",IF(M1165="Количество","Сумма",M1165*OFFSET(B1165,0,W$5089-1,1,1)))</f>
        <v>0</v>
      </c>
      <c r="P1165" s="29"/>
      <c r="Q1165">
        <f t="shared" si="930"/>
        <v>0</v>
      </c>
      <c r="R1165">
        <f t="shared" si="931"/>
        <v>0</v>
      </c>
      <c r="S1165">
        <f t="shared" si="932"/>
        <v>0</v>
      </c>
      <c r="T1165">
        <f t="shared" si="933"/>
        <v>0</v>
      </c>
      <c r="U1165">
        <f t="shared" si="934"/>
        <v>0</v>
      </c>
      <c r="V1165">
        <f t="shared" si="935"/>
        <v>0</v>
      </c>
    </row>
    <row r="1166" spans="1:22" hidden="1" outlineLevel="5">
      <c r="A1166" s="65" t="s">
        <v>2264</v>
      </c>
      <c r="B1166" s="66">
        <v>884</v>
      </c>
      <c r="C1166" s="67">
        <v>778</v>
      </c>
      <c r="D1166" s="68">
        <v>0.12</v>
      </c>
      <c r="E1166" s="67">
        <v>743</v>
      </c>
      <c r="F1166" s="68">
        <v>0.16</v>
      </c>
      <c r="G1166" s="67">
        <v>707</v>
      </c>
      <c r="H1166" s="68">
        <v>0.2</v>
      </c>
      <c r="I1166" s="67">
        <v>672</v>
      </c>
      <c r="J1166" s="68">
        <v>0.24</v>
      </c>
      <c r="K1166" s="67">
        <v>628</v>
      </c>
      <c r="L1166" s="68">
        <v>0.28999999999999998</v>
      </c>
      <c r="M1166" s="69"/>
      <c r="N1166" s="70">
        <f ca="1">IF(E1166="","",IF(M1166="Количество","Сумма",M1166*OFFSET(B1166,0,W$5089-1,1,1)))</f>
        <v>0</v>
      </c>
      <c r="P1166" s="29"/>
      <c r="Q1166">
        <f t="shared" si="930"/>
        <v>0</v>
      </c>
      <c r="R1166">
        <f t="shared" si="931"/>
        <v>0</v>
      </c>
      <c r="S1166">
        <f t="shared" si="932"/>
        <v>0</v>
      </c>
      <c r="T1166">
        <f t="shared" si="933"/>
        <v>0</v>
      </c>
      <c r="U1166">
        <f t="shared" si="934"/>
        <v>0</v>
      </c>
      <c r="V1166">
        <f t="shared" si="935"/>
        <v>0</v>
      </c>
    </row>
    <row r="1167" spans="1:22" hidden="1" outlineLevel="5">
      <c r="A1167" s="65" t="s">
        <v>2265</v>
      </c>
      <c r="B1167" s="66">
        <v>884</v>
      </c>
      <c r="C1167" s="67">
        <v>778</v>
      </c>
      <c r="D1167" s="68">
        <v>0.12</v>
      </c>
      <c r="E1167" s="67">
        <v>743</v>
      </c>
      <c r="F1167" s="68">
        <v>0.16</v>
      </c>
      <c r="G1167" s="67">
        <v>707</v>
      </c>
      <c r="H1167" s="68">
        <v>0.2</v>
      </c>
      <c r="I1167" s="67">
        <v>672</v>
      </c>
      <c r="J1167" s="68">
        <v>0.24</v>
      </c>
      <c r="K1167" s="67">
        <v>628</v>
      </c>
      <c r="L1167" s="68">
        <v>0.28999999999999998</v>
      </c>
      <c r="M1167" s="69"/>
      <c r="N1167" s="70">
        <f ca="1">IF(E1167="","",IF(M1167="Количество","Сумма",M1167*OFFSET(B1167,0,W$5089-1,1,1)))</f>
        <v>0</v>
      </c>
      <c r="P1167" s="29"/>
      <c r="Q1167">
        <f t="shared" si="930"/>
        <v>0</v>
      </c>
      <c r="R1167">
        <f t="shared" si="931"/>
        <v>0</v>
      </c>
      <c r="S1167">
        <f t="shared" si="932"/>
        <v>0</v>
      </c>
      <c r="T1167">
        <f t="shared" si="933"/>
        <v>0</v>
      </c>
      <c r="U1167">
        <f t="shared" si="934"/>
        <v>0</v>
      </c>
      <c r="V1167">
        <f t="shared" si="935"/>
        <v>0</v>
      </c>
    </row>
    <row r="1168" spans="1:22" hidden="1" outlineLevel="5">
      <c r="A1168" s="65" t="s">
        <v>2266</v>
      </c>
      <c r="B1168" s="66">
        <v>884</v>
      </c>
      <c r="C1168" s="67">
        <v>778</v>
      </c>
      <c r="D1168" s="68">
        <v>0.12</v>
      </c>
      <c r="E1168" s="67">
        <v>743</v>
      </c>
      <c r="F1168" s="68">
        <v>0.16</v>
      </c>
      <c r="G1168" s="67">
        <v>707</v>
      </c>
      <c r="H1168" s="68">
        <v>0.2</v>
      </c>
      <c r="I1168" s="67">
        <v>672</v>
      </c>
      <c r="J1168" s="68">
        <v>0.24</v>
      </c>
      <c r="K1168" s="67">
        <v>628</v>
      </c>
      <c r="L1168" s="68">
        <v>0.28999999999999998</v>
      </c>
      <c r="M1168" s="69"/>
      <c r="N1168" s="70">
        <f ca="1">IF(E1168="","",IF(M1168="Количество","Сумма",M1168*OFFSET(B1168,0,W$5089-1,1,1)))</f>
        <v>0</v>
      </c>
      <c r="P1168" s="29"/>
      <c r="Q1168">
        <f t="shared" si="930"/>
        <v>0</v>
      </c>
      <c r="R1168">
        <f t="shared" si="931"/>
        <v>0</v>
      </c>
      <c r="S1168">
        <f t="shared" si="932"/>
        <v>0</v>
      </c>
      <c r="T1168">
        <f t="shared" si="933"/>
        <v>0</v>
      </c>
      <c r="U1168">
        <f t="shared" si="934"/>
        <v>0</v>
      </c>
      <c r="V1168">
        <f t="shared" si="935"/>
        <v>0</v>
      </c>
    </row>
    <row r="1169" spans="1:22" hidden="1" outlineLevel="5">
      <c r="A1169" s="65" t="s">
        <v>2121</v>
      </c>
      <c r="B1169" s="66">
        <v>959</v>
      </c>
      <c r="C1169" s="67">
        <v>844</v>
      </c>
      <c r="D1169" s="68">
        <v>0.12</v>
      </c>
      <c r="E1169" s="67">
        <v>806</v>
      </c>
      <c r="F1169" s="68">
        <v>0.16</v>
      </c>
      <c r="G1169" s="67">
        <v>767</v>
      </c>
      <c r="H1169" s="68">
        <v>0.2</v>
      </c>
      <c r="I1169" s="67">
        <v>729</v>
      </c>
      <c r="J1169" s="68">
        <v>0.24</v>
      </c>
      <c r="K1169" s="67">
        <v>681</v>
      </c>
      <c r="L1169" s="68">
        <v>0.28999999999999998</v>
      </c>
      <c r="M1169" s="69"/>
      <c r="N1169" s="70">
        <f ca="1">IF(E1169="","",IF(M1169="Количество","Сумма",M1169*OFFSET(B1169,0,W$5089-1,1,1)))</f>
        <v>0</v>
      </c>
      <c r="P1169" s="29"/>
      <c r="Q1169">
        <f t="shared" si="924"/>
        <v>0</v>
      </c>
      <c r="R1169">
        <f t="shared" si="925"/>
        <v>0</v>
      </c>
      <c r="S1169">
        <f t="shared" si="926"/>
        <v>0</v>
      </c>
      <c r="T1169">
        <f t="shared" si="927"/>
        <v>0</v>
      </c>
      <c r="U1169">
        <f t="shared" si="928"/>
        <v>0</v>
      </c>
      <c r="V1169">
        <f t="shared" si="929"/>
        <v>0</v>
      </c>
    </row>
    <row r="1170" spans="1:22" hidden="1" outlineLevel="5">
      <c r="A1170" s="65" t="s">
        <v>2122</v>
      </c>
      <c r="B1170" s="66">
        <v>959</v>
      </c>
      <c r="C1170" s="67">
        <v>844</v>
      </c>
      <c r="D1170" s="68">
        <v>0.12</v>
      </c>
      <c r="E1170" s="67">
        <v>806</v>
      </c>
      <c r="F1170" s="68">
        <v>0.16</v>
      </c>
      <c r="G1170" s="67">
        <v>767</v>
      </c>
      <c r="H1170" s="68">
        <v>0.2</v>
      </c>
      <c r="I1170" s="67">
        <v>729</v>
      </c>
      <c r="J1170" s="68">
        <v>0.24</v>
      </c>
      <c r="K1170" s="67">
        <v>681</v>
      </c>
      <c r="L1170" s="68">
        <v>0.28999999999999998</v>
      </c>
      <c r="M1170" s="69"/>
      <c r="N1170" s="70">
        <f ca="1">IF(E1170="","",IF(M1170="Количество","Сумма",M1170*OFFSET(B1170,0,W$5089-1,1,1)))</f>
        <v>0</v>
      </c>
      <c r="P1170" s="29"/>
      <c r="Q1170">
        <f t="shared" si="924"/>
        <v>0</v>
      </c>
      <c r="R1170">
        <f t="shared" si="925"/>
        <v>0</v>
      </c>
      <c r="S1170">
        <f t="shared" si="926"/>
        <v>0</v>
      </c>
      <c r="T1170">
        <f t="shared" si="927"/>
        <v>0</v>
      </c>
      <c r="U1170">
        <f t="shared" si="928"/>
        <v>0</v>
      </c>
      <c r="V1170">
        <f t="shared" si="929"/>
        <v>0</v>
      </c>
    </row>
    <row r="1171" spans="1:22" hidden="1" outlineLevel="5">
      <c r="A1171" s="65" t="s">
        <v>2123</v>
      </c>
      <c r="B1171" s="66">
        <v>959</v>
      </c>
      <c r="C1171" s="67">
        <v>844</v>
      </c>
      <c r="D1171" s="68">
        <v>0.12</v>
      </c>
      <c r="E1171" s="67">
        <v>806</v>
      </c>
      <c r="F1171" s="68">
        <v>0.16</v>
      </c>
      <c r="G1171" s="67">
        <v>767</v>
      </c>
      <c r="H1171" s="68">
        <v>0.2</v>
      </c>
      <c r="I1171" s="67">
        <v>729</v>
      </c>
      <c r="J1171" s="68">
        <v>0.24</v>
      </c>
      <c r="K1171" s="67">
        <v>681</v>
      </c>
      <c r="L1171" s="68">
        <v>0.28999999999999998</v>
      </c>
      <c r="M1171" s="69"/>
      <c r="N1171" s="70">
        <f ca="1">IF(E1171="","",IF(M1171="Количество","Сумма",M1171*OFFSET(B1171,0,W$5089-1,1,1)))</f>
        <v>0</v>
      </c>
      <c r="P1171" s="29"/>
      <c r="Q1171">
        <f t="shared" si="924"/>
        <v>0</v>
      </c>
      <c r="R1171">
        <f t="shared" si="925"/>
        <v>0</v>
      </c>
      <c r="S1171">
        <f t="shared" si="926"/>
        <v>0</v>
      </c>
      <c r="T1171">
        <f t="shared" si="927"/>
        <v>0</v>
      </c>
      <c r="U1171">
        <f t="shared" si="928"/>
        <v>0</v>
      </c>
      <c r="V1171">
        <f t="shared" si="929"/>
        <v>0</v>
      </c>
    </row>
    <row r="1172" spans="1:22" hidden="1" outlineLevel="5">
      <c r="A1172" s="65" t="s">
        <v>2124</v>
      </c>
      <c r="B1172" s="66">
        <v>959</v>
      </c>
      <c r="C1172" s="67">
        <v>844</v>
      </c>
      <c r="D1172" s="68">
        <v>0.12</v>
      </c>
      <c r="E1172" s="67">
        <v>806</v>
      </c>
      <c r="F1172" s="68">
        <v>0.16</v>
      </c>
      <c r="G1172" s="67">
        <v>767</v>
      </c>
      <c r="H1172" s="68">
        <v>0.2</v>
      </c>
      <c r="I1172" s="67">
        <v>729</v>
      </c>
      <c r="J1172" s="68">
        <v>0.24</v>
      </c>
      <c r="K1172" s="67">
        <v>681</v>
      </c>
      <c r="L1172" s="68">
        <v>0.28999999999999998</v>
      </c>
      <c r="M1172" s="69"/>
      <c r="N1172" s="70">
        <f ca="1">IF(E1172="","",IF(M1172="Количество","Сумма",M1172*OFFSET(B1172,0,W$5089-1,1,1)))</f>
        <v>0</v>
      </c>
      <c r="P1172" s="29"/>
      <c r="Q1172">
        <f t="shared" si="924"/>
        <v>0</v>
      </c>
      <c r="R1172">
        <f t="shared" si="925"/>
        <v>0</v>
      </c>
      <c r="S1172">
        <f t="shared" si="926"/>
        <v>0</v>
      </c>
      <c r="T1172">
        <f t="shared" si="927"/>
        <v>0</v>
      </c>
      <c r="U1172">
        <f t="shared" si="928"/>
        <v>0</v>
      </c>
      <c r="V1172">
        <f t="shared" si="929"/>
        <v>0</v>
      </c>
    </row>
    <row r="1173" spans="1:22" hidden="1" outlineLevel="5">
      <c r="A1173" s="65" t="s">
        <v>2125</v>
      </c>
      <c r="B1173" s="66">
        <v>959</v>
      </c>
      <c r="C1173" s="67">
        <v>844</v>
      </c>
      <c r="D1173" s="68">
        <v>0.12</v>
      </c>
      <c r="E1173" s="67">
        <v>806</v>
      </c>
      <c r="F1173" s="68">
        <v>0.16</v>
      </c>
      <c r="G1173" s="67">
        <v>767</v>
      </c>
      <c r="H1173" s="68">
        <v>0.2</v>
      </c>
      <c r="I1173" s="67">
        <v>729</v>
      </c>
      <c r="J1173" s="68">
        <v>0.24</v>
      </c>
      <c r="K1173" s="67">
        <v>681</v>
      </c>
      <c r="L1173" s="68">
        <v>0.28999999999999998</v>
      </c>
      <c r="M1173" s="69"/>
      <c r="N1173" s="70">
        <f ca="1">IF(E1173="","",IF(M1173="Количество","Сумма",M1173*OFFSET(B1173,0,W$5089-1,1,1)))</f>
        <v>0</v>
      </c>
      <c r="P1173" s="29"/>
      <c r="Q1173">
        <f t="shared" si="924"/>
        <v>0</v>
      </c>
      <c r="R1173">
        <f t="shared" si="925"/>
        <v>0</v>
      </c>
      <c r="S1173">
        <f t="shared" si="926"/>
        <v>0</v>
      </c>
      <c r="T1173">
        <f t="shared" si="927"/>
        <v>0</v>
      </c>
      <c r="U1173">
        <f t="shared" si="928"/>
        <v>0</v>
      </c>
      <c r="V1173">
        <f t="shared" si="929"/>
        <v>0</v>
      </c>
    </row>
    <row r="1174" spans="1:22" hidden="1" outlineLevel="5">
      <c r="A1174" s="65" t="s">
        <v>2126</v>
      </c>
      <c r="B1174" s="66">
        <v>959</v>
      </c>
      <c r="C1174" s="67">
        <v>844</v>
      </c>
      <c r="D1174" s="68">
        <v>0.12</v>
      </c>
      <c r="E1174" s="67">
        <v>806</v>
      </c>
      <c r="F1174" s="68">
        <v>0.16</v>
      </c>
      <c r="G1174" s="67">
        <v>767</v>
      </c>
      <c r="H1174" s="68">
        <v>0.2</v>
      </c>
      <c r="I1174" s="67">
        <v>729</v>
      </c>
      <c r="J1174" s="68">
        <v>0.24</v>
      </c>
      <c r="K1174" s="67">
        <v>681</v>
      </c>
      <c r="L1174" s="68">
        <v>0.28999999999999998</v>
      </c>
      <c r="M1174" s="69"/>
      <c r="N1174" s="70">
        <f ca="1">IF(E1174="","",IF(M1174="Количество","Сумма",M1174*OFFSET(B1174,0,W$5089-1,1,1)))</f>
        <v>0</v>
      </c>
      <c r="P1174" s="29"/>
      <c r="Q1174">
        <f t="shared" si="924"/>
        <v>0</v>
      </c>
      <c r="R1174">
        <f t="shared" si="925"/>
        <v>0</v>
      </c>
      <c r="S1174">
        <f t="shared" si="926"/>
        <v>0</v>
      </c>
      <c r="T1174">
        <f t="shared" si="927"/>
        <v>0</v>
      </c>
      <c r="U1174">
        <f t="shared" si="928"/>
        <v>0</v>
      </c>
      <c r="V1174">
        <f t="shared" si="929"/>
        <v>0</v>
      </c>
    </row>
    <row r="1175" spans="1:22" hidden="1" outlineLevel="5">
      <c r="A1175" s="65" t="s">
        <v>2127</v>
      </c>
      <c r="B1175" s="66">
        <v>959</v>
      </c>
      <c r="C1175" s="67">
        <v>844</v>
      </c>
      <c r="D1175" s="68">
        <v>0.12</v>
      </c>
      <c r="E1175" s="67">
        <v>806</v>
      </c>
      <c r="F1175" s="68">
        <v>0.16</v>
      </c>
      <c r="G1175" s="67">
        <v>767</v>
      </c>
      <c r="H1175" s="68">
        <v>0.2</v>
      </c>
      <c r="I1175" s="67">
        <v>729</v>
      </c>
      <c r="J1175" s="68">
        <v>0.24</v>
      </c>
      <c r="K1175" s="67">
        <v>681</v>
      </c>
      <c r="L1175" s="68">
        <v>0.28999999999999998</v>
      </c>
      <c r="M1175" s="69"/>
      <c r="N1175" s="70">
        <f ca="1">IF(E1175="","",IF(M1175="Количество","Сумма",M1175*OFFSET(B1175,0,W$5089-1,1,1)))</f>
        <v>0</v>
      </c>
      <c r="P1175" s="29"/>
      <c r="Q1175">
        <f t="shared" si="924"/>
        <v>0</v>
      </c>
      <c r="R1175">
        <f t="shared" si="925"/>
        <v>0</v>
      </c>
      <c r="S1175">
        <f t="shared" si="926"/>
        <v>0</v>
      </c>
      <c r="T1175">
        <f t="shared" si="927"/>
        <v>0</v>
      </c>
      <c r="U1175">
        <f t="shared" si="928"/>
        <v>0</v>
      </c>
      <c r="V1175">
        <f t="shared" si="929"/>
        <v>0</v>
      </c>
    </row>
    <row r="1176" spans="1:22" hidden="1" outlineLevel="5">
      <c r="A1176" s="65" t="s">
        <v>2128</v>
      </c>
      <c r="B1176" s="66">
        <v>884</v>
      </c>
      <c r="C1176" s="67">
        <v>778</v>
      </c>
      <c r="D1176" s="68">
        <v>0.12</v>
      </c>
      <c r="E1176" s="67">
        <v>743</v>
      </c>
      <c r="F1176" s="68">
        <v>0.16</v>
      </c>
      <c r="G1176" s="67">
        <v>707</v>
      </c>
      <c r="H1176" s="68">
        <v>0.2</v>
      </c>
      <c r="I1176" s="67">
        <v>672</v>
      </c>
      <c r="J1176" s="68">
        <v>0.24</v>
      </c>
      <c r="K1176" s="67">
        <v>628</v>
      </c>
      <c r="L1176" s="68">
        <v>0.28999999999999998</v>
      </c>
      <c r="M1176" s="69"/>
      <c r="N1176" s="70">
        <f ca="1">IF(E1176="","",IF(M1176="Количество","Сумма",M1176*OFFSET(B1176,0,W$5089-1,1,1)))</f>
        <v>0</v>
      </c>
      <c r="P1176" s="29"/>
      <c r="Q1176">
        <f t="shared" si="924"/>
        <v>0</v>
      </c>
      <c r="R1176">
        <f t="shared" si="925"/>
        <v>0</v>
      </c>
      <c r="S1176">
        <f t="shared" si="926"/>
        <v>0</v>
      </c>
      <c r="T1176">
        <f t="shared" si="927"/>
        <v>0</v>
      </c>
      <c r="U1176">
        <f t="shared" si="928"/>
        <v>0</v>
      </c>
      <c r="V1176">
        <f t="shared" si="929"/>
        <v>0</v>
      </c>
    </row>
    <row r="1177" spans="1:22" hidden="1" outlineLevel="5">
      <c r="A1177" s="65" t="s">
        <v>2129</v>
      </c>
      <c r="B1177" s="66">
        <v>884</v>
      </c>
      <c r="C1177" s="67">
        <v>778</v>
      </c>
      <c r="D1177" s="68">
        <v>0.12</v>
      </c>
      <c r="E1177" s="67">
        <v>743</v>
      </c>
      <c r="F1177" s="68">
        <v>0.16</v>
      </c>
      <c r="G1177" s="67">
        <v>707</v>
      </c>
      <c r="H1177" s="68">
        <v>0.2</v>
      </c>
      <c r="I1177" s="67">
        <v>672</v>
      </c>
      <c r="J1177" s="68">
        <v>0.24</v>
      </c>
      <c r="K1177" s="67">
        <v>628</v>
      </c>
      <c r="L1177" s="68">
        <v>0.28999999999999998</v>
      </c>
      <c r="M1177" s="69"/>
      <c r="N1177" s="70">
        <f ca="1">IF(E1177="","",IF(M1177="Количество","Сумма",M1177*OFFSET(B1177,0,W$5089-1,1,1)))</f>
        <v>0</v>
      </c>
      <c r="P1177" s="29"/>
      <c r="Q1177">
        <f t="shared" si="924"/>
        <v>0</v>
      </c>
      <c r="R1177">
        <f t="shared" si="925"/>
        <v>0</v>
      </c>
      <c r="S1177">
        <f t="shared" si="926"/>
        <v>0</v>
      </c>
      <c r="T1177">
        <f t="shared" si="927"/>
        <v>0</v>
      </c>
      <c r="U1177">
        <f t="shared" si="928"/>
        <v>0</v>
      </c>
      <c r="V1177">
        <f t="shared" si="929"/>
        <v>0</v>
      </c>
    </row>
    <row r="1178" spans="1:22" hidden="1" outlineLevel="5">
      <c r="A1178" s="65" t="s">
        <v>2130</v>
      </c>
      <c r="B1178" s="66">
        <v>884</v>
      </c>
      <c r="C1178" s="67">
        <v>778</v>
      </c>
      <c r="D1178" s="68">
        <v>0.12</v>
      </c>
      <c r="E1178" s="67">
        <v>743</v>
      </c>
      <c r="F1178" s="68">
        <v>0.16</v>
      </c>
      <c r="G1178" s="67">
        <v>707</v>
      </c>
      <c r="H1178" s="68">
        <v>0.2</v>
      </c>
      <c r="I1178" s="67">
        <v>672</v>
      </c>
      <c r="J1178" s="68">
        <v>0.24</v>
      </c>
      <c r="K1178" s="67">
        <v>628</v>
      </c>
      <c r="L1178" s="68">
        <v>0.28999999999999998</v>
      </c>
      <c r="M1178" s="69"/>
      <c r="N1178" s="70">
        <f ca="1">IF(E1178="","",IF(M1178="Количество","Сумма",M1178*OFFSET(B1178,0,W$5089-1,1,1)))</f>
        <v>0</v>
      </c>
      <c r="P1178" s="29"/>
      <c r="Q1178">
        <f t="shared" si="924"/>
        <v>0</v>
      </c>
      <c r="R1178">
        <f t="shared" si="925"/>
        <v>0</v>
      </c>
      <c r="S1178">
        <f t="shared" si="926"/>
        <v>0</v>
      </c>
      <c r="T1178">
        <f t="shared" si="927"/>
        <v>0</v>
      </c>
      <c r="U1178">
        <f t="shared" si="928"/>
        <v>0</v>
      </c>
      <c r="V1178">
        <f t="shared" si="929"/>
        <v>0</v>
      </c>
    </row>
    <row r="1179" spans="1:22" hidden="1" outlineLevel="5">
      <c r="A1179" s="65" t="s">
        <v>2131</v>
      </c>
      <c r="B1179" s="66">
        <v>884</v>
      </c>
      <c r="C1179" s="67">
        <v>778</v>
      </c>
      <c r="D1179" s="68">
        <v>0.12</v>
      </c>
      <c r="E1179" s="67">
        <v>743</v>
      </c>
      <c r="F1179" s="68">
        <v>0.16</v>
      </c>
      <c r="G1179" s="67">
        <v>707</v>
      </c>
      <c r="H1179" s="68">
        <v>0.2</v>
      </c>
      <c r="I1179" s="67">
        <v>672</v>
      </c>
      <c r="J1179" s="68">
        <v>0.24</v>
      </c>
      <c r="K1179" s="67">
        <v>628</v>
      </c>
      <c r="L1179" s="68">
        <v>0.28999999999999998</v>
      </c>
      <c r="M1179" s="69"/>
      <c r="N1179" s="70">
        <f ca="1">IF(E1179="","",IF(M1179="Количество","Сумма",M1179*OFFSET(B1179,0,W$5089-1,1,1)))</f>
        <v>0</v>
      </c>
      <c r="P1179" s="29"/>
      <c r="Q1179">
        <f t="shared" si="924"/>
        <v>0</v>
      </c>
      <c r="R1179">
        <f t="shared" si="925"/>
        <v>0</v>
      </c>
      <c r="S1179">
        <f t="shared" si="926"/>
        <v>0</v>
      </c>
      <c r="T1179">
        <f t="shared" si="927"/>
        <v>0</v>
      </c>
      <c r="U1179">
        <f t="shared" si="928"/>
        <v>0</v>
      </c>
      <c r="V1179">
        <f t="shared" si="929"/>
        <v>0</v>
      </c>
    </row>
    <row r="1180" spans="1:22" hidden="1" outlineLevel="5">
      <c r="A1180" s="65" t="s">
        <v>2132</v>
      </c>
      <c r="B1180" s="66">
        <v>884</v>
      </c>
      <c r="C1180" s="67">
        <v>778</v>
      </c>
      <c r="D1180" s="68">
        <v>0.12</v>
      </c>
      <c r="E1180" s="67">
        <v>743</v>
      </c>
      <c r="F1180" s="68">
        <v>0.16</v>
      </c>
      <c r="G1180" s="67">
        <v>707</v>
      </c>
      <c r="H1180" s="68">
        <v>0.2</v>
      </c>
      <c r="I1180" s="67">
        <v>672</v>
      </c>
      <c r="J1180" s="68">
        <v>0.24</v>
      </c>
      <c r="K1180" s="67">
        <v>628</v>
      </c>
      <c r="L1180" s="68">
        <v>0.28999999999999998</v>
      </c>
      <c r="M1180" s="69"/>
      <c r="N1180" s="70">
        <f ca="1">IF(E1180="","",IF(M1180="Количество","Сумма",M1180*OFFSET(B1180,0,W$5089-1,1,1)))</f>
        <v>0</v>
      </c>
      <c r="P1180" s="29"/>
      <c r="Q1180">
        <f t="shared" si="924"/>
        <v>0</v>
      </c>
      <c r="R1180">
        <f t="shared" si="925"/>
        <v>0</v>
      </c>
      <c r="S1180">
        <f t="shared" si="926"/>
        <v>0</v>
      </c>
      <c r="T1180">
        <f t="shared" si="927"/>
        <v>0</v>
      </c>
      <c r="U1180">
        <f t="shared" si="928"/>
        <v>0</v>
      </c>
      <c r="V1180">
        <f t="shared" si="929"/>
        <v>0</v>
      </c>
    </row>
    <row r="1181" spans="1:22" hidden="1" outlineLevel="5">
      <c r="A1181" s="65" t="s">
        <v>2133</v>
      </c>
      <c r="B1181" s="66">
        <v>884</v>
      </c>
      <c r="C1181" s="67">
        <v>778</v>
      </c>
      <c r="D1181" s="68">
        <v>0.12</v>
      </c>
      <c r="E1181" s="67">
        <v>743</v>
      </c>
      <c r="F1181" s="68">
        <v>0.16</v>
      </c>
      <c r="G1181" s="67">
        <v>707</v>
      </c>
      <c r="H1181" s="68">
        <v>0.2</v>
      </c>
      <c r="I1181" s="67">
        <v>672</v>
      </c>
      <c r="J1181" s="68">
        <v>0.24</v>
      </c>
      <c r="K1181" s="67">
        <v>628</v>
      </c>
      <c r="L1181" s="68">
        <v>0.28999999999999998</v>
      </c>
      <c r="M1181" s="69"/>
      <c r="N1181" s="70">
        <f ca="1">IF(E1181="","",IF(M1181="Количество","Сумма",M1181*OFFSET(B1181,0,W$5089-1,1,1)))</f>
        <v>0</v>
      </c>
      <c r="P1181" s="29"/>
      <c r="Q1181">
        <f t="shared" si="924"/>
        <v>0</v>
      </c>
      <c r="R1181">
        <f t="shared" si="925"/>
        <v>0</v>
      </c>
      <c r="S1181">
        <f t="shared" si="926"/>
        <v>0</v>
      </c>
      <c r="T1181">
        <f t="shared" si="927"/>
        <v>0</v>
      </c>
      <c r="U1181">
        <f t="shared" si="928"/>
        <v>0</v>
      </c>
      <c r="V1181">
        <f t="shared" si="929"/>
        <v>0</v>
      </c>
    </row>
    <row r="1182" spans="1:22" hidden="1" outlineLevel="5">
      <c r="A1182" s="65" t="s">
        <v>2134</v>
      </c>
      <c r="B1182" s="66">
        <v>884</v>
      </c>
      <c r="C1182" s="67">
        <v>778</v>
      </c>
      <c r="D1182" s="68">
        <v>0.12</v>
      </c>
      <c r="E1182" s="67">
        <v>743</v>
      </c>
      <c r="F1182" s="68">
        <v>0.16</v>
      </c>
      <c r="G1182" s="67">
        <v>707</v>
      </c>
      <c r="H1182" s="68">
        <v>0.2</v>
      </c>
      <c r="I1182" s="67">
        <v>672</v>
      </c>
      <c r="J1182" s="68">
        <v>0.24</v>
      </c>
      <c r="K1182" s="67">
        <v>628</v>
      </c>
      <c r="L1182" s="68">
        <v>0.28999999999999998</v>
      </c>
      <c r="M1182" s="69"/>
      <c r="N1182" s="70">
        <f ca="1">IF(E1182="","",IF(M1182="Количество","Сумма",M1182*OFFSET(B1182,0,W$5089-1,1,1)))</f>
        <v>0</v>
      </c>
      <c r="P1182" s="29"/>
      <c r="Q1182">
        <f t="shared" si="924"/>
        <v>0</v>
      </c>
      <c r="R1182">
        <f t="shared" si="925"/>
        <v>0</v>
      </c>
      <c r="S1182">
        <f t="shared" si="926"/>
        <v>0</v>
      </c>
      <c r="T1182">
        <f t="shared" si="927"/>
        <v>0</v>
      </c>
      <c r="U1182">
        <f t="shared" si="928"/>
        <v>0</v>
      </c>
      <c r="V1182">
        <f t="shared" si="929"/>
        <v>0</v>
      </c>
    </row>
    <row r="1183" spans="1:22" hidden="1" outlineLevel="5">
      <c r="A1183" s="65" t="s">
        <v>2267</v>
      </c>
      <c r="B1183" s="66">
        <v>884</v>
      </c>
      <c r="C1183" s="67">
        <v>778</v>
      </c>
      <c r="D1183" s="68">
        <v>0.12</v>
      </c>
      <c r="E1183" s="67">
        <v>743</v>
      </c>
      <c r="F1183" s="68">
        <v>0.16</v>
      </c>
      <c r="G1183" s="67">
        <v>707</v>
      </c>
      <c r="H1183" s="68">
        <v>0.2</v>
      </c>
      <c r="I1183" s="67">
        <v>672</v>
      </c>
      <c r="J1183" s="68">
        <v>0.24</v>
      </c>
      <c r="K1183" s="67">
        <v>628</v>
      </c>
      <c r="L1183" s="68">
        <v>0.28999999999999998</v>
      </c>
      <c r="M1183" s="69"/>
      <c r="N1183" s="70">
        <f ca="1">IF(E1183="","",IF(M1183="Количество","Сумма",M1183*OFFSET(B1183,0,W$5089-1,1,1)))</f>
        <v>0</v>
      </c>
      <c r="P1183" s="29"/>
      <c r="Q1183">
        <f t="shared" ref="Q1183:Q1185" si="936">B1183*$M1183</f>
        <v>0</v>
      </c>
      <c r="R1183">
        <f t="shared" ref="R1183:R1185" si="937">C1183*$M1183</f>
        <v>0</v>
      </c>
      <c r="S1183">
        <f t="shared" ref="S1183:S1185" si="938">E1183*$M1183</f>
        <v>0</v>
      </c>
      <c r="T1183">
        <f t="shared" ref="T1183:T1185" si="939">G1183*$M1183</f>
        <v>0</v>
      </c>
      <c r="U1183">
        <f t="shared" ref="U1183:U1185" si="940">I1183*$M1183</f>
        <v>0</v>
      </c>
      <c r="V1183">
        <f t="shared" ref="V1183:V1185" si="941">K1183*$M1183</f>
        <v>0</v>
      </c>
    </row>
    <row r="1184" spans="1:22" hidden="1" outlineLevel="5">
      <c r="A1184" s="65" t="s">
        <v>2268</v>
      </c>
      <c r="B1184" s="66">
        <v>884</v>
      </c>
      <c r="C1184" s="67">
        <v>778</v>
      </c>
      <c r="D1184" s="68">
        <v>0.12</v>
      </c>
      <c r="E1184" s="67">
        <v>743</v>
      </c>
      <c r="F1184" s="68">
        <v>0.16</v>
      </c>
      <c r="G1184" s="67">
        <v>707</v>
      </c>
      <c r="H1184" s="68">
        <v>0.2</v>
      </c>
      <c r="I1184" s="67">
        <v>672</v>
      </c>
      <c r="J1184" s="68">
        <v>0.24</v>
      </c>
      <c r="K1184" s="67">
        <v>628</v>
      </c>
      <c r="L1184" s="68">
        <v>0.28999999999999998</v>
      </c>
      <c r="M1184" s="69"/>
      <c r="N1184" s="70">
        <f ca="1">IF(E1184="","",IF(M1184="Количество","Сумма",M1184*OFFSET(B1184,0,W$5089-1,1,1)))</f>
        <v>0</v>
      </c>
      <c r="P1184" s="29"/>
      <c r="Q1184">
        <f t="shared" si="936"/>
        <v>0</v>
      </c>
      <c r="R1184">
        <f t="shared" si="937"/>
        <v>0</v>
      </c>
      <c r="S1184">
        <f t="shared" si="938"/>
        <v>0</v>
      </c>
      <c r="T1184">
        <f t="shared" si="939"/>
        <v>0</v>
      </c>
      <c r="U1184">
        <f t="shared" si="940"/>
        <v>0</v>
      </c>
      <c r="V1184">
        <f t="shared" si="941"/>
        <v>0</v>
      </c>
    </row>
    <row r="1185" spans="1:22" hidden="1" outlineLevel="5">
      <c r="A1185" s="65" t="s">
        <v>2269</v>
      </c>
      <c r="B1185" s="66">
        <v>884</v>
      </c>
      <c r="C1185" s="67">
        <v>778</v>
      </c>
      <c r="D1185" s="68">
        <v>0.12</v>
      </c>
      <c r="E1185" s="67">
        <v>743</v>
      </c>
      <c r="F1185" s="68">
        <v>0.16</v>
      </c>
      <c r="G1185" s="67">
        <v>707</v>
      </c>
      <c r="H1185" s="68">
        <v>0.2</v>
      </c>
      <c r="I1185" s="67">
        <v>672</v>
      </c>
      <c r="J1185" s="68">
        <v>0.24</v>
      </c>
      <c r="K1185" s="67">
        <v>628</v>
      </c>
      <c r="L1185" s="68">
        <v>0.28999999999999998</v>
      </c>
      <c r="M1185" s="69"/>
      <c r="N1185" s="70">
        <f ca="1">IF(E1185="","",IF(M1185="Количество","Сумма",M1185*OFFSET(B1185,0,W$5089-1,1,1)))</f>
        <v>0</v>
      </c>
      <c r="P1185" s="29"/>
      <c r="Q1185">
        <f t="shared" si="936"/>
        <v>0</v>
      </c>
      <c r="R1185">
        <f t="shared" si="937"/>
        <v>0</v>
      </c>
      <c r="S1185">
        <f t="shared" si="938"/>
        <v>0</v>
      </c>
      <c r="T1185">
        <f t="shared" si="939"/>
        <v>0</v>
      </c>
      <c r="U1185">
        <f t="shared" si="940"/>
        <v>0</v>
      </c>
      <c r="V1185">
        <f t="shared" si="941"/>
        <v>0</v>
      </c>
    </row>
    <row r="1186" spans="1:22" hidden="1" outlineLevel="5">
      <c r="A1186" s="65" t="s">
        <v>220</v>
      </c>
      <c r="B1186" s="66">
        <v>1175</v>
      </c>
      <c r="C1186" s="67">
        <v>1034</v>
      </c>
      <c r="D1186" s="68">
        <v>0.12</v>
      </c>
      <c r="E1186" s="67">
        <v>987</v>
      </c>
      <c r="F1186" s="68">
        <v>0.16</v>
      </c>
      <c r="G1186" s="67">
        <v>940</v>
      </c>
      <c r="H1186" s="68">
        <v>0.2</v>
      </c>
      <c r="I1186" s="67">
        <v>893</v>
      </c>
      <c r="J1186" s="68">
        <v>0.24</v>
      </c>
      <c r="K1186" s="67">
        <v>834</v>
      </c>
      <c r="L1186" s="68">
        <v>0.28999999999999998</v>
      </c>
      <c r="M1186" s="69"/>
      <c r="N1186" s="70">
        <f ca="1">IF(E1186="","",IF(M1186="Количество","Сумма",M1186*OFFSET(B1186,0,W$5089-1,1,1)))</f>
        <v>0</v>
      </c>
      <c r="P1186" s="29"/>
      <c r="Q1186">
        <f t="shared" ref="Q1186:Q1212" si="942">B1186*$M1186</f>
        <v>0</v>
      </c>
      <c r="R1186">
        <f t="shared" ref="R1186:R1212" si="943">C1186*$M1186</f>
        <v>0</v>
      </c>
      <c r="S1186">
        <f t="shared" ref="S1186:S1212" si="944">E1186*$M1186</f>
        <v>0</v>
      </c>
      <c r="T1186">
        <f t="shared" ref="T1186:T1212" si="945">G1186*$M1186</f>
        <v>0</v>
      </c>
      <c r="U1186">
        <f t="shared" ref="U1186:U1212" si="946">I1186*$M1186</f>
        <v>0</v>
      </c>
      <c r="V1186">
        <f t="shared" ref="V1186:V1212" si="947">K1186*$M1186</f>
        <v>0</v>
      </c>
    </row>
    <row r="1187" spans="1:22" hidden="1" outlineLevel="5">
      <c r="A1187" s="65" t="s">
        <v>221</v>
      </c>
      <c r="B1187" s="66">
        <v>1175</v>
      </c>
      <c r="C1187" s="67">
        <v>1034</v>
      </c>
      <c r="D1187" s="68">
        <v>0.12</v>
      </c>
      <c r="E1187" s="67">
        <v>987</v>
      </c>
      <c r="F1187" s="68">
        <v>0.16</v>
      </c>
      <c r="G1187" s="67">
        <v>940</v>
      </c>
      <c r="H1187" s="68">
        <v>0.2</v>
      </c>
      <c r="I1187" s="67">
        <v>893</v>
      </c>
      <c r="J1187" s="68">
        <v>0.24</v>
      </c>
      <c r="K1187" s="67">
        <v>834</v>
      </c>
      <c r="L1187" s="68">
        <v>0.28999999999999998</v>
      </c>
      <c r="M1187" s="69"/>
      <c r="N1187" s="70">
        <f ca="1">IF(E1187="","",IF(M1187="Количество","Сумма",M1187*OFFSET(B1187,0,W$5089-1,1,1)))</f>
        <v>0</v>
      </c>
      <c r="P1187" s="29"/>
      <c r="Q1187">
        <f t="shared" si="942"/>
        <v>0</v>
      </c>
      <c r="R1187">
        <f t="shared" si="943"/>
        <v>0</v>
      </c>
      <c r="S1187">
        <f t="shared" si="944"/>
        <v>0</v>
      </c>
      <c r="T1187">
        <f t="shared" si="945"/>
        <v>0</v>
      </c>
      <c r="U1187">
        <f t="shared" si="946"/>
        <v>0</v>
      </c>
      <c r="V1187">
        <f t="shared" si="947"/>
        <v>0</v>
      </c>
    </row>
    <row r="1188" spans="1:22" hidden="1" outlineLevel="5">
      <c r="A1188" s="65" t="s">
        <v>222</v>
      </c>
      <c r="B1188" s="66">
        <v>1175</v>
      </c>
      <c r="C1188" s="67">
        <v>1034</v>
      </c>
      <c r="D1188" s="68">
        <v>0.12</v>
      </c>
      <c r="E1188" s="67">
        <v>987</v>
      </c>
      <c r="F1188" s="68">
        <v>0.16</v>
      </c>
      <c r="G1188" s="67">
        <v>940</v>
      </c>
      <c r="H1188" s="68">
        <v>0.2</v>
      </c>
      <c r="I1188" s="67">
        <v>893</v>
      </c>
      <c r="J1188" s="68">
        <v>0.24</v>
      </c>
      <c r="K1188" s="67">
        <v>834</v>
      </c>
      <c r="L1188" s="68">
        <v>0.28999999999999998</v>
      </c>
      <c r="M1188" s="69"/>
      <c r="N1188" s="70">
        <f ca="1">IF(E1188="","",IF(M1188="Количество","Сумма",M1188*OFFSET(B1188,0,W$5089-1,1,1)))</f>
        <v>0</v>
      </c>
      <c r="P1188" s="29"/>
      <c r="Q1188">
        <f t="shared" si="942"/>
        <v>0</v>
      </c>
      <c r="R1188">
        <f t="shared" si="943"/>
        <v>0</v>
      </c>
      <c r="S1188">
        <f t="shared" si="944"/>
        <v>0</v>
      </c>
      <c r="T1188">
        <f t="shared" si="945"/>
        <v>0</v>
      </c>
      <c r="U1188">
        <f t="shared" si="946"/>
        <v>0</v>
      </c>
      <c r="V1188">
        <f t="shared" si="947"/>
        <v>0</v>
      </c>
    </row>
    <row r="1189" spans="1:22" hidden="1" outlineLevel="5">
      <c r="A1189" s="65" t="s">
        <v>223</v>
      </c>
      <c r="B1189" s="66">
        <v>1175</v>
      </c>
      <c r="C1189" s="67">
        <v>1034</v>
      </c>
      <c r="D1189" s="68">
        <v>0.12</v>
      </c>
      <c r="E1189" s="67">
        <v>987</v>
      </c>
      <c r="F1189" s="68">
        <v>0.16</v>
      </c>
      <c r="G1189" s="67">
        <v>940</v>
      </c>
      <c r="H1189" s="68">
        <v>0.2</v>
      </c>
      <c r="I1189" s="67">
        <v>893</v>
      </c>
      <c r="J1189" s="68">
        <v>0.24</v>
      </c>
      <c r="K1189" s="67">
        <v>834</v>
      </c>
      <c r="L1189" s="68">
        <v>0.28999999999999998</v>
      </c>
      <c r="M1189" s="69"/>
      <c r="N1189" s="70">
        <f ca="1">IF(E1189="","",IF(M1189="Количество","Сумма",M1189*OFFSET(B1189,0,W$5089-1,1,1)))</f>
        <v>0</v>
      </c>
      <c r="P1189" s="29"/>
      <c r="Q1189">
        <f t="shared" ref="Q1189:R1191" si="948">B1189*$M1189</f>
        <v>0</v>
      </c>
      <c r="R1189">
        <f t="shared" si="948"/>
        <v>0</v>
      </c>
      <c r="S1189">
        <f>E1189*$M1189</f>
        <v>0</v>
      </c>
      <c r="T1189">
        <f>G1189*$M1189</f>
        <v>0</v>
      </c>
      <c r="U1189">
        <f>I1189*$M1189</f>
        <v>0</v>
      </c>
      <c r="V1189">
        <f>K1189*$M1189</f>
        <v>0</v>
      </c>
    </row>
    <row r="1190" spans="1:22" hidden="1" outlineLevel="5">
      <c r="A1190" s="65" t="s">
        <v>224</v>
      </c>
      <c r="B1190" s="66">
        <v>1175</v>
      </c>
      <c r="C1190" s="67">
        <v>1034</v>
      </c>
      <c r="D1190" s="68">
        <v>0.12</v>
      </c>
      <c r="E1190" s="67">
        <v>987</v>
      </c>
      <c r="F1190" s="68">
        <v>0.16</v>
      </c>
      <c r="G1190" s="67">
        <v>940</v>
      </c>
      <c r="H1190" s="68">
        <v>0.2</v>
      </c>
      <c r="I1190" s="67">
        <v>893</v>
      </c>
      <c r="J1190" s="68">
        <v>0.24</v>
      </c>
      <c r="K1190" s="67">
        <v>834</v>
      </c>
      <c r="L1190" s="68">
        <v>0.28999999999999998</v>
      </c>
      <c r="M1190" s="69"/>
      <c r="N1190" s="70">
        <f ca="1">IF(E1190="","",IF(M1190="Количество","Сумма",M1190*OFFSET(B1190,0,W$5089-1,1,1)))</f>
        <v>0</v>
      </c>
      <c r="P1190" s="29"/>
      <c r="Q1190">
        <f t="shared" si="948"/>
        <v>0</v>
      </c>
      <c r="R1190">
        <f t="shared" si="948"/>
        <v>0</v>
      </c>
      <c r="S1190">
        <f>E1190*$M1190</f>
        <v>0</v>
      </c>
      <c r="T1190">
        <f>G1190*$M1190</f>
        <v>0</v>
      </c>
      <c r="U1190">
        <f>I1190*$M1190</f>
        <v>0</v>
      </c>
      <c r="V1190">
        <f>K1190*$M1190</f>
        <v>0</v>
      </c>
    </row>
    <row r="1191" spans="1:22" hidden="1" outlineLevel="5">
      <c r="A1191" s="65" t="s">
        <v>225</v>
      </c>
      <c r="B1191" s="66">
        <v>1175</v>
      </c>
      <c r="C1191" s="67">
        <v>1034</v>
      </c>
      <c r="D1191" s="68">
        <v>0.12</v>
      </c>
      <c r="E1191" s="67">
        <v>987</v>
      </c>
      <c r="F1191" s="68">
        <v>0.16</v>
      </c>
      <c r="G1191" s="67">
        <v>940</v>
      </c>
      <c r="H1191" s="68">
        <v>0.2</v>
      </c>
      <c r="I1191" s="67">
        <v>893</v>
      </c>
      <c r="J1191" s="68">
        <v>0.24</v>
      </c>
      <c r="K1191" s="67">
        <v>834</v>
      </c>
      <c r="L1191" s="68">
        <v>0.28999999999999998</v>
      </c>
      <c r="M1191" s="69"/>
      <c r="N1191" s="70">
        <f ca="1">IF(E1191="","",IF(M1191="Количество","Сумма",M1191*OFFSET(B1191,0,W$5089-1,1,1)))</f>
        <v>0</v>
      </c>
      <c r="P1191" s="29"/>
      <c r="Q1191">
        <f t="shared" si="948"/>
        <v>0</v>
      </c>
      <c r="R1191">
        <f t="shared" si="948"/>
        <v>0</v>
      </c>
      <c r="S1191">
        <f>E1191*$M1191</f>
        <v>0</v>
      </c>
      <c r="T1191">
        <f>G1191*$M1191</f>
        <v>0</v>
      </c>
      <c r="U1191">
        <f>I1191*$M1191</f>
        <v>0</v>
      </c>
      <c r="V1191">
        <f>K1191*$M1191</f>
        <v>0</v>
      </c>
    </row>
    <row r="1192" spans="1:22" hidden="1" outlineLevel="5">
      <c r="A1192" s="65" t="s">
        <v>226</v>
      </c>
      <c r="B1192" s="66">
        <v>1175</v>
      </c>
      <c r="C1192" s="67">
        <v>1034</v>
      </c>
      <c r="D1192" s="68">
        <v>0.12</v>
      </c>
      <c r="E1192" s="67">
        <v>987</v>
      </c>
      <c r="F1192" s="68">
        <v>0.16</v>
      </c>
      <c r="G1192" s="67">
        <v>940</v>
      </c>
      <c r="H1192" s="68">
        <v>0.2</v>
      </c>
      <c r="I1192" s="67">
        <v>893</v>
      </c>
      <c r="J1192" s="68">
        <v>0.24</v>
      </c>
      <c r="K1192" s="67">
        <v>834</v>
      </c>
      <c r="L1192" s="68">
        <v>0.28999999999999998</v>
      </c>
      <c r="M1192" s="69"/>
      <c r="N1192" s="70">
        <f ca="1">IF(E1192="","",IF(M1192="Количество","Сумма",M1192*OFFSET(B1192,0,W$5089-1,1,1)))</f>
        <v>0</v>
      </c>
      <c r="P1192" s="29"/>
      <c r="Q1192">
        <f t="shared" ref="Q1192" si="949">B1192*$M1192</f>
        <v>0</v>
      </c>
      <c r="R1192">
        <f t="shared" ref="R1192" si="950">C1192*$M1192</f>
        <v>0</v>
      </c>
      <c r="S1192">
        <f>E1192*$M1192</f>
        <v>0</v>
      </c>
      <c r="T1192">
        <f>G1192*$M1192</f>
        <v>0</v>
      </c>
      <c r="U1192">
        <f>I1192*$M1192</f>
        <v>0</v>
      </c>
      <c r="V1192">
        <f>K1192*$M1192</f>
        <v>0</v>
      </c>
    </row>
    <row r="1193" spans="1:22" hidden="1" outlineLevel="5">
      <c r="A1193" s="65" t="s">
        <v>228</v>
      </c>
      <c r="B1193" s="66">
        <v>1087</v>
      </c>
      <c r="C1193" s="67">
        <v>957</v>
      </c>
      <c r="D1193" s="68">
        <v>0.12</v>
      </c>
      <c r="E1193" s="67">
        <v>913</v>
      </c>
      <c r="F1193" s="68">
        <v>0.16</v>
      </c>
      <c r="G1193" s="67">
        <v>870</v>
      </c>
      <c r="H1193" s="68">
        <v>0.2</v>
      </c>
      <c r="I1193" s="67">
        <v>826</v>
      </c>
      <c r="J1193" s="68">
        <v>0.24</v>
      </c>
      <c r="K1193" s="67">
        <v>772</v>
      </c>
      <c r="L1193" s="68">
        <v>0.28999999999999998</v>
      </c>
      <c r="M1193" s="69"/>
      <c r="N1193" s="70">
        <f ca="1">IF(E1193="","",IF(M1193="Количество","Сумма",M1193*OFFSET(B1193,0,W$5089-1,1,1)))</f>
        <v>0</v>
      </c>
      <c r="P1193" s="29"/>
      <c r="Q1193">
        <f t="shared" si="942"/>
        <v>0</v>
      </c>
      <c r="R1193">
        <f t="shared" si="943"/>
        <v>0</v>
      </c>
      <c r="S1193">
        <f t="shared" si="944"/>
        <v>0</v>
      </c>
      <c r="T1193">
        <f t="shared" si="945"/>
        <v>0</v>
      </c>
      <c r="U1193">
        <f t="shared" si="946"/>
        <v>0</v>
      </c>
      <c r="V1193">
        <f t="shared" si="947"/>
        <v>0</v>
      </c>
    </row>
    <row r="1194" spans="1:22" hidden="1" outlineLevel="5">
      <c r="A1194" s="65" t="s">
        <v>229</v>
      </c>
      <c r="B1194" s="66">
        <v>1087</v>
      </c>
      <c r="C1194" s="67">
        <v>957</v>
      </c>
      <c r="D1194" s="68">
        <v>0.12</v>
      </c>
      <c r="E1194" s="67">
        <v>913</v>
      </c>
      <c r="F1194" s="68">
        <v>0.16</v>
      </c>
      <c r="G1194" s="67">
        <v>870</v>
      </c>
      <c r="H1194" s="68">
        <v>0.2</v>
      </c>
      <c r="I1194" s="67">
        <v>826</v>
      </c>
      <c r="J1194" s="68">
        <v>0.24</v>
      </c>
      <c r="K1194" s="67">
        <v>772</v>
      </c>
      <c r="L1194" s="68">
        <v>0.28999999999999998</v>
      </c>
      <c r="M1194" s="69"/>
      <c r="N1194" s="70">
        <f ca="1">IF(E1194="","",IF(M1194="Количество","Сумма",M1194*OFFSET(B1194,0,W$5089-1,1,1)))</f>
        <v>0</v>
      </c>
      <c r="P1194" s="29"/>
      <c r="Q1194">
        <f t="shared" si="942"/>
        <v>0</v>
      </c>
      <c r="R1194">
        <f t="shared" si="943"/>
        <v>0</v>
      </c>
      <c r="S1194">
        <f t="shared" si="944"/>
        <v>0</v>
      </c>
      <c r="T1194">
        <f t="shared" si="945"/>
        <v>0</v>
      </c>
      <c r="U1194">
        <f t="shared" si="946"/>
        <v>0</v>
      </c>
      <c r="V1194">
        <f t="shared" si="947"/>
        <v>0</v>
      </c>
    </row>
    <row r="1195" spans="1:22" hidden="1" outlineLevel="5">
      <c r="A1195" s="65" t="s">
        <v>230</v>
      </c>
      <c r="B1195" s="66">
        <v>1087</v>
      </c>
      <c r="C1195" s="67">
        <v>957</v>
      </c>
      <c r="D1195" s="68">
        <v>0.12</v>
      </c>
      <c r="E1195" s="67">
        <v>913</v>
      </c>
      <c r="F1195" s="68">
        <v>0.16</v>
      </c>
      <c r="G1195" s="67">
        <v>870</v>
      </c>
      <c r="H1195" s="68">
        <v>0.2</v>
      </c>
      <c r="I1195" s="67">
        <v>826</v>
      </c>
      <c r="J1195" s="68">
        <v>0.24</v>
      </c>
      <c r="K1195" s="67">
        <v>772</v>
      </c>
      <c r="L1195" s="68">
        <v>0.28999999999999998</v>
      </c>
      <c r="M1195" s="69"/>
      <c r="N1195" s="70">
        <f ca="1">IF(E1195="","",IF(M1195="Количество","Сумма",M1195*OFFSET(B1195,0,W$5089-1,1,1)))</f>
        <v>0</v>
      </c>
      <c r="P1195" s="29"/>
      <c r="Q1195">
        <f t="shared" si="942"/>
        <v>0</v>
      </c>
      <c r="R1195">
        <f t="shared" si="943"/>
        <v>0</v>
      </c>
      <c r="S1195">
        <f t="shared" si="944"/>
        <v>0</v>
      </c>
      <c r="T1195">
        <f t="shared" si="945"/>
        <v>0</v>
      </c>
      <c r="U1195">
        <f t="shared" si="946"/>
        <v>0</v>
      </c>
      <c r="V1195">
        <f t="shared" si="947"/>
        <v>0</v>
      </c>
    </row>
    <row r="1196" spans="1:22" hidden="1" outlineLevel="5">
      <c r="A1196" s="65" t="s">
        <v>231</v>
      </c>
      <c r="B1196" s="66">
        <v>1087</v>
      </c>
      <c r="C1196" s="67">
        <v>957</v>
      </c>
      <c r="D1196" s="68">
        <v>0.12</v>
      </c>
      <c r="E1196" s="67">
        <v>913</v>
      </c>
      <c r="F1196" s="68">
        <v>0.16</v>
      </c>
      <c r="G1196" s="67">
        <v>870</v>
      </c>
      <c r="H1196" s="68">
        <v>0.2</v>
      </c>
      <c r="I1196" s="67">
        <v>826</v>
      </c>
      <c r="J1196" s="68">
        <v>0.24</v>
      </c>
      <c r="K1196" s="67">
        <v>772</v>
      </c>
      <c r="L1196" s="68">
        <v>0.28999999999999998</v>
      </c>
      <c r="M1196" s="69"/>
      <c r="N1196" s="70">
        <f ca="1">IF(E1196="","",IF(M1196="Количество","Сумма",M1196*OFFSET(B1196,0,W$5089-1,1,1)))</f>
        <v>0</v>
      </c>
      <c r="P1196" s="29"/>
      <c r="Q1196">
        <f t="shared" si="942"/>
        <v>0</v>
      </c>
      <c r="R1196">
        <f t="shared" si="943"/>
        <v>0</v>
      </c>
      <c r="S1196">
        <f t="shared" si="944"/>
        <v>0</v>
      </c>
      <c r="T1196">
        <f t="shared" si="945"/>
        <v>0</v>
      </c>
      <c r="U1196">
        <f t="shared" si="946"/>
        <v>0</v>
      </c>
      <c r="V1196">
        <f t="shared" si="947"/>
        <v>0</v>
      </c>
    </row>
    <row r="1197" spans="1:22" hidden="1" outlineLevel="5">
      <c r="A1197" s="65" t="s">
        <v>232</v>
      </c>
      <c r="B1197" s="66">
        <v>1087</v>
      </c>
      <c r="C1197" s="67">
        <v>957</v>
      </c>
      <c r="D1197" s="68">
        <v>0.12</v>
      </c>
      <c r="E1197" s="67">
        <v>913</v>
      </c>
      <c r="F1197" s="68">
        <v>0.16</v>
      </c>
      <c r="G1197" s="67">
        <v>870</v>
      </c>
      <c r="H1197" s="68">
        <v>0.2</v>
      </c>
      <c r="I1197" s="67">
        <v>826</v>
      </c>
      <c r="J1197" s="68">
        <v>0.24</v>
      </c>
      <c r="K1197" s="67">
        <v>772</v>
      </c>
      <c r="L1197" s="68">
        <v>0.28999999999999998</v>
      </c>
      <c r="M1197" s="69"/>
      <c r="N1197" s="70">
        <f ca="1">IF(E1197="","",IF(M1197="Количество","Сумма",M1197*OFFSET(B1197,0,W$5089-1,1,1)))</f>
        <v>0</v>
      </c>
      <c r="P1197" s="29"/>
      <c r="Q1197">
        <f t="shared" si="942"/>
        <v>0</v>
      </c>
      <c r="R1197">
        <f t="shared" si="943"/>
        <v>0</v>
      </c>
      <c r="S1197">
        <f t="shared" si="944"/>
        <v>0</v>
      </c>
      <c r="T1197">
        <f t="shared" si="945"/>
        <v>0</v>
      </c>
      <c r="U1197">
        <f t="shared" si="946"/>
        <v>0</v>
      </c>
      <c r="V1197">
        <f t="shared" si="947"/>
        <v>0</v>
      </c>
    </row>
    <row r="1198" spans="1:22" hidden="1" outlineLevel="5">
      <c r="A1198" s="65" t="s">
        <v>233</v>
      </c>
      <c r="B1198" s="66">
        <v>1087</v>
      </c>
      <c r="C1198" s="67">
        <v>957</v>
      </c>
      <c r="D1198" s="68">
        <v>0.12</v>
      </c>
      <c r="E1198" s="67">
        <v>913</v>
      </c>
      <c r="F1198" s="68">
        <v>0.16</v>
      </c>
      <c r="G1198" s="67">
        <v>870</v>
      </c>
      <c r="H1198" s="68">
        <v>0.2</v>
      </c>
      <c r="I1198" s="67">
        <v>826</v>
      </c>
      <c r="J1198" s="68">
        <v>0.24</v>
      </c>
      <c r="K1198" s="67">
        <v>772</v>
      </c>
      <c r="L1198" s="68">
        <v>0.28999999999999998</v>
      </c>
      <c r="M1198" s="69"/>
      <c r="N1198" s="70">
        <f ca="1">IF(E1198="","",IF(M1198="Количество","Сумма",M1198*OFFSET(B1198,0,W$5089-1,1,1)))</f>
        <v>0</v>
      </c>
      <c r="P1198" s="29"/>
      <c r="Q1198">
        <f t="shared" si="942"/>
        <v>0</v>
      </c>
      <c r="R1198">
        <f t="shared" si="943"/>
        <v>0</v>
      </c>
      <c r="S1198">
        <f t="shared" si="944"/>
        <v>0</v>
      </c>
      <c r="T1198">
        <f t="shared" si="945"/>
        <v>0</v>
      </c>
      <c r="U1198">
        <f t="shared" si="946"/>
        <v>0</v>
      </c>
      <c r="V1198">
        <f t="shared" si="947"/>
        <v>0</v>
      </c>
    </row>
    <row r="1199" spans="1:22" hidden="1" outlineLevel="5">
      <c r="A1199" s="65" t="s">
        <v>234</v>
      </c>
      <c r="B1199" s="66">
        <v>1087</v>
      </c>
      <c r="C1199" s="67">
        <v>957</v>
      </c>
      <c r="D1199" s="68">
        <v>0.12</v>
      </c>
      <c r="E1199" s="67">
        <v>913</v>
      </c>
      <c r="F1199" s="68">
        <v>0.16</v>
      </c>
      <c r="G1199" s="67">
        <v>870</v>
      </c>
      <c r="H1199" s="68">
        <v>0.2</v>
      </c>
      <c r="I1199" s="67">
        <v>826</v>
      </c>
      <c r="J1199" s="68">
        <v>0.24</v>
      </c>
      <c r="K1199" s="67">
        <v>772</v>
      </c>
      <c r="L1199" s="68">
        <v>0.28999999999999998</v>
      </c>
      <c r="M1199" s="69"/>
      <c r="N1199" s="70">
        <f ca="1">IF(E1199="","",IF(M1199="Количество","Сумма",M1199*OFFSET(B1199,0,W$5089-1,1,1)))</f>
        <v>0</v>
      </c>
      <c r="P1199" s="29"/>
      <c r="Q1199">
        <f t="shared" ref="Q1199" si="951">B1199*$M1199</f>
        <v>0</v>
      </c>
      <c r="R1199">
        <f t="shared" ref="R1199" si="952">C1199*$M1199</f>
        <v>0</v>
      </c>
      <c r="S1199">
        <f t="shared" ref="S1199" si="953">E1199*$M1199</f>
        <v>0</v>
      </c>
      <c r="T1199">
        <f t="shared" ref="T1199" si="954">G1199*$M1199</f>
        <v>0</v>
      </c>
      <c r="U1199">
        <f t="shared" ref="U1199" si="955">I1199*$M1199</f>
        <v>0</v>
      </c>
      <c r="V1199">
        <f t="shared" ref="V1199" si="956">K1199*$M1199</f>
        <v>0</v>
      </c>
    </row>
    <row r="1200" spans="1:22" hidden="1" outlineLevel="5">
      <c r="A1200" s="65" t="s">
        <v>252</v>
      </c>
      <c r="B1200" s="66">
        <v>1329</v>
      </c>
      <c r="C1200" s="67">
        <v>1170</v>
      </c>
      <c r="D1200" s="68">
        <v>0.12</v>
      </c>
      <c r="E1200" s="67">
        <v>1116</v>
      </c>
      <c r="F1200" s="68">
        <v>0.16</v>
      </c>
      <c r="G1200" s="67">
        <v>1063</v>
      </c>
      <c r="H1200" s="68">
        <v>0.2</v>
      </c>
      <c r="I1200" s="67">
        <v>1010</v>
      </c>
      <c r="J1200" s="68">
        <v>0.24</v>
      </c>
      <c r="K1200" s="67">
        <v>944</v>
      </c>
      <c r="L1200" s="68">
        <v>0.28999999999999998</v>
      </c>
      <c r="M1200" s="69"/>
      <c r="N1200" s="70">
        <f ca="1">IF(E1200="","",IF(M1200="Количество","Сумма",M1200*OFFSET(B1200,0,W$5089-1,1,1)))</f>
        <v>0</v>
      </c>
      <c r="P1200" s="29"/>
      <c r="Q1200">
        <f t="shared" si="942"/>
        <v>0</v>
      </c>
      <c r="R1200">
        <f t="shared" si="943"/>
        <v>0</v>
      </c>
      <c r="S1200">
        <f t="shared" si="944"/>
        <v>0</v>
      </c>
      <c r="T1200">
        <f t="shared" si="945"/>
        <v>0</v>
      </c>
      <c r="U1200">
        <f t="shared" si="946"/>
        <v>0</v>
      </c>
      <c r="V1200">
        <f t="shared" si="947"/>
        <v>0</v>
      </c>
    </row>
    <row r="1201" spans="1:22" hidden="1" outlineLevel="5">
      <c r="A1201" s="65" t="s">
        <v>253</v>
      </c>
      <c r="B1201" s="66">
        <v>1329</v>
      </c>
      <c r="C1201" s="67">
        <v>1170</v>
      </c>
      <c r="D1201" s="68">
        <v>0.12</v>
      </c>
      <c r="E1201" s="67">
        <v>1116</v>
      </c>
      <c r="F1201" s="68">
        <v>0.16</v>
      </c>
      <c r="G1201" s="67">
        <v>1063</v>
      </c>
      <c r="H1201" s="68">
        <v>0.2</v>
      </c>
      <c r="I1201" s="67">
        <v>1010</v>
      </c>
      <c r="J1201" s="68">
        <v>0.24</v>
      </c>
      <c r="K1201" s="67">
        <v>944</v>
      </c>
      <c r="L1201" s="68">
        <v>0.28999999999999998</v>
      </c>
      <c r="M1201" s="69"/>
      <c r="N1201" s="70">
        <f ca="1">IF(E1201="","",IF(M1201="Количество","Сумма",M1201*OFFSET(B1201,0,W$5089-1,1,1)))</f>
        <v>0</v>
      </c>
      <c r="P1201" s="29"/>
      <c r="Q1201">
        <f t="shared" si="942"/>
        <v>0</v>
      </c>
      <c r="R1201">
        <f t="shared" si="943"/>
        <v>0</v>
      </c>
      <c r="S1201">
        <f t="shared" si="944"/>
        <v>0</v>
      </c>
      <c r="T1201">
        <f t="shared" si="945"/>
        <v>0</v>
      </c>
      <c r="U1201">
        <f t="shared" si="946"/>
        <v>0</v>
      </c>
      <c r="V1201">
        <f t="shared" si="947"/>
        <v>0</v>
      </c>
    </row>
    <row r="1202" spans="1:22" hidden="1" outlineLevel="5">
      <c r="A1202" s="65" t="s">
        <v>254</v>
      </c>
      <c r="B1202" s="66">
        <v>1329</v>
      </c>
      <c r="C1202" s="67">
        <v>1170</v>
      </c>
      <c r="D1202" s="68">
        <v>0.12</v>
      </c>
      <c r="E1202" s="67">
        <v>1116</v>
      </c>
      <c r="F1202" s="68">
        <v>0.16</v>
      </c>
      <c r="G1202" s="67">
        <v>1063</v>
      </c>
      <c r="H1202" s="68">
        <v>0.2</v>
      </c>
      <c r="I1202" s="67">
        <v>1010</v>
      </c>
      <c r="J1202" s="68">
        <v>0.24</v>
      </c>
      <c r="K1202" s="67">
        <v>944</v>
      </c>
      <c r="L1202" s="68">
        <v>0.28999999999999998</v>
      </c>
      <c r="M1202" s="69"/>
      <c r="N1202" s="70">
        <f ca="1">IF(E1202="","",IF(M1202="Количество","Сумма",M1202*OFFSET(B1202,0,W$5089-1,1,1)))</f>
        <v>0</v>
      </c>
      <c r="P1202" s="29"/>
      <c r="Q1202">
        <f t="shared" si="942"/>
        <v>0</v>
      </c>
      <c r="R1202">
        <f t="shared" si="943"/>
        <v>0</v>
      </c>
      <c r="S1202">
        <f t="shared" si="944"/>
        <v>0</v>
      </c>
      <c r="T1202">
        <f t="shared" si="945"/>
        <v>0</v>
      </c>
      <c r="U1202">
        <f t="shared" si="946"/>
        <v>0</v>
      </c>
      <c r="V1202">
        <f t="shared" si="947"/>
        <v>0</v>
      </c>
    </row>
    <row r="1203" spans="1:22" hidden="1" outlineLevel="5">
      <c r="A1203" s="65" t="s">
        <v>255</v>
      </c>
      <c r="B1203" s="66">
        <v>1329</v>
      </c>
      <c r="C1203" s="67">
        <v>1170</v>
      </c>
      <c r="D1203" s="68">
        <v>0.12</v>
      </c>
      <c r="E1203" s="67">
        <v>1116</v>
      </c>
      <c r="F1203" s="68">
        <v>0.16</v>
      </c>
      <c r="G1203" s="67">
        <v>1063</v>
      </c>
      <c r="H1203" s="68">
        <v>0.2</v>
      </c>
      <c r="I1203" s="67">
        <v>1010</v>
      </c>
      <c r="J1203" s="68">
        <v>0.24</v>
      </c>
      <c r="K1203" s="67">
        <v>944</v>
      </c>
      <c r="L1203" s="68">
        <v>0.28999999999999998</v>
      </c>
      <c r="M1203" s="69"/>
      <c r="N1203" s="70">
        <f ca="1">IF(E1203="","",IF(M1203="Количество","Сумма",M1203*OFFSET(B1203,0,W$5089-1,1,1)))</f>
        <v>0</v>
      </c>
      <c r="P1203" s="29"/>
      <c r="Q1203">
        <f>B1203*$M1203</f>
        <v>0</v>
      </c>
      <c r="R1203">
        <f>C1203*$M1203</f>
        <v>0</v>
      </c>
      <c r="S1203">
        <f>E1203*$M1203</f>
        <v>0</v>
      </c>
      <c r="T1203">
        <f>G1203*$M1203</f>
        <v>0</v>
      </c>
      <c r="U1203">
        <f>I1203*$M1203</f>
        <v>0</v>
      </c>
      <c r="V1203">
        <f>K1203*$M1203</f>
        <v>0</v>
      </c>
    </row>
    <row r="1204" spans="1:22" hidden="1" outlineLevel="5">
      <c r="A1204" s="65" t="s">
        <v>256</v>
      </c>
      <c r="B1204" s="66">
        <v>1329</v>
      </c>
      <c r="C1204" s="67">
        <v>1170</v>
      </c>
      <c r="D1204" s="68">
        <v>0.12</v>
      </c>
      <c r="E1204" s="67">
        <v>1116</v>
      </c>
      <c r="F1204" s="68">
        <v>0.16</v>
      </c>
      <c r="G1204" s="67">
        <v>1063</v>
      </c>
      <c r="H1204" s="68">
        <v>0.2</v>
      </c>
      <c r="I1204" s="67">
        <v>1010</v>
      </c>
      <c r="J1204" s="68">
        <v>0.24</v>
      </c>
      <c r="K1204" s="67">
        <v>944</v>
      </c>
      <c r="L1204" s="68">
        <v>0.28999999999999998</v>
      </c>
      <c r="M1204" s="69"/>
      <c r="N1204" s="70">
        <f ca="1">IF(E1204="","",IF(M1204="Количество","Сумма",M1204*OFFSET(B1204,0,W$5089-1,1,1)))</f>
        <v>0</v>
      </c>
      <c r="P1204" s="29"/>
      <c r="Q1204">
        <f t="shared" si="942"/>
        <v>0</v>
      </c>
      <c r="R1204">
        <f t="shared" si="943"/>
        <v>0</v>
      </c>
      <c r="S1204">
        <f t="shared" si="944"/>
        <v>0</v>
      </c>
      <c r="T1204">
        <f t="shared" si="945"/>
        <v>0</v>
      </c>
      <c r="U1204">
        <f t="shared" si="946"/>
        <v>0</v>
      </c>
      <c r="V1204">
        <f t="shared" si="947"/>
        <v>0</v>
      </c>
    </row>
    <row r="1205" spans="1:22" hidden="1" outlineLevel="5">
      <c r="A1205" s="65" t="s">
        <v>257</v>
      </c>
      <c r="B1205" s="66">
        <v>1329</v>
      </c>
      <c r="C1205" s="67">
        <v>1170</v>
      </c>
      <c r="D1205" s="68">
        <v>0.12</v>
      </c>
      <c r="E1205" s="67">
        <v>1116</v>
      </c>
      <c r="F1205" s="68">
        <v>0.16</v>
      </c>
      <c r="G1205" s="67">
        <v>1063</v>
      </c>
      <c r="H1205" s="68">
        <v>0.2</v>
      </c>
      <c r="I1205" s="67">
        <v>1010</v>
      </c>
      <c r="J1205" s="68">
        <v>0.24</v>
      </c>
      <c r="K1205" s="67">
        <v>944</v>
      </c>
      <c r="L1205" s="68">
        <v>0.28999999999999998</v>
      </c>
      <c r="M1205" s="69"/>
      <c r="N1205" s="70">
        <f ca="1">IF(E1205="","",IF(M1205="Количество","Сумма",M1205*OFFSET(B1205,0,W$5089-1,1,1)))</f>
        <v>0</v>
      </c>
      <c r="P1205" s="29"/>
      <c r="Q1205">
        <f t="shared" si="942"/>
        <v>0</v>
      </c>
      <c r="R1205">
        <f t="shared" si="943"/>
        <v>0</v>
      </c>
      <c r="S1205">
        <f t="shared" si="944"/>
        <v>0</v>
      </c>
      <c r="T1205">
        <f t="shared" si="945"/>
        <v>0</v>
      </c>
      <c r="U1205">
        <f t="shared" si="946"/>
        <v>0</v>
      </c>
      <c r="V1205">
        <f t="shared" si="947"/>
        <v>0</v>
      </c>
    </row>
    <row r="1206" spans="1:22" hidden="1" outlineLevel="5">
      <c r="A1206" s="65" t="s">
        <v>258</v>
      </c>
      <c r="B1206" s="66">
        <v>1329</v>
      </c>
      <c r="C1206" s="67">
        <v>1170</v>
      </c>
      <c r="D1206" s="68">
        <v>0.12</v>
      </c>
      <c r="E1206" s="67">
        <v>1116</v>
      </c>
      <c r="F1206" s="68">
        <v>0.16</v>
      </c>
      <c r="G1206" s="67">
        <v>1063</v>
      </c>
      <c r="H1206" s="68">
        <v>0.2</v>
      </c>
      <c r="I1206" s="67">
        <v>1010</v>
      </c>
      <c r="J1206" s="68">
        <v>0.24</v>
      </c>
      <c r="K1206" s="67">
        <v>944</v>
      </c>
      <c r="L1206" s="68">
        <v>0.28999999999999998</v>
      </c>
      <c r="M1206" s="69"/>
      <c r="N1206" s="70">
        <f ca="1">IF(E1206="","",IF(M1206="Количество","Сумма",M1206*OFFSET(B1206,0,W$5089-1,1,1)))</f>
        <v>0</v>
      </c>
      <c r="P1206" s="29"/>
      <c r="Q1206">
        <f t="shared" ref="Q1206" si="957">B1206*$M1206</f>
        <v>0</v>
      </c>
      <c r="R1206">
        <f t="shared" ref="R1206" si="958">C1206*$M1206</f>
        <v>0</v>
      </c>
      <c r="S1206">
        <f t="shared" ref="S1206" si="959">E1206*$M1206</f>
        <v>0</v>
      </c>
      <c r="T1206">
        <f t="shared" ref="T1206" si="960">G1206*$M1206</f>
        <v>0</v>
      </c>
      <c r="U1206">
        <f t="shared" ref="U1206" si="961">I1206*$M1206</f>
        <v>0</v>
      </c>
      <c r="V1206">
        <f t="shared" ref="V1206" si="962">K1206*$M1206</f>
        <v>0</v>
      </c>
    </row>
    <row r="1207" spans="1:22" hidden="1" outlineLevel="5">
      <c r="A1207" s="65" t="s">
        <v>261</v>
      </c>
      <c r="B1207" s="66">
        <v>1225</v>
      </c>
      <c r="C1207" s="67">
        <v>1078</v>
      </c>
      <c r="D1207" s="68">
        <v>0.12</v>
      </c>
      <c r="E1207" s="67">
        <v>1029</v>
      </c>
      <c r="F1207" s="68">
        <v>0.16</v>
      </c>
      <c r="G1207" s="67">
        <v>980</v>
      </c>
      <c r="H1207" s="68">
        <v>0.2</v>
      </c>
      <c r="I1207" s="67">
        <v>931</v>
      </c>
      <c r="J1207" s="68">
        <v>0.24</v>
      </c>
      <c r="K1207" s="67">
        <v>870</v>
      </c>
      <c r="L1207" s="68">
        <v>0.28999999999999998</v>
      </c>
      <c r="M1207" s="69"/>
      <c r="N1207" s="70">
        <f ca="1">IF(E1207="","",IF(M1207="Количество","Сумма",M1207*OFFSET(B1207,0,W$5089-1,1,1)))</f>
        <v>0</v>
      </c>
      <c r="P1207" s="29"/>
      <c r="Q1207">
        <f t="shared" si="942"/>
        <v>0</v>
      </c>
      <c r="R1207">
        <f t="shared" si="943"/>
        <v>0</v>
      </c>
      <c r="S1207">
        <f t="shared" si="944"/>
        <v>0</v>
      </c>
      <c r="T1207">
        <f t="shared" si="945"/>
        <v>0</v>
      </c>
      <c r="U1207">
        <f t="shared" si="946"/>
        <v>0</v>
      </c>
      <c r="V1207">
        <f t="shared" si="947"/>
        <v>0</v>
      </c>
    </row>
    <row r="1208" spans="1:22" hidden="1" outlineLevel="5">
      <c r="A1208" s="65" t="s">
        <v>262</v>
      </c>
      <c r="B1208" s="66">
        <v>1225</v>
      </c>
      <c r="C1208" s="67">
        <v>1078</v>
      </c>
      <c r="D1208" s="68">
        <v>0.12</v>
      </c>
      <c r="E1208" s="67">
        <v>1029</v>
      </c>
      <c r="F1208" s="68">
        <v>0.16</v>
      </c>
      <c r="G1208" s="67">
        <v>980</v>
      </c>
      <c r="H1208" s="68">
        <v>0.2</v>
      </c>
      <c r="I1208" s="67">
        <v>931</v>
      </c>
      <c r="J1208" s="68">
        <v>0.24</v>
      </c>
      <c r="K1208" s="67">
        <v>870</v>
      </c>
      <c r="L1208" s="68">
        <v>0.28999999999999998</v>
      </c>
      <c r="M1208" s="69"/>
      <c r="N1208" s="70">
        <f ca="1">IF(E1208="","",IF(M1208="Количество","Сумма",M1208*OFFSET(B1208,0,W$5089-1,1,1)))</f>
        <v>0</v>
      </c>
      <c r="P1208" s="29"/>
      <c r="Q1208">
        <f t="shared" si="942"/>
        <v>0</v>
      </c>
      <c r="R1208">
        <f t="shared" si="943"/>
        <v>0</v>
      </c>
      <c r="S1208">
        <f t="shared" si="944"/>
        <v>0</v>
      </c>
      <c r="T1208">
        <f t="shared" si="945"/>
        <v>0</v>
      </c>
      <c r="U1208">
        <f t="shared" si="946"/>
        <v>0</v>
      </c>
      <c r="V1208">
        <f t="shared" si="947"/>
        <v>0</v>
      </c>
    </row>
    <row r="1209" spans="1:22" hidden="1" outlineLevel="5">
      <c r="A1209" s="65" t="s">
        <v>263</v>
      </c>
      <c r="B1209" s="66">
        <v>1225</v>
      </c>
      <c r="C1209" s="67">
        <v>1078</v>
      </c>
      <c r="D1209" s="68">
        <v>0.12</v>
      </c>
      <c r="E1209" s="67">
        <v>1029</v>
      </c>
      <c r="F1209" s="68">
        <v>0.16</v>
      </c>
      <c r="G1209" s="67">
        <v>980</v>
      </c>
      <c r="H1209" s="68">
        <v>0.2</v>
      </c>
      <c r="I1209" s="67">
        <v>931</v>
      </c>
      <c r="J1209" s="68">
        <v>0.24</v>
      </c>
      <c r="K1209" s="67">
        <v>870</v>
      </c>
      <c r="L1209" s="68">
        <v>0.28999999999999998</v>
      </c>
      <c r="M1209" s="69"/>
      <c r="N1209" s="70">
        <f ca="1">IF(E1209="","",IF(M1209="Количество","Сумма",M1209*OFFSET(B1209,0,W$5089-1,1,1)))</f>
        <v>0</v>
      </c>
      <c r="P1209" s="29"/>
      <c r="Q1209">
        <f t="shared" si="942"/>
        <v>0</v>
      </c>
      <c r="R1209">
        <f t="shared" si="943"/>
        <v>0</v>
      </c>
      <c r="S1209">
        <f t="shared" si="944"/>
        <v>0</v>
      </c>
      <c r="T1209">
        <f t="shared" si="945"/>
        <v>0</v>
      </c>
      <c r="U1209">
        <f t="shared" si="946"/>
        <v>0</v>
      </c>
      <c r="V1209">
        <f t="shared" si="947"/>
        <v>0</v>
      </c>
    </row>
    <row r="1210" spans="1:22" hidden="1" outlineLevel="5">
      <c r="A1210" s="65" t="s">
        <v>264</v>
      </c>
      <c r="B1210" s="66">
        <v>1225</v>
      </c>
      <c r="C1210" s="67">
        <v>1078</v>
      </c>
      <c r="D1210" s="68">
        <v>0.12</v>
      </c>
      <c r="E1210" s="67">
        <v>1029</v>
      </c>
      <c r="F1210" s="68">
        <v>0.16</v>
      </c>
      <c r="G1210" s="67">
        <v>980</v>
      </c>
      <c r="H1210" s="68">
        <v>0.2</v>
      </c>
      <c r="I1210" s="67">
        <v>931</v>
      </c>
      <c r="J1210" s="68">
        <v>0.24</v>
      </c>
      <c r="K1210" s="67">
        <v>870</v>
      </c>
      <c r="L1210" s="68">
        <v>0.28999999999999998</v>
      </c>
      <c r="M1210" s="69"/>
      <c r="N1210" s="70">
        <f ca="1">IF(E1210="","",IF(M1210="Количество","Сумма",M1210*OFFSET(B1210,0,W$5089-1,1,1)))</f>
        <v>0</v>
      </c>
      <c r="P1210" s="29"/>
      <c r="Q1210">
        <f t="shared" si="942"/>
        <v>0</v>
      </c>
      <c r="R1210">
        <f t="shared" si="943"/>
        <v>0</v>
      </c>
      <c r="S1210">
        <f t="shared" si="944"/>
        <v>0</v>
      </c>
      <c r="T1210">
        <f t="shared" si="945"/>
        <v>0</v>
      </c>
      <c r="U1210">
        <f t="shared" si="946"/>
        <v>0</v>
      </c>
      <c r="V1210">
        <f t="shared" si="947"/>
        <v>0</v>
      </c>
    </row>
    <row r="1211" spans="1:22" hidden="1" outlineLevel="5">
      <c r="A1211" s="65" t="s">
        <v>265</v>
      </c>
      <c r="B1211" s="66">
        <v>1225</v>
      </c>
      <c r="C1211" s="67">
        <v>1078</v>
      </c>
      <c r="D1211" s="68">
        <v>0.12</v>
      </c>
      <c r="E1211" s="67">
        <v>1029</v>
      </c>
      <c r="F1211" s="68">
        <v>0.16</v>
      </c>
      <c r="G1211" s="67">
        <v>980</v>
      </c>
      <c r="H1211" s="68">
        <v>0.2</v>
      </c>
      <c r="I1211" s="67">
        <v>931</v>
      </c>
      <c r="J1211" s="68">
        <v>0.24</v>
      </c>
      <c r="K1211" s="67">
        <v>870</v>
      </c>
      <c r="L1211" s="68">
        <v>0.28999999999999998</v>
      </c>
      <c r="M1211" s="69"/>
      <c r="N1211" s="70">
        <f ca="1">IF(E1211="","",IF(M1211="Количество","Сумма",M1211*OFFSET(B1211,0,W$5089-1,1,1)))</f>
        <v>0</v>
      </c>
      <c r="P1211" s="29"/>
      <c r="Q1211">
        <f t="shared" si="942"/>
        <v>0</v>
      </c>
      <c r="R1211">
        <f t="shared" si="943"/>
        <v>0</v>
      </c>
      <c r="S1211">
        <f t="shared" si="944"/>
        <v>0</v>
      </c>
      <c r="T1211">
        <f t="shared" si="945"/>
        <v>0</v>
      </c>
      <c r="U1211">
        <f t="shared" si="946"/>
        <v>0</v>
      </c>
      <c r="V1211">
        <f t="shared" si="947"/>
        <v>0</v>
      </c>
    </row>
    <row r="1212" spans="1:22" hidden="1" outlineLevel="5">
      <c r="A1212" s="65" t="s">
        <v>266</v>
      </c>
      <c r="B1212" s="66">
        <v>1225</v>
      </c>
      <c r="C1212" s="67">
        <v>1078</v>
      </c>
      <c r="D1212" s="68">
        <v>0.12</v>
      </c>
      <c r="E1212" s="67">
        <v>1029</v>
      </c>
      <c r="F1212" s="68">
        <v>0.16</v>
      </c>
      <c r="G1212" s="67">
        <v>980</v>
      </c>
      <c r="H1212" s="68">
        <v>0.2</v>
      </c>
      <c r="I1212" s="67">
        <v>931</v>
      </c>
      <c r="J1212" s="68">
        <v>0.24</v>
      </c>
      <c r="K1212" s="67">
        <v>870</v>
      </c>
      <c r="L1212" s="68">
        <v>0.28999999999999998</v>
      </c>
      <c r="M1212" s="69"/>
      <c r="N1212" s="70">
        <f ca="1">IF(E1212="","",IF(M1212="Количество","Сумма",M1212*OFFSET(B1212,0,W$5089-1,1,1)))</f>
        <v>0</v>
      </c>
      <c r="P1212" s="29"/>
      <c r="Q1212">
        <f t="shared" si="942"/>
        <v>0</v>
      </c>
      <c r="R1212">
        <f t="shared" si="943"/>
        <v>0</v>
      </c>
      <c r="S1212">
        <f t="shared" si="944"/>
        <v>0</v>
      </c>
      <c r="T1212">
        <f t="shared" si="945"/>
        <v>0</v>
      </c>
      <c r="U1212">
        <f t="shared" si="946"/>
        <v>0</v>
      </c>
      <c r="V1212">
        <f t="shared" si="947"/>
        <v>0</v>
      </c>
    </row>
    <row r="1213" spans="1:22" hidden="1" outlineLevel="5">
      <c r="A1213" s="65" t="s">
        <v>267</v>
      </c>
      <c r="B1213" s="66">
        <v>1225</v>
      </c>
      <c r="C1213" s="67">
        <v>1078</v>
      </c>
      <c r="D1213" s="68">
        <v>0.12</v>
      </c>
      <c r="E1213" s="67">
        <v>1029</v>
      </c>
      <c r="F1213" s="68">
        <v>0.16</v>
      </c>
      <c r="G1213" s="67">
        <v>980</v>
      </c>
      <c r="H1213" s="68">
        <v>0.2</v>
      </c>
      <c r="I1213" s="67">
        <v>931</v>
      </c>
      <c r="J1213" s="68">
        <v>0.24</v>
      </c>
      <c r="K1213" s="67">
        <v>870</v>
      </c>
      <c r="L1213" s="68">
        <v>0.28999999999999998</v>
      </c>
      <c r="M1213" s="69"/>
      <c r="N1213" s="70">
        <f ca="1">IF(E1213="","",IF(M1213="Количество","Сумма",M1213*OFFSET(B1213,0,W$5089-1,1,1)))</f>
        <v>0</v>
      </c>
      <c r="P1213" s="29"/>
      <c r="Q1213">
        <f t="shared" ref="Q1213" si="963">B1213*$M1213</f>
        <v>0</v>
      </c>
      <c r="R1213">
        <f t="shared" ref="R1213" si="964">C1213*$M1213</f>
        <v>0</v>
      </c>
      <c r="S1213">
        <f t="shared" ref="S1213" si="965">E1213*$M1213</f>
        <v>0</v>
      </c>
      <c r="T1213">
        <f t="shared" ref="T1213" si="966">G1213*$M1213</f>
        <v>0</v>
      </c>
      <c r="U1213">
        <f t="shared" ref="U1213" si="967">I1213*$M1213</f>
        <v>0</v>
      </c>
      <c r="V1213">
        <f t="shared" ref="V1213" si="968">K1213*$M1213</f>
        <v>0</v>
      </c>
    </row>
    <row r="1214" spans="1:22" ht="22.5" hidden="1" outlineLevel="3">
      <c r="A1214" s="87" t="s">
        <v>479</v>
      </c>
      <c r="B1214" s="88" t="s">
        <v>0</v>
      </c>
      <c r="C1214" s="88" t="s">
        <v>1</v>
      </c>
      <c r="D1214" s="89" t="s">
        <v>2</v>
      </c>
      <c r="E1214" s="88" t="s">
        <v>3</v>
      </c>
      <c r="F1214" s="89" t="s">
        <v>2</v>
      </c>
      <c r="G1214" s="88" t="s">
        <v>4</v>
      </c>
      <c r="H1214" s="89" t="s">
        <v>2</v>
      </c>
      <c r="I1214" s="88" t="s">
        <v>5</v>
      </c>
      <c r="J1214" s="89" t="s">
        <v>2</v>
      </c>
      <c r="K1214" s="88" t="s">
        <v>6</v>
      </c>
      <c r="L1214" s="89" t="s">
        <v>2</v>
      </c>
      <c r="M1214" s="90" t="s">
        <v>7</v>
      </c>
      <c r="N1214" s="91" t="str">
        <f ca="1">IF(E1214="","",IF(M1214="Количество","Сумма",M1214*OFFSET(B1214,0,#REF!-1,1,1)))</f>
        <v>Сумма</v>
      </c>
      <c r="P1214" s="29"/>
    </row>
    <row r="1215" spans="1:22" hidden="1" outlineLevel="4">
      <c r="A1215" s="61" t="s">
        <v>1526</v>
      </c>
      <c r="B1215" s="62"/>
      <c r="C1215" s="63"/>
      <c r="D1215" s="64"/>
      <c r="E1215" s="63"/>
      <c r="F1215" s="64"/>
      <c r="G1215" s="63"/>
      <c r="H1215" s="64"/>
      <c r="I1215" s="63"/>
      <c r="J1215" s="64"/>
      <c r="K1215" s="63"/>
      <c r="L1215" s="64"/>
      <c r="M1215" s="64"/>
      <c r="N1215" s="92" t="str">
        <f ca="1">IF(E1215="","",IF(M1215="Количество","Сумма",M1215*OFFSET(B1215,0,W$5089-1,1,1)))</f>
        <v/>
      </c>
      <c r="P1215" s="29"/>
      <c r="Q1215">
        <f t="shared" ref="Q1215:Q1275" si="969">B1215*$M1215</f>
        <v>0</v>
      </c>
      <c r="R1215">
        <f t="shared" ref="R1215:R1275" si="970">C1215*$M1215</f>
        <v>0</v>
      </c>
      <c r="S1215">
        <f t="shared" ref="S1215:S1275" si="971">E1215*$M1215</f>
        <v>0</v>
      </c>
      <c r="T1215">
        <f t="shared" ref="T1215:T1275" si="972">G1215*$M1215</f>
        <v>0</v>
      </c>
      <c r="U1215">
        <f t="shared" ref="U1215:U1275" si="973">I1215*$M1215</f>
        <v>0</v>
      </c>
      <c r="V1215">
        <f t="shared" ref="V1215:V1275" si="974">K1215*$M1215</f>
        <v>0</v>
      </c>
    </row>
    <row r="1216" spans="1:22" hidden="1" outlineLevel="5">
      <c r="A1216" s="65" t="s">
        <v>270</v>
      </c>
      <c r="B1216" s="66">
        <v>745</v>
      </c>
      <c r="C1216" s="67">
        <v>671</v>
      </c>
      <c r="D1216" s="68">
        <v>0.1</v>
      </c>
      <c r="E1216" s="67">
        <v>633</v>
      </c>
      <c r="F1216" s="68">
        <v>0.15</v>
      </c>
      <c r="G1216" s="67">
        <v>596</v>
      </c>
      <c r="H1216" s="68">
        <v>0.2</v>
      </c>
      <c r="I1216" s="67">
        <v>559</v>
      </c>
      <c r="J1216" s="68">
        <v>0.25</v>
      </c>
      <c r="K1216" s="67">
        <v>522</v>
      </c>
      <c r="L1216" s="68">
        <v>0.3</v>
      </c>
      <c r="M1216" s="69"/>
      <c r="N1216" s="70">
        <f ca="1">IF(E1216="","",IF(M1216="Количество","Сумма",M1216*OFFSET(B1216,0,W$5089-1,1,1)))</f>
        <v>0</v>
      </c>
      <c r="P1216" s="29"/>
      <c r="Q1216">
        <f t="shared" si="969"/>
        <v>0</v>
      </c>
      <c r="R1216">
        <f t="shared" si="970"/>
        <v>0</v>
      </c>
      <c r="S1216">
        <f t="shared" si="971"/>
        <v>0</v>
      </c>
      <c r="T1216">
        <f t="shared" si="972"/>
        <v>0</v>
      </c>
      <c r="U1216">
        <f t="shared" si="973"/>
        <v>0</v>
      </c>
      <c r="V1216">
        <f t="shared" si="974"/>
        <v>0</v>
      </c>
    </row>
    <row r="1217" spans="1:22" hidden="1" outlineLevel="5">
      <c r="A1217" s="65" t="s">
        <v>273</v>
      </c>
      <c r="B1217" s="66">
        <v>745</v>
      </c>
      <c r="C1217" s="67">
        <v>671</v>
      </c>
      <c r="D1217" s="68">
        <v>0.1</v>
      </c>
      <c r="E1217" s="67">
        <v>633</v>
      </c>
      <c r="F1217" s="68">
        <v>0.15</v>
      </c>
      <c r="G1217" s="67">
        <v>596</v>
      </c>
      <c r="H1217" s="68">
        <v>0.2</v>
      </c>
      <c r="I1217" s="67">
        <v>559</v>
      </c>
      <c r="J1217" s="68">
        <v>0.25</v>
      </c>
      <c r="K1217" s="67">
        <v>522</v>
      </c>
      <c r="L1217" s="68">
        <v>0.3</v>
      </c>
      <c r="M1217" s="69"/>
      <c r="N1217" s="70">
        <f ca="1">IF(E1217="","",IF(M1217="Количество","Сумма",M1217*OFFSET(B1217,0,W$5089-1,1,1)))</f>
        <v>0</v>
      </c>
      <c r="P1217" s="29"/>
      <c r="Q1217">
        <f t="shared" si="969"/>
        <v>0</v>
      </c>
      <c r="R1217">
        <f t="shared" si="970"/>
        <v>0</v>
      </c>
      <c r="S1217">
        <f t="shared" si="971"/>
        <v>0</v>
      </c>
      <c r="T1217">
        <f t="shared" si="972"/>
        <v>0</v>
      </c>
      <c r="U1217">
        <f t="shared" si="973"/>
        <v>0</v>
      </c>
      <c r="V1217">
        <f t="shared" si="974"/>
        <v>0</v>
      </c>
    </row>
    <row r="1218" spans="1:22" hidden="1" outlineLevel="5">
      <c r="A1218" s="65" t="s">
        <v>274</v>
      </c>
      <c r="B1218" s="66">
        <v>745</v>
      </c>
      <c r="C1218" s="67">
        <v>671</v>
      </c>
      <c r="D1218" s="68">
        <v>0.1</v>
      </c>
      <c r="E1218" s="67">
        <v>633</v>
      </c>
      <c r="F1218" s="68">
        <v>0.15</v>
      </c>
      <c r="G1218" s="67">
        <v>596</v>
      </c>
      <c r="H1218" s="68">
        <v>0.2</v>
      </c>
      <c r="I1218" s="67">
        <v>559</v>
      </c>
      <c r="J1218" s="68">
        <v>0.25</v>
      </c>
      <c r="K1218" s="67">
        <v>522</v>
      </c>
      <c r="L1218" s="68">
        <v>0.3</v>
      </c>
      <c r="M1218" s="69"/>
      <c r="N1218" s="70">
        <f ca="1">IF(E1218="","",IF(M1218="Количество","Сумма",M1218*OFFSET(B1218,0,W$5089-1,1,1)))</f>
        <v>0</v>
      </c>
      <c r="P1218" s="29"/>
      <c r="Q1218">
        <f t="shared" si="969"/>
        <v>0</v>
      </c>
      <c r="R1218">
        <f t="shared" si="970"/>
        <v>0</v>
      </c>
      <c r="S1218">
        <f t="shared" si="971"/>
        <v>0</v>
      </c>
      <c r="T1218">
        <f t="shared" si="972"/>
        <v>0</v>
      </c>
      <c r="U1218">
        <f t="shared" si="973"/>
        <v>0</v>
      </c>
      <c r="V1218">
        <f t="shared" si="974"/>
        <v>0</v>
      </c>
    </row>
    <row r="1219" spans="1:22" hidden="1" outlineLevel="5">
      <c r="A1219" s="65" t="s">
        <v>275</v>
      </c>
      <c r="B1219" s="66">
        <v>745</v>
      </c>
      <c r="C1219" s="67">
        <v>671</v>
      </c>
      <c r="D1219" s="68">
        <v>0.1</v>
      </c>
      <c r="E1219" s="67">
        <v>633</v>
      </c>
      <c r="F1219" s="68">
        <v>0.15</v>
      </c>
      <c r="G1219" s="67">
        <v>596</v>
      </c>
      <c r="H1219" s="68">
        <v>0.2</v>
      </c>
      <c r="I1219" s="67">
        <v>559</v>
      </c>
      <c r="J1219" s="68">
        <v>0.25</v>
      </c>
      <c r="K1219" s="67">
        <v>522</v>
      </c>
      <c r="L1219" s="68">
        <v>0.3</v>
      </c>
      <c r="M1219" s="69"/>
      <c r="N1219" s="70">
        <f ca="1">IF(E1219="","",IF(M1219="Количество","Сумма",M1219*OFFSET(B1219,0,W$5089-1,1,1)))</f>
        <v>0</v>
      </c>
      <c r="P1219" s="29"/>
      <c r="Q1219">
        <f t="shared" si="969"/>
        <v>0</v>
      </c>
      <c r="R1219">
        <f t="shared" si="970"/>
        <v>0</v>
      </c>
      <c r="S1219">
        <f t="shared" si="971"/>
        <v>0</v>
      </c>
      <c r="T1219">
        <f t="shared" si="972"/>
        <v>0</v>
      </c>
      <c r="U1219">
        <f t="shared" si="973"/>
        <v>0</v>
      </c>
      <c r="V1219">
        <f t="shared" si="974"/>
        <v>0</v>
      </c>
    </row>
    <row r="1220" spans="1:22" hidden="1" outlineLevel="5">
      <c r="A1220" s="65" t="s">
        <v>480</v>
      </c>
      <c r="B1220" s="66">
        <v>745</v>
      </c>
      <c r="C1220" s="67">
        <v>671</v>
      </c>
      <c r="D1220" s="68">
        <v>0.1</v>
      </c>
      <c r="E1220" s="67">
        <v>633</v>
      </c>
      <c r="F1220" s="68">
        <v>0.15</v>
      </c>
      <c r="G1220" s="67">
        <v>596</v>
      </c>
      <c r="H1220" s="68">
        <v>0.2</v>
      </c>
      <c r="I1220" s="67">
        <v>559</v>
      </c>
      <c r="J1220" s="68">
        <v>0.25</v>
      </c>
      <c r="K1220" s="67">
        <v>522</v>
      </c>
      <c r="L1220" s="68">
        <v>0.3</v>
      </c>
      <c r="M1220" s="69"/>
      <c r="N1220" s="70">
        <f ca="1">IF(E1220="","",IF(M1220="Количество","Сумма",M1220*OFFSET(B1220,0,W$5089-1,1,1)))</f>
        <v>0</v>
      </c>
      <c r="P1220" s="29"/>
      <c r="Q1220">
        <f t="shared" si="969"/>
        <v>0</v>
      </c>
      <c r="R1220">
        <f t="shared" si="970"/>
        <v>0</v>
      </c>
      <c r="S1220">
        <f t="shared" si="971"/>
        <v>0</v>
      </c>
      <c r="T1220">
        <f t="shared" si="972"/>
        <v>0</v>
      </c>
      <c r="U1220">
        <f t="shared" si="973"/>
        <v>0</v>
      </c>
      <c r="V1220">
        <f t="shared" si="974"/>
        <v>0</v>
      </c>
    </row>
    <row r="1221" spans="1:22" hidden="1" outlineLevel="5">
      <c r="A1221" s="65" t="s">
        <v>481</v>
      </c>
      <c r="B1221" s="66">
        <v>745</v>
      </c>
      <c r="C1221" s="67">
        <v>671</v>
      </c>
      <c r="D1221" s="68">
        <v>0.1</v>
      </c>
      <c r="E1221" s="67">
        <v>633</v>
      </c>
      <c r="F1221" s="68">
        <v>0.15</v>
      </c>
      <c r="G1221" s="67">
        <v>596</v>
      </c>
      <c r="H1221" s="68">
        <v>0.2</v>
      </c>
      <c r="I1221" s="67">
        <v>559</v>
      </c>
      <c r="J1221" s="68">
        <v>0.25</v>
      </c>
      <c r="K1221" s="67">
        <v>522</v>
      </c>
      <c r="L1221" s="68">
        <v>0.3</v>
      </c>
      <c r="M1221" s="69"/>
      <c r="N1221" s="70">
        <f ca="1">IF(E1221="","",IF(M1221="Количество","Сумма",M1221*OFFSET(B1221,0,W$5089-1,1,1)))</f>
        <v>0</v>
      </c>
      <c r="P1221" s="29"/>
      <c r="Q1221">
        <f t="shared" si="969"/>
        <v>0</v>
      </c>
      <c r="R1221">
        <f t="shared" si="970"/>
        <v>0</v>
      </c>
      <c r="S1221">
        <f t="shared" si="971"/>
        <v>0</v>
      </c>
      <c r="T1221">
        <f t="shared" si="972"/>
        <v>0</v>
      </c>
      <c r="U1221">
        <f t="shared" si="973"/>
        <v>0</v>
      </c>
      <c r="V1221">
        <f t="shared" si="974"/>
        <v>0</v>
      </c>
    </row>
    <row r="1222" spans="1:22" hidden="1" outlineLevel="5">
      <c r="A1222" s="65" t="s">
        <v>482</v>
      </c>
      <c r="B1222" s="66">
        <v>745</v>
      </c>
      <c r="C1222" s="67">
        <v>671</v>
      </c>
      <c r="D1222" s="68">
        <v>0.1</v>
      </c>
      <c r="E1222" s="67">
        <v>633</v>
      </c>
      <c r="F1222" s="68">
        <v>0.15</v>
      </c>
      <c r="G1222" s="67">
        <v>596</v>
      </c>
      <c r="H1222" s="68">
        <v>0.2</v>
      </c>
      <c r="I1222" s="67">
        <v>559</v>
      </c>
      <c r="J1222" s="68">
        <v>0.25</v>
      </c>
      <c r="K1222" s="67">
        <v>522</v>
      </c>
      <c r="L1222" s="68">
        <v>0.3</v>
      </c>
      <c r="M1222" s="69"/>
      <c r="N1222" s="70">
        <f ca="1">IF(E1222="","",IF(M1222="Количество","Сумма",M1222*OFFSET(B1222,0,W$5089-1,1,1)))</f>
        <v>0</v>
      </c>
      <c r="P1222" s="29"/>
      <c r="Q1222">
        <f t="shared" si="969"/>
        <v>0</v>
      </c>
      <c r="R1222">
        <f t="shared" si="970"/>
        <v>0</v>
      </c>
      <c r="S1222">
        <f t="shared" si="971"/>
        <v>0</v>
      </c>
      <c r="T1222">
        <f t="shared" si="972"/>
        <v>0</v>
      </c>
      <c r="U1222">
        <f t="shared" si="973"/>
        <v>0</v>
      </c>
      <c r="V1222">
        <f t="shared" si="974"/>
        <v>0</v>
      </c>
    </row>
    <row r="1223" spans="1:22" hidden="1" outlineLevel="5">
      <c r="A1223" s="65" t="s">
        <v>483</v>
      </c>
      <c r="B1223" s="66">
        <v>745</v>
      </c>
      <c r="C1223" s="67">
        <v>671</v>
      </c>
      <c r="D1223" s="68">
        <v>0.1</v>
      </c>
      <c r="E1223" s="67">
        <v>633</v>
      </c>
      <c r="F1223" s="68">
        <v>0.15</v>
      </c>
      <c r="G1223" s="67">
        <v>596</v>
      </c>
      <c r="H1223" s="68">
        <v>0.2</v>
      </c>
      <c r="I1223" s="67">
        <v>559</v>
      </c>
      <c r="J1223" s="68">
        <v>0.25</v>
      </c>
      <c r="K1223" s="67">
        <v>522</v>
      </c>
      <c r="L1223" s="68">
        <v>0.3</v>
      </c>
      <c r="M1223" s="69"/>
      <c r="N1223" s="70">
        <f ca="1">IF(E1223="","",IF(M1223="Количество","Сумма",M1223*OFFSET(B1223,0,W$5089-1,1,1)))</f>
        <v>0</v>
      </c>
      <c r="P1223" s="29"/>
      <c r="Q1223">
        <f t="shared" si="969"/>
        <v>0</v>
      </c>
      <c r="R1223">
        <f t="shared" si="970"/>
        <v>0</v>
      </c>
      <c r="S1223">
        <f t="shared" si="971"/>
        <v>0</v>
      </c>
      <c r="T1223">
        <f t="shared" si="972"/>
        <v>0</v>
      </c>
      <c r="U1223">
        <f t="shared" si="973"/>
        <v>0</v>
      </c>
      <c r="V1223">
        <f t="shared" si="974"/>
        <v>0</v>
      </c>
    </row>
    <row r="1224" spans="1:22" hidden="1" outlineLevel="5">
      <c r="A1224" s="65" t="s">
        <v>276</v>
      </c>
      <c r="B1224" s="66">
        <v>745</v>
      </c>
      <c r="C1224" s="67">
        <v>671</v>
      </c>
      <c r="D1224" s="68">
        <v>0.1</v>
      </c>
      <c r="E1224" s="67">
        <v>633</v>
      </c>
      <c r="F1224" s="68">
        <v>0.15</v>
      </c>
      <c r="G1224" s="67">
        <v>596</v>
      </c>
      <c r="H1224" s="68">
        <v>0.2</v>
      </c>
      <c r="I1224" s="67">
        <v>559</v>
      </c>
      <c r="J1224" s="68">
        <v>0.25</v>
      </c>
      <c r="K1224" s="67">
        <v>522</v>
      </c>
      <c r="L1224" s="68">
        <v>0.3</v>
      </c>
      <c r="M1224" s="69"/>
      <c r="N1224" s="70">
        <f ca="1">IF(E1224="","",IF(M1224="Количество","Сумма",M1224*OFFSET(B1224,0,W$5089-1,1,1)))</f>
        <v>0</v>
      </c>
      <c r="P1224" s="29"/>
      <c r="Q1224">
        <f t="shared" si="969"/>
        <v>0</v>
      </c>
      <c r="R1224">
        <f t="shared" si="970"/>
        <v>0</v>
      </c>
      <c r="S1224">
        <f t="shared" si="971"/>
        <v>0</v>
      </c>
      <c r="T1224">
        <f t="shared" si="972"/>
        <v>0</v>
      </c>
      <c r="U1224">
        <f t="shared" si="973"/>
        <v>0</v>
      </c>
      <c r="V1224">
        <f t="shared" si="974"/>
        <v>0</v>
      </c>
    </row>
    <row r="1225" spans="1:22" hidden="1" outlineLevel="5">
      <c r="A1225" s="65" t="s">
        <v>278</v>
      </c>
      <c r="B1225" s="66">
        <v>745</v>
      </c>
      <c r="C1225" s="67">
        <v>671</v>
      </c>
      <c r="D1225" s="68">
        <v>0.1</v>
      </c>
      <c r="E1225" s="67">
        <v>633</v>
      </c>
      <c r="F1225" s="68">
        <v>0.15</v>
      </c>
      <c r="G1225" s="67">
        <v>596</v>
      </c>
      <c r="H1225" s="68">
        <v>0.2</v>
      </c>
      <c r="I1225" s="67">
        <v>559</v>
      </c>
      <c r="J1225" s="68">
        <v>0.25</v>
      </c>
      <c r="K1225" s="67">
        <v>522</v>
      </c>
      <c r="L1225" s="68">
        <v>0.3</v>
      </c>
      <c r="M1225" s="69"/>
      <c r="N1225" s="70">
        <f ca="1">IF(E1225="","",IF(M1225="Количество","Сумма",M1225*OFFSET(B1225,0,W$5089-1,1,1)))</f>
        <v>0</v>
      </c>
      <c r="P1225" s="29"/>
      <c r="Q1225">
        <f t="shared" si="969"/>
        <v>0</v>
      </c>
      <c r="R1225">
        <f t="shared" si="970"/>
        <v>0</v>
      </c>
      <c r="S1225">
        <f t="shared" si="971"/>
        <v>0</v>
      </c>
      <c r="T1225">
        <f t="shared" si="972"/>
        <v>0</v>
      </c>
      <c r="U1225">
        <f t="shared" si="973"/>
        <v>0</v>
      </c>
      <c r="V1225">
        <f t="shared" si="974"/>
        <v>0</v>
      </c>
    </row>
    <row r="1226" spans="1:22" hidden="1" outlineLevel="5">
      <c r="A1226" s="65" t="s">
        <v>279</v>
      </c>
      <c r="B1226" s="66">
        <v>745</v>
      </c>
      <c r="C1226" s="67">
        <v>671</v>
      </c>
      <c r="D1226" s="68">
        <v>0.1</v>
      </c>
      <c r="E1226" s="67">
        <v>633</v>
      </c>
      <c r="F1226" s="68">
        <v>0.15</v>
      </c>
      <c r="G1226" s="67">
        <v>596</v>
      </c>
      <c r="H1226" s="68">
        <v>0.2</v>
      </c>
      <c r="I1226" s="67">
        <v>559</v>
      </c>
      <c r="J1226" s="68">
        <v>0.25</v>
      </c>
      <c r="K1226" s="67">
        <v>522</v>
      </c>
      <c r="L1226" s="68">
        <v>0.3</v>
      </c>
      <c r="M1226" s="69"/>
      <c r="N1226" s="70">
        <f ca="1">IF(E1226="","",IF(M1226="Количество","Сумма",M1226*OFFSET(B1226,0,W$5089-1,1,1)))</f>
        <v>0</v>
      </c>
      <c r="P1226" s="29"/>
      <c r="Q1226">
        <f t="shared" si="969"/>
        <v>0</v>
      </c>
      <c r="R1226">
        <f t="shared" si="970"/>
        <v>0</v>
      </c>
      <c r="S1226">
        <f t="shared" si="971"/>
        <v>0</v>
      </c>
      <c r="T1226">
        <f t="shared" si="972"/>
        <v>0</v>
      </c>
      <c r="U1226">
        <f t="shared" si="973"/>
        <v>0</v>
      </c>
      <c r="V1226">
        <f t="shared" si="974"/>
        <v>0</v>
      </c>
    </row>
    <row r="1227" spans="1:22" hidden="1" outlineLevel="4">
      <c r="A1227" s="61" t="s">
        <v>1525</v>
      </c>
      <c r="B1227" s="62"/>
      <c r="C1227" s="63"/>
      <c r="D1227" s="64"/>
      <c r="E1227" s="63"/>
      <c r="F1227" s="64"/>
      <c r="G1227" s="63"/>
      <c r="H1227" s="64"/>
      <c r="I1227" s="63"/>
      <c r="J1227" s="64"/>
      <c r="K1227" s="63"/>
      <c r="L1227" s="64"/>
      <c r="M1227" s="64"/>
      <c r="N1227" s="92" t="str">
        <f ca="1">IF(E1227="","",IF(M1227="Количество","Сумма",M1227*OFFSET(B1227,0,W$5089-1,1,1)))</f>
        <v/>
      </c>
      <c r="P1227" s="29"/>
      <c r="Q1227">
        <f t="shared" si="969"/>
        <v>0</v>
      </c>
      <c r="R1227">
        <f t="shared" si="970"/>
        <v>0</v>
      </c>
      <c r="S1227">
        <f t="shared" si="971"/>
        <v>0</v>
      </c>
      <c r="T1227">
        <f t="shared" si="972"/>
        <v>0</v>
      </c>
      <c r="U1227">
        <f t="shared" si="973"/>
        <v>0</v>
      </c>
      <c r="V1227">
        <f t="shared" si="974"/>
        <v>0</v>
      </c>
    </row>
    <row r="1228" spans="1:22" hidden="1" outlineLevel="5">
      <c r="A1228" s="65" t="s">
        <v>371</v>
      </c>
      <c r="B1228" s="66">
        <v>650</v>
      </c>
      <c r="C1228" s="67">
        <v>585</v>
      </c>
      <c r="D1228" s="68">
        <v>0.1</v>
      </c>
      <c r="E1228" s="67">
        <v>553</v>
      </c>
      <c r="F1228" s="68">
        <v>0.15</v>
      </c>
      <c r="G1228" s="67">
        <v>520</v>
      </c>
      <c r="H1228" s="68">
        <v>0.2</v>
      </c>
      <c r="I1228" s="67">
        <v>488</v>
      </c>
      <c r="J1228" s="68">
        <v>0.25</v>
      </c>
      <c r="K1228" s="67">
        <v>455</v>
      </c>
      <c r="L1228" s="68">
        <v>0.3</v>
      </c>
      <c r="M1228" s="69"/>
      <c r="N1228" s="70">
        <f ca="1">IF(E1228="","",IF(M1228="Количество","Сумма",M1228*OFFSET(B1228,0,W$5089-1,1,1)))</f>
        <v>0</v>
      </c>
      <c r="P1228" s="29"/>
      <c r="Q1228">
        <f t="shared" si="969"/>
        <v>0</v>
      </c>
      <c r="R1228">
        <f t="shared" si="970"/>
        <v>0</v>
      </c>
      <c r="S1228">
        <f t="shared" si="971"/>
        <v>0</v>
      </c>
      <c r="T1228">
        <f t="shared" si="972"/>
        <v>0</v>
      </c>
      <c r="U1228">
        <f t="shared" si="973"/>
        <v>0</v>
      </c>
      <c r="V1228">
        <f t="shared" si="974"/>
        <v>0</v>
      </c>
    </row>
    <row r="1229" spans="1:22" hidden="1" outlineLevel="5">
      <c r="A1229" s="65" t="s">
        <v>372</v>
      </c>
      <c r="B1229" s="66">
        <v>650</v>
      </c>
      <c r="C1229" s="67">
        <v>585</v>
      </c>
      <c r="D1229" s="68">
        <v>0.1</v>
      </c>
      <c r="E1229" s="67">
        <v>553</v>
      </c>
      <c r="F1229" s="68">
        <v>0.15</v>
      </c>
      <c r="G1229" s="67">
        <v>520</v>
      </c>
      <c r="H1229" s="68">
        <v>0.2</v>
      </c>
      <c r="I1229" s="67">
        <v>488</v>
      </c>
      <c r="J1229" s="68">
        <v>0.25</v>
      </c>
      <c r="K1229" s="67">
        <v>455</v>
      </c>
      <c r="L1229" s="68">
        <v>0.3</v>
      </c>
      <c r="M1229" s="69"/>
      <c r="N1229" s="70">
        <f ca="1">IF(E1229="","",IF(M1229="Количество","Сумма",M1229*OFFSET(B1229,0,W$5089-1,1,1)))</f>
        <v>0</v>
      </c>
      <c r="P1229" s="29"/>
      <c r="Q1229">
        <f t="shared" si="969"/>
        <v>0</v>
      </c>
      <c r="R1229">
        <f t="shared" si="970"/>
        <v>0</v>
      </c>
      <c r="S1229">
        <f t="shared" si="971"/>
        <v>0</v>
      </c>
      <c r="T1229">
        <f t="shared" si="972"/>
        <v>0</v>
      </c>
      <c r="U1229">
        <f t="shared" si="973"/>
        <v>0</v>
      </c>
      <c r="V1229">
        <f t="shared" si="974"/>
        <v>0</v>
      </c>
    </row>
    <row r="1230" spans="1:22" hidden="1" outlineLevel="5">
      <c r="A1230" s="65" t="s">
        <v>373</v>
      </c>
      <c r="B1230" s="66">
        <v>650</v>
      </c>
      <c r="C1230" s="67">
        <v>585</v>
      </c>
      <c r="D1230" s="68">
        <v>0.1</v>
      </c>
      <c r="E1230" s="67">
        <v>553</v>
      </c>
      <c r="F1230" s="68">
        <v>0.15</v>
      </c>
      <c r="G1230" s="67">
        <v>520</v>
      </c>
      <c r="H1230" s="68">
        <v>0.2</v>
      </c>
      <c r="I1230" s="67">
        <v>488</v>
      </c>
      <c r="J1230" s="68">
        <v>0.25</v>
      </c>
      <c r="K1230" s="67">
        <v>455</v>
      </c>
      <c r="L1230" s="68">
        <v>0.3</v>
      </c>
      <c r="M1230" s="69"/>
      <c r="N1230" s="70">
        <f ca="1">IF(E1230="","",IF(M1230="Количество","Сумма",M1230*OFFSET(B1230,0,W$5089-1,1,1)))</f>
        <v>0</v>
      </c>
      <c r="P1230" s="29"/>
      <c r="Q1230">
        <f t="shared" si="969"/>
        <v>0</v>
      </c>
      <c r="R1230">
        <f t="shared" si="970"/>
        <v>0</v>
      </c>
      <c r="S1230">
        <f t="shared" si="971"/>
        <v>0</v>
      </c>
      <c r="T1230">
        <f t="shared" si="972"/>
        <v>0</v>
      </c>
      <c r="U1230">
        <f t="shared" si="973"/>
        <v>0</v>
      </c>
      <c r="V1230">
        <f t="shared" si="974"/>
        <v>0</v>
      </c>
    </row>
    <row r="1231" spans="1:22" hidden="1" outlineLevel="5">
      <c r="A1231" s="65" t="s">
        <v>374</v>
      </c>
      <c r="B1231" s="66">
        <v>650</v>
      </c>
      <c r="C1231" s="67">
        <v>585</v>
      </c>
      <c r="D1231" s="68">
        <v>0.1</v>
      </c>
      <c r="E1231" s="67">
        <v>553</v>
      </c>
      <c r="F1231" s="68">
        <v>0.15</v>
      </c>
      <c r="G1231" s="67">
        <v>520</v>
      </c>
      <c r="H1231" s="68">
        <v>0.2</v>
      </c>
      <c r="I1231" s="67">
        <v>488</v>
      </c>
      <c r="J1231" s="68">
        <v>0.25</v>
      </c>
      <c r="K1231" s="67">
        <v>455</v>
      </c>
      <c r="L1231" s="68">
        <v>0.3</v>
      </c>
      <c r="M1231" s="69"/>
      <c r="N1231" s="70">
        <f ca="1">IF(E1231="","",IF(M1231="Количество","Сумма",M1231*OFFSET(B1231,0,W$5089-1,1,1)))</f>
        <v>0</v>
      </c>
      <c r="P1231" s="29"/>
      <c r="Q1231">
        <f t="shared" si="969"/>
        <v>0</v>
      </c>
      <c r="R1231">
        <f t="shared" si="970"/>
        <v>0</v>
      </c>
      <c r="S1231">
        <f t="shared" si="971"/>
        <v>0</v>
      </c>
      <c r="T1231">
        <f t="shared" si="972"/>
        <v>0</v>
      </c>
      <c r="U1231">
        <f t="shared" si="973"/>
        <v>0</v>
      </c>
      <c r="V1231">
        <f t="shared" si="974"/>
        <v>0</v>
      </c>
    </row>
    <row r="1232" spans="1:22" hidden="1" outlineLevel="5">
      <c r="A1232" s="65" t="s">
        <v>375</v>
      </c>
      <c r="B1232" s="66">
        <v>650</v>
      </c>
      <c r="C1232" s="67">
        <v>585</v>
      </c>
      <c r="D1232" s="68">
        <v>0.1</v>
      </c>
      <c r="E1232" s="67">
        <v>553</v>
      </c>
      <c r="F1232" s="68">
        <v>0.15</v>
      </c>
      <c r="G1232" s="67">
        <v>520</v>
      </c>
      <c r="H1232" s="68">
        <v>0.2</v>
      </c>
      <c r="I1232" s="67">
        <v>488</v>
      </c>
      <c r="J1232" s="68">
        <v>0.25</v>
      </c>
      <c r="K1232" s="67">
        <v>455</v>
      </c>
      <c r="L1232" s="68">
        <v>0.3</v>
      </c>
      <c r="M1232" s="69"/>
      <c r="N1232" s="70">
        <f ca="1">IF(E1232="","",IF(M1232="Количество","Сумма",M1232*OFFSET(B1232,0,W$5089-1,1,1)))</f>
        <v>0</v>
      </c>
      <c r="P1232" s="29"/>
      <c r="Q1232">
        <f t="shared" si="969"/>
        <v>0</v>
      </c>
      <c r="R1232">
        <f t="shared" si="970"/>
        <v>0</v>
      </c>
      <c r="S1232">
        <f t="shared" si="971"/>
        <v>0</v>
      </c>
      <c r="T1232">
        <f t="shared" si="972"/>
        <v>0</v>
      </c>
      <c r="U1232">
        <f t="shared" si="973"/>
        <v>0</v>
      </c>
      <c r="V1232">
        <f t="shared" si="974"/>
        <v>0</v>
      </c>
    </row>
    <row r="1233" spans="1:22" hidden="1" outlineLevel="5">
      <c r="A1233" s="65" t="s">
        <v>376</v>
      </c>
      <c r="B1233" s="66">
        <v>650</v>
      </c>
      <c r="C1233" s="67">
        <v>585</v>
      </c>
      <c r="D1233" s="68">
        <v>0.1</v>
      </c>
      <c r="E1233" s="67">
        <v>553</v>
      </c>
      <c r="F1233" s="68">
        <v>0.15</v>
      </c>
      <c r="G1233" s="67">
        <v>520</v>
      </c>
      <c r="H1233" s="68">
        <v>0.2</v>
      </c>
      <c r="I1233" s="67">
        <v>488</v>
      </c>
      <c r="J1233" s="68">
        <v>0.25</v>
      </c>
      <c r="K1233" s="67">
        <v>455</v>
      </c>
      <c r="L1233" s="68">
        <v>0.3</v>
      </c>
      <c r="M1233" s="69"/>
      <c r="N1233" s="70">
        <f ca="1">IF(E1233="","",IF(M1233="Количество","Сумма",M1233*OFFSET(B1233,0,W$5089-1,1,1)))</f>
        <v>0</v>
      </c>
      <c r="P1233" s="29"/>
      <c r="Q1233">
        <f t="shared" si="969"/>
        <v>0</v>
      </c>
      <c r="R1233">
        <f t="shared" si="970"/>
        <v>0</v>
      </c>
      <c r="S1233">
        <f t="shared" si="971"/>
        <v>0</v>
      </c>
      <c r="T1233">
        <f t="shared" si="972"/>
        <v>0</v>
      </c>
      <c r="U1233">
        <f t="shared" si="973"/>
        <v>0</v>
      </c>
      <c r="V1233">
        <f t="shared" si="974"/>
        <v>0</v>
      </c>
    </row>
    <row r="1234" spans="1:22" hidden="1" outlineLevel="5">
      <c r="A1234" s="65" t="s">
        <v>288</v>
      </c>
      <c r="B1234" s="66">
        <v>650</v>
      </c>
      <c r="C1234" s="67">
        <v>585</v>
      </c>
      <c r="D1234" s="68">
        <v>0.1</v>
      </c>
      <c r="E1234" s="67">
        <v>553</v>
      </c>
      <c r="F1234" s="68">
        <v>0.15</v>
      </c>
      <c r="G1234" s="67">
        <v>520</v>
      </c>
      <c r="H1234" s="68">
        <v>0.2</v>
      </c>
      <c r="I1234" s="67">
        <v>488</v>
      </c>
      <c r="J1234" s="68">
        <v>0.25</v>
      </c>
      <c r="K1234" s="67">
        <v>455</v>
      </c>
      <c r="L1234" s="68">
        <v>0.3</v>
      </c>
      <c r="M1234" s="69"/>
      <c r="N1234" s="70">
        <f ca="1">IF(E1234="","",IF(M1234="Количество","Сумма",M1234*OFFSET(B1234,0,W$5089-1,1,1)))</f>
        <v>0</v>
      </c>
      <c r="P1234" s="29"/>
      <c r="Q1234">
        <f t="shared" si="969"/>
        <v>0</v>
      </c>
      <c r="R1234">
        <f t="shared" si="970"/>
        <v>0</v>
      </c>
      <c r="S1234">
        <f t="shared" si="971"/>
        <v>0</v>
      </c>
      <c r="T1234">
        <f t="shared" si="972"/>
        <v>0</v>
      </c>
      <c r="U1234">
        <f t="shared" si="973"/>
        <v>0</v>
      </c>
      <c r="V1234">
        <f t="shared" si="974"/>
        <v>0</v>
      </c>
    </row>
    <row r="1235" spans="1:22" hidden="1" outlineLevel="5">
      <c r="A1235" s="65" t="s">
        <v>289</v>
      </c>
      <c r="B1235" s="66">
        <v>650</v>
      </c>
      <c r="C1235" s="67">
        <v>585</v>
      </c>
      <c r="D1235" s="68">
        <v>0.1</v>
      </c>
      <c r="E1235" s="67">
        <v>553</v>
      </c>
      <c r="F1235" s="68">
        <v>0.15</v>
      </c>
      <c r="G1235" s="67">
        <v>520</v>
      </c>
      <c r="H1235" s="68">
        <v>0.2</v>
      </c>
      <c r="I1235" s="67">
        <v>488</v>
      </c>
      <c r="J1235" s="68">
        <v>0.25</v>
      </c>
      <c r="K1235" s="67">
        <v>455</v>
      </c>
      <c r="L1235" s="68">
        <v>0.3</v>
      </c>
      <c r="M1235" s="69"/>
      <c r="N1235" s="70">
        <f ca="1">IF(E1235="","",IF(M1235="Количество","Сумма",M1235*OFFSET(B1235,0,W$5089-1,1,1)))</f>
        <v>0</v>
      </c>
      <c r="P1235" s="29"/>
      <c r="Q1235">
        <f t="shared" si="969"/>
        <v>0</v>
      </c>
      <c r="R1235">
        <f t="shared" si="970"/>
        <v>0</v>
      </c>
      <c r="S1235">
        <f t="shared" si="971"/>
        <v>0</v>
      </c>
      <c r="T1235">
        <f t="shared" si="972"/>
        <v>0</v>
      </c>
      <c r="U1235">
        <f t="shared" si="973"/>
        <v>0</v>
      </c>
      <c r="V1235">
        <f t="shared" si="974"/>
        <v>0</v>
      </c>
    </row>
    <row r="1236" spans="1:22" hidden="1" outlineLevel="5">
      <c r="A1236" s="65" t="s">
        <v>290</v>
      </c>
      <c r="B1236" s="66">
        <v>650</v>
      </c>
      <c r="C1236" s="67">
        <v>585</v>
      </c>
      <c r="D1236" s="68">
        <v>0.1</v>
      </c>
      <c r="E1236" s="67">
        <v>553</v>
      </c>
      <c r="F1236" s="68">
        <v>0.15</v>
      </c>
      <c r="G1236" s="67">
        <v>520</v>
      </c>
      <c r="H1236" s="68">
        <v>0.2</v>
      </c>
      <c r="I1236" s="67">
        <v>488</v>
      </c>
      <c r="J1236" s="68">
        <v>0.25</v>
      </c>
      <c r="K1236" s="67">
        <v>455</v>
      </c>
      <c r="L1236" s="68">
        <v>0.3</v>
      </c>
      <c r="M1236" s="69"/>
      <c r="N1236" s="70">
        <f ca="1">IF(E1236="","",IF(M1236="Количество","Сумма",M1236*OFFSET(B1236,0,W$5089-1,1,1)))</f>
        <v>0</v>
      </c>
      <c r="P1236" s="29"/>
      <c r="Q1236">
        <f t="shared" si="969"/>
        <v>0</v>
      </c>
      <c r="R1236">
        <f t="shared" si="970"/>
        <v>0</v>
      </c>
      <c r="S1236">
        <f t="shared" si="971"/>
        <v>0</v>
      </c>
      <c r="T1236">
        <f t="shared" si="972"/>
        <v>0</v>
      </c>
      <c r="U1236">
        <f t="shared" si="973"/>
        <v>0</v>
      </c>
      <c r="V1236">
        <f t="shared" si="974"/>
        <v>0</v>
      </c>
    </row>
    <row r="1237" spans="1:22" hidden="1" outlineLevel="5">
      <c r="A1237" s="65" t="s">
        <v>300</v>
      </c>
      <c r="B1237" s="66">
        <v>585</v>
      </c>
      <c r="C1237" s="67">
        <v>527</v>
      </c>
      <c r="D1237" s="68">
        <v>0.1</v>
      </c>
      <c r="E1237" s="67">
        <v>497</v>
      </c>
      <c r="F1237" s="68">
        <v>0.15</v>
      </c>
      <c r="G1237" s="67">
        <v>468</v>
      </c>
      <c r="H1237" s="68">
        <v>0.2</v>
      </c>
      <c r="I1237" s="67">
        <v>439</v>
      </c>
      <c r="J1237" s="68">
        <v>0.25</v>
      </c>
      <c r="K1237" s="67">
        <v>410</v>
      </c>
      <c r="L1237" s="68">
        <v>0.3</v>
      </c>
      <c r="M1237" s="69"/>
      <c r="N1237" s="70">
        <f ca="1">IF(E1237="","",IF(M1237="Количество","Сумма",M1237*OFFSET(B1237,0,W$5089-1,1,1)))</f>
        <v>0</v>
      </c>
      <c r="P1237" s="29"/>
      <c r="Q1237">
        <f t="shared" si="969"/>
        <v>0</v>
      </c>
      <c r="R1237">
        <f t="shared" si="970"/>
        <v>0</v>
      </c>
      <c r="S1237">
        <f t="shared" si="971"/>
        <v>0</v>
      </c>
      <c r="T1237">
        <f t="shared" si="972"/>
        <v>0</v>
      </c>
      <c r="U1237">
        <f t="shared" si="973"/>
        <v>0</v>
      </c>
      <c r="V1237">
        <f t="shared" si="974"/>
        <v>0</v>
      </c>
    </row>
    <row r="1238" spans="1:22" hidden="1" outlineLevel="5">
      <c r="A1238" s="65" t="s">
        <v>445</v>
      </c>
      <c r="B1238" s="66">
        <v>585</v>
      </c>
      <c r="C1238" s="67">
        <v>527</v>
      </c>
      <c r="D1238" s="68">
        <v>0.1</v>
      </c>
      <c r="E1238" s="67">
        <v>497</v>
      </c>
      <c r="F1238" s="68">
        <v>0.15</v>
      </c>
      <c r="G1238" s="67">
        <v>468</v>
      </c>
      <c r="H1238" s="68">
        <v>0.2</v>
      </c>
      <c r="I1238" s="67">
        <v>439</v>
      </c>
      <c r="J1238" s="68">
        <v>0.25</v>
      </c>
      <c r="K1238" s="67">
        <v>410</v>
      </c>
      <c r="L1238" s="68">
        <v>0.3</v>
      </c>
      <c r="M1238" s="69"/>
      <c r="N1238" s="70">
        <f ca="1">IF(E1238="","",IF(M1238="Количество","Сумма",M1238*OFFSET(B1238,0,W$5089-1,1,1)))</f>
        <v>0</v>
      </c>
      <c r="P1238" s="29"/>
      <c r="Q1238">
        <f t="shared" si="969"/>
        <v>0</v>
      </c>
      <c r="R1238">
        <f t="shared" si="970"/>
        <v>0</v>
      </c>
      <c r="S1238">
        <f t="shared" si="971"/>
        <v>0</v>
      </c>
      <c r="T1238">
        <f t="shared" si="972"/>
        <v>0</v>
      </c>
      <c r="U1238">
        <f t="shared" si="973"/>
        <v>0</v>
      </c>
      <c r="V1238">
        <f t="shared" si="974"/>
        <v>0</v>
      </c>
    </row>
    <row r="1239" spans="1:22" hidden="1" outlineLevel="5">
      <c r="A1239" s="65" t="s">
        <v>303</v>
      </c>
      <c r="B1239" s="66">
        <v>585</v>
      </c>
      <c r="C1239" s="67">
        <v>527</v>
      </c>
      <c r="D1239" s="68">
        <v>0.1</v>
      </c>
      <c r="E1239" s="67">
        <v>497</v>
      </c>
      <c r="F1239" s="68">
        <v>0.15</v>
      </c>
      <c r="G1239" s="67">
        <v>468</v>
      </c>
      <c r="H1239" s="68">
        <v>0.2</v>
      </c>
      <c r="I1239" s="67">
        <v>439</v>
      </c>
      <c r="J1239" s="68">
        <v>0.25</v>
      </c>
      <c r="K1239" s="67">
        <v>410</v>
      </c>
      <c r="L1239" s="68">
        <v>0.3</v>
      </c>
      <c r="M1239" s="69"/>
      <c r="N1239" s="70">
        <f ca="1">IF(E1239="","",IF(M1239="Количество","Сумма",M1239*OFFSET(B1239,0,W$5089-1,1,1)))</f>
        <v>0</v>
      </c>
      <c r="P1239" s="29"/>
      <c r="Q1239">
        <f t="shared" si="969"/>
        <v>0</v>
      </c>
      <c r="R1239">
        <f t="shared" si="970"/>
        <v>0</v>
      </c>
      <c r="S1239">
        <f t="shared" si="971"/>
        <v>0</v>
      </c>
      <c r="T1239">
        <f t="shared" si="972"/>
        <v>0</v>
      </c>
      <c r="U1239">
        <f t="shared" si="973"/>
        <v>0</v>
      </c>
      <c r="V1239">
        <f t="shared" si="974"/>
        <v>0</v>
      </c>
    </row>
    <row r="1240" spans="1:22" hidden="1" outlineLevel="5">
      <c r="A1240" s="65" t="s">
        <v>304</v>
      </c>
      <c r="B1240" s="66">
        <v>585</v>
      </c>
      <c r="C1240" s="67">
        <v>527</v>
      </c>
      <c r="D1240" s="68">
        <v>0.1</v>
      </c>
      <c r="E1240" s="67">
        <v>497</v>
      </c>
      <c r="F1240" s="68">
        <v>0.15</v>
      </c>
      <c r="G1240" s="67">
        <v>468</v>
      </c>
      <c r="H1240" s="68">
        <v>0.2</v>
      </c>
      <c r="I1240" s="67">
        <v>439</v>
      </c>
      <c r="J1240" s="68">
        <v>0.25</v>
      </c>
      <c r="K1240" s="67">
        <v>410</v>
      </c>
      <c r="L1240" s="68">
        <v>0.3</v>
      </c>
      <c r="M1240" s="69"/>
      <c r="N1240" s="70">
        <f ca="1">IF(E1240="","",IF(M1240="Количество","Сумма",M1240*OFFSET(B1240,0,W$5089-1,1,1)))</f>
        <v>0</v>
      </c>
      <c r="P1240" s="29"/>
      <c r="Q1240">
        <f t="shared" si="969"/>
        <v>0</v>
      </c>
      <c r="R1240">
        <f t="shared" si="970"/>
        <v>0</v>
      </c>
      <c r="S1240">
        <f t="shared" si="971"/>
        <v>0</v>
      </c>
      <c r="T1240">
        <f t="shared" si="972"/>
        <v>0</v>
      </c>
      <c r="U1240">
        <f t="shared" si="973"/>
        <v>0</v>
      </c>
      <c r="V1240">
        <f t="shared" si="974"/>
        <v>0</v>
      </c>
    </row>
    <row r="1241" spans="1:22" hidden="1" outlineLevel="5">
      <c r="A1241" s="65" t="s">
        <v>305</v>
      </c>
      <c r="B1241" s="66">
        <v>585</v>
      </c>
      <c r="C1241" s="67">
        <v>527</v>
      </c>
      <c r="D1241" s="68">
        <v>0.1</v>
      </c>
      <c r="E1241" s="67">
        <v>497</v>
      </c>
      <c r="F1241" s="68">
        <v>0.15</v>
      </c>
      <c r="G1241" s="67">
        <v>468</v>
      </c>
      <c r="H1241" s="68">
        <v>0.2</v>
      </c>
      <c r="I1241" s="67">
        <v>439</v>
      </c>
      <c r="J1241" s="68">
        <v>0.25</v>
      </c>
      <c r="K1241" s="67">
        <v>410</v>
      </c>
      <c r="L1241" s="68">
        <v>0.3</v>
      </c>
      <c r="M1241" s="69"/>
      <c r="N1241" s="70">
        <f ca="1">IF(E1241="","",IF(M1241="Количество","Сумма",M1241*OFFSET(B1241,0,W$5089-1,1,1)))</f>
        <v>0</v>
      </c>
      <c r="P1241" s="29"/>
      <c r="Q1241">
        <f t="shared" si="969"/>
        <v>0</v>
      </c>
      <c r="R1241">
        <f t="shared" si="970"/>
        <v>0</v>
      </c>
      <c r="S1241">
        <f t="shared" si="971"/>
        <v>0</v>
      </c>
      <c r="T1241">
        <f t="shared" si="972"/>
        <v>0</v>
      </c>
      <c r="U1241">
        <f t="shared" si="973"/>
        <v>0</v>
      </c>
      <c r="V1241">
        <f t="shared" si="974"/>
        <v>0</v>
      </c>
    </row>
    <row r="1242" spans="1:22" hidden="1" outlineLevel="5">
      <c r="A1242" s="65" t="s">
        <v>306</v>
      </c>
      <c r="B1242" s="66">
        <v>585</v>
      </c>
      <c r="C1242" s="67">
        <v>527</v>
      </c>
      <c r="D1242" s="68">
        <v>0.1</v>
      </c>
      <c r="E1242" s="67">
        <v>497</v>
      </c>
      <c r="F1242" s="68">
        <v>0.15</v>
      </c>
      <c r="G1242" s="67">
        <v>468</v>
      </c>
      <c r="H1242" s="68">
        <v>0.2</v>
      </c>
      <c r="I1242" s="67">
        <v>439</v>
      </c>
      <c r="J1242" s="68">
        <v>0.25</v>
      </c>
      <c r="K1242" s="67">
        <v>410</v>
      </c>
      <c r="L1242" s="68">
        <v>0.3</v>
      </c>
      <c r="M1242" s="69"/>
      <c r="N1242" s="70">
        <f ca="1">IF(E1242="","",IF(M1242="Количество","Сумма",M1242*OFFSET(B1242,0,W$5089-1,1,1)))</f>
        <v>0</v>
      </c>
      <c r="P1242" s="29"/>
      <c r="Q1242">
        <f t="shared" si="969"/>
        <v>0</v>
      </c>
      <c r="R1242">
        <f t="shared" si="970"/>
        <v>0</v>
      </c>
      <c r="S1242">
        <f t="shared" si="971"/>
        <v>0</v>
      </c>
      <c r="T1242">
        <f t="shared" si="972"/>
        <v>0</v>
      </c>
      <c r="U1242">
        <f t="shared" si="973"/>
        <v>0</v>
      </c>
      <c r="V1242">
        <f t="shared" si="974"/>
        <v>0</v>
      </c>
    </row>
    <row r="1243" spans="1:22" hidden="1" outlineLevel="5">
      <c r="A1243" s="65" t="s">
        <v>307</v>
      </c>
      <c r="B1243" s="66">
        <v>585</v>
      </c>
      <c r="C1243" s="67">
        <v>527</v>
      </c>
      <c r="D1243" s="68">
        <v>0.1</v>
      </c>
      <c r="E1243" s="67">
        <v>497</v>
      </c>
      <c r="F1243" s="68">
        <v>0.15</v>
      </c>
      <c r="G1243" s="67">
        <v>468</v>
      </c>
      <c r="H1243" s="68">
        <v>0.2</v>
      </c>
      <c r="I1243" s="67">
        <v>439</v>
      </c>
      <c r="J1243" s="68">
        <v>0.25</v>
      </c>
      <c r="K1243" s="67">
        <v>410</v>
      </c>
      <c r="L1243" s="68">
        <v>0.3</v>
      </c>
      <c r="M1243" s="69"/>
      <c r="N1243" s="70">
        <f ca="1">IF(E1243="","",IF(M1243="Количество","Сумма",M1243*OFFSET(B1243,0,W$5089-1,1,1)))</f>
        <v>0</v>
      </c>
      <c r="P1243" s="29"/>
      <c r="Q1243">
        <f t="shared" si="969"/>
        <v>0</v>
      </c>
      <c r="R1243">
        <f t="shared" si="970"/>
        <v>0</v>
      </c>
      <c r="S1243">
        <f t="shared" si="971"/>
        <v>0</v>
      </c>
      <c r="T1243">
        <f t="shared" si="972"/>
        <v>0</v>
      </c>
      <c r="U1243">
        <f t="shared" si="973"/>
        <v>0</v>
      </c>
      <c r="V1243">
        <f t="shared" si="974"/>
        <v>0</v>
      </c>
    </row>
    <row r="1244" spans="1:22" hidden="1" outlineLevel="5">
      <c r="A1244" s="65" t="s">
        <v>308</v>
      </c>
      <c r="B1244" s="66">
        <v>585</v>
      </c>
      <c r="C1244" s="67">
        <v>527</v>
      </c>
      <c r="D1244" s="68">
        <v>0.1</v>
      </c>
      <c r="E1244" s="67">
        <v>497</v>
      </c>
      <c r="F1244" s="68">
        <v>0.15</v>
      </c>
      <c r="G1244" s="67">
        <v>468</v>
      </c>
      <c r="H1244" s="68">
        <v>0.2</v>
      </c>
      <c r="I1244" s="67">
        <v>439</v>
      </c>
      <c r="J1244" s="68">
        <v>0.25</v>
      </c>
      <c r="K1244" s="67">
        <v>410</v>
      </c>
      <c r="L1244" s="68">
        <v>0.3</v>
      </c>
      <c r="M1244" s="69"/>
      <c r="N1244" s="70">
        <f ca="1">IF(E1244="","",IF(M1244="Количество","Сумма",M1244*OFFSET(B1244,0,W$5089-1,1,1)))</f>
        <v>0</v>
      </c>
      <c r="P1244" s="29"/>
      <c r="Q1244">
        <f t="shared" si="969"/>
        <v>0</v>
      </c>
      <c r="R1244">
        <f t="shared" si="970"/>
        <v>0</v>
      </c>
      <c r="S1244">
        <f t="shared" si="971"/>
        <v>0</v>
      </c>
      <c r="T1244">
        <f t="shared" si="972"/>
        <v>0</v>
      </c>
      <c r="U1244">
        <f t="shared" si="973"/>
        <v>0</v>
      </c>
      <c r="V1244">
        <f t="shared" si="974"/>
        <v>0</v>
      </c>
    </row>
    <row r="1245" spans="1:22" hidden="1" outlineLevel="5">
      <c r="A1245" s="65" t="s">
        <v>309</v>
      </c>
      <c r="B1245" s="66">
        <v>585</v>
      </c>
      <c r="C1245" s="67">
        <v>527</v>
      </c>
      <c r="D1245" s="68">
        <v>0.1</v>
      </c>
      <c r="E1245" s="67">
        <v>497</v>
      </c>
      <c r="F1245" s="68">
        <v>0.15</v>
      </c>
      <c r="G1245" s="67">
        <v>468</v>
      </c>
      <c r="H1245" s="68">
        <v>0.2</v>
      </c>
      <c r="I1245" s="67">
        <v>439</v>
      </c>
      <c r="J1245" s="68">
        <v>0.25</v>
      </c>
      <c r="K1245" s="67">
        <v>410</v>
      </c>
      <c r="L1245" s="68">
        <v>0.3</v>
      </c>
      <c r="M1245" s="69"/>
      <c r="N1245" s="70">
        <f ca="1">IF(E1245="","",IF(M1245="Количество","Сумма",M1245*OFFSET(B1245,0,W$5089-1,1,1)))</f>
        <v>0</v>
      </c>
      <c r="P1245" s="29"/>
      <c r="Q1245">
        <f t="shared" si="969"/>
        <v>0</v>
      </c>
      <c r="R1245">
        <f t="shared" si="970"/>
        <v>0</v>
      </c>
      <c r="S1245">
        <f t="shared" si="971"/>
        <v>0</v>
      </c>
      <c r="T1245">
        <f t="shared" si="972"/>
        <v>0</v>
      </c>
      <c r="U1245">
        <f t="shared" si="973"/>
        <v>0</v>
      </c>
      <c r="V1245">
        <f t="shared" si="974"/>
        <v>0</v>
      </c>
    </row>
    <row r="1246" spans="1:22" hidden="1" outlineLevel="5">
      <c r="A1246" s="65" t="s">
        <v>311</v>
      </c>
      <c r="B1246" s="66">
        <v>585</v>
      </c>
      <c r="C1246" s="67">
        <v>527</v>
      </c>
      <c r="D1246" s="68">
        <v>0.1</v>
      </c>
      <c r="E1246" s="67">
        <v>497</v>
      </c>
      <c r="F1246" s="68">
        <v>0.15</v>
      </c>
      <c r="G1246" s="67">
        <v>468</v>
      </c>
      <c r="H1246" s="68">
        <v>0.2</v>
      </c>
      <c r="I1246" s="67">
        <v>439</v>
      </c>
      <c r="J1246" s="68">
        <v>0.25</v>
      </c>
      <c r="K1246" s="67">
        <v>410</v>
      </c>
      <c r="L1246" s="68">
        <v>0.3</v>
      </c>
      <c r="M1246" s="69"/>
      <c r="N1246" s="70">
        <f ca="1">IF(E1246="","",IF(M1246="Количество","Сумма",M1246*OFFSET(B1246,0,W$5089-1,1,1)))</f>
        <v>0</v>
      </c>
      <c r="P1246" s="29"/>
      <c r="Q1246">
        <f t="shared" si="969"/>
        <v>0</v>
      </c>
      <c r="R1246">
        <f t="shared" si="970"/>
        <v>0</v>
      </c>
      <c r="S1246">
        <f t="shared" si="971"/>
        <v>0</v>
      </c>
      <c r="T1246">
        <f t="shared" si="972"/>
        <v>0</v>
      </c>
      <c r="U1246">
        <f t="shared" si="973"/>
        <v>0</v>
      </c>
      <c r="V1246">
        <f t="shared" si="974"/>
        <v>0</v>
      </c>
    </row>
    <row r="1247" spans="1:22" hidden="1" outlineLevel="5">
      <c r="A1247" s="65" t="s">
        <v>312</v>
      </c>
      <c r="B1247" s="66">
        <v>585</v>
      </c>
      <c r="C1247" s="67">
        <v>527</v>
      </c>
      <c r="D1247" s="68">
        <v>0.1</v>
      </c>
      <c r="E1247" s="67">
        <v>497</v>
      </c>
      <c r="F1247" s="68">
        <v>0.15</v>
      </c>
      <c r="G1247" s="67">
        <v>468</v>
      </c>
      <c r="H1247" s="68">
        <v>0.2</v>
      </c>
      <c r="I1247" s="67">
        <v>439</v>
      </c>
      <c r="J1247" s="68">
        <v>0.25</v>
      </c>
      <c r="K1247" s="67">
        <v>410</v>
      </c>
      <c r="L1247" s="68">
        <v>0.3</v>
      </c>
      <c r="M1247" s="69"/>
      <c r="N1247" s="70">
        <f ca="1">IF(E1247="","",IF(M1247="Количество","Сумма",M1247*OFFSET(B1247,0,W$5089-1,1,1)))</f>
        <v>0</v>
      </c>
      <c r="P1247" s="29"/>
      <c r="Q1247">
        <f t="shared" si="969"/>
        <v>0</v>
      </c>
      <c r="R1247">
        <f t="shared" si="970"/>
        <v>0</v>
      </c>
      <c r="S1247">
        <f t="shared" si="971"/>
        <v>0</v>
      </c>
      <c r="T1247">
        <f t="shared" si="972"/>
        <v>0</v>
      </c>
      <c r="U1247">
        <f t="shared" si="973"/>
        <v>0</v>
      </c>
      <c r="V1247">
        <f t="shared" si="974"/>
        <v>0</v>
      </c>
    </row>
    <row r="1248" spans="1:22" hidden="1" outlineLevel="5">
      <c r="A1248" s="65" t="s">
        <v>313</v>
      </c>
      <c r="B1248" s="66">
        <v>585</v>
      </c>
      <c r="C1248" s="67">
        <v>527</v>
      </c>
      <c r="D1248" s="68">
        <v>0.1</v>
      </c>
      <c r="E1248" s="67">
        <v>497</v>
      </c>
      <c r="F1248" s="68">
        <v>0.15</v>
      </c>
      <c r="G1248" s="67">
        <v>468</v>
      </c>
      <c r="H1248" s="68">
        <v>0.2</v>
      </c>
      <c r="I1248" s="67">
        <v>439</v>
      </c>
      <c r="J1248" s="68">
        <v>0.25</v>
      </c>
      <c r="K1248" s="67">
        <v>410</v>
      </c>
      <c r="L1248" s="68">
        <v>0.3</v>
      </c>
      <c r="M1248" s="69"/>
      <c r="N1248" s="70">
        <f ca="1">IF(E1248="","",IF(M1248="Количество","Сумма",M1248*OFFSET(B1248,0,W$5089-1,1,1)))</f>
        <v>0</v>
      </c>
      <c r="P1248" s="29"/>
      <c r="Q1248">
        <f t="shared" si="969"/>
        <v>0</v>
      </c>
      <c r="R1248">
        <f t="shared" si="970"/>
        <v>0</v>
      </c>
      <c r="S1248">
        <f t="shared" si="971"/>
        <v>0</v>
      </c>
      <c r="T1248">
        <f t="shared" si="972"/>
        <v>0</v>
      </c>
      <c r="U1248">
        <f t="shared" si="973"/>
        <v>0</v>
      </c>
      <c r="V1248">
        <f t="shared" si="974"/>
        <v>0</v>
      </c>
    </row>
    <row r="1249" spans="1:22" hidden="1" outlineLevel="5">
      <c r="A1249" s="65" t="s">
        <v>446</v>
      </c>
      <c r="B1249" s="66">
        <v>585</v>
      </c>
      <c r="C1249" s="67">
        <v>527</v>
      </c>
      <c r="D1249" s="68">
        <v>0.1</v>
      </c>
      <c r="E1249" s="67">
        <v>497</v>
      </c>
      <c r="F1249" s="68">
        <v>0.15</v>
      </c>
      <c r="G1249" s="67">
        <v>468</v>
      </c>
      <c r="H1249" s="68">
        <v>0.2</v>
      </c>
      <c r="I1249" s="67">
        <v>439</v>
      </c>
      <c r="J1249" s="68">
        <v>0.25</v>
      </c>
      <c r="K1249" s="67">
        <v>410</v>
      </c>
      <c r="L1249" s="68">
        <v>0.3</v>
      </c>
      <c r="M1249" s="69"/>
      <c r="N1249" s="70">
        <f ca="1">IF(E1249="","",IF(M1249="Количество","Сумма",M1249*OFFSET(B1249,0,W$5089-1,1,1)))</f>
        <v>0</v>
      </c>
      <c r="P1249" s="29"/>
      <c r="Q1249">
        <f t="shared" si="969"/>
        <v>0</v>
      </c>
      <c r="R1249">
        <f t="shared" si="970"/>
        <v>0</v>
      </c>
      <c r="S1249">
        <f t="shared" si="971"/>
        <v>0</v>
      </c>
      <c r="T1249">
        <f t="shared" si="972"/>
        <v>0</v>
      </c>
      <c r="U1249">
        <f t="shared" si="973"/>
        <v>0</v>
      </c>
      <c r="V1249">
        <f t="shared" si="974"/>
        <v>0</v>
      </c>
    </row>
    <row r="1250" spans="1:22" hidden="1" outlineLevel="5">
      <c r="A1250" s="65" t="s">
        <v>314</v>
      </c>
      <c r="B1250" s="66">
        <v>585</v>
      </c>
      <c r="C1250" s="67">
        <v>527</v>
      </c>
      <c r="D1250" s="68">
        <v>0.1</v>
      </c>
      <c r="E1250" s="67">
        <v>497</v>
      </c>
      <c r="F1250" s="68">
        <v>0.15</v>
      </c>
      <c r="G1250" s="67">
        <v>468</v>
      </c>
      <c r="H1250" s="68">
        <v>0.2</v>
      </c>
      <c r="I1250" s="67">
        <v>439</v>
      </c>
      <c r="J1250" s="68">
        <v>0.25</v>
      </c>
      <c r="K1250" s="67">
        <v>410</v>
      </c>
      <c r="L1250" s="68">
        <v>0.3</v>
      </c>
      <c r="M1250" s="69"/>
      <c r="N1250" s="70">
        <f ca="1">IF(E1250="","",IF(M1250="Количество","Сумма",M1250*OFFSET(B1250,0,W$5089-1,1,1)))</f>
        <v>0</v>
      </c>
      <c r="P1250" s="29"/>
      <c r="Q1250">
        <f t="shared" si="969"/>
        <v>0</v>
      </c>
      <c r="R1250">
        <f t="shared" si="970"/>
        <v>0</v>
      </c>
      <c r="S1250">
        <f t="shared" si="971"/>
        <v>0</v>
      </c>
      <c r="T1250">
        <f t="shared" si="972"/>
        <v>0</v>
      </c>
      <c r="U1250">
        <f t="shared" si="973"/>
        <v>0</v>
      </c>
      <c r="V1250">
        <f t="shared" si="974"/>
        <v>0</v>
      </c>
    </row>
    <row r="1251" spans="1:22" hidden="1" outlineLevel="5">
      <c r="A1251" s="65" t="s">
        <v>315</v>
      </c>
      <c r="B1251" s="66">
        <v>585</v>
      </c>
      <c r="C1251" s="67">
        <v>527</v>
      </c>
      <c r="D1251" s="68">
        <v>0.1</v>
      </c>
      <c r="E1251" s="67">
        <v>497</v>
      </c>
      <c r="F1251" s="68">
        <v>0.15</v>
      </c>
      <c r="G1251" s="67">
        <v>468</v>
      </c>
      <c r="H1251" s="68">
        <v>0.2</v>
      </c>
      <c r="I1251" s="67">
        <v>439</v>
      </c>
      <c r="J1251" s="68">
        <v>0.25</v>
      </c>
      <c r="K1251" s="67">
        <v>410</v>
      </c>
      <c r="L1251" s="68">
        <v>0.3</v>
      </c>
      <c r="M1251" s="69"/>
      <c r="N1251" s="70">
        <f ca="1">IF(E1251="","",IF(M1251="Количество","Сумма",M1251*OFFSET(B1251,0,W$5089-1,1,1)))</f>
        <v>0</v>
      </c>
      <c r="P1251" s="29"/>
      <c r="Q1251">
        <f t="shared" si="969"/>
        <v>0</v>
      </c>
      <c r="R1251">
        <f t="shared" si="970"/>
        <v>0</v>
      </c>
      <c r="S1251">
        <f t="shared" si="971"/>
        <v>0</v>
      </c>
      <c r="T1251">
        <f t="shared" si="972"/>
        <v>0</v>
      </c>
      <c r="U1251">
        <f t="shared" si="973"/>
        <v>0</v>
      </c>
      <c r="V1251">
        <f t="shared" si="974"/>
        <v>0</v>
      </c>
    </row>
    <row r="1252" spans="1:22" hidden="1" outlineLevel="5">
      <c r="A1252" s="65" t="s">
        <v>316</v>
      </c>
      <c r="B1252" s="66">
        <v>585</v>
      </c>
      <c r="C1252" s="67">
        <v>527</v>
      </c>
      <c r="D1252" s="68">
        <v>0.1</v>
      </c>
      <c r="E1252" s="67">
        <v>497</v>
      </c>
      <c r="F1252" s="68">
        <v>0.15</v>
      </c>
      <c r="G1252" s="67">
        <v>468</v>
      </c>
      <c r="H1252" s="68">
        <v>0.2</v>
      </c>
      <c r="I1252" s="67">
        <v>439</v>
      </c>
      <c r="J1252" s="68">
        <v>0.25</v>
      </c>
      <c r="K1252" s="67">
        <v>410</v>
      </c>
      <c r="L1252" s="68">
        <v>0.3</v>
      </c>
      <c r="M1252" s="69"/>
      <c r="N1252" s="70">
        <f ca="1">IF(E1252="","",IF(M1252="Количество","Сумма",M1252*OFFSET(B1252,0,W$5089-1,1,1)))</f>
        <v>0</v>
      </c>
      <c r="P1252" s="29"/>
      <c r="Q1252">
        <f t="shared" si="969"/>
        <v>0</v>
      </c>
      <c r="R1252">
        <f t="shared" si="970"/>
        <v>0</v>
      </c>
      <c r="S1252">
        <f t="shared" si="971"/>
        <v>0</v>
      </c>
      <c r="T1252">
        <f t="shared" si="972"/>
        <v>0</v>
      </c>
      <c r="U1252">
        <f t="shared" si="973"/>
        <v>0</v>
      </c>
      <c r="V1252">
        <f t="shared" si="974"/>
        <v>0</v>
      </c>
    </row>
    <row r="1253" spans="1:22" hidden="1" outlineLevel="5">
      <c r="A1253" s="65" t="s">
        <v>317</v>
      </c>
      <c r="B1253" s="66">
        <v>585</v>
      </c>
      <c r="C1253" s="67">
        <v>527</v>
      </c>
      <c r="D1253" s="68">
        <v>0.1</v>
      </c>
      <c r="E1253" s="67">
        <v>497</v>
      </c>
      <c r="F1253" s="68">
        <v>0.15</v>
      </c>
      <c r="G1253" s="67">
        <v>468</v>
      </c>
      <c r="H1253" s="68">
        <v>0.2</v>
      </c>
      <c r="I1253" s="67">
        <v>439</v>
      </c>
      <c r="J1253" s="68">
        <v>0.25</v>
      </c>
      <c r="K1253" s="67">
        <v>410</v>
      </c>
      <c r="L1253" s="68">
        <v>0.3</v>
      </c>
      <c r="M1253" s="69"/>
      <c r="N1253" s="70">
        <f ca="1">IF(E1253="","",IF(M1253="Количество","Сумма",M1253*OFFSET(B1253,0,W$5089-1,1,1)))</f>
        <v>0</v>
      </c>
      <c r="P1253" s="29"/>
      <c r="Q1253">
        <f t="shared" si="969"/>
        <v>0</v>
      </c>
      <c r="R1253">
        <f t="shared" si="970"/>
        <v>0</v>
      </c>
      <c r="S1253">
        <f t="shared" si="971"/>
        <v>0</v>
      </c>
      <c r="T1253">
        <f t="shared" si="972"/>
        <v>0</v>
      </c>
      <c r="U1253">
        <f t="shared" si="973"/>
        <v>0</v>
      </c>
      <c r="V1253">
        <f t="shared" si="974"/>
        <v>0</v>
      </c>
    </row>
    <row r="1254" spans="1:22" hidden="1" outlineLevel="5">
      <c r="A1254" s="65" t="s">
        <v>1379</v>
      </c>
      <c r="B1254" s="66">
        <v>585</v>
      </c>
      <c r="C1254" s="67">
        <v>527</v>
      </c>
      <c r="D1254" s="68">
        <v>0.1</v>
      </c>
      <c r="E1254" s="67">
        <v>497</v>
      </c>
      <c r="F1254" s="68">
        <v>0.15</v>
      </c>
      <c r="G1254" s="67">
        <v>468</v>
      </c>
      <c r="H1254" s="68">
        <v>0.2</v>
      </c>
      <c r="I1254" s="67">
        <v>439</v>
      </c>
      <c r="J1254" s="68">
        <v>0.25</v>
      </c>
      <c r="K1254" s="67">
        <v>410</v>
      </c>
      <c r="L1254" s="68">
        <v>0.3</v>
      </c>
      <c r="M1254" s="69"/>
      <c r="N1254" s="70">
        <f ca="1">IF(E1254="","",IF(M1254="Количество","Сумма",M1254*OFFSET(B1254,0,W$5089-1,1,1)))</f>
        <v>0</v>
      </c>
      <c r="P1254" s="29"/>
      <c r="Q1254">
        <f t="shared" ref="Q1254" si="975">B1254*$M1254</f>
        <v>0</v>
      </c>
      <c r="R1254">
        <f t="shared" ref="R1254" si="976">C1254*$M1254</f>
        <v>0</v>
      </c>
      <c r="S1254">
        <f t="shared" ref="S1254" si="977">E1254*$M1254</f>
        <v>0</v>
      </c>
      <c r="T1254">
        <f t="shared" ref="T1254" si="978">G1254*$M1254</f>
        <v>0</v>
      </c>
      <c r="U1254">
        <f t="shared" ref="U1254" si="979">I1254*$M1254</f>
        <v>0</v>
      </c>
      <c r="V1254">
        <f t="shared" ref="V1254" si="980">K1254*$M1254</f>
        <v>0</v>
      </c>
    </row>
    <row r="1255" spans="1:22" hidden="1" outlineLevel="4">
      <c r="A1255" s="61" t="s">
        <v>1524</v>
      </c>
      <c r="B1255" s="62"/>
      <c r="C1255" s="63"/>
      <c r="D1255" s="64"/>
      <c r="E1255" s="63"/>
      <c r="F1255" s="64"/>
      <c r="G1255" s="63"/>
      <c r="H1255" s="64"/>
      <c r="I1255" s="63"/>
      <c r="J1255" s="64"/>
      <c r="K1255" s="63"/>
      <c r="L1255" s="64"/>
      <c r="M1255" s="64"/>
      <c r="N1255" s="92" t="str">
        <f ca="1">IF(E1255="","",IF(M1255="Количество","Сумма",M1255*OFFSET(B1255,0,W$5089-1,1,1)))</f>
        <v/>
      </c>
      <c r="P1255" s="29"/>
      <c r="Q1255">
        <f t="shared" si="969"/>
        <v>0</v>
      </c>
      <c r="R1255">
        <f t="shared" si="970"/>
        <v>0</v>
      </c>
      <c r="S1255">
        <f t="shared" si="971"/>
        <v>0</v>
      </c>
      <c r="T1255">
        <f t="shared" si="972"/>
        <v>0</v>
      </c>
      <c r="U1255">
        <f t="shared" si="973"/>
        <v>0</v>
      </c>
      <c r="V1255">
        <f t="shared" si="974"/>
        <v>0</v>
      </c>
    </row>
    <row r="1256" spans="1:22" hidden="1" outlineLevel="5">
      <c r="A1256" s="65" t="s">
        <v>447</v>
      </c>
      <c r="B1256" s="66">
        <v>725</v>
      </c>
      <c r="C1256" s="67">
        <v>653</v>
      </c>
      <c r="D1256" s="68">
        <v>0.1</v>
      </c>
      <c r="E1256" s="67">
        <v>616</v>
      </c>
      <c r="F1256" s="68">
        <v>0.15</v>
      </c>
      <c r="G1256" s="67">
        <v>580</v>
      </c>
      <c r="H1256" s="68">
        <v>0.2</v>
      </c>
      <c r="I1256" s="67">
        <v>544</v>
      </c>
      <c r="J1256" s="68">
        <v>0.25</v>
      </c>
      <c r="K1256" s="67">
        <v>508</v>
      </c>
      <c r="L1256" s="68">
        <v>0.3</v>
      </c>
      <c r="M1256" s="69"/>
      <c r="N1256" s="70">
        <f ca="1">IF(E1256="","",IF(M1256="Количество","Сумма",M1256*OFFSET(B1256,0,W$5089-1,1,1)))</f>
        <v>0</v>
      </c>
      <c r="P1256" s="29"/>
      <c r="Q1256">
        <f t="shared" si="969"/>
        <v>0</v>
      </c>
      <c r="R1256">
        <f t="shared" si="970"/>
        <v>0</v>
      </c>
      <c r="S1256">
        <f t="shared" si="971"/>
        <v>0</v>
      </c>
      <c r="T1256">
        <f t="shared" si="972"/>
        <v>0</v>
      </c>
      <c r="U1256">
        <f t="shared" si="973"/>
        <v>0</v>
      </c>
      <c r="V1256">
        <f t="shared" si="974"/>
        <v>0</v>
      </c>
    </row>
    <row r="1257" spans="1:22" hidden="1" outlineLevel="5">
      <c r="A1257" s="65" t="s">
        <v>287</v>
      </c>
      <c r="B1257" s="66">
        <v>725</v>
      </c>
      <c r="C1257" s="67">
        <v>653</v>
      </c>
      <c r="D1257" s="68">
        <v>0.1</v>
      </c>
      <c r="E1257" s="67">
        <v>616</v>
      </c>
      <c r="F1257" s="68">
        <v>0.15</v>
      </c>
      <c r="G1257" s="67">
        <v>580</v>
      </c>
      <c r="H1257" s="68">
        <v>0.2</v>
      </c>
      <c r="I1257" s="67">
        <v>544</v>
      </c>
      <c r="J1257" s="68">
        <v>0.25</v>
      </c>
      <c r="K1257" s="67">
        <v>508</v>
      </c>
      <c r="L1257" s="68">
        <v>0.3</v>
      </c>
      <c r="M1257" s="69"/>
      <c r="N1257" s="70">
        <f ca="1">IF(E1257="","",IF(M1257="Количество","Сумма",M1257*OFFSET(B1257,0,W$5089-1,1,1)))</f>
        <v>0</v>
      </c>
      <c r="P1257" s="29"/>
      <c r="Q1257">
        <f t="shared" si="969"/>
        <v>0</v>
      </c>
      <c r="R1257">
        <f t="shared" si="970"/>
        <v>0</v>
      </c>
      <c r="S1257">
        <f t="shared" si="971"/>
        <v>0</v>
      </c>
      <c r="T1257">
        <f t="shared" si="972"/>
        <v>0</v>
      </c>
      <c r="U1257">
        <f t="shared" si="973"/>
        <v>0</v>
      </c>
      <c r="V1257">
        <f t="shared" si="974"/>
        <v>0</v>
      </c>
    </row>
    <row r="1258" spans="1:22" hidden="1" outlineLevel="5">
      <c r="A1258" s="65" t="s">
        <v>288</v>
      </c>
      <c r="B1258" s="66">
        <v>725</v>
      </c>
      <c r="C1258" s="67">
        <v>653</v>
      </c>
      <c r="D1258" s="68">
        <v>0.1</v>
      </c>
      <c r="E1258" s="67">
        <v>616</v>
      </c>
      <c r="F1258" s="68">
        <v>0.15</v>
      </c>
      <c r="G1258" s="67">
        <v>580</v>
      </c>
      <c r="H1258" s="68">
        <v>0.2</v>
      </c>
      <c r="I1258" s="67">
        <v>544</v>
      </c>
      <c r="J1258" s="68">
        <v>0.25</v>
      </c>
      <c r="K1258" s="67">
        <v>508</v>
      </c>
      <c r="L1258" s="68">
        <v>0.3</v>
      </c>
      <c r="M1258" s="69"/>
      <c r="N1258" s="70">
        <f ca="1">IF(E1258="","",IF(M1258="Количество","Сумма",M1258*OFFSET(B1258,0,W$5089-1,1,1)))</f>
        <v>0</v>
      </c>
      <c r="P1258" s="29"/>
      <c r="Q1258">
        <f t="shared" si="969"/>
        <v>0</v>
      </c>
      <c r="R1258">
        <f t="shared" si="970"/>
        <v>0</v>
      </c>
      <c r="S1258">
        <f t="shared" si="971"/>
        <v>0</v>
      </c>
      <c r="T1258">
        <f t="shared" si="972"/>
        <v>0</v>
      </c>
      <c r="U1258">
        <f t="shared" si="973"/>
        <v>0</v>
      </c>
      <c r="V1258">
        <f t="shared" si="974"/>
        <v>0</v>
      </c>
    </row>
    <row r="1259" spans="1:22" hidden="1" outlineLevel="5">
      <c r="A1259" s="65" t="s">
        <v>289</v>
      </c>
      <c r="B1259" s="66">
        <v>725</v>
      </c>
      <c r="C1259" s="67">
        <v>653</v>
      </c>
      <c r="D1259" s="68">
        <v>0.1</v>
      </c>
      <c r="E1259" s="67">
        <v>616</v>
      </c>
      <c r="F1259" s="68">
        <v>0.15</v>
      </c>
      <c r="G1259" s="67">
        <v>580</v>
      </c>
      <c r="H1259" s="68">
        <v>0.2</v>
      </c>
      <c r="I1259" s="67">
        <v>544</v>
      </c>
      <c r="J1259" s="68">
        <v>0.25</v>
      </c>
      <c r="K1259" s="67">
        <v>508</v>
      </c>
      <c r="L1259" s="68">
        <v>0.3</v>
      </c>
      <c r="M1259" s="69"/>
      <c r="N1259" s="70">
        <f ca="1">IF(E1259="","",IF(M1259="Количество","Сумма",M1259*OFFSET(B1259,0,W$5089-1,1,1)))</f>
        <v>0</v>
      </c>
      <c r="P1259" s="29"/>
      <c r="Q1259">
        <f t="shared" si="969"/>
        <v>0</v>
      </c>
      <c r="R1259">
        <f t="shared" si="970"/>
        <v>0</v>
      </c>
      <c r="S1259">
        <f t="shared" si="971"/>
        <v>0</v>
      </c>
      <c r="T1259">
        <f t="shared" si="972"/>
        <v>0</v>
      </c>
      <c r="U1259">
        <f t="shared" si="973"/>
        <v>0</v>
      </c>
      <c r="V1259">
        <f t="shared" si="974"/>
        <v>0</v>
      </c>
    </row>
    <row r="1260" spans="1:22" hidden="1" outlineLevel="5">
      <c r="A1260" s="65" t="s">
        <v>290</v>
      </c>
      <c r="B1260" s="66">
        <v>725</v>
      </c>
      <c r="C1260" s="67">
        <v>653</v>
      </c>
      <c r="D1260" s="68">
        <v>0.1</v>
      </c>
      <c r="E1260" s="67">
        <v>616</v>
      </c>
      <c r="F1260" s="68">
        <v>0.15</v>
      </c>
      <c r="G1260" s="67">
        <v>580</v>
      </c>
      <c r="H1260" s="68">
        <v>0.2</v>
      </c>
      <c r="I1260" s="67">
        <v>544</v>
      </c>
      <c r="J1260" s="68">
        <v>0.25</v>
      </c>
      <c r="K1260" s="67">
        <v>508</v>
      </c>
      <c r="L1260" s="68">
        <v>0.3</v>
      </c>
      <c r="M1260" s="69"/>
      <c r="N1260" s="70">
        <f ca="1">IF(E1260="","",IF(M1260="Количество","Сумма",M1260*OFFSET(B1260,0,W$5089-1,1,1)))</f>
        <v>0</v>
      </c>
      <c r="P1260" s="29"/>
      <c r="Q1260">
        <f t="shared" si="969"/>
        <v>0</v>
      </c>
      <c r="R1260">
        <f t="shared" si="970"/>
        <v>0</v>
      </c>
      <c r="S1260">
        <f t="shared" si="971"/>
        <v>0</v>
      </c>
      <c r="T1260">
        <f t="shared" si="972"/>
        <v>0</v>
      </c>
      <c r="U1260">
        <f t="shared" si="973"/>
        <v>0</v>
      </c>
      <c r="V1260">
        <f t="shared" si="974"/>
        <v>0</v>
      </c>
    </row>
    <row r="1261" spans="1:22" hidden="1" outlineLevel="5">
      <c r="A1261" s="65" t="s">
        <v>291</v>
      </c>
      <c r="B1261" s="66">
        <v>725</v>
      </c>
      <c r="C1261" s="67">
        <v>653</v>
      </c>
      <c r="D1261" s="68">
        <v>0.1</v>
      </c>
      <c r="E1261" s="67">
        <v>616</v>
      </c>
      <c r="F1261" s="68">
        <v>0.15</v>
      </c>
      <c r="G1261" s="67">
        <v>580</v>
      </c>
      <c r="H1261" s="68">
        <v>0.2</v>
      </c>
      <c r="I1261" s="67">
        <v>544</v>
      </c>
      <c r="J1261" s="68">
        <v>0.25</v>
      </c>
      <c r="K1261" s="67">
        <v>508</v>
      </c>
      <c r="L1261" s="68">
        <v>0.3</v>
      </c>
      <c r="M1261" s="69"/>
      <c r="N1261" s="70">
        <f ca="1">IF(E1261="","",IF(M1261="Количество","Сумма",M1261*OFFSET(B1261,0,W$5089-1,1,1)))</f>
        <v>0</v>
      </c>
      <c r="P1261" s="29"/>
      <c r="Q1261">
        <f t="shared" si="969"/>
        <v>0</v>
      </c>
      <c r="R1261">
        <f t="shared" si="970"/>
        <v>0</v>
      </c>
      <c r="S1261">
        <f t="shared" si="971"/>
        <v>0</v>
      </c>
      <c r="T1261">
        <f t="shared" si="972"/>
        <v>0</v>
      </c>
      <c r="U1261">
        <f t="shared" si="973"/>
        <v>0</v>
      </c>
      <c r="V1261">
        <f t="shared" si="974"/>
        <v>0</v>
      </c>
    </row>
    <row r="1262" spans="1:22" hidden="1" outlineLevel="5">
      <c r="A1262" s="65" t="s">
        <v>292</v>
      </c>
      <c r="B1262" s="66">
        <v>725</v>
      </c>
      <c r="C1262" s="67">
        <v>653</v>
      </c>
      <c r="D1262" s="68">
        <v>0.1</v>
      </c>
      <c r="E1262" s="67">
        <v>616</v>
      </c>
      <c r="F1262" s="68">
        <v>0.15</v>
      </c>
      <c r="G1262" s="67">
        <v>580</v>
      </c>
      <c r="H1262" s="68">
        <v>0.2</v>
      </c>
      <c r="I1262" s="67">
        <v>544</v>
      </c>
      <c r="J1262" s="68">
        <v>0.25</v>
      </c>
      <c r="K1262" s="67">
        <v>508</v>
      </c>
      <c r="L1262" s="68">
        <v>0.3</v>
      </c>
      <c r="M1262" s="69"/>
      <c r="N1262" s="70">
        <f ca="1">IF(E1262="","",IF(M1262="Количество","Сумма",M1262*OFFSET(B1262,0,W$5089-1,1,1)))</f>
        <v>0</v>
      </c>
      <c r="P1262" s="29"/>
      <c r="Q1262">
        <f t="shared" si="969"/>
        <v>0</v>
      </c>
      <c r="R1262">
        <f t="shared" si="970"/>
        <v>0</v>
      </c>
      <c r="S1262">
        <f t="shared" si="971"/>
        <v>0</v>
      </c>
      <c r="T1262">
        <f t="shared" si="972"/>
        <v>0</v>
      </c>
      <c r="U1262">
        <f t="shared" si="973"/>
        <v>0</v>
      </c>
      <c r="V1262">
        <f t="shared" si="974"/>
        <v>0</v>
      </c>
    </row>
    <row r="1263" spans="1:22" hidden="1" outlineLevel="5">
      <c r="A1263" s="65" t="s">
        <v>293</v>
      </c>
      <c r="B1263" s="66">
        <v>725</v>
      </c>
      <c r="C1263" s="67">
        <v>653</v>
      </c>
      <c r="D1263" s="68">
        <v>0.1</v>
      </c>
      <c r="E1263" s="67">
        <v>616</v>
      </c>
      <c r="F1263" s="68">
        <v>0.15</v>
      </c>
      <c r="G1263" s="67">
        <v>580</v>
      </c>
      <c r="H1263" s="68">
        <v>0.2</v>
      </c>
      <c r="I1263" s="67">
        <v>544</v>
      </c>
      <c r="J1263" s="68">
        <v>0.25</v>
      </c>
      <c r="K1263" s="67">
        <v>508</v>
      </c>
      <c r="L1263" s="68">
        <v>0.3</v>
      </c>
      <c r="M1263" s="69"/>
      <c r="N1263" s="70">
        <f ca="1">IF(E1263="","",IF(M1263="Количество","Сумма",M1263*OFFSET(B1263,0,W$5089-1,1,1)))</f>
        <v>0</v>
      </c>
      <c r="P1263" s="29"/>
      <c r="Q1263">
        <f t="shared" si="969"/>
        <v>0</v>
      </c>
      <c r="R1263">
        <f t="shared" si="970"/>
        <v>0</v>
      </c>
      <c r="S1263">
        <f t="shared" si="971"/>
        <v>0</v>
      </c>
      <c r="T1263">
        <f t="shared" si="972"/>
        <v>0</v>
      </c>
      <c r="U1263">
        <f t="shared" si="973"/>
        <v>0</v>
      </c>
      <c r="V1263">
        <f t="shared" si="974"/>
        <v>0</v>
      </c>
    </row>
    <row r="1264" spans="1:22" hidden="1" outlineLevel="5">
      <c r="A1264" s="65" t="s">
        <v>295</v>
      </c>
      <c r="B1264" s="66">
        <v>695</v>
      </c>
      <c r="C1264" s="67">
        <v>526</v>
      </c>
      <c r="D1264" s="68">
        <v>0.1</v>
      </c>
      <c r="E1264" s="67">
        <v>591</v>
      </c>
      <c r="F1264" s="68">
        <v>0.15</v>
      </c>
      <c r="G1264" s="67">
        <v>556</v>
      </c>
      <c r="H1264" s="68">
        <v>0.2</v>
      </c>
      <c r="I1264" s="67">
        <v>521</v>
      </c>
      <c r="J1264" s="68">
        <v>0.25</v>
      </c>
      <c r="K1264" s="67">
        <v>487</v>
      </c>
      <c r="L1264" s="68">
        <v>0.3</v>
      </c>
      <c r="M1264" s="69"/>
      <c r="N1264" s="70">
        <f ca="1">IF(E1264="","",IF(M1264="Количество","Сумма",M1264*OFFSET(B1264,0,W$5089-1,1,1)))</f>
        <v>0</v>
      </c>
      <c r="P1264" s="29"/>
      <c r="Q1264">
        <f t="shared" si="969"/>
        <v>0</v>
      </c>
      <c r="R1264">
        <f t="shared" si="970"/>
        <v>0</v>
      </c>
      <c r="S1264">
        <f t="shared" si="971"/>
        <v>0</v>
      </c>
      <c r="T1264">
        <f t="shared" si="972"/>
        <v>0</v>
      </c>
      <c r="U1264">
        <f t="shared" si="973"/>
        <v>0</v>
      </c>
      <c r="V1264">
        <f t="shared" si="974"/>
        <v>0</v>
      </c>
    </row>
    <row r="1265" spans="1:22" hidden="1" outlineLevel="5">
      <c r="A1265" s="65" t="s">
        <v>297</v>
      </c>
      <c r="B1265" s="66">
        <v>695</v>
      </c>
      <c r="C1265" s="67">
        <v>526</v>
      </c>
      <c r="D1265" s="68">
        <v>0.1</v>
      </c>
      <c r="E1265" s="67">
        <v>591</v>
      </c>
      <c r="F1265" s="68">
        <v>0.15</v>
      </c>
      <c r="G1265" s="67">
        <v>556</v>
      </c>
      <c r="H1265" s="68">
        <v>0.2</v>
      </c>
      <c r="I1265" s="67">
        <v>521</v>
      </c>
      <c r="J1265" s="68">
        <v>0.25</v>
      </c>
      <c r="K1265" s="67">
        <v>487</v>
      </c>
      <c r="L1265" s="68">
        <v>0.3</v>
      </c>
      <c r="M1265" s="69"/>
      <c r="N1265" s="70">
        <f ca="1">IF(E1265="","",IF(M1265="Количество","Сумма",M1265*OFFSET(B1265,0,W$5089-1,1,1)))</f>
        <v>0</v>
      </c>
      <c r="P1265" s="29"/>
      <c r="Q1265">
        <f t="shared" si="969"/>
        <v>0</v>
      </c>
      <c r="R1265">
        <f t="shared" si="970"/>
        <v>0</v>
      </c>
      <c r="S1265">
        <f t="shared" si="971"/>
        <v>0</v>
      </c>
      <c r="T1265">
        <f t="shared" si="972"/>
        <v>0</v>
      </c>
      <c r="U1265">
        <f t="shared" si="973"/>
        <v>0</v>
      </c>
      <c r="V1265">
        <f t="shared" si="974"/>
        <v>0</v>
      </c>
    </row>
    <row r="1266" spans="1:22" hidden="1" outlineLevel="5">
      <c r="A1266" s="65" t="s">
        <v>298</v>
      </c>
      <c r="B1266" s="66">
        <v>695</v>
      </c>
      <c r="C1266" s="67">
        <v>526</v>
      </c>
      <c r="D1266" s="68">
        <v>0.1</v>
      </c>
      <c r="E1266" s="67">
        <v>591</v>
      </c>
      <c r="F1266" s="68">
        <v>0.15</v>
      </c>
      <c r="G1266" s="67">
        <v>556</v>
      </c>
      <c r="H1266" s="68">
        <v>0.2</v>
      </c>
      <c r="I1266" s="67">
        <v>521</v>
      </c>
      <c r="J1266" s="68">
        <v>0.25</v>
      </c>
      <c r="K1266" s="67">
        <v>487</v>
      </c>
      <c r="L1266" s="68">
        <v>0.3</v>
      </c>
      <c r="M1266" s="69"/>
      <c r="N1266" s="70">
        <f ca="1">IF(E1266="","",IF(M1266="Количество","Сумма",M1266*OFFSET(B1266,0,W$5089-1,1,1)))</f>
        <v>0</v>
      </c>
      <c r="P1266" s="29"/>
      <c r="Q1266">
        <f t="shared" si="969"/>
        <v>0</v>
      </c>
      <c r="R1266">
        <f t="shared" si="970"/>
        <v>0</v>
      </c>
      <c r="S1266">
        <f t="shared" si="971"/>
        <v>0</v>
      </c>
      <c r="T1266">
        <f t="shared" si="972"/>
        <v>0</v>
      </c>
      <c r="U1266">
        <f t="shared" si="973"/>
        <v>0</v>
      </c>
      <c r="V1266">
        <f t="shared" si="974"/>
        <v>0</v>
      </c>
    </row>
    <row r="1267" spans="1:22" hidden="1" outlineLevel="5">
      <c r="A1267" s="65" t="s">
        <v>299</v>
      </c>
      <c r="B1267" s="66">
        <v>695</v>
      </c>
      <c r="C1267" s="67">
        <v>526</v>
      </c>
      <c r="D1267" s="68">
        <v>0.1</v>
      </c>
      <c r="E1267" s="67">
        <v>591</v>
      </c>
      <c r="F1267" s="68">
        <v>0.15</v>
      </c>
      <c r="G1267" s="67">
        <v>556</v>
      </c>
      <c r="H1267" s="68">
        <v>0.2</v>
      </c>
      <c r="I1267" s="67">
        <v>521</v>
      </c>
      <c r="J1267" s="68">
        <v>0.25</v>
      </c>
      <c r="K1267" s="67">
        <v>487</v>
      </c>
      <c r="L1267" s="68">
        <v>0.3</v>
      </c>
      <c r="M1267" s="69"/>
      <c r="N1267" s="70">
        <f ca="1">IF(E1267="","",IF(M1267="Количество","Сумма",M1267*OFFSET(B1267,0,W$5089-1,1,1)))</f>
        <v>0</v>
      </c>
      <c r="P1267" s="29"/>
      <c r="Q1267">
        <f t="shared" si="969"/>
        <v>0</v>
      </c>
      <c r="R1267">
        <f t="shared" si="970"/>
        <v>0</v>
      </c>
      <c r="S1267">
        <f t="shared" si="971"/>
        <v>0</v>
      </c>
      <c r="T1267">
        <f t="shared" si="972"/>
        <v>0</v>
      </c>
      <c r="U1267">
        <f t="shared" si="973"/>
        <v>0</v>
      </c>
      <c r="V1267">
        <f t="shared" si="974"/>
        <v>0</v>
      </c>
    </row>
    <row r="1268" spans="1:22" hidden="1" outlineLevel="5">
      <c r="A1268" s="65" t="s">
        <v>300</v>
      </c>
      <c r="B1268" s="66">
        <v>695</v>
      </c>
      <c r="C1268" s="67">
        <v>526</v>
      </c>
      <c r="D1268" s="68">
        <v>0.1</v>
      </c>
      <c r="E1268" s="67">
        <v>591</v>
      </c>
      <c r="F1268" s="68">
        <v>0.15</v>
      </c>
      <c r="G1268" s="67">
        <v>556</v>
      </c>
      <c r="H1268" s="68">
        <v>0.2</v>
      </c>
      <c r="I1268" s="67">
        <v>521</v>
      </c>
      <c r="J1268" s="68">
        <v>0.25</v>
      </c>
      <c r="K1268" s="67">
        <v>487</v>
      </c>
      <c r="L1268" s="68">
        <v>0.3</v>
      </c>
      <c r="M1268" s="69"/>
      <c r="N1268" s="70">
        <f ca="1">IF(E1268="","",IF(M1268="Количество","Сумма",M1268*OFFSET(B1268,0,W$5089-1,1,1)))</f>
        <v>0</v>
      </c>
      <c r="P1268" s="29"/>
      <c r="Q1268">
        <f t="shared" si="969"/>
        <v>0</v>
      </c>
      <c r="R1268">
        <f t="shared" si="970"/>
        <v>0</v>
      </c>
      <c r="S1268">
        <f t="shared" si="971"/>
        <v>0</v>
      </c>
      <c r="T1268">
        <f t="shared" si="972"/>
        <v>0</v>
      </c>
      <c r="U1268">
        <f t="shared" si="973"/>
        <v>0</v>
      </c>
      <c r="V1268">
        <f t="shared" si="974"/>
        <v>0</v>
      </c>
    </row>
    <row r="1269" spans="1:22" hidden="1" outlineLevel="5">
      <c r="A1269" s="65" t="s">
        <v>301</v>
      </c>
      <c r="B1269" s="66">
        <v>695</v>
      </c>
      <c r="C1269" s="67">
        <v>526</v>
      </c>
      <c r="D1269" s="68">
        <v>0.1</v>
      </c>
      <c r="E1269" s="67">
        <v>591</v>
      </c>
      <c r="F1269" s="68">
        <v>0.15</v>
      </c>
      <c r="G1269" s="67">
        <v>556</v>
      </c>
      <c r="H1269" s="68">
        <v>0.2</v>
      </c>
      <c r="I1269" s="67">
        <v>521</v>
      </c>
      <c r="J1269" s="68">
        <v>0.25</v>
      </c>
      <c r="K1269" s="67">
        <v>487</v>
      </c>
      <c r="L1269" s="68">
        <v>0.3</v>
      </c>
      <c r="M1269" s="69"/>
      <c r="N1269" s="70">
        <f ca="1">IF(E1269="","",IF(M1269="Количество","Сумма",M1269*OFFSET(B1269,0,W$5089-1,1,1)))</f>
        <v>0</v>
      </c>
      <c r="P1269" s="29"/>
      <c r="Q1269">
        <f t="shared" si="969"/>
        <v>0</v>
      </c>
      <c r="R1269">
        <f t="shared" si="970"/>
        <v>0</v>
      </c>
      <c r="S1269">
        <f t="shared" si="971"/>
        <v>0</v>
      </c>
      <c r="T1269">
        <f t="shared" si="972"/>
        <v>0</v>
      </c>
      <c r="U1269">
        <f t="shared" si="973"/>
        <v>0</v>
      </c>
      <c r="V1269">
        <f t="shared" si="974"/>
        <v>0</v>
      </c>
    </row>
    <row r="1270" spans="1:22" hidden="1" outlineLevel="5">
      <c r="A1270" s="65" t="s">
        <v>445</v>
      </c>
      <c r="B1270" s="66">
        <v>695</v>
      </c>
      <c r="C1270" s="67">
        <v>526</v>
      </c>
      <c r="D1270" s="68">
        <v>0.1</v>
      </c>
      <c r="E1270" s="67">
        <v>591</v>
      </c>
      <c r="F1270" s="68">
        <v>0.15</v>
      </c>
      <c r="G1270" s="67">
        <v>556</v>
      </c>
      <c r="H1270" s="68">
        <v>0.2</v>
      </c>
      <c r="I1270" s="67">
        <v>521</v>
      </c>
      <c r="J1270" s="68">
        <v>0.25</v>
      </c>
      <c r="K1270" s="67">
        <v>487</v>
      </c>
      <c r="L1270" s="68">
        <v>0.3</v>
      </c>
      <c r="M1270" s="69"/>
      <c r="N1270" s="70">
        <f ca="1">IF(E1270="","",IF(M1270="Количество","Сумма",M1270*OFFSET(B1270,0,W$5089-1,1,1)))</f>
        <v>0</v>
      </c>
      <c r="P1270" s="29"/>
      <c r="Q1270">
        <f t="shared" si="969"/>
        <v>0</v>
      </c>
      <c r="R1270">
        <f t="shared" si="970"/>
        <v>0</v>
      </c>
      <c r="S1270">
        <f t="shared" si="971"/>
        <v>0</v>
      </c>
      <c r="T1270">
        <f t="shared" si="972"/>
        <v>0</v>
      </c>
      <c r="U1270">
        <f t="shared" si="973"/>
        <v>0</v>
      </c>
      <c r="V1270">
        <f t="shared" si="974"/>
        <v>0</v>
      </c>
    </row>
    <row r="1271" spans="1:22" hidden="1" outlineLevel="5">
      <c r="A1271" s="65" t="s">
        <v>303</v>
      </c>
      <c r="B1271" s="66">
        <v>695</v>
      </c>
      <c r="C1271" s="67">
        <v>526</v>
      </c>
      <c r="D1271" s="68">
        <v>0.1</v>
      </c>
      <c r="E1271" s="67">
        <v>591</v>
      </c>
      <c r="F1271" s="68">
        <v>0.15</v>
      </c>
      <c r="G1271" s="67">
        <v>556</v>
      </c>
      <c r="H1271" s="68">
        <v>0.2</v>
      </c>
      <c r="I1271" s="67">
        <v>521</v>
      </c>
      <c r="J1271" s="68">
        <v>0.25</v>
      </c>
      <c r="K1271" s="67">
        <v>487</v>
      </c>
      <c r="L1271" s="68">
        <v>0.3</v>
      </c>
      <c r="M1271" s="69"/>
      <c r="N1271" s="70">
        <f ca="1">IF(E1271="","",IF(M1271="Количество","Сумма",M1271*OFFSET(B1271,0,W$5089-1,1,1)))</f>
        <v>0</v>
      </c>
      <c r="P1271" s="29"/>
      <c r="Q1271">
        <f t="shared" si="969"/>
        <v>0</v>
      </c>
      <c r="R1271">
        <f t="shared" si="970"/>
        <v>0</v>
      </c>
      <c r="S1271">
        <f t="shared" si="971"/>
        <v>0</v>
      </c>
      <c r="T1271">
        <f t="shared" si="972"/>
        <v>0</v>
      </c>
      <c r="U1271">
        <f t="shared" si="973"/>
        <v>0</v>
      </c>
      <c r="V1271">
        <f t="shared" si="974"/>
        <v>0</v>
      </c>
    </row>
    <row r="1272" spans="1:22" hidden="1" outlineLevel="5">
      <c r="A1272" s="65" t="s">
        <v>304</v>
      </c>
      <c r="B1272" s="66">
        <v>695</v>
      </c>
      <c r="C1272" s="67">
        <v>526</v>
      </c>
      <c r="D1272" s="68">
        <v>0.1</v>
      </c>
      <c r="E1272" s="67">
        <v>591</v>
      </c>
      <c r="F1272" s="68">
        <v>0.15</v>
      </c>
      <c r="G1272" s="67">
        <v>556</v>
      </c>
      <c r="H1272" s="68">
        <v>0.2</v>
      </c>
      <c r="I1272" s="67">
        <v>521</v>
      </c>
      <c r="J1272" s="68">
        <v>0.25</v>
      </c>
      <c r="K1272" s="67">
        <v>487</v>
      </c>
      <c r="L1272" s="68">
        <v>0.3</v>
      </c>
      <c r="M1272" s="69"/>
      <c r="N1272" s="70">
        <f ca="1">IF(E1272="","",IF(M1272="Количество","Сумма",M1272*OFFSET(B1272,0,W$5089-1,1,1)))</f>
        <v>0</v>
      </c>
      <c r="P1272" s="29"/>
      <c r="Q1272">
        <f t="shared" si="969"/>
        <v>0</v>
      </c>
      <c r="R1272">
        <f t="shared" si="970"/>
        <v>0</v>
      </c>
      <c r="S1272">
        <f t="shared" si="971"/>
        <v>0</v>
      </c>
      <c r="T1272">
        <f t="shared" si="972"/>
        <v>0</v>
      </c>
      <c r="U1272">
        <f t="shared" si="973"/>
        <v>0</v>
      </c>
      <c r="V1272">
        <f t="shared" si="974"/>
        <v>0</v>
      </c>
    </row>
    <row r="1273" spans="1:22" hidden="1" outlineLevel="5">
      <c r="A1273" s="65" t="s">
        <v>305</v>
      </c>
      <c r="B1273" s="66">
        <v>695</v>
      </c>
      <c r="C1273" s="67">
        <v>526</v>
      </c>
      <c r="D1273" s="68">
        <v>0.1</v>
      </c>
      <c r="E1273" s="67">
        <v>591</v>
      </c>
      <c r="F1273" s="68">
        <v>0.15</v>
      </c>
      <c r="G1273" s="67">
        <v>556</v>
      </c>
      <c r="H1273" s="68">
        <v>0.2</v>
      </c>
      <c r="I1273" s="67">
        <v>521</v>
      </c>
      <c r="J1273" s="68">
        <v>0.25</v>
      </c>
      <c r="K1273" s="67">
        <v>487</v>
      </c>
      <c r="L1273" s="68">
        <v>0.3</v>
      </c>
      <c r="M1273" s="69"/>
      <c r="N1273" s="70">
        <f ca="1">IF(E1273="","",IF(M1273="Количество","Сумма",M1273*OFFSET(B1273,0,W$5089-1,1,1)))</f>
        <v>0</v>
      </c>
      <c r="P1273" s="29"/>
      <c r="Q1273">
        <f t="shared" si="969"/>
        <v>0</v>
      </c>
      <c r="R1273">
        <f t="shared" si="970"/>
        <v>0</v>
      </c>
      <c r="S1273">
        <f t="shared" si="971"/>
        <v>0</v>
      </c>
      <c r="T1273">
        <f t="shared" si="972"/>
        <v>0</v>
      </c>
      <c r="U1273">
        <f t="shared" si="973"/>
        <v>0</v>
      </c>
      <c r="V1273">
        <f t="shared" si="974"/>
        <v>0</v>
      </c>
    </row>
    <row r="1274" spans="1:22" hidden="1" outlineLevel="5">
      <c r="A1274" s="65" t="s">
        <v>306</v>
      </c>
      <c r="B1274" s="66">
        <v>695</v>
      </c>
      <c r="C1274" s="67">
        <v>526</v>
      </c>
      <c r="D1274" s="68">
        <v>0.1</v>
      </c>
      <c r="E1274" s="67">
        <v>591</v>
      </c>
      <c r="F1274" s="68">
        <v>0.15</v>
      </c>
      <c r="G1274" s="67">
        <v>556</v>
      </c>
      <c r="H1274" s="68">
        <v>0.2</v>
      </c>
      <c r="I1274" s="67">
        <v>521</v>
      </c>
      <c r="J1274" s="68">
        <v>0.25</v>
      </c>
      <c r="K1274" s="67">
        <v>487</v>
      </c>
      <c r="L1274" s="68">
        <v>0.3</v>
      </c>
      <c r="M1274" s="69"/>
      <c r="N1274" s="70">
        <f ca="1">IF(E1274="","",IF(M1274="Количество","Сумма",M1274*OFFSET(B1274,0,W$5089-1,1,1)))</f>
        <v>0</v>
      </c>
      <c r="P1274" s="29"/>
      <c r="Q1274">
        <f t="shared" si="969"/>
        <v>0</v>
      </c>
      <c r="R1274">
        <f t="shared" si="970"/>
        <v>0</v>
      </c>
      <c r="S1274">
        <f t="shared" si="971"/>
        <v>0</v>
      </c>
      <c r="T1274">
        <f t="shared" si="972"/>
        <v>0</v>
      </c>
      <c r="U1274">
        <f t="shared" si="973"/>
        <v>0</v>
      </c>
      <c r="V1274">
        <f t="shared" si="974"/>
        <v>0</v>
      </c>
    </row>
    <row r="1275" spans="1:22" hidden="1" outlineLevel="5">
      <c r="A1275" s="65" t="s">
        <v>307</v>
      </c>
      <c r="B1275" s="66">
        <v>695</v>
      </c>
      <c r="C1275" s="67">
        <v>526</v>
      </c>
      <c r="D1275" s="68">
        <v>0.1</v>
      </c>
      <c r="E1275" s="67">
        <v>591</v>
      </c>
      <c r="F1275" s="68">
        <v>0.15</v>
      </c>
      <c r="G1275" s="67">
        <v>556</v>
      </c>
      <c r="H1275" s="68">
        <v>0.2</v>
      </c>
      <c r="I1275" s="67">
        <v>521</v>
      </c>
      <c r="J1275" s="68">
        <v>0.25</v>
      </c>
      <c r="K1275" s="67">
        <v>487</v>
      </c>
      <c r="L1275" s="68">
        <v>0.3</v>
      </c>
      <c r="M1275" s="69"/>
      <c r="N1275" s="70">
        <f ca="1">IF(E1275="","",IF(M1275="Количество","Сумма",M1275*OFFSET(B1275,0,W$5089-1,1,1)))</f>
        <v>0</v>
      </c>
      <c r="P1275" s="29"/>
      <c r="Q1275">
        <f t="shared" si="969"/>
        <v>0</v>
      </c>
      <c r="R1275">
        <f t="shared" si="970"/>
        <v>0</v>
      </c>
      <c r="S1275">
        <f t="shared" si="971"/>
        <v>0</v>
      </c>
      <c r="T1275">
        <f t="shared" si="972"/>
        <v>0</v>
      </c>
      <c r="U1275">
        <f t="shared" si="973"/>
        <v>0</v>
      </c>
      <c r="V1275">
        <f t="shared" si="974"/>
        <v>0</v>
      </c>
    </row>
    <row r="1276" spans="1:22" hidden="1" outlineLevel="5">
      <c r="A1276" s="65" t="s">
        <v>308</v>
      </c>
      <c r="B1276" s="66">
        <v>695</v>
      </c>
      <c r="C1276" s="67">
        <v>526</v>
      </c>
      <c r="D1276" s="68">
        <v>0.1</v>
      </c>
      <c r="E1276" s="67">
        <v>591</v>
      </c>
      <c r="F1276" s="68">
        <v>0.15</v>
      </c>
      <c r="G1276" s="67">
        <v>556</v>
      </c>
      <c r="H1276" s="68">
        <v>0.2</v>
      </c>
      <c r="I1276" s="67">
        <v>521</v>
      </c>
      <c r="J1276" s="68">
        <v>0.25</v>
      </c>
      <c r="K1276" s="67">
        <v>487</v>
      </c>
      <c r="L1276" s="68">
        <v>0.3</v>
      </c>
      <c r="M1276" s="69"/>
      <c r="N1276" s="70">
        <f ca="1">IF(E1276="","",IF(M1276="Количество","Сумма",M1276*OFFSET(B1276,0,W$5089-1,1,1)))</f>
        <v>0</v>
      </c>
      <c r="P1276" s="29"/>
      <c r="Q1276">
        <f t="shared" ref="Q1276:Q1334" si="981">B1276*$M1276</f>
        <v>0</v>
      </c>
      <c r="R1276">
        <f t="shared" ref="R1276:R1334" si="982">C1276*$M1276</f>
        <v>0</v>
      </c>
      <c r="S1276">
        <f t="shared" ref="S1276:S1334" si="983">E1276*$M1276</f>
        <v>0</v>
      </c>
      <c r="T1276">
        <f t="shared" ref="T1276:T1334" si="984">G1276*$M1276</f>
        <v>0</v>
      </c>
      <c r="U1276">
        <f t="shared" ref="U1276:U1334" si="985">I1276*$M1276</f>
        <v>0</v>
      </c>
      <c r="V1276">
        <f t="shared" ref="V1276:V1334" si="986">K1276*$M1276</f>
        <v>0</v>
      </c>
    </row>
    <row r="1277" spans="1:22" hidden="1" outlineLevel="5">
      <c r="A1277" s="65" t="s">
        <v>309</v>
      </c>
      <c r="B1277" s="66">
        <v>695</v>
      </c>
      <c r="C1277" s="67">
        <v>526</v>
      </c>
      <c r="D1277" s="68">
        <v>0.1</v>
      </c>
      <c r="E1277" s="67">
        <v>591</v>
      </c>
      <c r="F1277" s="68">
        <v>0.15</v>
      </c>
      <c r="G1277" s="67">
        <v>556</v>
      </c>
      <c r="H1277" s="68">
        <v>0.2</v>
      </c>
      <c r="I1277" s="67">
        <v>521</v>
      </c>
      <c r="J1277" s="68">
        <v>0.25</v>
      </c>
      <c r="K1277" s="67">
        <v>487</v>
      </c>
      <c r="L1277" s="68">
        <v>0.3</v>
      </c>
      <c r="M1277" s="69"/>
      <c r="N1277" s="70">
        <f ca="1">IF(E1277="","",IF(M1277="Количество","Сумма",M1277*OFFSET(B1277,0,W$5089-1,1,1)))</f>
        <v>0</v>
      </c>
      <c r="P1277" s="29"/>
      <c r="Q1277">
        <f t="shared" si="981"/>
        <v>0</v>
      </c>
      <c r="R1277">
        <f t="shared" si="982"/>
        <v>0</v>
      </c>
      <c r="S1277">
        <f t="shared" si="983"/>
        <v>0</v>
      </c>
      <c r="T1277">
        <f t="shared" si="984"/>
        <v>0</v>
      </c>
      <c r="U1277">
        <f t="shared" si="985"/>
        <v>0</v>
      </c>
      <c r="V1277">
        <f t="shared" si="986"/>
        <v>0</v>
      </c>
    </row>
    <row r="1278" spans="1:22" hidden="1" outlineLevel="5">
      <c r="A1278" s="65" t="s">
        <v>311</v>
      </c>
      <c r="B1278" s="66">
        <v>695</v>
      </c>
      <c r="C1278" s="67">
        <v>526</v>
      </c>
      <c r="D1278" s="68">
        <v>0.1</v>
      </c>
      <c r="E1278" s="67">
        <v>591</v>
      </c>
      <c r="F1278" s="68">
        <v>0.15</v>
      </c>
      <c r="G1278" s="67">
        <v>556</v>
      </c>
      <c r="H1278" s="68">
        <v>0.2</v>
      </c>
      <c r="I1278" s="67">
        <v>521</v>
      </c>
      <c r="J1278" s="68">
        <v>0.25</v>
      </c>
      <c r="K1278" s="67">
        <v>487</v>
      </c>
      <c r="L1278" s="68">
        <v>0.3</v>
      </c>
      <c r="M1278" s="69"/>
      <c r="N1278" s="70">
        <f ca="1">IF(E1278="","",IF(M1278="Количество","Сумма",M1278*OFFSET(B1278,0,W$5089-1,1,1)))</f>
        <v>0</v>
      </c>
      <c r="P1278" s="29"/>
      <c r="Q1278">
        <f t="shared" si="981"/>
        <v>0</v>
      </c>
      <c r="R1278">
        <f t="shared" si="982"/>
        <v>0</v>
      </c>
      <c r="S1278">
        <f t="shared" si="983"/>
        <v>0</v>
      </c>
      <c r="T1278">
        <f t="shared" si="984"/>
        <v>0</v>
      </c>
      <c r="U1278">
        <f t="shared" si="985"/>
        <v>0</v>
      </c>
      <c r="V1278">
        <f t="shared" si="986"/>
        <v>0</v>
      </c>
    </row>
    <row r="1279" spans="1:22" hidden="1" outlineLevel="5">
      <c r="A1279" s="65" t="s">
        <v>312</v>
      </c>
      <c r="B1279" s="66">
        <v>695</v>
      </c>
      <c r="C1279" s="67">
        <v>526</v>
      </c>
      <c r="D1279" s="68">
        <v>0.1</v>
      </c>
      <c r="E1279" s="67">
        <v>591</v>
      </c>
      <c r="F1279" s="68">
        <v>0.15</v>
      </c>
      <c r="G1279" s="67">
        <v>556</v>
      </c>
      <c r="H1279" s="68">
        <v>0.2</v>
      </c>
      <c r="I1279" s="67">
        <v>521</v>
      </c>
      <c r="J1279" s="68">
        <v>0.25</v>
      </c>
      <c r="K1279" s="67">
        <v>487</v>
      </c>
      <c r="L1279" s="68">
        <v>0.3</v>
      </c>
      <c r="M1279" s="69"/>
      <c r="N1279" s="70">
        <f ca="1">IF(E1279="","",IF(M1279="Количество","Сумма",M1279*OFFSET(B1279,0,W$5089-1,1,1)))</f>
        <v>0</v>
      </c>
      <c r="P1279" s="29"/>
      <c r="Q1279">
        <f t="shared" si="981"/>
        <v>0</v>
      </c>
      <c r="R1279">
        <f t="shared" si="982"/>
        <v>0</v>
      </c>
      <c r="S1279">
        <f t="shared" si="983"/>
        <v>0</v>
      </c>
      <c r="T1279">
        <f t="shared" si="984"/>
        <v>0</v>
      </c>
      <c r="U1279">
        <f t="shared" si="985"/>
        <v>0</v>
      </c>
      <c r="V1279">
        <f t="shared" si="986"/>
        <v>0</v>
      </c>
    </row>
    <row r="1280" spans="1:22" hidden="1" outlineLevel="5">
      <c r="A1280" s="65" t="s">
        <v>313</v>
      </c>
      <c r="B1280" s="66">
        <v>695</v>
      </c>
      <c r="C1280" s="67">
        <v>526</v>
      </c>
      <c r="D1280" s="68">
        <v>0.1</v>
      </c>
      <c r="E1280" s="67">
        <v>591</v>
      </c>
      <c r="F1280" s="68">
        <v>0.15</v>
      </c>
      <c r="G1280" s="67">
        <v>556</v>
      </c>
      <c r="H1280" s="68">
        <v>0.2</v>
      </c>
      <c r="I1280" s="67">
        <v>521</v>
      </c>
      <c r="J1280" s="68">
        <v>0.25</v>
      </c>
      <c r="K1280" s="67">
        <v>487</v>
      </c>
      <c r="L1280" s="68">
        <v>0.3</v>
      </c>
      <c r="M1280" s="69"/>
      <c r="N1280" s="70">
        <f ca="1">IF(E1280="","",IF(M1280="Количество","Сумма",M1280*OFFSET(B1280,0,W$5089-1,1,1)))</f>
        <v>0</v>
      </c>
      <c r="P1280" s="29"/>
      <c r="Q1280">
        <f t="shared" si="981"/>
        <v>0</v>
      </c>
      <c r="R1280">
        <f t="shared" si="982"/>
        <v>0</v>
      </c>
      <c r="S1280">
        <f t="shared" si="983"/>
        <v>0</v>
      </c>
      <c r="T1280">
        <f t="shared" si="984"/>
        <v>0</v>
      </c>
      <c r="U1280">
        <f t="shared" si="985"/>
        <v>0</v>
      </c>
      <c r="V1280">
        <f t="shared" si="986"/>
        <v>0</v>
      </c>
    </row>
    <row r="1281" spans="1:22" hidden="1" outlineLevel="5">
      <c r="A1281" s="65" t="s">
        <v>446</v>
      </c>
      <c r="B1281" s="66">
        <v>695</v>
      </c>
      <c r="C1281" s="67">
        <v>526</v>
      </c>
      <c r="D1281" s="68">
        <v>0.1</v>
      </c>
      <c r="E1281" s="67">
        <v>591</v>
      </c>
      <c r="F1281" s="68">
        <v>0.15</v>
      </c>
      <c r="G1281" s="67">
        <v>556</v>
      </c>
      <c r="H1281" s="68">
        <v>0.2</v>
      </c>
      <c r="I1281" s="67">
        <v>521</v>
      </c>
      <c r="J1281" s="68">
        <v>0.25</v>
      </c>
      <c r="K1281" s="67">
        <v>487</v>
      </c>
      <c r="L1281" s="68">
        <v>0.3</v>
      </c>
      <c r="M1281" s="69"/>
      <c r="N1281" s="70">
        <f ca="1">IF(E1281="","",IF(M1281="Количество","Сумма",M1281*OFFSET(B1281,0,W$5089-1,1,1)))</f>
        <v>0</v>
      </c>
      <c r="P1281" s="29"/>
      <c r="Q1281">
        <f t="shared" si="981"/>
        <v>0</v>
      </c>
      <c r="R1281">
        <f t="shared" si="982"/>
        <v>0</v>
      </c>
      <c r="S1281">
        <f t="shared" si="983"/>
        <v>0</v>
      </c>
      <c r="T1281">
        <f t="shared" si="984"/>
        <v>0</v>
      </c>
      <c r="U1281">
        <f t="shared" si="985"/>
        <v>0</v>
      </c>
      <c r="V1281">
        <f t="shared" si="986"/>
        <v>0</v>
      </c>
    </row>
    <row r="1282" spans="1:22" hidden="1" outlineLevel="5">
      <c r="A1282" s="65" t="s">
        <v>314</v>
      </c>
      <c r="B1282" s="66">
        <v>695</v>
      </c>
      <c r="C1282" s="67">
        <v>526</v>
      </c>
      <c r="D1282" s="68">
        <v>0.1</v>
      </c>
      <c r="E1282" s="67">
        <v>591</v>
      </c>
      <c r="F1282" s="68">
        <v>0.15</v>
      </c>
      <c r="G1282" s="67">
        <v>556</v>
      </c>
      <c r="H1282" s="68">
        <v>0.2</v>
      </c>
      <c r="I1282" s="67">
        <v>521</v>
      </c>
      <c r="J1282" s="68">
        <v>0.25</v>
      </c>
      <c r="K1282" s="67">
        <v>487</v>
      </c>
      <c r="L1282" s="68">
        <v>0.3</v>
      </c>
      <c r="M1282" s="69"/>
      <c r="N1282" s="70">
        <f ca="1">IF(E1282="","",IF(M1282="Количество","Сумма",M1282*OFFSET(B1282,0,W$5089-1,1,1)))</f>
        <v>0</v>
      </c>
      <c r="P1282" s="29"/>
      <c r="Q1282">
        <f t="shared" si="981"/>
        <v>0</v>
      </c>
      <c r="R1282">
        <f t="shared" si="982"/>
        <v>0</v>
      </c>
      <c r="S1282">
        <f t="shared" si="983"/>
        <v>0</v>
      </c>
      <c r="T1282">
        <f t="shared" si="984"/>
        <v>0</v>
      </c>
      <c r="U1282">
        <f t="shared" si="985"/>
        <v>0</v>
      </c>
      <c r="V1282">
        <f t="shared" si="986"/>
        <v>0</v>
      </c>
    </row>
    <row r="1283" spans="1:22" hidden="1" outlineLevel="5">
      <c r="A1283" s="65" t="s">
        <v>315</v>
      </c>
      <c r="B1283" s="66">
        <v>695</v>
      </c>
      <c r="C1283" s="67">
        <v>526</v>
      </c>
      <c r="D1283" s="68">
        <v>0.1</v>
      </c>
      <c r="E1283" s="67">
        <v>591</v>
      </c>
      <c r="F1283" s="68">
        <v>0.15</v>
      </c>
      <c r="G1283" s="67">
        <v>556</v>
      </c>
      <c r="H1283" s="68">
        <v>0.2</v>
      </c>
      <c r="I1283" s="67">
        <v>521</v>
      </c>
      <c r="J1283" s="68">
        <v>0.25</v>
      </c>
      <c r="K1283" s="67">
        <v>487</v>
      </c>
      <c r="L1283" s="68">
        <v>0.3</v>
      </c>
      <c r="M1283" s="69"/>
      <c r="N1283" s="70">
        <f ca="1">IF(E1283="","",IF(M1283="Количество","Сумма",M1283*OFFSET(B1283,0,W$5089-1,1,1)))</f>
        <v>0</v>
      </c>
      <c r="P1283" s="29"/>
      <c r="Q1283">
        <f t="shared" si="981"/>
        <v>0</v>
      </c>
      <c r="R1283">
        <f t="shared" si="982"/>
        <v>0</v>
      </c>
      <c r="S1283">
        <f t="shared" si="983"/>
        <v>0</v>
      </c>
      <c r="T1283">
        <f t="shared" si="984"/>
        <v>0</v>
      </c>
      <c r="U1283">
        <f t="shared" si="985"/>
        <v>0</v>
      </c>
      <c r="V1283">
        <f t="shared" si="986"/>
        <v>0</v>
      </c>
    </row>
    <row r="1284" spans="1:22" hidden="1" outlineLevel="5">
      <c r="A1284" s="65" t="s">
        <v>316</v>
      </c>
      <c r="B1284" s="66">
        <v>695</v>
      </c>
      <c r="C1284" s="67">
        <v>526</v>
      </c>
      <c r="D1284" s="68">
        <v>0.1</v>
      </c>
      <c r="E1284" s="67">
        <v>591</v>
      </c>
      <c r="F1284" s="68">
        <v>0.15</v>
      </c>
      <c r="G1284" s="67">
        <v>556</v>
      </c>
      <c r="H1284" s="68">
        <v>0.2</v>
      </c>
      <c r="I1284" s="67">
        <v>521</v>
      </c>
      <c r="J1284" s="68">
        <v>0.25</v>
      </c>
      <c r="K1284" s="67">
        <v>487</v>
      </c>
      <c r="L1284" s="68">
        <v>0.3</v>
      </c>
      <c r="M1284" s="69"/>
      <c r="N1284" s="70">
        <f ca="1">IF(E1284="","",IF(M1284="Количество","Сумма",M1284*OFFSET(B1284,0,W$5089-1,1,1)))</f>
        <v>0</v>
      </c>
      <c r="P1284" s="29"/>
      <c r="Q1284">
        <f t="shared" si="981"/>
        <v>0</v>
      </c>
      <c r="R1284">
        <f t="shared" si="982"/>
        <v>0</v>
      </c>
      <c r="S1284">
        <f t="shared" si="983"/>
        <v>0</v>
      </c>
      <c r="T1284">
        <f t="shared" si="984"/>
        <v>0</v>
      </c>
      <c r="U1284">
        <f t="shared" si="985"/>
        <v>0</v>
      </c>
      <c r="V1284">
        <f t="shared" si="986"/>
        <v>0</v>
      </c>
    </row>
    <row r="1285" spans="1:22" hidden="1" outlineLevel="5">
      <c r="A1285" s="65" t="s">
        <v>317</v>
      </c>
      <c r="B1285" s="66">
        <v>695</v>
      </c>
      <c r="C1285" s="67">
        <v>526</v>
      </c>
      <c r="D1285" s="68">
        <v>0.1</v>
      </c>
      <c r="E1285" s="67">
        <v>591</v>
      </c>
      <c r="F1285" s="68">
        <v>0.15</v>
      </c>
      <c r="G1285" s="67">
        <v>556</v>
      </c>
      <c r="H1285" s="68">
        <v>0.2</v>
      </c>
      <c r="I1285" s="67">
        <v>521</v>
      </c>
      <c r="J1285" s="68">
        <v>0.25</v>
      </c>
      <c r="K1285" s="67">
        <v>487</v>
      </c>
      <c r="L1285" s="68">
        <v>0.3</v>
      </c>
      <c r="M1285" s="69"/>
      <c r="N1285" s="70">
        <f ca="1">IF(E1285="","",IF(M1285="Количество","Сумма",M1285*OFFSET(B1285,0,W$5089-1,1,1)))</f>
        <v>0</v>
      </c>
      <c r="P1285" s="29"/>
      <c r="Q1285">
        <f t="shared" si="981"/>
        <v>0</v>
      </c>
      <c r="R1285">
        <f t="shared" si="982"/>
        <v>0</v>
      </c>
      <c r="S1285">
        <f t="shared" si="983"/>
        <v>0</v>
      </c>
      <c r="T1285">
        <f t="shared" si="984"/>
        <v>0</v>
      </c>
      <c r="U1285">
        <f t="shared" si="985"/>
        <v>0</v>
      </c>
      <c r="V1285">
        <f t="shared" si="986"/>
        <v>0</v>
      </c>
    </row>
    <row r="1286" spans="1:22" hidden="1" outlineLevel="4">
      <c r="A1286" s="61" t="s">
        <v>1523</v>
      </c>
      <c r="B1286" s="62"/>
      <c r="C1286" s="63"/>
      <c r="D1286" s="64"/>
      <c r="E1286" s="63"/>
      <c r="F1286" s="64"/>
      <c r="G1286" s="63"/>
      <c r="H1286" s="64"/>
      <c r="I1286" s="63"/>
      <c r="J1286" s="64"/>
      <c r="K1286" s="63"/>
      <c r="L1286" s="64"/>
      <c r="M1286" s="64"/>
      <c r="N1286" s="92" t="str">
        <f ca="1">IF(E1286="","",IF(M1286="Количество","Сумма",M1286*OFFSET(B1286,0,W$5089-1,1,1)))</f>
        <v/>
      </c>
      <c r="P1286" s="29"/>
      <c r="Q1286">
        <f t="shared" si="981"/>
        <v>0</v>
      </c>
      <c r="R1286">
        <f t="shared" si="982"/>
        <v>0</v>
      </c>
      <c r="S1286">
        <f t="shared" si="983"/>
        <v>0</v>
      </c>
      <c r="T1286">
        <f t="shared" si="984"/>
        <v>0</v>
      </c>
      <c r="U1286">
        <f t="shared" si="985"/>
        <v>0</v>
      </c>
      <c r="V1286">
        <f t="shared" si="986"/>
        <v>0</v>
      </c>
    </row>
    <row r="1287" spans="1:22" hidden="1" outlineLevel="5">
      <c r="A1287" s="65" t="s">
        <v>484</v>
      </c>
      <c r="B1287" s="66">
        <v>650</v>
      </c>
      <c r="C1287" s="67">
        <v>585</v>
      </c>
      <c r="D1287" s="68">
        <v>0.1</v>
      </c>
      <c r="E1287" s="67">
        <v>553</v>
      </c>
      <c r="F1287" s="68">
        <v>0.15</v>
      </c>
      <c r="G1287" s="67">
        <v>520</v>
      </c>
      <c r="H1287" s="68">
        <v>0.2</v>
      </c>
      <c r="I1287" s="67">
        <v>488</v>
      </c>
      <c r="J1287" s="68">
        <v>0.25</v>
      </c>
      <c r="K1287" s="67">
        <v>455</v>
      </c>
      <c r="L1287" s="68">
        <v>0.3</v>
      </c>
      <c r="M1287" s="69"/>
      <c r="N1287" s="70">
        <f ca="1">IF(E1287="","",IF(M1287="Количество","Сумма",M1287*OFFSET(B1287,0,W$5089-1,1,1)))</f>
        <v>0</v>
      </c>
      <c r="P1287" s="29"/>
      <c r="Q1287">
        <f t="shared" si="981"/>
        <v>0</v>
      </c>
      <c r="R1287">
        <f t="shared" si="982"/>
        <v>0</v>
      </c>
      <c r="S1287">
        <f t="shared" si="983"/>
        <v>0</v>
      </c>
      <c r="T1287">
        <f t="shared" si="984"/>
        <v>0</v>
      </c>
      <c r="U1287">
        <f t="shared" si="985"/>
        <v>0</v>
      </c>
      <c r="V1287">
        <f t="shared" si="986"/>
        <v>0</v>
      </c>
    </row>
    <row r="1288" spans="1:22" hidden="1" outlineLevel="5">
      <c r="A1288" s="65" t="s">
        <v>485</v>
      </c>
      <c r="B1288" s="66">
        <v>650</v>
      </c>
      <c r="C1288" s="67">
        <v>585</v>
      </c>
      <c r="D1288" s="68">
        <v>0.1</v>
      </c>
      <c r="E1288" s="67">
        <v>553</v>
      </c>
      <c r="F1288" s="68">
        <v>0.15</v>
      </c>
      <c r="G1288" s="67">
        <v>520</v>
      </c>
      <c r="H1288" s="68">
        <v>0.2</v>
      </c>
      <c r="I1288" s="67">
        <v>488</v>
      </c>
      <c r="J1288" s="68">
        <v>0.25</v>
      </c>
      <c r="K1288" s="67">
        <v>455</v>
      </c>
      <c r="L1288" s="68">
        <v>0.3</v>
      </c>
      <c r="M1288" s="69"/>
      <c r="N1288" s="70">
        <f ca="1">IF(E1288="","",IF(M1288="Количество","Сумма",M1288*OFFSET(B1288,0,W$5089-1,1,1)))</f>
        <v>0</v>
      </c>
      <c r="P1288" s="29"/>
      <c r="Q1288">
        <f t="shared" si="981"/>
        <v>0</v>
      </c>
      <c r="R1288">
        <f t="shared" si="982"/>
        <v>0</v>
      </c>
      <c r="S1288">
        <f t="shared" si="983"/>
        <v>0</v>
      </c>
      <c r="T1288">
        <f t="shared" si="984"/>
        <v>0</v>
      </c>
      <c r="U1288">
        <f t="shared" si="985"/>
        <v>0</v>
      </c>
      <c r="V1288">
        <f t="shared" si="986"/>
        <v>0</v>
      </c>
    </row>
    <row r="1289" spans="1:22" hidden="1" outlineLevel="5">
      <c r="A1289" s="65" t="s">
        <v>486</v>
      </c>
      <c r="B1289" s="66">
        <v>650</v>
      </c>
      <c r="C1289" s="67">
        <v>585</v>
      </c>
      <c r="D1289" s="68">
        <v>0.1</v>
      </c>
      <c r="E1289" s="67">
        <v>553</v>
      </c>
      <c r="F1289" s="68">
        <v>0.15</v>
      </c>
      <c r="G1289" s="67">
        <v>520</v>
      </c>
      <c r="H1289" s="68">
        <v>0.2</v>
      </c>
      <c r="I1289" s="67">
        <v>488</v>
      </c>
      <c r="J1289" s="68">
        <v>0.25</v>
      </c>
      <c r="K1289" s="67">
        <v>455</v>
      </c>
      <c r="L1289" s="68">
        <v>0.3</v>
      </c>
      <c r="M1289" s="69"/>
      <c r="N1289" s="70">
        <f ca="1">IF(E1289="","",IF(M1289="Количество","Сумма",M1289*OFFSET(B1289,0,W$5089-1,1,1)))</f>
        <v>0</v>
      </c>
      <c r="P1289" s="29"/>
      <c r="Q1289">
        <f t="shared" si="981"/>
        <v>0</v>
      </c>
      <c r="R1289">
        <f t="shared" si="982"/>
        <v>0</v>
      </c>
      <c r="S1289">
        <f t="shared" si="983"/>
        <v>0</v>
      </c>
      <c r="T1289">
        <f t="shared" si="984"/>
        <v>0</v>
      </c>
      <c r="U1289">
        <f t="shared" si="985"/>
        <v>0</v>
      </c>
      <c r="V1289">
        <f t="shared" si="986"/>
        <v>0</v>
      </c>
    </row>
    <row r="1290" spans="1:22" hidden="1" outlineLevel="5">
      <c r="A1290" s="65" t="s">
        <v>487</v>
      </c>
      <c r="B1290" s="66">
        <v>650</v>
      </c>
      <c r="C1290" s="67">
        <v>585</v>
      </c>
      <c r="D1290" s="68">
        <v>0.1</v>
      </c>
      <c r="E1290" s="67">
        <v>553</v>
      </c>
      <c r="F1290" s="68">
        <v>0.15</v>
      </c>
      <c r="G1290" s="67">
        <v>520</v>
      </c>
      <c r="H1290" s="68">
        <v>0.2</v>
      </c>
      <c r="I1290" s="67">
        <v>488</v>
      </c>
      <c r="J1290" s="68">
        <v>0.25</v>
      </c>
      <c r="K1290" s="67">
        <v>455</v>
      </c>
      <c r="L1290" s="68">
        <v>0.3</v>
      </c>
      <c r="M1290" s="69"/>
      <c r="N1290" s="70">
        <f ca="1">IF(E1290="","",IF(M1290="Количество","Сумма",M1290*OFFSET(B1290,0,W$5089-1,1,1)))</f>
        <v>0</v>
      </c>
      <c r="P1290" s="29"/>
      <c r="Q1290">
        <f t="shared" si="981"/>
        <v>0</v>
      </c>
      <c r="R1290">
        <f t="shared" si="982"/>
        <v>0</v>
      </c>
      <c r="S1290">
        <f t="shared" si="983"/>
        <v>0</v>
      </c>
      <c r="T1290">
        <f t="shared" si="984"/>
        <v>0</v>
      </c>
      <c r="U1290">
        <f t="shared" si="985"/>
        <v>0</v>
      </c>
      <c r="V1290">
        <f t="shared" si="986"/>
        <v>0</v>
      </c>
    </row>
    <row r="1291" spans="1:22" hidden="1" outlineLevel="5">
      <c r="A1291" s="65" t="s">
        <v>488</v>
      </c>
      <c r="B1291" s="66">
        <v>650</v>
      </c>
      <c r="C1291" s="67">
        <v>585</v>
      </c>
      <c r="D1291" s="68">
        <v>0.1</v>
      </c>
      <c r="E1291" s="67">
        <v>553</v>
      </c>
      <c r="F1291" s="68">
        <v>0.15</v>
      </c>
      <c r="G1291" s="67">
        <v>520</v>
      </c>
      <c r="H1291" s="68">
        <v>0.2</v>
      </c>
      <c r="I1291" s="67">
        <v>488</v>
      </c>
      <c r="J1291" s="68">
        <v>0.25</v>
      </c>
      <c r="K1291" s="67">
        <v>455</v>
      </c>
      <c r="L1291" s="68">
        <v>0.3</v>
      </c>
      <c r="M1291" s="69"/>
      <c r="N1291" s="70">
        <f ca="1">IF(E1291="","",IF(M1291="Количество","Сумма",M1291*OFFSET(B1291,0,W$5089-1,1,1)))</f>
        <v>0</v>
      </c>
      <c r="P1291" s="29"/>
      <c r="Q1291">
        <f t="shared" si="981"/>
        <v>0</v>
      </c>
      <c r="R1291">
        <f t="shared" si="982"/>
        <v>0</v>
      </c>
      <c r="S1291">
        <f t="shared" si="983"/>
        <v>0</v>
      </c>
      <c r="T1291">
        <f t="shared" si="984"/>
        <v>0</v>
      </c>
      <c r="U1291">
        <f t="shared" si="985"/>
        <v>0</v>
      </c>
      <c r="V1291">
        <f t="shared" si="986"/>
        <v>0</v>
      </c>
    </row>
    <row r="1292" spans="1:22" hidden="1" outlineLevel="5">
      <c r="A1292" s="65" t="s">
        <v>489</v>
      </c>
      <c r="B1292" s="66">
        <v>650</v>
      </c>
      <c r="C1292" s="67">
        <v>585</v>
      </c>
      <c r="D1292" s="68">
        <v>0.1</v>
      </c>
      <c r="E1292" s="67">
        <v>553</v>
      </c>
      <c r="F1292" s="68">
        <v>0.15</v>
      </c>
      <c r="G1292" s="67">
        <v>520</v>
      </c>
      <c r="H1292" s="68">
        <v>0.2</v>
      </c>
      <c r="I1292" s="67">
        <v>488</v>
      </c>
      <c r="J1292" s="68">
        <v>0.25</v>
      </c>
      <c r="K1292" s="67">
        <v>455</v>
      </c>
      <c r="L1292" s="68">
        <v>0.3</v>
      </c>
      <c r="M1292" s="69"/>
      <c r="N1292" s="70">
        <f ca="1">IF(E1292="","",IF(M1292="Количество","Сумма",M1292*OFFSET(B1292,0,W$5089-1,1,1)))</f>
        <v>0</v>
      </c>
      <c r="P1292" s="29"/>
      <c r="Q1292">
        <f t="shared" si="981"/>
        <v>0</v>
      </c>
      <c r="R1292">
        <f t="shared" si="982"/>
        <v>0</v>
      </c>
      <c r="S1292">
        <f t="shared" si="983"/>
        <v>0</v>
      </c>
      <c r="T1292">
        <f t="shared" si="984"/>
        <v>0</v>
      </c>
      <c r="U1292">
        <f t="shared" si="985"/>
        <v>0</v>
      </c>
      <c r="V1292">
        <f t="shared" si="986"/>
        <v>0</v>
      </c>
    </row>
    <row r="1293" spans="1:22" hidden="1" outlineLevel="5">
      <c r="A1293" s="65" t="s">
        <v>490</v>
      </c>
      <c r="B1293" s="66">
        <v>650</v>
      </c>
      <c r="C1293" s="67">
        <v>585</v>
      </c>
      <c r="D1293" s="68">
        <v>0.1</v>
      </c>
      <c r="E1293" s="67">
        <v>553</v>
      </c>
      <c r="F1293" s="68">
        <v>0.15</v>
      </c>
      <c r="G1293" s="67">
        <v>520</v>
      </c>
      <c r="H1293" s="68">
        <v>0.2</v>
      </c>
      <c r="I1293" s="67">
        <v>488</v>
      </c>
      <c r="J1293" s="68">
        <v>0.25</v>
      </c>
      <c r="K1293" s="67">
        <v>455</v>
      </c>
      <c r="L1293" s="68">
        <v>0.3</v>
      </c>
      <c r="M1293" s="69"/>
      <c r="N1293" s="70">
        <f ca="1">IF(E1293="","",IF(M1293="Количество","Сумма",M1293*OFFSET(B1293,0,W$5089-1,1,1)))</f>
        <v>0</v>
      </c>
      <c r="P1293" s="29"/>
      <c r="Q1293">
        <f t="shared" si="981"/>
        <v>0</v>
      </c>
      <c r="R1293">
        <f t="shared" si="982"/>
        <v>0</v>
      </c>
      <c r="S1293">
        <f t="shared" si="983"/>
        <v>0</v>
      </c>
      <c r="T1293">
        <f t="shared" si="984"/>
        <v>0</v>
      </c>
      <c r="U1293">
        <f t="shared" si="985"/>
        <v>0</v>
      </c>
      <c r="V1293">
        <f t="shared" si="986"/>
        <v>0</v>
      </c>
    </row>
    <row r="1294" spans="1:22" hidden="1" outlineLevel="5">
      <c r="A1294" s="65" t="s">
        <v>491</v>
      </c>
      <c r="B1294" s="66">
        <v>650</v>
      </c>
      <c r="C1294" s="67">
        <v>585</v>
      </c>
      <c r="D1294" s="68">
        <v>0.1</v>
      </c>
      <c r="E1294" s="67">
        <v>553</v>
      </c>
      <c r="F1294" s="68">
        <v>0.15</v>
      </c>
      <c r="G1294" s="67">
        <v>520</v>
      </c>
      <c r="H1294" s="68">
        <v>0.2</v>
      </c>
      <c r="I1294" s="67">
        <v>488</v>
      </c>
      <c r="J1294" s="68">
        <v>0.25</v>
      </c>
      <c r="K1294" s="67">
        <v>455</v>
      </c>
      <c r="L1294" s="68">
        <v>0.3</v>
      </c>
      <c r="M1294" s="69"/>
      <c r="N1294" s="70">
        <f ca="1">IF(E1294="","",IF(M1294="Количество","Сумма",M1294*OFFSET(B1294,0,W$5089-1,1,1)))</f>
        <v>0</v>
      </c>
      <c r="P1294" s="29"/>
      <c r="Q1294">
        <f t="shared" si="981"/>
        <v>0</v>
      </c>
      <c r="R1294">
        <f t="shared" si="982"/>
        <v>0</v>
      </c>
      <c r="S1294">
        <f t="shared" si="983"/>
        <v>0</v>
      </c>
      <c r="T1294">
        <f t="shared" si="984"/>
        <v>0</v>
      </c>
      <c r="U1294">
        <f t="shared" si="985"/>
        <v>0</v>
      </c>
      <c r="V1294">
        <f t="shared" si="986"/>
        <v>0</v>
      </c>
    </row>
    <row r="1295" spans="1:22" hidden="1" outlineLevel="5">
      <c r="A1295" s="65" t="s">
        <v>492</v>
      </c>
      <c r="B1295" s="66">
        <v>650</v>
      </c>
      <c r="C1295" s="67">
        <v>585</v>
      </c>
      <c r="D1295" s="68">
        <v>0.1</v>
      </c>
      <c r="E1295" s="67">
        <v>553</v>
      </c>
      <c r="F1295" s="68">
        <v>0.15</v>
      </c>
      <c r="G1295" s="67">
        <v>520</v>
      </c>
      <c r="H1295" s="68">
        <v>0.2</v>
      </c>
      <c r="I1295" s="67">
        <v>488</v>
      </c>
      <c r="J1295" s="68">
        <v>0.25</v>
      </c>
      <c r="K1295" s="67">
        <v>455</v>
      </c>
      <c r="L1295" s="68">
        <v>0.3</v>
      </c>
      <c r="M1295" s="69"/>
      <c r="N1295" s="70">
        <f ca="1">IF(E1295="","",IF(M1295="Количество","Сумма",M1295*OFFSET(B1295,0,W$5089-1,1,1)))</f>
        <v>0</v>
      </c>
      <c r="P1295" s="29"/>
      <c r="Q1295">
        <f t="shared" si="981"/>
        <v>0</v>
      </c>
      <c r="R1295">
        <f t="shared" si="982"/>
        <v>0</v>
      </c>
      <c r="S1295">
        <f t="shared" si="983"/>
        <v>0</v>
      </c>
      <c r="T1295">
        <f t="shared" si="984"/>
        <v>0</v>
      </c>
      <c r="U1295">
        <f t="shared" si="985"/>
        <v>0</v>
      </c>
      <c r="V1295">
        <f t="shared" si="986"/>
        <v>0</v>
      </c>
    </row>
    <row r="1296" spans="1:22" hidden="1" outlineLevel="5">
      <c r="A1296" s="65" t="s">
        <v>494</v>
      </c>
      <c r="B1296" s="66">
        <v>585</v>
      </c>
      <c r="C1296" s="67">
        <v>527</v>
      </c>
      <c r="D1296" s="68">
        <v>0.1</v>
      </c>
      <c r="E1296" s="67">
        <v>497</v>
      </c>
      <c r="F1296" s="68">
        <v>0.15</v>
      </c>
      <c r="G1296" s="67">
        <v>468</v>
      </c>
      <c r="H1296" s="68">
        <v>0.2</v>
      </c>
      <c r="I1296" s="67">
        <v>439</v>
      </c>
      <c r="J1296" s="68">
        <v>0.25</v>
      </c>
      <c r="K1296" s="67">
        <v>410</v>
      </c>
      <c r="L1296" s="68">
        <v>0.3</v>
      </c>
      <c r="M1296" s="69"/>
      <c r="N1296" s="70">
        <f ca="1">IF(E1296="","",IF(M1296="Количество","Сумма",M1296*OFFSET(B1296,0,W$5089-1,1,1)))</f>
        <v>0</v>
      </c>
      <c r="P1296" s="29"/>
      <c r="Q1296">
        <f t="shared" si="981"/>
        <v>0</v>
      </c>
      <c r="R1296">
        <f t="shared" si="982"/>
        <v>0</v>
      </c>
      <c r="S1296">
        <f t="shared" si="983"/>
        <v>0</v>
      </c>
      <c r="T1296">
        <f t="shared" si="984"/>
        <v>0</v>
      </c>
      <c r="U1296">
        <f t="shared" si="985"/>
        <v>0</v>
      </c>
      <c r="V1296">
        <f t="shared" si="986"/>
        <v>0</v>
      </c>
    </row>
    <row r="1297" spans="1:22" hidden="1" outlineLevel="5">
      <c r="A1297" s="65" t="s">
        <v>495</v>
      </c>
      <c r="B1297" s="66">
        <v>585</v>
      </c>
      <c r="C1297" s="67">
        <v>527</v>
      </c>
      <c r="D1297" s="68">
        <v>0.1</v>
      </c>
      <c r="E1297" s="67">
        <v>497</v>
      </c>
      <c r="F1297" s="68">
        <v>0.15</v>
      </c>
      <c r="G1297" s="67">
        <v>468</v>
      </c>
      <c r="H1297" s="68">
        <v>0.2</v>
      </c>
      <c r="I1297" s="67">
        <v>439</v>
      </c>
      <c r="J1297" s="68">
        <v>0.25</v>
      </c>
      <c r="K1297" s="67">
        <v>410</v>
      </c>
      <c r="L1297" s="68">
        <v>0.3</v>
      </c>
      <c r="M1297" s="69"/>
      <c r="N1297" s="70">
        <f ca="1">IF(E1297="","",IF(M1297="Количество","Сумма",M1297*OFFSET(B1297,0,W$5089-1,1,1)))</f>
        <v>0</v>
      </c>
      <c r="P1297" s="29"/>
      <c r="Q1297">
        <f t="shared" si="981"/>
        <v>0</v>
      </c>
      <c r="R1297">
        <f t="shared" si="982"/>
        <v>0</v>
      </c>
      <c r="S1297">
        <f t="shared" si="983"/>
        <v>0</v>
      </c>
      <c r="T1297">
        <f t="shared" si="984"/>
        <v>0</v>
      </c>
      <c r="U1297">
        <f t="shared" si="985"/>
        <v>0</v>
      </c>
      <c r="V1297">
        <f t="shared" si="986"/>
        <v>0</v>
      </c>
    </row>
    <row r="1298" spans="1:22" hidden="1" outlineLevel="5">
      <c r="A1298" s="65" t="s">
        <v>496</v>
      </c>
      <c r="B1298" s="66">
        <v>585</v>
      </c>
      <c r="C1298" s="67">
        <v>527</v>
      </c>
      <c r="D1298" s="68">
        <v>0.1</v>
      </c>
      <c r="E1298" s="67">
        <v>497</v>
      </c>
      <c r="F1298" s="68">
        <v>0.15</v>
      </c>
      <c r="G1298" s="67">
        <v>468</v>
      </c>
      <c r="H1298" s="68">
        <v>0.2</v>
      </c>
      <c r="I1298" s="67">
        <v>439</v>
      </c>
      <c r="J1298" s="68">
        <v>0.25</v>
      </c>
      <c r="K1298" s="67">
        <v>410</v>
      </c>
      <c r="L1298" s="68">
        <v>0.3</v>
      </c>
      <c r="M1298" s="69"/>
      <c r="N1298" s="70">
        <f ca="1">IF(E1298="","",IF(M1298="Количество","Сумма",M1298*OFFSET(B1298,0,W$5089-1,1,1)))</f>
        <v>0</v>
      </c>
      <c r="P1298" s="29"/>
      <c r="Q1298">
        <f t="shared" si="981"/>
        <v>0</v>
      </c>
      <c r="R1298">
        <f t="shared" si="982"/>
        <v>0</v>
      </c>
      <c r="S1298">
        <f t="shared" si="983"/>
        <v>0</v>
      </c>
      <c r="T1298">
        <f t="shared" si="984"/>
        <v>0</v>
      </c>
      <c r="U1298">
        <f t="shared" si="985"/>
        <v>0</v>
      </c>
      <c r="V1298">
        <f t="shared" si="986"/>
        <v>0</v>
      </c>
    </row>
    <row r="1299" spans="1:22" hidden="1" outlineLevel="5">
      <c r="A1299" s="65" t="s">
        <v>497</v>
      </c>
      <c r="B1299" s="66">
        <v>585</v>
      </c>
      <c r="C1299" s="67">
        <v>527</v>
      </c>
      <c r="D1299" s="68">
        <v>0.1</v>
      </c>
      <c r="E1299" s="67">
        <v>497</v>
      </c>
      <c r="F1299" s="68">
        <v>0.15</v>
      </c>
      <c r="G1299" s="67">
        <v>468</v>
      </c>
      <c r="H1299" s="68">
        <v>0.2</v>
      </c>
      <c r="I1299" s="67">
        <v>439</v>
      </c>
      <c r="J1299" s="68">
        <v>0.25</v>
      </c>
      <c r="K1299" s="67">
        <v>410</v>
      </c>
      <c r="L1299" s="68">
        <v>0.3</v>
      </c>
      <c r="M1299" s="69"/>
      <c r="N1299" s="70">
        <f ca="1">IF(E1299="","",IF(M1299="Количество","Сумма",M1299*OFFSET(B1299,0,W$5089-1,1,1)))</f>
        <v>0</v>
      </c>
      <c r="P1299" s="29"/>
      <c r="Q1299">
        <f t="shared" si="981"/>
        <v>0</v>
      </c>
      <c r="R1299">
        <f t="shared" si="982"/>
        <v>0</v>
      </c>
      <c r="S1299">
        <f t="shared" si="983"/>
        <v>0</v>
      </c>
      <c r="T1299">
        <f t="shared" si="984"/>
        <v>0</v>
      </c>
      <c r="U1299">
        <f t="shared" si="985"/>
        <v>0</v>
      </c>
      <c r="V1299">
        <f t="shared" si="986"/>
        <v>0</v>
      </c>
    </row>
    <row r="1300" spans="1:22" hidden="1" outlineLevel="5">
      <c r="A1300" s="65" t="s">
        <v>498</v>
      </c>
      <c r="B1300" s="66">
        <v>585</v>
      </c>
      <c r="C1300" s="67">
        <v>527</v>
      </c>
      <c r="D1300" s="68">
        <v>0.1</v>
      </c>
      <c r="E1300" s="67">
        <v>497</v>
      </c>
      <c r="F1300" s="68">
        <v>0.15</v>
      </c>
      <c r="G1300" s="67">
        <v>468</v>
      </c>
      <c r="H1300" s="68">
        <v>0.2</v>
      </c>
      <c r="I1300" s="67">
        <v>439</v>
      </c>
      <c r="J1300" s="68">
        <v>0.25</v>
      </c>
      <c r="K1300" s="67">
        <v>410</v>
      </c>
      <c r="L1300" s="68">
        <v>0.3</v>
      </c>
      <c r="M1300" s="69"/>
      <c r="N1300" s="70">
        <f ca="1">IF(E1300="","",IF(M1300="Количество","Сумма",M1300*OFFSET(B1300,0,W$5089-1,1,1)))</f>
        <v>0</v>
      </c>
      <c r="P1300" s="29"/>
      <c r="Q1300">
        <f t="shared" si="981"/>
        <v>0</v>
      </c>
      <c r="R1300">
        <f t="shared" si="982"/>
        <v>0</v>
      </c>
      <c r="S1300">
        <f t="shared" si="983"/>
        <v>0</v>
      </c>
      <c r="T1300">
        <f t="shared" si="984"/>
        <v>0</v>
      </c>
      <c r="U1300">
        <f t="shared" si="985"/>
        <v>0</v>
      </c>
      <c r="V1300">
        <f t="shared" si="986"/>
        <v>0</v>
      </c>
    </row>
    <row r="1301" spans="1:22" hidden="1" outlineLevel="5">
      <c r="A1301" s="65" t="s">
        <v>499</v>
      </c>
      <c r="B1301" s="66">
        <v>585</v>
      </c>
      <c r="C1301" s="67">
        <v>527</v>
      </c>
      <c r="D1301" s="68">
        <v>0.1</v>
      </c>
      <c r="E1301" s="67">
        <v>497</v>
      </c>
      <c r="F1301" s="68">
        <v>0.15</v>
      </c>
      <c r="G1301" s="67">
        <v>468</v>
      </c>
      <c r="H1301" s="68">
        <v>0.2</v>
      </c>
      <c r="I1301" s="67">
        <v>439</v>
      </c>
      <c r="J1301" s="68">
        <v>0.25</v>
      </c>
      <c r="K1301" s="67">
        <v>410</v>
      </c>
      <c r="L1301" s="68">
        <v>0.3</v>
      </c>
      <c r="M1301" s="69"/>
      <c r="N1301" s="70">
        <f ca="1">IF(E1301="","",IF(M1301="Количество","Сумма",M1301*OFFSET(B1301,0,W$5089-1,1,1)))</f>
        <v>0</v>
      </c>
      <c r="P1301" s="29"/>
      <c r="Q1301">
        <f t="shared" si="981"/>
        <v>0</v>
      </c>
      <c r="R1301">
        <f t="shared" si="982"/>
        <v>0</v>
      </c>
      <c r="S1301">
        <f t="shared" si="983"/>
        <v>0</v>
      </c>
      <c r="T1301">
        <f t="shared" si="984"/>
        <v>0</v>
      </c>
      <c r="U1301">
        <f t="shared" si="985"/>
        <v>0</v>
      </c>
      <c r="V1301">
        <f t="shared" si="986"/>
        <v>0</v>
      </c>
    </row>
    <row r="1302" spans="1:22" hidden="1" outlineLevel="5">
      <c r="A1302" s="65" t="s">
        <v>500</v>
      </c>
      <c r="B1302" s="66">
        <v>585</v>
      </c>
      <c r="C1302" s="67">
        <v>527</v>
      </c>
      <c r="D1302" s="68">
        <v>0.1</v>
      </c>
      <c r="E1302" s="67">
        <v>497</v>
      </c>
      <c r="F1302" s="68">
        <v>0.15</v>
      </c>
      <c r="G1302" s="67">
        <v>468</v>
      </c>
      <c r="H1302" s="68">
        <v>0.2</v>
      </c>
      <c r="I1302" s="67">
        <v>439</v>
      </c>
      <c r="J1302" s="68">
        <v>0.25</v>
      </c>
      <c r="K1302" s="67">
        <v>410</v>
      </c>
      <c r="L1302" s="68">
        <v>0.3</v>
      </c>
      <c r="M1302" s="69"/>
      <c r="N1302" s="70">
        <f ca="1">IF(E1302="","",IF(M1302="Количество","Сумма",M1302*OFFSET(B1302,0,W$5089-1,1,1)))</f>
        <v>0</v>
      </c>
      <c r="P1302" s="29"/>
      <c r="Q1302">
        <f t="shared" si="981"/>
        <v>0</v>
      </c>
      <c r="R1302">
        <f t="shared" si="982"/>
        <v>0</v>
      </c>
      <c r="S1302">
        <f t="shared" si="983"/>
        <v>0</v>
      </c>
      <c r="T1302">
        <f t="shared" si="984"/>
        <v>0</v>
      </c>
      <c r="U1302">
        <f t="shared" si="985"/>
        <v>0</v>
      </c>
      <c r="V1302">
        <f t="shared" si="986"/>
        <v>0</v>
      </c>
    </row>
    <row r="1303" spans="1:22" hidden="1" outlineLevel="5">
      <c r="A1303" s="65" t="s">
        <v>501</v>
      </c>
      <c r="B1303" s="66">
        <v>585</v>
      </c>
      <c r="C1303" s="67">
        <v>527</v>
      </c>
      <c r="D1303" s="68">
        <v>0.1</v>
      </c>
      <c r="E1303" s="67">
        <v>497</v>
      </c>
      <c r="F1303" s="68">
        <v>0.15</v>
      </c>
      <c r="G1303" s="67">
        <v>468</v>
      </c>
      <c r="H1303" s="68">
        <v>0.2</v>
      </c>
      <c r="I1303" s="67">
        <v>439</v>
      </c>
      <c r="J1303" s="68">
        <v>0.25</v>
      </c>
      <c r="K1303" s="67">
        <v>410</v>
      </c>
      <c r="L1303" s="68">
        <v>0.3</v>
      </c>
      <c r="M1303" s="69"/>
      <c r="N1303" s="70">
        <f ca="1">IF(E1303="","",IF(M1303="Количество","Сумма",M1303*OFFSET(B1303,0,W$5089-1,1,1)))</f>
        <v>0</v>
      </c>
      <c r="P1303" s="29"/>
      <c r="Q1303">
        <f t="shared" si="981"/>
        <v>0</v>
      </c>
      <c r="R1303">
        <f t="shared" si="982"/>
        <v>0</v>
      </c>
      <c r="S1303">
        <f t="shared" si="983"/>
        <v>0</v>
      </c>
      <c r="T1303">
        <f t="shared" si="984"/>
        <v>0</v>
      </c>
      <c r="U1303">
        <f t="shared" si="985"/>
        <v>0</v>
      </c>
      <c r="V1303">
        <f t="shared" si="986"/>
        <v>0</v>
      </c>
    </row>
    <row r="1304" spans="1:22" hidden="1" outlineLevel="5">
      <c r="A1304" s="65" t="s">
        <v>502</v>
      </c>
      <c r="B1304" s="66">
        <v>585</v>
      </c>
      <c r="C1304" s="67">
        <v>527</v>
      </c>
      <c r="D1304" s="68">
        <v>0.1</v>
      </c>
      <c r="E1304" s="67">
        <v>497</v>
      </c>
      <c r="F1304" s="68">
        <v>0.15</v>
      </c>
      <c r="G1304" s="67">
        <v>468</v>
      </c>
      <c r="H1304" s="68">
        <v>0.2</v>
      </c>
      <c r="I1304" s="67">
        <v>439</v>
      </c>
      <c r="J1304" s="68">
        <v>0.25</v>
      </c>
      <c r="K1304" s="67">
        <v>410</v>
      </c>
      <c r="L1304" s="68">
        <v>0.3</v>
      </c>
      <c r="M1304" s="69"/>
      <c r="N1304" s="70">
        <f ca="1">IF(E1304="","",IF(M1304="Количество","Сумма",M1304*OFFSET(B1304,0,W$5089-1,1,1)))</f>
        <v>0</v>
      </c>
      <c r="P1304" s="29"/>
      <c r="Q1304">
        <f t="shared" si="981"/>
        <v>0</v>
      </c>
      <c r="R1304">
        <f t="shared" si="982"/>
        <v>0</v>
      </c>
      <c r="S1304">
        <f t="shared" si="983"/>
        <v>0</v>
      </c>
      <c r="T1304">
        <f t="shared" si="984"/>
        <v>0</v>
      </c>
      <c r="U1304">
        <f t="shared" si="985"/>
        <v>0</v>
      </c>
      <c r="V1304">
        <f t="shared" si="986"/>
        <v>0</v>
      </c>
    </row>
    <row r="1305" spans="1:22" hidden="1" outlineLevel="5">
      <c r="A1305" s="65" t="s">
        <v>503</v>
      </c>
      <c r="B1305" s="66">
        <v>585</v>
      </c>
      <c r="C1305" s="67">
        <v>527</v>
      </c>
      <c r="D1305" s="68">
        <v>0.1</v>
      </c>
      <c r="E1305" s="67">
        <v>497</v>
      </c>
      <c r="F1305" s="68">
        <v>0.15</v>
      </c>
      <c r="G1305" s="67">
        <v>468</v>
      </c>
      <c r="H1305" s="68">
        <v>0.2</v>
      </c>
      <c r="I1305" s="67">
        <v>439</v>
      </c>
      <c r="J1305" s="68">
        <v>0.25</v>
      </c>
      <c r="K1305" s="67">
        <v>410</v>
      </c>
      <c r="L1305" s="68">
        <v>0.3</v>
      </c>
      <c r="M1305" s="69"/>
      <c r="N1305" s="70">
        <f ca="1">IF(E1305="","",IF(M1305="Количество","Сумма",M1305*OFFSET(B1305,0,W$5089-1,1,1)))</f>
        <v>0</v>
      </c>
      <c r="P1305" s="29"/>
      <c r="Q1305">
        <f t="shared" si="981"/>
        <v>0</v>
      </c>
      <c r="R1305">
        <f t="shared" si="982"/>
        <v>0</v>
      </c>
      <c r="S1305">
        <f t="shared" si="983"/>
        <v>0</v>
      </c>
      <c r="T1305">
        <f t="shared" si="984"/>
        <v>0</v>
      </c>
      <c r="U1305">
        <f t="shared" si="985"/>
        <v>0</v>
      </c>
      <c r="V1305">
        <f t="shared" si="986"/>
        <v>0</v>
      </c>
    </row>
    <row r="1306" spans="1:22" hidden="1" outlineLevel="5">
      <c r="A1306" s="65" t="s">
        <v>504</v>
      </c>
      <c r="B1306" s="66">
        <v>585</v>
      </c>
      <c r="C1306" s="67">
        <v>527</v>
      </c>
      <c r="D1306" s="68">
        <v>0.1</v>
      </c>
      <c r="E1306" s="67">
        <v>497</v>
      </c>
      <c r="F1306" s="68">
        <v>0.15</v>
      </c>
      <c r="G1306" s="67">
        <v>468</v>
      </c>
      <c r="H1306" s="68">
        <v>0.2</v>
      </c>
      <c r="I1306" s="67">
        <v>439</v>
      </c>
      <c r="J1306" s="68">
        <v>0.25</v>
      </c>
      <c r="K1306" s="67">
        <v>410</v>
      </c>
      <c r="L1306" s="68">
        <v>0.3</v>
      </c>
      <c r="M1306" s="69"/>
      <c r="N1306" s="70">
        <f ca="1">IF(E1306="","",IF(M1306="Количество","Сумма",M1306*OFFSET(B1306,0,W$5089-1,1,1)))</f>
        <v>0</v>
      </c>
      <c r="P1306" s="29"/>
      <c r="Q1306">
        <f t="shared" si="981"/>
        <v>0</v>
      </c>
      <c r="R1306">
        <f t="shared" si="982"/>
        <v>0</v>
      </c>
      <c r="S1306">
        <f t="shared" si="983"/>
        <v>0</v>
      </c>
      <c r="T1306">
        <f t="shared" si="984"/>
        <v>0</v>
      </c>
      <c r="U1306">
        <f t="shared" si="985"/>
        <v>0</v>
      </c>
      <c r="V1306">
        <f t="shared" si="986"/>
        <v>0</v>
      </c>
    </row>
    <row r="1307" spans="1:22" hidden="1" outlineLevel="5">
      <c r="A1307" s="65" t="s">
        <v>505</v>
      </c>
      <c r="B1307" s="66">
        <v>585</v>
      </c>
      <c r="C1307" s="67">
        <v>527</v>
      </c>
      <c r="D1307" s="68">
        <v>0.1</v>
      </c>
      <c r="E1307" s="67">
        <v>497</v>
      </c>
      <c r="F1307" s="68">
        <v>0.15</v>
      </c>
      <c r="G1307" s="67">
        <v>468</v>
      </c>
      <c r="H1307" s="68">
        <v>0.2</v>
      </c>
      <c r="I1307" s="67">
        <v>439</v>
      </c>
      <c r="J1307" s="68">
        <v>0.25</v>
      </c>
      <c r="K1307" s="67">
        <v>410</v>
      </c>
      <c r="L1307" s="68">
        <v>0.3</v>
      </c>
      <c r="M1307" s="69"/>
      <c r="N1307" s="70">
        <f ca="1">IF(E1307="","",IF(M1307="Количество","Сумма",M1307*OFFSET(B1307,0,W$5089-1,1,1)))</f>
        <v>0</v>
      </c>
      <c r="P1307" s="29"/>
      <c r="Q1307">
        <f t="shared" si="981"/>
        <v>0</v>
      </c>
      <c r="R1307">
        <f t="shared" si="982"/>
        <v>0</v>
      </c>
      <c r="S1307">
        <f t="shared" si="983"/>
        <v>0</v>
      </c>
      <c r="T1307">
        <f t="shared" si="984"/>
        <v>0</v>
      </c>
      <c r="U1307">
        <f t="shared" si="985"/>
        <v>0</v>
      </c>
      <c r="V1307">
        <f t="shared" si="986"/>
        <v>0</v>
      </c>
    </row>
    <row r="1308" spans="1:22" hidden="1" outlineLevel="5">
      <c r="A1308" s="65" t="s">
        <v>506</v>
      </c>
      <c r="B1308" s="66">
        <v>585</v>
      </c>
      <c r="C1308" s="67">
        <v>527</v>
      </c>
      <c r="D1308" s="68">
        <v>0.1</v>
      </c>
      <c r="E1308" s="67">
        <v>497</v>
      </c>
      <c r="F1308" s="68">
        <v>0.15</v>
      </c>
      <c r="G1308" s="67">
        <v>468</v>
      </c>
      <c r="H1308" s="68">
        <v>0.2</v>
      </c>
      <c r="I1308" s="67">
        <v>439</v>
      </c>
      <c r="J1308" s="68">
        <v>0.25</v>
      </c>
      <c r="K1308" s="67">
        <v>410</v>
      </c>
      <c r="L1308" s="68">
        <v>0.3</v>
      </c>
      <c r="M1308" s="69"/>
      <c r="N1308" s="70">
        <f ca="1">IF(E1308="","",IF(M1308="Количество","Сумма",M1308*OFFSET(B1308,0,W$5089-1,1,1)))</f>
        <v>0</v>
      </c>
      <c r="P1308" s="29"/>
      <c r="Q1308">
        <f t="shared" si="981"/>
        <v>0</v>
      </c>
      <c r="R1308">
        <f t="shared" si="982"/>
        <v>0</v>
      </c>
      <c r="S1308">
        <f t="shared" si="983"/>
        <v>0</v>
      </c>
      <c r="T1308">
        <f t="shared" si="984"/>
        <v>0</v>
      </c>
      <c r="U1308">
        <f t="shared" si="985"/>
        <v>0</v>
      </c>
      <c r="V1308">
        <f t="shared" si="986"/>
        <v>0</v>
      </c>
    </row>
    <row r="1309" spans="1:22" hidden="1" outlineLevel="4">
      <c r="A1309" s="61" t="s">
        <v>1522</v>
      </c>
      <c r="B1309" s="62"/>
      <c r="C1309" s="63"/>
      <c r="D1309" s="64"/>
      <c r="E1309" s="63"/>
      <c r="F1309" s="64"/>
      <c r="G1309" s="63"/>
      <c r="H1309" s="64"/>
      <c r="I1309" s="63"/>
      <c r="J1309" s="64"/>
      <c r="K1309" s="63"/>
      <c r="L1309" s="64"/>
      <c r="M1309" s="64"/>
      <c r="N1309" s="92" t="str">
        <f ca="1">IF(E1309="","",IF(M1309="Количество","Сумма",M1309*OFFSET(B1309,0,W$5089-1,1,1)))</f>
        <v/>
      </c>
      <c r="P1309" s="29"/>
      <c r="Q1309">
        <f t="shared" si="981"/>
        <v>0</v>
      </c>
      <c r="R1309">
        <f t="shared" si="982"/>
        <v>0</v>
      </c>
      <c r="S1309">
        <f t="shared" si="983"/>
        <v>0</v>
      </c>
      <c r="T1309">
        <f t="shared" si="984"/>
        <v>0</v>
      </c>
      <c r="U1309">
        <f t="shared" si="985"/>
        <v>0</v>
      </c>
      <c r="V1309">
        <f t="shared" si="986"/>
        <v>0</v>
      </c>
    </row>
    <row r="1310" spans="1:22" hidden="1" outlineLevel="5">
      <c r="A1310" s="65" t="s">
        <v>507</v>
      </c>
      <c r="B1310" s="66">
        <v>725</v>
      </c>
      <c r="C1310" s="67">
        <v>653</v>
      </c>
      <c r="D1310" s="68">
        <v>0.1</v>
      </c>
      <c r="E1310" s="67">
        <v>616</v>
      </c>
      <c r="F1310" s="68">
        <v>0.15</v>
      </c>
      <c r="G1310" s="67">
        <v>580</v>
      </c>
      <c r="H1310" s="68">
        <v>0.2</v>
      </c>
      <c r="I1310" s="67">
        <v>544</v>
      </c>
      <c r="J1310" s="68">
        <v>0.25</v>
      </c>
      <c r="K1310" s="67">
        <v>508</v>
      </c>
      <c r="L1310" s="68">
        <v>0.3</v>
      </c>
      <c r="M1310" s="69"/>
      <c r="N1310" s="70">
        <f ca="1">IF(E1310="","",IF(M1310="Количество","Сумма",M1310*OFFSET(B1310,0,W$5089-1,1,1)))</f>
        <v>0</v>
      </c>
      <c r="P1310" s="29"/>
      <c r="Q1310">
        <f t="shared" si="981"/>
        <v>0</v>
      </c>
      <c r="R1310">
        <f t="shared" si="982"/>
        <v>0</v>
      </c>
      <c r="S1310">
        <f t="shared" si="983"/>
        <v>0</v>
      </c>
      <c r="T1310">
        <f t="shared" si="984"/>
        <v>0</v>
      </c>
      <c r="U1310">
        <f t="shared" si="985"/>
        <v>0</v>
      </c>
      <c r="V1310">
        <f t="shared" si="986"/>
        <v>0</v>
      </c>
    </row>
    <row r="1311" spans="1:22" hidden="1" outlineLevel="5">
      <c r="A1311" s="65" t="s">
        <v>489</v>
      </c>
      <c r="B1311" s="66">
        <v>725</v>
      </c>
      <c r="C1311" s="67">
        <v>653</v>
      </c>
      <c r="D1311" s="68">
        <v>0.1</v>
      </c>
      <c r="E1311" s="67">
        <v>616</v>
      </c>
      <c r="F1311" s="68">
        <v>0.15</v>
      </c>
      <c r="G1311" s="67">
        <v>580</v>
      </c>
      <c r="H1311" s="68">
        <v>0.2</v>
      </c>
      <c r="I1311" s="67">
        <v>544</v>
      </c>
      <c r="J1311" s="68">
        <v>0.25</v>
      </c>
      <c r="K1311" s="67">
        <v>508</v>
      </c>
      <c r="L1311" s="68">
        <v>0.3</v>
      </c>
      <c r="M1311" s="69"/>
      <c r="N1311" s="70">
        <f ca="1">IF(E1311="","",IF(M1311="Количество","Сумма",M1311*OFFSET(B1311,0,W$5089-1,1,1)))</f>
        <v>0</v>
      </c>
      <c r="P1311" s="29"/>
      <c r="Q1311">
        <f t="shared" si="981"/>
        <v>0</v>
      </c>
      <c r="R1311">
        <f t="shared" si="982"/>
        <v>0</v>
      </c>
      <c r="S1311">
        <f t="shared" si="983"/>
        <v>0</v>
      </c>
      <c r="T1311">
        <f t="shared" si="984"/>
        <v>0</v>
      </c>
      <c r="U1311">
        <f t="shared" si="985"/>
        <v>0</v>
      </c>
      <c r="V1311">
        <f t="shared" si="986"/>
        <v>0</v>
      </c>
    </row>
    <row r="1312" spans="1:22" hidden="1" outlineLevel="5">
      <c r="A1312" s="65" t="s">
        <v>490</v>
      </c>
      <c r="B1312" s="66">
        <v>725</v>
      </c>
      <c r="C1312" s="67">
        <v>653</v>
      </c>
      <c r="D1312" s="68">
        <v>0.1</v>
      </c>
      <c r="E1312" s="67">
        <v>616</v>
      </c>
      <c r="F1312" s="68">
        <v>0.15</v>
      </c>
      <c r="G1312" s="67">
        <v>580</v>
      </c>
      <c r="H1312" s="68">
        <v>0.2</v>
      </c>
      <c r="I1312" s="67">
        <v>544</v>
      </c>
      <c r="J1312" s="68">
        <v>0.25</v>
      </c>
      <c r="K1312" s="67">
        <v>508</v>
      </c>
      <c r="L1312" s="68">
        <v>0.3</v>
      </c>
      <c r="M1312" s="69"/>
      <c r="N1312" s="70">
        <f ca="1">IF(E1312="","",IF(M1312="Количество","Сумма",M1312*OFFSET(B1312,0,W$5089-1,1,1)))</f>
        <v>0</v>
      </c>
      <c r="P1312" s="29"/>
      <c r="Q1312">
        <f t="shared" si="981"/>
        <v>0</v>
      </c>
      <c r="R1312">
        <f t="shared" si="982"/>
        <v>0</v>
      </c>
      <c r="S1312">
        <f t="shared" si="983"/>
        <v>0</v>
      </c>
      <c r="T1312">
        <f t="shared" si="984"/>
        <v>0</v>
      </c>
      <c r="U1312">
        <f t="shared" si="985"/>
        <v>0</v>
      </c>
      <c r="V1312">
        <f t="shared" si="986"/>
        <v>0</v>
      </c>
    </row>
    <row r="1313" spans="1:22" hidden="1" outlineLevel="5">
      <c r="A1313" s="65" t="s">
        <v>491</v>
      </c>
      <c r="B1313" s="66">
        <v>725</v>
      </c>
      <c r="C1313" s="67">
        <v>653</v>
      </c>
      <c r="D1313" s="68">
        <v>0.1</v>
      </c>
      <c r="E1313" s="67">
        <v>616</v>
      </c>
      <c r="F1313" s="68">
        <v>0.15</v>
      </c>
      <c r="G1313" s="67">
        <v>580</v>
      </c>
      <c r="H1313" s="68">
        <v>0.2</v>
      </c>
      <c r="I1313" s="67">
        <v>544</v>
      </c>
      <c r="J1313" s="68">
        <v>0.25</v>
      </c>
      <c r="K1313" s="67">
        <v>508</v>
      </c>
      <c r="L1313" s="68">
        <v>0.3</v>
      </c>
      <c r="M1313" s="69"/>
      <c r="N1313" s="70">
        <f ca="1">IF(E1313="","",IF(M1313="Количество","Сумма",M1313*OFFSET(B1313,0,W$5089-1,1,1)))</f>
        <v>0</v>
      </c>
      <c r="P1313" s="29"/>
      <c r="Q1313">
        <f t="shared" si="981"/>
        <v>0</v>
      </c>
      <c r="R1313">
        <f t="shared" si="982"/>
        <v>0</v>
      </c>
      <c r="S1313">
        <f t="shared" si="983"/>
        <v>0</v>
      </c>
      <c r="T1313">
        <f t="shared" si="984"/>
        <v>0</v>
      </c>
      <c r="U1313">
        <f t="shared" si="985"/>
        <v>0</v>
      </c>
      <c r="V1313">
        <f t="shared" si="986"/>
        <v>0</v>
      </c>
    </row>
    <row r="1314" spans="1:22" hidden="1" outlineLevel="5">
      <c r="A1314" s="65" t="s">
        <v>492</v>
      </c>
      <c r="B1314" s="66">
        <v>725</v>
      </c>
      <c r="C1314" s="67">
        <v>653</v>
      </c>
      <c r="D1314" s="68">
        <v>0.1</v>
      </c>
      <c r="E1314" s="67">
        <v>616</v>
      </c>
      <c r="F1314" s="68">
        <v>0.15</v>
      </c>
      <c r="G1314" s="67">
        <v>580</v>
      </c>
      <c r="H1314" s="68">
        <v>0.2</v>
      </c>
      <c r="I1314" s="67">
        <v>544</v>
      </c>
      <c r="J1314" s="68">
        <v>0.25</v>
      </c>
      <c r="K1314" s="67">
        <v>508</v>
      </c>
      <c r="L1314" s="68">
        <v>0.3</v>
      </c>
      <c r="M1314" s="69"/>
      <c r="N1314" s="70">
        <f ca="1">IF(E1314="","",IF(M1314="Количество","Сумма",M1314*OFFSET(B1314,0,W$5089-1,1,1)))</f>
        <v>0</v>
      </c>
      <c r="P1314" s="29"/>
      <c r="Q1314">
        <f t="shared" si="981"/>
        <v>0</v>
      </c>
      <c r="R1314">
        <f t="shared" si="982"/>
        <v>0</v>
      </c>
      <c r="S1314">
        <f t="shared" si="983"/>
        <v>0</v>
      </c>
      <c r="T1314">
        <f t="shared" si="984"/>
        <v>0</v>
      </c>
      <c r="U1314">
        <f t="shared" si="985"/>
        <v>0</v>
      </c>
      <c r="V1314">
        <f t="shared" si="986"/>
        <v>0</v>
      </c>
    </row>
    <row r="1315" spans="1:22" hidden="1" outlineLevel="5">
      <c r="A1315" s="65" t="s">
        <v>508</v>
      </c>
      <c r="B1315" s="66">
        <v>725</v>
      </c>
      <c r="C1315" s="67">
        <v>653</v>
      </c>
      <c r="D1315" s="68">
        <v>0.1</v>
      </c>
      <c r="E1315" s="67">
        <v>616</v>
      </c>
      <c r="F1315" s="68">
        <v>0.15</v>
      </c>
      <c r="G1315" s="67">
        <v>580</v>
      </c>
      <c r="H1315" s="68">
        <v>0.2</v>
      </c>
      <c r="I1315" s="67">
        <v>544</v>
      </c>
      <c r="J1315" s="68">
        <v>0.25</v>
      </c>
      <c r="K1315" s="67">
        <v>508</v>
      </c>
      <c r="L1315" s="68">
        <v>0.3</v>
      </c>
      <c r="M1315" s="69"/>
      <c r="N1315" s="70">
        <f ca="1">IF(E1315="","",IF(M1315="Количество","Сумма",M1315*OFFSET(B1315,0,W$5089-1,1,1)))</f>
        <v>0</v>
      </c>
      <c r="P1315" s="29"/>
      <c r="Q1315">
        <f t="shared" si="981"/>
        <v>0</v>
      </c>
      <c r="R1315">
        <f t="shared" si="982"/>
        <v>0</v>
      </c>
      <c r="S1315">
        <f t="shared" si="983"/>
        <v>0</v>
      </c>
      <c r="T1315">
        <f t="shared" si="984"/>
        <v>0</v>
      </c>
      <c r="U1315">
        <f t="shared" si="985"/>
        <v>0</v>
      </c>
      <c r="V1315">
        <f t="shared" si="986"/>
        <v>0</v>
      </c>
    </row>
    <row r="1316" spans="1:22" hidden="1" outlineLevel="5">
      <c r="A1316" s="65" t="s">
        <v>509</v>
      </c>
      <c r="B1316" s="66">
        <v>725</v>
      </c>
      <c r="C1316" s="67">
        <v>653</v>
      </c>
      <c r="D1316" s="68">
        <v>0.1</v>
      </c>
      <c r="E1316" s="67">
        <v>616</v>
      </c>
      <c r="F1316" s="68">
        <v>0.15</v>
      </c>
      <c r="G1316" s="67">
        <v>580</v>
      </c>
      <c r="H1316" s="68">
        <v>0.2</v>
      </c>
      <c r="I1316" s="67">
        <v>544</v>
      </c>
      <c r="J1316" s="68">
        <v>0.25</v>
      </c>
      <c r="K1316" s="67">
        <v>508</v>
      </c>
      <c r="L1316" s="68">
        <v>0.3</v>
      </c>
      <c r="M1316" s="69"/>
      <c r="N1316" s="70">
        <f ca="1">IF(E1316="","",IF(M1316="Количество","Сумма",M1316*OFFSET(B1316,0,W$5089-1,1,1)))</f>
        <v>0</v>
      </c>
      <c r="P1316" s="29"/>
      <c r="Q1316">
        <f t="shared" si="981"/>
        <v>0</v>
      </c>
      <c r="R1316">
        <f t="shared" si="982"/>
        <v>0</v>
      </c>
      <c r="S1316">
        <f t="shared" si="983"/>
        <v>0</v>
      </c>
      <c r="T1316">
        <f t="shared" si="984"/>
        <v>0</v>
      </c>
      <c r="U1316">
        <f t="shared" si="985"/>
        <v>0</v>
      </c>
      <c r="V1316">
        <f t="shared" si="986"/>
        <v>0</v>
      </c>
    </row>
    <row r="1317" spans="1:22" hidden="1" outlineLevel="5">
      <c r="A1317" s="65" t="s">
        <v>510</v>
      </c>
      <c r="B1317" s="66">
        <v>725</v>
      </c>
      <c r="C1317" s="67">
        <v>653</v>
      </c>
      <c r="D1317" s="68">
        <v>0.1</v>
      </c>
      <c r="E1317" s="67">
        <v>616</v>
      </c>
      <c r="F1317" s="68">
        <v>0.15</v>
      </c>
      <c r="G1317" s="67">
        <v>580</v>
      </c>
      <c r="H1317" s="68">
        <v>0.2</v>
      </c>
      <c r="I1317" s="67">
        <v>544</v>
      </c>
      <c r="J1317" s="68">
        <v>0.25</v>
      </c>
      <c r="K1317" s="67">
        <v>508</v>
      </c>
      <c r="L1317" s="68">
        <v>0.3</v>
      </c>
      <c r="M1317" s="69"/>
      <c r="N1317" s="70">
        <f ca="1">IF(E1317="","",IF(M1317="Количество","Сумма",M1317*OFFSET(B1317,0,W$5089-1,1,1)))</f>
        <v>0</v>
      </c>
      <c r="P1317" s="29"/>
      <c r="Q1317">
        <f t="shared" si="981"/>
        <v>0</v>
      </c>
      <c r="R1317">
        <f t="shared" si="982"/>
        <v>0</v>
      </c>
      <c r="S1317">
        <f t="shared" si="983"/>
        <v>0</v>
      </c>
      <c r="T1317">
        <f t="shared" si="984"/>
        <v>0</v>
      </c>
      <c r="U1317">
        <f t="shared" si="985"/>
        <v>0</v>
      </c>
      <c r="V1317">
        <f t="shared" si="986"/>
        <v>0</v>
      </c>
    </row>
    <row r="1318" spans="1:22" hidden="1" outlineLevel="5">
      <c r="A1318" s="65" t="s">
        <v>512</v>
      </c>
      <c r="B1318" s="66">
        <v>695</v>
      </c>
      <c r="C1318" s="67">
        <v>626</v>
      </c>
      <c r="D1318" s="68">
        <v>0.1</v>
      </c>
      <c r="E1318" s="67">
        <v>591</v>
      </c>
      <c r="F1318" s="68">
        <v>0.15</v>
      </c>
      <c r="G1318" s="67">
        <v>556</v>
      </c>
      <c r="H1318" s="68">
        <v>0.2</v>
      </c>
      <c r="I1318" s="67">
        <v>521</v>
      </c>
      <c r="J1318" s="68">
        <v>0.25</v>
      </c>
      <c r="K1318" s="67">
        <v>487</v>
      </c>
      <c r="L1318" s="68">
        <v>0.3</v>
      </c>
      <c r="M1318" s="69"/>
      <c r="N1318" s="70">
        <f ca="1">IF(E1318="","",IF(M1318="Количество","Сумма",M1318*OFFSET(B1318,0,W$5089-1,1,1)))</f>
        <v>0</v>
      </c>
      <c r="P1318" s="29"/>
      <c r="Q1318">
        <f t="shared" si="981"/>
        <v>0</v>
      </c>
      <c r="R1318">
        <f t="shared" si="982"/>
        <v>0</v>
      </c>
      <c r="S1318">
        <f t="shared" si="983"/>
        <v>0</v>
      </c>
      <c r="T1318">
        <f t="shared" si="984"/>
        <v>0</v>
      </c>
      <c r="U1318">
        <f t="shared" si="985"/>
        <v>0</v>
      </c>
      <c r="V1318">
        <f t="shared" si="986"/>
        <v>0</v>
      </c>
    </row>
    <row r="1319" spans="1:22" hidden="1" outlineLevel="5">
      <c r="A1319" s="65" t="s">
        <v>513</v>
      </c>
      <c r="B1319" s="66">
        <v>695</v>
      </c>
      <c r="C1319" s="67">
        <v>626</v>
      </c>
      <c r="D1319" s="68">
        <v>0.1</v>
      </c>
      <c r="E1319" s="67">
        <v>591</v>
      </c>
      <c r="F1319" s="68">
        <v>0.15</v>
      </c>
      <c r="G1319" s="67">
        <v>556</v>
      </c>
      <c r="H1319" s="68">
        <v>0.2</v>
      </c>
      <c r="I1319" s="67">
        <v>521</v>
      </c>
      <c r="J1319" s="68">
        <v>0.25</v>
      </c>
      <c r="K1319" s="67">
        <v>487</v>
      </c>
      <c r="L1319" s="68">
        <v>0.3</v>
      </c>
      <c r="M1319" s="69"/>
      <c r="N1319" s="70">
        <f ca="1">IF(E1319="","",IF(M1319="Количество","Сумма",M1319*OFFSET(B1319,0,W$5089-1,1,1)))</f>
        <v>0</v>
      </c>
      <c r="P1319" s="29"/>
      <c r="Q1319">
        <f t="shared" si="981"/>
        <v>0</v>
      </c>
      <c r="R1319">
        <f t="shared" si="982"/>
        <v>0</v>
      </c>
      <c r="S1319">
        <f t="shared" si="983"/>
        <v>0</v>
      </c>
      <c r="T1319">
        <f t="shared" si="984"/>
        <v>0</v>
      </c>
      <c r="U1319">
        <f t="shared" si="985"/>
        <v>0</v>
      </c>
      <c r="V1319">
        <f t="shared" si="986"/>
        <v>0</v>
      </c>
    </row>
    <row r="1320" spans="1:22" hidden="1" outlineLevel="5">
      <c r="A1320" s="65" t="s">
        <v>514</v>
      </c>
      <c r="B1320" s="66">
        <v>695</v>
      </c>
      <c r="C1320" s="67">
        <v>626</v>
      </c>
      <c r="D1320" s="68">
        <v>0.1</v>
      </c>
      <c r="E1320" s="67">
        <v>591</v>
      </c>
      <c r="F1320" s="68">
        <v>0.15</v>
      </c>
      <c r="G1320" s="67">
        <v>556</v>
      </c>
      <c r="H1320" s="68">
        <v>0.2</v>
      </c>
      <c r="I1320" s="67">
        <v>521</v>
      </c>
      <c r="J1320" s="68">
        <v>0.25</v>
      </c>
      <c r="K1320" s="67">
        <v>487</v>
      </c>
      <c r="L1320" s="68">
        <v>0.3</v>
      </c>
      <c r="M1320" s="69"/>
      <c r="N1320" s="70">
        <f ca="1">IF(E1320="","",IF(M1320="Количество","Сумма",M1320*OFFSET(B1320,0,W$5089-1,1,1)))</f>
        <v>0</v>
      </c>
      <c r="P1320" s="29"/>
      <c r="Q1320">
        <f t="shared" si="981"/>
        <v>0</v>
      </c>
      <c r="R1320">
        <f t="shared" si="982"/>
        <v>0</v>
      </c>
      <c r="S1320">
        <f t="shared" si="983"/>
        <v>0</v>
      </c>
      <c r="T1320">
        <f t="shared" si="984"/>
        <v>0</v>
      </c>
      <c r="U1320">
        <f t="shared" si="985"/>
        <v>0</v>
      </c>
      <c r="V1320">
        <f t="shared" si="986"/>
        <v>0</v>
      </c>
    </row>
    <row r="1321" spans="1:22" hidden="1" outlineLevel="5">
      <c r="A1321" s="65" t="s">
        <v>515</v>
      </c>
      <c r="B1321" s="66">
        <v>695</v>
      </c>
      <c r="C1321" s="67">
        <v>626</v>
      </c>
      <c r="D1321" s="68">
        <v>0.1</v>
      </c>
      <c r="E1321" s="67">
        <v>591</v>
      </c>
      <c r="F1321" s="68">
        <v>0.15</v>
      </c>
      <c r="G1321" s="67">
        <v>556</v>
      </c>
      <c r="H1321" s="68">
        <v>0.2</v>
      </c>
      <c r="I1321" s="67">
        <v>521</v>
      </c>
      <c r="J1321" s="68">
        <v>0.25</v>
      </c>
      <c r="K1321" s="67">
        <v>487</v>
      </c>
      <c r="L1321" s="68">
        <v>0.3</v>
      </c>
      <c r="M1321" s="69"/>
      <c r="N1321" s="70">
        <f ca="1">IF(E1321="","",IF(M1321="Количество","Сумма",M1321*OFFSET(B1321,0,W$5089-1,1,1)))</f>
        <v>0</v>
      </c>
      <c r="P1321" s="29"/>
      <c r="Q1321">
        <f t="shared" si="981"/>
        <v>0</v>
      </c>
      <c r="R1321">
        <f t="shared" si="982"/>
        <v>0</v>
      </c>
      <c r="S1321">
        <f t="shared" si="983"/>
        <v>0</v>
      </c>
      <c r="T1321">
        <f t="shared" si="984"/>
        <v>0</v>
      </c>
      <c r="U1321">
        <f t="shared" si="985"/>
        <v>0</v>
      </c>
      <c r="V1321">
        <f t="shared" si="986"/>
        <v>0</v>
      </c>
    </row>
    <row r="1322" spans="1:22" hidden="1" outlineLevel="5">
      <c r="A1322" s="65" t="s">
        <v>516</v>
      </c>
      <c r="B1322" s="66">
        <v>695</v>
      </c>
      <c r="C1322" s="67">
        <v>626</v>
      </c>
      <c r="D1322" s="68">
        <v>0.1</v>
      </c>
      <c r="E1322" s="67">
        <v>591</v>
      </c>
      <c r="F1322" s="68">
        <v>0.15</v>
      </c>
      <c r="G1322" s="67">
        <v>556</v>
      </c>
      <c r="H1322" s="68">
        <v>0.2</v>
      </c>
      <c r="I1322" s="67">
        <v>521</v>
      </c>
      <c r="J1322" s="68">
        <v>0.25</v>
      </c>
      <c r="K1322" s="67">
        <v>487</v>
      </c>
      <c r="L1322" s="68">
        <v>0.3</v>
      </c>
      <c r="M1322" s="69"/>
      <c r="N1322" s="70">
        <f ca="1">IF(E1322="","",IF(M1322="Количество","Сумма",M1322*OFFSET(B1322,0,W$5089-1,1,1)))</f>
        <v>0</v>
      </c>
      <c r="P1322" s="29"/>
      <c r="Q1322">
        <f t="shared" si="981"/>
        <v>0</v>
      </c>
      <c r="R1322">
        <f t="shared" si="982"/>
        <v>0</v>
      </c>
      <c r="S1322">
        <f t="shared" si="983"/>
        <v>0</v>
      </c>
      <c r="T1322">
        <f t="shared" si="984"/>
        <v>0</v>
      </c>
      <c r="U1322">
        <f t="shared" si="985"/>
        <v>0</v>
      </c>
      <c r="V1322">
        <f t="shared" si="986"/>
        <v>0</v>
      </c>
    </row>
    <row r="1323" spans="1:22" hidden="1" outlineLevel="5">
      <c r="A1323" s="65" t="s">
        <v>517</v>
      </c>
      <c r="B1323" s="66">
        <v>695</v>
      </c>
      <c r="C1323" s="67">
        <v>626</v>
      </c>
      <c r="D1323" s="68">
        <v>0.1</v>
      </c>
      <c r="E1323" s="67">
        <v>591</v>
      </c>
      <c r="F1323" s="68">
        <v>0.15</v>
      </c>
      <c r="G1323" s="67">
        <v>556</v>
      </c>
      <c r="H1323" s="68">
        <v>0.2</v>
      </c>
      <c r="I1323" s="67">
        <v>521</v>
      </c>
      <c r="J1323" s="68">
        <v>0.25</v>
      </c>
      <c r="K1323" s="67">
        <v>487</v>
      </c>
      <c r="L1323" s="68">
        <v>0.3</v>
      </c>
      <c r="M1323" s="69"/>
      <c r="N1323" s="70">
        <f ca="1">IF(E1323="","",IF(M1323="Количество","Сумма",M1323*OFFSET(B1323,0,W$5089-1,1,1)))</f>
        <v>0</v>
      </c>
      <c r="P1323" s="29"/>
      <c r="Q1323">
        <f t="shared" si="981"/>
        <v>0</v>
      </c>
      <c r="R1323">
        <f t="shared" si="982"/>
        <v>0</v>
      </c>
      <c r="S1323">
        <f t="shared" si="983"/>
        <v>0</v>
      </c>
      <c r="T1323">
        <f t="shared" si="984"/>
        <v>0</v>
      </c>
      <c r="U1323">
        <f t="shared" si="985"/>
        <v>0</v>
      </c>
      <c r="V1323">
        <f t="shared" si="986"/>
        <v>0</v>
      </c>
    </row>
    <row r="1324" spans="1:22" hidden="1" outlineLevel="5">
      <c r="A1324" s="65" t="s">
        <v>494</v>
      </c>
      <c r="B1324" s="66">
        <v>695</v>
      </c>
      <c r="C1324" s="67">
        <v>626</v>
      </c>
      <c r="D1324" s="68">
        <v>0.1</v>
      </c>
      <c r="E1324" s="67">
        <v>591</v>
      </c>
      <c r="F1324" s="68">
        <v>0.15</v>
      </c>
      <c r="G1324" s="67">
        <v>556</v>
      </c>
      <c r="H1324" s="68">
        <v>0.2</v>
      </c>
      <c r="I1324" s="67">
        <v>521</v>
      </c>
      <c r="J1324" s="68">
        <v>0.25</v>
      </c>
      <c r="K1324" s="67">
        <v>487</v>
      </c>
      <c r="L1324" s="68">
        <v>0.3</v>
      </c>
      <c r="M1324" s="69"/>
      <c r="N1324" s="70">
        <f ca="1">IF(E1324="","",IF(M1324="Количество","Сумма",M1324*OFFSET(B1324,0,W$5089-1,1,1)))</f>
        <v>0</v>
      </c>
      <c r="P1324" s="29"/>
      <c r="Q1324">
        <f t="shared" si="981"/>
        <v>0</v>
      </c>
      <c r="R1324">
        <f t="shared" si="982"/>
        <v>0</v>
      </c>
      <c r="S1324">
        <f t="shared" si="983"/>
        <v>0</v>
      </c>
      <c r="T1324">
        <f t="shared" si="984"/>
        <v>0</v>
      </c>
      <c r="U1324">
        <f t="shared" si="985"/>
        <v>0</v>
      </c>
      <c r="V1324">
        <f t="shared" si="986"/>
        <v>0</v>
      </c>
    </row>
    <row r="1325" spans="1:22" hidden="1" outlineLevel="5">
      <c r="A1325" s="65" t="s">
        <v>496</v>
      </c>
      <c r="B1325" s="66">
        <v>695</v>
      </c>
      <c r="C1325" s="67">
        <v>626</v>
      </c>
      <c r="D1325" s="68">
        <v>0.1</v>
      </c>
      <c r="E1325" s="67">
        <v>591</v>
      </c>
      <c r="F1325" s="68">
        <v>0.15</v>
      </c>
      <c r="G1325" s="67">
        <v>556</v>
      </c>
      <c r="H1325" s="68">
        <v>0.2</v>
      </c>
      <c r="I1325" s="67">
        <v>521</v>
      </c>
      <c r="J1325" s="68">
        <v>0.25</v>
      </c>
      <c r="K1325" s="67">
        <v>487</v>
      </c>
      <c r="L1325" s="68">
        <v>0.3</v>
      </c>
      <c r="M1325" s="69"/>
      <c r="N1325" s="70">
        <f ca="1">IF(E1325="","",IF(M1325="Количество","Сумма",M1325*OFFSET(B1325,0,W$5089-1,1,1)))</f>
        <v>0</v>
      </c>
      <c r="P1325" s="29"/>
      <c r="Q1325">
        <f t="shared" si="981"/>
        <v>0</v>
      </c>
      <c r="R1325">
        <f t="shared" si="982"/>
        <v>0</v>
      </c>
      <c r="S1325">
        <f t="shared" si="983"/>
        <v>0</v>
      </c>
      <c r="T1325">
        <f t="shared" si="984"/>
        <v>0</v>
      </c>
      <c r="U1325">
        <f t="shared" si="985"/>
        <v>0</v>
      </c>
      <c r="V1325">
        <f t="shared" si="986"/>
        <v>0</v>
      </c>
    </row>
    <row r="1326" spans="1:22" hidden="1" outlineLevel="5">
      <c r="A1326" s="65" t="s">
        <v>497</v>
      </c>
      <c r="B1326" s="66">
        <v>695</v>
      </c>
      <c r="C1326" s="67">
        <v>626</v>
      </c>
      <c r="D1326" s="68">
        <v>0.1</v>
      </c>
      <c r="E1326" s="67">
        <v>591</v>
      </c>
      <c r="F1326" s="68">
        <v>0.15</v>
      </c>
      <c r="G1326" s="67">
        <v>556</v>
      </c>
      <c r="H1326" s="68">
        <v>0.2</v>
      </c>
      <c r="I1326" s="67">
        <v>521</v>
      </c>
      <c r="J1326" s="68">
        <v>0.25</v>
      </c>
      <c r="K1326" s="67">
        <v>487</v>
      </c>
      <c r="L1326" s="68">
        <v>0.3</v>
      </c>
      <c r="M1326" s="69"/>
      <c r="N1326" s="70">
        <f ca="1">IF(E1326="","",IF(M1326="Количество","Сумма",M1326*OFFSET(B1326,0,W$5089-1,1,1)))</f>
        <v>0</v>
      </c>
      <c r="P1326" s="29"/>
      <c r="Q1326">
        <f t="shared" si="981"/>
        <v>0</v>
      </c>
      <c r="R1326">
        <f t="shared" si="982"/>
        <v>0</v>
      </c>
      <c r="S1326">
        <f t="shared" si="983"/>
        <v>0</v>
      </c>
      <c r="T1326">
        <f t="shared" si="984"/>
        <v>0</v>
      </c>
      <c r="U1326">
        <f t="shared" si="985"/>
        <v>0</v>
      </c>
      <c r="V1326">
        <f t="shared" si="986"/>
        <v>0</v>
      </c>
    </row>
    <row r="1327" spans="1:22" hidden="1" outlineLevel="5">
      <c r="A1327" s="65" t="s">
        <v>498</v>
      </c>
      <c r="B1327" s="66">
        <v>695</v>
      </c>
      <c r="C1327" s="67">
        <v>626</v>
      </c>
      <c r="D1327" s="68">
        <v>0.1</v>
      </c>
      <c r="E1327" s="67">
        <v>591</v>
      </c>
      <c r="F1327" s="68">
        <v>0.15</v>
      </c>
      <c r="G1327" s="67">
        <v>556</v>
      </c>
      <c r="H1327" s="68">
        <v>0.2</v>
      </c>
      <c r="I1327" s="67">
        <v>521</v>
      </c>
      <c r="J1327" s="68">
        <v>0.25</v>
      </c>
      <c r="K1327" s="67">
        <v>487</v>
      </c>
      <c r="L1327" s="68">
        <v>0.3</v>
      </c>
      <c r="M1327" s="69"/>
      <c r="N1327" s="70">
        <f ca="1">IF(E1327="","",IF(M1327="Количество","Сумма",M1327*OFFSET(B1327,0,W$5089-1,1,1)))</f>
        <v>0</v>
      </c>
      <c r="P1327" s="29"/>
      <c r="Q1327">
        <f t="shared" si="981"/>
        <v>0</v>
      </c>
      <c r="R1327">
        <f t="shared" si="982"/>
        <v>0</v>
      </c>
      <c r="S1327">
        <f t="shared" si="983"/>
        <v>0</v>
      </c>
      <c r="T1327">
        <f t="shared" si="984"/>
        <v>0</v>
      </c>
      <c r="U1327">
        <f t="shared" si="985"/>
        <v>0</v>
      </c>
      <c r="V1327">
        <f t="shared" si="986"/>
        <v>0</v>
      </c>
    </row>
    <row r="1328" spans="1:22" hidden="1" outlineLevel="5">
      <c r="A1328" s="65" t="s">
        <v>518</v>
      </c>
      <c r="B1328" s="66">
        <v>695</v>
      </c>
      <c r="C1328" s="67">
        <v>626</v>
      </c>
      <c r="D1328" s="68">
        <v>0.1</v>
      </c>
      <c r="E1328" s="67">
        <v>591</v>
      </c>
      <c r="F1328" s="68">
        <v>0.15</v>
      </c>
      <c r="G1328" s="67">
        <v>556</v>
      </c>
      <c r="H1328" s="68">
        <v>0.2</v>
      </c>
      <c r="I1328" s="67">
        <v>521</v>
      </c>
      <c r="J1328" s="68">
        <v>0.25</v>
      </c>
      <c r="K1328" s="67">
        <v>487</v>
      </c>
      <c r="L1328" s="68">
        <v>0.3</v>
      </c>
      <c r="M1328" s="69"/>
      <c r="N1328" s="70">
        <f ca="1">IF(E1328="","",IF(M1328="Количество","Сумма",M1328*OFFSET(B1328,0,W$5089-1,1,1)))</f>
        <v>0</v>
      </c>
      <c r="P1328" s="29"/>
      <c r="Q1328">
        <f t="shared" si="981"/>
        <v>0</v>
      </c>
      <c r="R1328">
        <f t="shared" si="982"/>
        <v>0</v>
      </c>
      <c r="S1328">
        <f t="shared" si="983"/>
        <v>0</v>
      </c>
      <c r="T1328">
        <f t="shared" si="984"/>
        <v>0</v>
      </c>
      <c r="U1328">
        <f t="shared" si="985"/>
        <v>0</v>
      </c>
      <c r="V1328">
        <f t="shared" si="986"/>
        <v>0</v>
      </c>
    </row>
    <row r="1329" spans="1:22" hidden="1" outlineLevel="5">
      <c r="A1329" s="65" t="s">
        <v>519</v>
      </c>
      <c r="B1329" s="66">
        <v>695</v>
      </c>
      <c r="C1329" s="67">
        <v>626</v>
      </c>
      <c r="D1329" s="68">
        <v>0.1</v>
      </c>
      <c r="E1329" s="67">
        <v>591</v>
      </c>
      <c r="F1329" s="68">
        <v>0.15</v>
      </c>
      <c r="G1329" s="67">
        <v>556</v>
      </c>
      <c r="H1329" s="68">
        <v>0.2</v>
      </c>
      <c r="I1329" s="67">
        <v>521</v>
      </c>
      <c r="J1329" s="68">
        <v>0.25</v>
      </c>
      <c r="K1329" s="67">
        <v>487</v>
      </c>
      <c r="L1329" s="68">
        <v>0.3</v>
      </c>
      <c r="M1329" s="69"/>
      <c r="N1329" s="70">
        <f ca="1">IF(E1329="","",IF(M1329="Количество","Сумма",M1329*OFFSET(B1329,0,W$5089-1,1,1)))</f>
        <v>0</v>
      </c>
      <c r="P1329" s="29"/>
      <c r="Q1329">
        <f t="shared" si="981"/>
        <v>0</v>
      </c>
      <c r="R1329">
        <f t="shared" si="982"/>
        <v>0</v>
      </c>
      <c r="S1329">
        <f t="shared" si="983"/>
        <v>0</v>
      </c>
      <c r="T1329">
        <f t="shared" si="984"/>
        <v>0</v>
      </c>
      <c r="U1329">
        <f t="shared" si="985"/>
        <v>0</v>
      </c>
      <c r="V1329">
        <f t="shared" si="986"/>
        <v>0</v>
      </c>
    </row>
    <row r="1330" spans="1:22" hidden="1" outlineLevel="5">
      <c r="A1330" s="65" t="s">
        <v>520</v>
      </c>
      <c r="B1330" s="66">
        <v>695</v>
      </c>
      <c r="C1330" s="67">
        <v>626</v>
      </c>
      <c r="D1330" s="68">
        <v>0.1</v>
      </c>
      <c r="E1330" s="67">
        <v>591</v>
      </c>
      <c r="F1330" s="68">
        <v>0.15</v>
      </c>
      <c r="G1330" s="67">
        <v>556</v>
      </c>
      <c r="H1330" s="68">
        <v>0.2</v>
      </c>
      <c r="I1330" s="67">
        <v>521</v>
      </c>
      <c r="J1330" s="68">
        <v>0.25</v>
      </c>
      <c r="K1330" s="67">
        <v>487</v>
      </c>
      <c r="L1330" s="68">
        <v>0.3</v>
      </c>
      <c r="M1330" s="69"/>
      <c r="N1330" s="70">
        <f ca="1">IF(E1330="","",IF(M1330="Количество","Сумма",M1330*OFFSET(B1330,0,W$5089-1,1,1)))</f>
        <v>0</v>
      </c>
      <c r="P1330" s="29"/>
      <c r="Q1330">
        <f t="shared" si="981"/>
        <v>0</v>
      </c>
      <c r="R1330">
        <f t="shared" si="982"/>
        <v>0</v>
      </c>
      <c r="S1330">
        <f t="shared" si="983"/>
        <v>0</v>
      </c>
      <c r="T1330">
        <f t="shared" si="984"/>
        <v>0</v>
      </c>
      <c r="U1330">
        <f t="shared" si="985"/>
        <v>0</v>
      </c>
      <c r="V1330">
        <f t="shared" si="986"/>
        <v>0</v>
      </c>
    </row>
    <row r="1331" spans="1:22" hidden="1" outlineLevel="5">
      <c r="A1331" s="65" t="s">
        <v>499</v>
      </c>
      <c r="B1331" s="66">
        <v>695</v>
      </c>
      <c r="C1331" s="67">
        <v>626</v>
      </c>
      <c r="D1331" s="68">
        <v>0.1</v>
      </c>
      <c r="E1331" s="67">
        <v>591</v>
      </c>
      <c r="F1331" s="68">
        <v>0.15</v>
      </c>
      <c r="G1331" s="67">
        <v>556</v>
      </c>
      <c r="H1331" s="68">
        <v>0.2</v>
      </c>
      <c r="I1331" s="67">
        <v>521</v>
      </c>
      <c r="J1331" s="68">
        <v>0.25</v>
      </c>
      <c r="K1331" s="67">
        <v>487</v>
      </c>
      <c r="L1331" s="68">
        <v>0.3</v>
      </c>
      <c r="M1331" s="69"/>
      <c r="N1331" s="70">
        <f ca="1">IF(E1331="","",IF(M1331="Количество","Сумма",M1331*OFFSET(B1331,0,W$5089-1,1,1)))</f>
        <v>0</v>
      </c>
      <c r="P1331" s="29"/>
      <c r="Q1331">
        <f t="shared" si="981"/>
        <v>0</v>
      </c>
      <c r="R1331">
        <f t="shared" si="982"/>
        <v>0</v>
      </c>
      <c r="S1331">
        <f t="shared" si="983"/>
        <v>0</v>
      </c>
      <c r="T1331">
        <f t="shared" si="984"/>
        <v>0</v>
      </c>
      <c r="U1331">
        <f t="shared" si="985"/>
        <v>0</v>
      </c>
      <c r="V1331">
        <f t="shared" si="986"/>
        <v>0</v>
      </c>
    </row>
    <row r="1332" spans="1:22" hidden="1" outlineLevel="5">
      <c r="A1332" s="65" t="s">
        <v>501</v>
      </c>
      <c r="B1332" s="66">
        <v>695</v>
      </c>
      <c r="C1332" s="67">
        <v>626</v>
      </c>
      <c r="D1332" s="68">
        <v>0.1</v>
      </c>
      <c r="E1332" s="67">
        <v>591</v>
      </c>
      <c r="F1332" s="68">
        <v>0.15</v>
      </c>
      <c r="G1332" s="67">
        <v>556</v>
      </c>
      <c r="H1332" s="68">
        <v>0.2</v>
      </c>
      <c r="I1332" s="67">
        <v>521</v>
      </c>
      <c r="J1332" s="68">
        <v>0.25</v>
      </c>
      <c r="K1332" s="67">
        <v>487</v>
      </c>
      <c r="L1332" s="68">
        <v>0.3</v>
      </c>
      <c r="M1332" s="69"/>
      <c r="N1332" s="70">
        <f ca="1">IF(E1332="","",IF(M1332="Количество","Сумма",M1332*OFFSET(B1332,0,W$5089-1,1,1)))</f>
        <v>0</v>
      </c>
      <c r="P1332" s="29"/>
      <c r="Q1332">
        <f t="shared" si="981"/>
        <v>0</v>
      </c>
      <c r="R1332">
        <f t="shared" si="982"/>
        <v>0</v>
      </c>
      <c r="S1332">
        <f t="shared" si="983"/>
        <v>0</v>
      </c>
      <c r="T1332">
        <f t="shared" si="984"/>
        <v>0</v>
      </c>
      <c r="U1332">
        <f t="shared" si="985"/>
        <v>0</v>
      </c>
      <c r="V1332">
        <f t="shared" si="986"/>
        <v>0</v>
      </c>
    </row>
    <row r="1333" spans="1:22" hidden="1" outlineLevel="5">
      <c r="A1333" s="65" t="s">
        <v>502</v>
      </c>
      <c r="B1333" s="66">
        <v>695</v>
      </c>
      <c r="C1333" s="67">
        <v>626</v>
      </c>
      <c r="D1333" s="68">
        <v>0.1</v>
      </c>
      <c r="E1333" s="67">
        <v>591</v>
      </c>
      <c r="F1333" s="68">
        <v>0.15</v>
      </c>
      <c r="G1333" s="67">
        <v>556</v>
      </c>
      <c r="H1333" s="68">
        <v>0.2</v>
      </c>
      <c r="I1333" s="67">
        <v>521</v>
      </c>
      <c r="J1333" s="68">
        <v>0.25</v>
      </c>
      <c r="K1333" s="67">
        <v>487</v>
      </c>
      <c r="L1333" s="68">
        <v>0.3</v>
      </c>
      <c r="M1333" s="69"/>
      <c r="N1333" s="70">
        <f ca="1">IF(E1333="","",IF(M1333="Количество","Сумма",M1333*OFFSET(B1333,0,W$5089-1,1,1)))</f>
        <v>0</v>
      </c>
      <c r="P1333" s="29"/>
      <c r="Q1333">
        <f t="shared" si="981"/>
        <v>0</v>
      </c>
      <c r="R1333">
        <f t="shared" si="982"/>
        <v>0</v>
      </c>
      <c r="S1333">
        <f t="shared" si="983"/>
        <v>0</v>
      </c>
      <c r="T1333">
        <f t="shared" si="984"/>
        <v>0</v>
      </c>
      <c r="U1333">
        <f t="shared" si="985"/>
        <v>0</v>
      </c>
      <c r="V1333">
        <f t="shared" si="986"/>
        <v>0</v>
      </c>
    </row>
    <row r="1334" spans="1:22" hidden="1" outlineLevel="5">
      <c r="A1334" s="65" t="s">
        <v>503</v>
      </c>
      <c r="B1334" s="66">
        <v>695</v>
      </c>
      <c r="C1334" s="67">
        <v>626</v>
      </c>
      <c r="D1334" s="68">
        <v>0.1</v>
      </c>
      <c r="E1334" s="67">
        <v>591</v>
      </c>
      <c r="F1334" s="68">
        <v>0.15</v>
      </c>
      <c r="G1334" s="67">
        <v>556</v>
      </c>
      <c r="H1334" s="68">
        <v>0.2</v>
      </c>
      <c r="I1334" s="67">
        <v>521</v>
      </c>
      <c r="J1334" s="68">
        <v>0.25</v>
      </c>
      <c r="K1334" s="67">
        <v>487</v>
      </c>
      <c r="L1334" s="68">
        <v>0.3</v>
      </c>
      <c r="M1334" s="69"/>
      <c r="N1334" s="70">
        <f ca="1">IF(E1334="","",IF(M1334="Количество","Сумма",M1334*OFFSET(B1334,0,W$5089-1,1,1)))</f>
        <v>0</v>
      </c>
      <c r="P1334" s="29"/>
      <c r="Q1334">
        <f t="shared" si="981"/>
        <v>0</v>
      </c>
      <c r="R1334">
        <f t="shared" si="982"/>
        <v>0</v>
      </c>
      <c r="S1334">
        <f t="shared" si="983"/>
        <v>0</v>
      </c>
      <c r="T1334">
        <f t="shared" si="984"/>
        <v>0</v>
      </c>
      <c r="U1334">
        <f t="shared" si="985"/>
        <v>0</v>
      </c>
      <c r="V1334">
        <f t="shared" si="986"/>
        <v>0</v>
      </c>
    </row>
    <row r="1335" spans="1:22" hidden="1" outlineLevel="5">
      <c r="A1335" s="65" t="s">
        <v>504</v>
      </c>
      <c r="B1335" s="66">
        <v>695</v>
      </c>
      <c r="C1335" s="67">
        <v>626</v>
      </c>
      <c r="D1335" s="68">
        <v>0.1</v>
      </c>
      <c r="E1335" s="67">
        <v>591</v>
      </c>
      <c r="F1335" s="68">
        <v>0.15</v>
      </c>
      <c r="G1335" s="67">
        <v>556</v>
      </c>
      <c r="H1335" s="68">
        <v>0.2</v>
      </c>
      <c r="I1335" s="67">
        <v>521</v>
      </c>
      <c r="J1335" s="68">
        <v>0.25</v>
      </c>
      <c r="K1335" s="67">
        <v>487</v>
      </c>
      <c r="L1335" s="68">
        <v>0.3</v>
      </c>
      <c r="M1335" s="69"/>
      <c r="N1335" s="70">
        <f ca="1">IF(E1335="","",IF(M1335="Количество","Сумма",M1335*OFFSET(B1335,0,W$5089-1,1,1)))</f>
        <v>0</v>
      </c>
      <c r="P1335" s="29"/>
      <c r="Q1335">
        <f t="shared" ref="Q1335:Q1385" si="987">B1335*$M1335</f>
        <v>0</v>
      </c>
      <c r="R1335">
        <f t="shared" ref="R1335:R1385" si="988">C1335*$M1335</f>
        <v>0</v>
      </c>
      <c r="S1335">
        <f t="shared" ref="S1335:S1385" si="989">E1335*$M1335</f>
        <v>0</v>
      </c>
      <c r="T1335">
        <f t="shared" ref="T1335:T1385" si="990">G1335*$M1335</f>
        <v>0</v>
      </c>
      <c r="U1335">
        <f t="shared" ref="U1335:U1385" si="991">I1335*$M1335</f>
        <v>0</v>
      </c>
      <c r="V1335">
        <f t="shared" ref="V1335:V1385" si="992">K1335*$M1335</f>
        <v>0</v>
      </c>
    </row>
    <row r="1336" spans="1:22" hidden="1" outlineLevel="5">
      <c r="A1336" s="65" t="s">
        <v>505</v>
      </c>
      <c r="B1336" s="66">
        <v>695</v>
      </c>
      <c r="C1336" s="67">
        <v>626</v>
      </c>
      <c r="D1336" s="68">
        <v>0.1</v>
      </c>
      <c r="E1336" s="67">
        <v>591</v>
      </c>
      <c r="F1336" s="68">
        <v>0.15</v>
      </c>
      <c r="G1336" s="67">
        <v>556</v>
      </c>
      <c r="H1336" s="68">
        <v>0.2</v>
      </c>
      <c r="I1336" s="67">
        <v>521</v>
      </c>
      <c r="J1336" s="68">
        <v>0.25</v>
      </c>
      <c r="K1336" s="67">
        <v>487</v>
      </c>
      <c r="L1336" s="68">
        <v>0.3</v>
      </c>
      <c r="M1336" s="69"/>
      <c r="N1336" s="70">
        <f ca="1">IF(E1336="","",IF(M1336="Количество","Сумма",M1336*OFFSET(B1336,0,W$5089-1,1,1)))</f>
        <v>0</v>
      </c>
      <c r="P1336" s="29"/>
      <c r="Q1336">
        <f t="shared" si="987"/>
        <v>0</v>
      </c>
      <c r="R1336">
        <f t="shared" si="988"/>
        <v>0</v>
      </c>
      <c r="S1336">
        <f t="shared" si="989"/>
        <v>0</v>
      </c>
      <c r="T1336">
        <f t="shared" si="990"/>
        <v>0</v>
      </c>
      <c r="U1336">
        <f t="shared" si="991"/>
        <v>0</v>
      </c>
      <c r="V1336">
        <f t="shared" si="992"/>
        <v>0</v>
      </c>
    </row>
    <row r="1337" spans="1:22" hidden="1" outlineLevel="4">
      <c r="A1337" s="61" t="s">
        <v>1521</v>
      </c>
      <c r="B1337" s="62"/>
      <c r="C1337" s="63"/>
      <c r="D1337" s="64"/>
      <c r="E1337" s="63"/>
      <c r="F1337" s="64"/>
      <c r="G1337" s="63"/>
      <c r="H1337" s="64"/>
      <c r="I1337" s="63"/>
      <c r="J1337" s="64"/>
      <c r="K1337" s="63"/>
      <c r="L1337" s="64"/>
      <c r="M1337" s="64"/>
      <c r="N1337" s="92" t="str">
        <f ca="1">IF(E1337="","",IF(M1337="Количество","Сумма",M1337*OFFSET(B1337,0,W$5089-1,1,1)))</f>
        <v/>
      </c>
      <c r="P1337" s="29"/>
      <c r="Q1337">
        <f t="shared" si="987"/>
        <v>0</v>
      </c>
      <c r="R1337">
        <f t="shared" si="988"/>
        <v>0</v>
      </c>
      <c r="S1337">
        <f t="shared" si="989"/>
        <v>0</v>
      </c>
      <c r="T1337">
        <f t="shared" si="990"/>
        <v>0</v>
      </c>
      <c r="U1337">
        <f t="shared" si="991"/>
        <v>0</v>
      </c>
      <c r="V1337">
        <f t="shared" si="992"/>
        <v>0</v>
      </c>
    </row>
    <row r="1338" spans="1:22" hidden="1" outlineLevel="5">
      <c r="A1338" s="65" t="s">
        <v>378</v>
      </c>
      <c r="B1338" s="66">
        <v>650</v>
      </c>
      <c r="C1338" s="67">
        <v>585</v>
      </c>
      <c r="D1338" s="68">
        <v>0.1</v>
      </c>
      <c r="E1338" s="67">
        <v>553</v>
      </c>
      <c r="F1338" s="68">
        <v>0.15</v>
      </c>
      <c r="G1338" s="67">
        <v>520</v>
      </c>
      <c r="H1338" s="68">
        <v>0.2</v>
      </c>
      <c r="I1338" s="67">
        <v>488</v>
      </c>
      <c r="J1338" s="68">
        <v>0.25</v>
      </c>
      <c r="K1338" s="67">
        <v>455</v>
      </c>
      <c r="L1338" s="68">
        <v>0.3</v>
      </c>
      <c r="M1338" s="69"/>
      <c r="N1338" s="70">
        <f ca="1">IF(E1338="","",IF(M1338="Количество","Сумма",M1338*OFFSET(B1338,0,W$5089-1,1,1)))</f>
        <v>0</v>
      </c>
      <c r="P1338" s="29"/>
      <c r="Q1338">
        <f t="shared" si="987"/>
        <v>0</v>
      </c>
      <c r="R1338">
        <f t="shared" si="988"/>
        <v>0</v>
      </c>
      <c r="S1338">
        <f t="shared" si="989"/>
        <v>0</v>
      </c>
      <c r="T1338">
        <f t="shared" si="990"/>
        <v>0</v>
      </c>
      <c r="U1338">
        <f t="shared" si="991"/>
        <v>0</v>
      </c>
      <c r="V1338">
        <f t="shared" si="992"/>
        <v>0</v>
      </c>
    </row>
    <row r="1339" spans="1:22" hidden="1" outlineLevel="5">
      <c r="A1339" s="65" t="s">
        <v>379</v>
      </c>
      <c r="B1339" s="66">
        <v>650</v>
      </c>
      <c r="C1339" s="67">
        <v>585</v>
      </c>
      <c r="D1339" s="68">
        <v>0.1</v>
      </c>
      <c r="E1339" s="67">
        <v>553</v>
      </c>
      <c r="F1339" s="68">
        <v>0.15</v>
      </c>
      <c r="G1339" s="67">
        <v>520</v>
      </c>
      <c r="H1339" s="68">
        <v>0.2</v>
      </c>
      <c r="I1339" s="67">
        <v>488</v>
      </c>
      <c r="J1339" s="68">
        <v>0.25</v>
      </c>
      <c r="K1339" s="67">
        <v>455</v>
      </c>
      <c r="L1339" s="68">
        <v>0.3</v>
      </c>
      <c r="M1339" s="69"/>
      <c r="N1339" s="70">
        <f ca="1">IF(E1339="","",IF(M1339="Количество","Сумма",M1339*OFFSET(B1339,0,W$5089-1,1,1)))</f>
        <v>0</v>
      </c>
      <c r="P1339" s="29"/>
      <c r="Q1339">
        <f t="shared" si="987"/>
        <v>0</v>
      </c>
      <c r="R1339">
        <f t="shared" si="988"/>
        <v>0</v>
      </c>
      <c r="S1339">
        <f t="shared" si="989"/>
        <v>0</v>
      </c>
      <c r="T1339">
        <f t="shared" si="990"/>
        <v>0</v>
      </c>
      <c r="U1339">
        <f t="shared" si="991"/>
        <v>0</v>
      </c>
      <c r="V1339">
        <f t="shared" si="992"/>
        <v>0</v>
      </c>
    </row>
    <row r="1340" spans="1:22" hidden="1" outlineLevel="5">
      <c r="A1340" s="65" t="s">
        <v>380</v>
      </c>
      <c r="B1340" s="66">
        <v>650</v>
      </c>
      <c r="C1340" s="67">
        <v>585</v>
      </c>
      <c r="D1340" s="68">
        <v>0.1</v>
      </c>
      <c r="E1340" s="67">
        <v>553</v>
      </c>
      <c r="F1340" s="68">
        <v>0.15</v>
      </c>
      <c r="G1340" s="67">
        <v>520</v>
      </c>
      <c r="H1340" s="68">
        <v>0.2</v>
      </c>
      <c r="I1340" s="67">
        <v>488</v>
      </c>
      <c r="J1340" s="68">
        <v>0.25</v>
      </c>
      <c r="K1340" s="67">
        <v>455</v>
      </c>
      <c r="L1340" s="68">
        <v>0.3</v>
      </c>
      <c r="M1340" s="69"/>
      <c r="N1340" s="70">
        <f ca="1">IF(E1340="","",IF(M1340="Количество","Сумма",M1340*OFFSET(B1340,0,W$5089-1,1,1)))</f>
        <v>0</v>
      </c>
      <c r="P1340" s="29"/>
      <c r="Q1340">
        <f t="shared" si="987"/>
        <v>0</v>
      </c>
      <c r="R1340">
        <f t="shared" si="988"/>
        <v>0</v>
      </c>
      <c r="S1340">
        <f t="shared" si="989"/>
        <v>0</v>
      </c>
      <c r="T1340">
        <f t="shared" si="990"/>
        <v>0</v>
      </c>
      <c r="U1340">
        <f t="shared" si="991"/>
        <v>0</v>
      </c>
      <c r="V1340">
        <f t="shared" si="992"/>
        <v>0</v>
      </c>
    </row>
    <row r="1341" spans="1:22" hidden="1" outlineLevel="5">
      <c r="A1341" s="65" t="s">
        <v>381</v>
      </c>
      <c r="B1341" s="66">
        <v>650</v>
      </c>
      <c r="C1341" s="67">
        <v>585</v>
      </c>
      <c r="D1341" s="68">
        <v>0.1</v>
      </c>
      <c r="E1341" s="67">
        <v>553</v>
      </c>
      <c r="F1341" s="68">
        <v>0.15</v>
      </c>
      <c r="G1341" s="67">
        <v>520</v>
      </c>
      <c r="H1341" s="68">
        <v>0.2</v>
      </c>
      <c r="I1341" s="67">
        <v>488</v>
      </c>
      <c r="J1341" s="68">
        <v>0.25</v>
      </c>
      <c r="K1341" s="67">
        <v>455</v>
      </c>
      <c r="L1341" s="68">
        <v>0.3</v>
      </c>
      <c r="M1341" s="69"/>
      <c r="N1341" s="70">
        <f ca="1">IF(E1341="","",IF(M1341="Количество","Сумма",M1341*OFFSET(B1341,0,W$5089-1,1,1)))</f>
        <v>0</v>
      </c>
      <c r="P1341" s="29"/>
      <c r="Q1341">
        <f t="shared" si="987"/>
        <v>0</v>
      </c>
      <c r="R1341">
        <f t="shared" si="988"/>
        <v>0</v>
      </c>
      <c r="S1341">
        <f t="shared" si="989"/>
        <v>0</v>
      </c>
      <c r="T1341">
        <f t="shared" si="990"/>
        <v>0</v>
      </c>
      <c r="U1341">
        <f t="shared" si="991"/>
        <v>0</v>
      </c>
      <c r="V1341">
        <f t="shared" si="992"/>
        <v>0</v>
      </c>
    </row>
    <row r="1342" spans="1:22" hidden="1" outlineLevel="5">
      <c r="A1342" s="65" t="s">
        <v>329</v>
      </c>
      <c r="B1342" s="66">
        <v>650</v>
      </c>
      <c r="C1342" s="67">
        <v>585</v>
      </c>
      <c r="D1342" s="68">
        <v>0.1</v>
      </c>
      <c r="E1342" s="67">
        <v>553</v>
      </c>
      <c r="F1342" s="68">
        <v>0.15</v>
      </c>
      <c r="G1342" s="67">
        <v>520</v>
      </c>
      <c r="H1342" s="68">
        <v>0.2</v>
      </c>
      <c r="I1342" s="67">
        <v>488</v>
      </c>
      <c r="J1342" s="68">
        <v>0.25</v>
      </c>
      <c r="K1342" s="67">
        <v>455</v>
      </c>
      <c r="L1342" s="68">
        <v>0.3</v>
      </c>
      <c r="M1342" s="69"/>
      <c r="N1342" s="70">
        <f ca="1">IF(E1342="","",IF(M1342="Количество","Сумма",M1342*OFFSET(B1342,0,W$5089-1,1,1)))</f>
        <v>0</v>
      </c>
      <c r="P1342" s="29"/>
      <c r="Q1342">
        <f t="shared" si="987"/>
        <v>0</v>
      </c>
      <c r="R1342">
        <f t="shared" si="988"/>
        <v>0</v>
      </c>
      <c r="S1342">
        <f t="shared" si="989"/>
        <v>0</v>
      </c>
      <c r="T1342">
        <f t="shared" si="990"/>
        <v>0</v>
      </c>
      <c r="U1342">
        <f t="shared" si="991"/>
        <v>0</v>
      </c>
      <c r="V1342">
        <f t="shared" si="992"/>
        <v>0</v>
      </c>
    </row>
    <row r="1343" spans="1:22" hidden="1" outlineLevel="5">
      <c r="A1343" s="65" t="s">
        <v>330</v>
      </c>
      <c r="B1343" s="66">
        <v>650</v>
      </c>
      <c r="C1343" s="67">
        <v>585</v>
      </c>
      <c r="D1343" s="68">
        <v>0.1</v>
      </c>
      <c r="E1343" s="67">
        <v>553</v>
      </c>
      <c r="F1343" s="68">
        <v>0.15</v>
      </c>
      <c r="G1343" s="67">
        <v>520</v>
      </c>
      <c r="H1343" s="68">
        <v>0.2</v>
      </c>
      <c r="I1343" s="67">
        <v>488</v>
      </c>
      <c r="J1343" s="68">
        <v>0.25</v>
      </c>
      <c r="K1343" s="67">
        <v>455</v>
      </c>
      <c r="L1343" s="68">
        <v>0.3</v>
      </c>
      <c r="M1343" s="69"/>
      <c r="N1343" s="70">
        <f ca="1">IF(E1343="","",IF(M1343="Количество","Сумма",M1343*OFFSET(B1343,0,W$5089-1,1,1)))</f>
        <v>0</v>
      </c>
      <c r="P1343" s="29"/>
      <c r="Q1343">
        <f t="shared" si="987"/>
        <v>0</v>
      </c>
      <c r="R1343">
        <f t="shared" si="988"/>
        <v>0</v>
      </c>
      <c r="S1343">
        <f t="shared" si="989"/>
        <v>0</v>
      </c>
      <c r="T1343">
        <f t="shared" si="990"/>
        <v>0</v>
      </c>
      <c r="U1343">
        <f t="shared" si="991"/>
        <v>0</v>
      </c>
      <c r="V1343">
        <f t="shared" si="992"/>
        <v>0</v>
      </c>
    </row>
    <row r="1344" spans="1:22" hidden="1" outlineLevel="5">
      <c r="A1344" s="65" t="s">
        <v>337</v>
      </c>
      <c r="B1344" s="66">
        <v>585</v>
      </c>
      <c r="C1344" s="67">
        <v>527</v>
      </c>
      <c r="D1344" s="68">
        <v>0.1</v>
      </c>
      <c r="E1344" s="67">
        <v>497</v>
      </c>
      <c r="F1344" s="68">
        <v>0.15</v>
      </c>
      <c r="G1344" s="67">
        <v>468</v>
      </c>
      <c r="H1344" s="68">
        <v>0.2</v>
      </c>
      <c r="I1344" s="67">
        <v>439</v>
      </c>
      <c r="J1344" s="68">
        <v>0.25</v>
      </c>
      <c r="K1344" s="67">
        <v>410</v>
      </c>
      <c r="L1344" s="68">
        <v>0.3</v>
      </c>
      <c r="M1344" s="69"/>
      <c r="N1344" s="70">
        <f ca="1">IF(E1344="","",IF(M1344="Количество","Сумма",M1344*OFFSET(B1344,0,W$5089-1,1,1)))</f>
        <v>0</v>
      </c>
      <c r="P1344" s="29"/>
      <c r="Q1344">
        <f t="shared" si="987"/>
        <v>0</v>
      </c>
      <c r="R1344">
        <f t="shared" si="988"/>
        <v>0</v>
      </c>
      <c r="S1344">
        <f t="shared" si="989"/>
        <v>0</v>
      </c>
      <c r="T1344">
        <f t="shared" si="990"/>
        <v>0</v>
      </c>
      <c r="U1344">
        <f t="shared" si="991"/>
        <v>0</v>
      </c>
      <c r="V1344">
        <f t="shared" si="992"/>
        <v>0</v>
      </c>
    </row>
    <row r="1345" spans="1:22" hidden="1" outlineLevel="5">
      <c r="A1345" s="65" t="s">
        <v>338</v>
      </c>
      <c r="B1345" s="66">
        <v>585</v>
      </c>
      <c r="C1345" s="67">
        <v>527</v>
      </c>
      <c r="D1345" s="68">
        <v>0.1</v>
      </c>
      <c r="E1345" s="67">
        <v>497</v>
      </c>
      <c r="F1345" s="68">
        <v>0.15</v>
      </c>
      <c r="G1345" s="67">
        <v>468</v>
      </c>
      <c r="H1345" s="68">
        <v>0.2</v>
      </c>
      <c r="I1345" s="67">
        <v>439</v>
      </c>
      <c r="J1345" s="68">
        <v>0.25</v>
      </c>
      <c r="K1345" s="67">
        <v>410</v>
      </c>
      <c r="L1345" s="68">
        <v>0.3</v>
      </c>
      <c r="M1345" s="69"/>
      <c r="N1345" s="70">
        <f ca="1">IF(E1345="","",IF(M1345="Количество","Сумма",M1345*OFFSET(B1345,0,W$5089-1,1,1)))</f>
        <v>0</v>
      </c>
      <c r="P1345" s="29"/>
      <c r="Q1345">
        <f t="shared" si="987"/>
        <v>0</v>
      </c>
      <c r="R1345">
        <f t="shared" si="988"/>
        <v>0</v>
      </c>
      <c r="S1345">
        <f t="shared" si="989"/>
        <v>0</v>
      </c>
      <c r="T1345">
        <f t="shared" si="990"/>
        <v>0</v>
      </c>
      <c r="U1345">
        <f t="shared" si="991"/>
        <v>0</v>
      </c>
      <c r="V1345">
        <f t="shared" si="992"/>
        <v>0</v>
      </c>
    </row>
    <row r="1346" spans="1:22" hidden="1" outlineLevel="5">
      <c r="A1346" s="65" t="s">
        <v>339</v>
      </c>
      <c r="B1346" s="66">
        <v>585</v>
      </c>
      <c r="C1346" s="67">
        <v>527</v>
      </c>
      <c r="D1346" s="68">
        <v>0.1</v>
      </c>
      <c r="E1346" s="67">
        <v>497</v>
      </c>
      <c r="F1346" s="68">
        <v>0.15</v>
      </c>
      <c r="G1346" s="67">
        <v>468</v>
      </c>
      <c r="H1346" s="68">
        <v>0.2</v>
      </c>
      <c r="I1346" s="67">
        <v>439</v>
      </c>
      <c r="J1346" s="68">
        <v>0.25</v>
      </c>
      <c r="K1346" s="67">
        <v>410</v>
      </c>
      <c r="L1346" s="68">
        <v>0.3</v>
      </c>
      <c r="M1346" s="69"/>
      <c r="N1346" s="70">
        <f ca="1">IF(E1346="","",IF(M1346="Количество","Сумма",M1346*OFFSET(B1346,0,W$5089-1,1,1)))</f>
        <v>0</v>
      </c>
      <c r="P1346" s="29"/>
      <c r="Q1346">
        <f t="shared" si="987"/>
        <v>0</v>
      </c>
      <c r="R1346">
        <f t="shared" si="988"/>
        <v>0</v>
      </c>
      <c r="S1346">
        <f t="shared" si="989"/>
        <v>0</v>
      </c>
      <c r="T1346">
        <f t="shared" si="990"/>
        <v>0</v>
      </c>
      <c r="U1346">
        <f t="shared" si="991"/>
        <v>0</v>
      </c>
      <c r="V1346">
        <f t="shared" si="992"/>
        <v>0</v>
      </c>
    </row>
    <row r="1347" spans="1:22" hidden="1" outlineLevel="5">
      <c r="A1347" s="65" t="s">
        <v>340</v>
      </c>
      <c r="B1347" s="66">
        <v>585</v>
      </c>
      <c r="C1347" s="67">
        <v>527</v>
      </c>
      <c r="D1347" s="68">
        <v>0.1</v>
      </c>
      <c r="E1347" s="67">
        <v>497</v>
      </c>
      <c r="F1347" s="68">
        <v>0.15</v>
      </c>
      <c r="G1347" s="67">
        <v>468</v>
      </c>
      <c r="H1347" s="68">
        <v>0.2</v>
      </c>
      <c r="I1347" s="67">
        <v>439</v>
      </c>
      <c r="J1347" s="68">
        <v>0.25</v>
      </c>
      <c r="K1347" s="67">
        <v>410</v>
      </c>
      <c r="L1347" s="68">
        <v>0.3</v>
      </c>
      <c r="M1347" s="69"/>
      <c r="N1347" s="70">
        <f ca="1">IF(E1347="","",IF(M1347="Количество","Сумма",M1347*OFFSET(B1347,0,W$5089-1,1,1)))</f>
        <v>0</v>
      </c>
      <c r="P1347" s="29"/>
      <c r="Q1347">
        <f t="shared" si="987"/>
        <v>0</v>
      </c>
      <c r="R1347">
        <f t="shared" si="988"/>
        <v>0</v>
      </c>
      <c r="S1347">
        <f t="shared" si="989"/>
        <v>0</v>
      </c>
      <c r="T1347">
        <f t="shared" si="990"/>
        <v>0</v>
      </c>
      <c r="U1347">
        <f t="shared" si="991"/>
        <v>0</v>
      </c>
      <c r="V1347">
        <f t="shared" si="992"/>
        <v>0</v>
      </c>
    </row>
    <row r="1348" spans="1:22" hidden="1" outlineLevel="5">
      <c r="A1348" s="65" t="s">
        <v>474</v>
      </c>
      <c r="B1348" s="66">
        <v>585</v>
      </c>
      <c r="C1348" s="67">
        <v>527</v>
      </c>
      <c r="D1348" s="68">
        <v>0.1</v>
      </c>
      <c r="E1348" s="67">
        <v>497</v>
      </c>
      <c r="F1348" s="68">
        <v>0.15</v>
      </c>
      <c r="G1348" s="67">
        <v>468</v>
      </c>
      <c r="H1348" s="68">
        <v>0.2</v>
      </c>
      <c r="I1348" s="67">
        <v>439</v>
      </c>
      <c r="J1348" s="68">
        <v>0.25</v>
      </c>
      <c r="K1348" s="67">
        <v>410</v>
      </c>
      <c r="L1348" s="68">
        <v>0.3</v>
      </c>
      <c r="M1348" s="69"/>
      <c r="N1348" s="70">
        <f ca="1">IF(E1348="","",IF(M1348="Количество","Сумма",M1348*OFFSET(B1348,0,W$5089-1,1,1)))</f>
        <v>0</v>
      </c>
      <c r="P1348" s="29"/>
      <c r="Q1348">
        <f t="shared" si="987"/>
        <v>0</v>
      </c>
      <c r="R1348">
        <f t="shared" si="988"/>
        <v>0</v>
      </c>
      <c r="S1348">
        <f t="shared" si="989"/>
        <v>0</v>
      </c>
      <c r="T1348">
        <f t="shared" si="990"/>
        <v>0</v>
      </c>
      <c r="U1348">
        <f t="shared" si="991"/>
        <v>0</v>
      </c>
      <c r="V1348">
        <f t="shared" si="992"/>
        <v>0</v>
      </c>
    </row>
    <row r="1349" spans="1:22" hidden="1" outlineLevel="5">
      <c r="A1349" s="65" t="s">
        <v>344</v>
      </c>
      <c r="B1349" s="66">
        <v>585</v>
      </c>
      <c r="C1349" s="67">
        <v>527</v>
      </c>
      <c r="D1349" s="68">
        <v>0.1</v>
      </c>
      <c r="E1349" s="67">
        <v>497</v>
      </c>
      <c r="F1349" s="68">
        <v>0.15</v>
      </c>
      <c r="G1349" s="67">
        <v>468</v>
      </c>
      <c r="H1349" s="68">
        <v>0.2</v>
      </c>
      <c r="I1349" s="67">
        <v>439</v>
      </c>
      <c r="J1349" s="68">
        <v>0.25</v>
      </c>
      <c r="K1349" s="67">
        <v>410</v>
      </c>
      <c r="L1349" s="68">
        <v>0.3</v>
      </c>
      <c r="M1349" s="69"/>
      <c r="N1349" s="70">
        <f ca="1">IF(E1349="","",IF(M1349="Количество","Сумма",M1349*OFFSET(B1349,0,W$5089-1,1,1)))</f>
        <v>0</v>
      </c>
      <c r="P1349" s="29"/>
      <c r="Q1349">
        <f t="shared" si="987"/>
        <v>0</v>
      </c>
      <c r="R1349">
        <f t="shared" si="988"/>
        <v>0</v>
      </c>
      <c r="S1349">
        <f t="shared" si="989"/>
        <v>0</v>
      </c>
      <c r="T1349">
        <f t="shared" si="990"/>
        <v>0</v>
      </c>
      <c r="U1349">
        <f t="shared" si="991"/>
        <v>0</v>
      </c>
      <c r="V1349">
        <f t="shared" si="992"/>
        <v>0</v>
      </c>
    </row>
    <row r="1350" spans="1:22" hidden="1" outlineLevel="5">
      <c r="A1350" s="65" t="s">
        <v>345</v>
      </c>
      <c r="B1350" s="66">
        <v>585</v>
      </c>
      <c r="C1350" s="67">
        <v>527</v>
      </c>
      <c r="D1350" s="68">
        <v>0.1</v>
      </c>
      <c r="E1350" s="67">
        <v>497</v>
      </c>
      <c r="F1350" s="68">
        <v>0.15</v>
      </c>
      <c r="G1350" s="67">
        <v>468</v>
      </c>
      <c r="H1350" s="68">
        <v>0.2</v>
      </c>
      <c r="I1350" s="67">
        <v>439</v>
      </c>
      <c r="J1350" s="68">
        <v>0.25</v>
      </c>
      <c r="K1350" s="67">
        <v>410</v>
      </c>
      <c r="L1350" s="68">
        <v>0.3</v>
      </c>
      <c r="M1350" s="69"/>
      <c r="N1350" s="70">
        <f ca="1">IF(E1350="","",IF(M1350="Количество","Сумма",M1350*OFFSET(B1350,0,W$5089-1,1,1)))</f>
        <v>0</v>
      </c>
      <c r="P1350" s="29"/>
      <c r="Q1350">
        <f t="shared" si="987"/>
        <v>0</v>
      </c>
      <c r="R1350">
        <f t="shared" si="988"/>
        <v>0</v>
      </c>
      <c r="S1350">
        <f t="shared" si="989"/>
        <v>0</v>
      </c>
      <c r="T1350">
        <f t="shared" si="990"/>
        <v>0</v>
      </c>
      <c r="U1350">
        <f t="shared" si="991"/>
        <v>0</v>
      </c>
      <c r="V1350">
        <f t="shared" si="992"/>
        <v>0</v>
      </c>
    </row>
    <row r="1351" spans="1:22" hidden="1" outlineLevel="5">
      <c r="A1351" s="65" t="s">
        <v>346</v>
      </c>
      <c r="B1351" s="66">
        <v>585</v>
      </c>
      <c r="C1351" s="67">
        <v>527</v>
      </c>
      <c r="D1351" s="68">
        <v>0.1</v>
      </c>
      <c r="E1351" s="67">
        <v>497</v>
      </c>
      <c r="F1351" s="68">
        <v>0.15</v>
      </c>
      <c r="G1351" s="67">
        <v>468</v>
      </c>
      <c r="H1351" s="68">
        <v>0.2</v>
      </c>
      <c r="I1351" s="67">
        <v>439</v>
      </c>
      <c r="J1351" s="68">
        <v>0.25</v>
      </c>
      <c r="K1351" s="67">
        <v>410</v>
      </c>
      <c r="L1351" s="68">
        <v>0.3</v>
      </c>
      <c r="M1351" s="69"/>
      <c r="N1351" s="70">
        <f ca="1">IF(E1351="","",IF(M1351="Количество","Сумма",M1351*OFFSET(B1351,0,W$5089-1,1,1)))</f>
        <v>0</v>
      </c>
      <c r="P1351" s="29"/>
      <c r="Q1351">
        <f t="shared" si="987"/>
        <v>0</v>
      </c>
      <c r="R1351">
        <f t="shared" si="988"/>
        <v>0</v>
      </c>
      <c r="S1351">
        <f t="shared" si="989"/>
        <v>0</v>
      </c>
      <c r="T1351">
        <f t="shared" si="990"/>
        <v>0</v>
      </c>
      <c r="U1351">
        <f t="shared" si="991"/>
        <v>0</v>
      </c>
      <c r="V1351">
        <f t="shared" si="992"/>
        <v>0</v>
      </c>
    </row>
    <row r="1352" spans="1:22" hidden="1" outlineLevel="5">
      <c r="A1352" s="65" t="s">
        <v>475</v>
      </c>
      <c r="B1352" s="66">
        <v>585</v>
      </c>
      <c r="C1352" s="67">
        <v>527</v>
      </c>
      <c r="D1352" s="68">
        <v>0.1</v>
      </c>
      <c r="E1352" s="67">
        <v>497</v>
      </c>
      <c r="F1352" s="68">
        <v>0.15</v>
      </c>
      <c r="G1352" s="67">
        <v>468</v>
      </c>
      <c r="H1352" s="68">
        <v>0.2</v>
      </c>
      <c r="I1352" s="67">
        <v>439</v>
      </c>
      <c r="J1352" s="68">
        <v>0.25</v>
      </c>
      <c r="K1352" s="67">
        <v>410</v>
      </c>
      <c r="L1352" s="68">
        <v>0.3</v>
      </c>
      <c r="M1352" s="69"/>
      <c r="N1352" s="70">
        <f ca="1">IF(E1352="","",IF(M1352="Количество","Сумма",M1352*OFFSET(B1352,0,W$5089-1,1,1)))</f>
        <v>0</v>
      </c>
      <c r="P1352" s="29"/>
      <c r="Q1352">
        <f t="shared" si="987"/>
        <v>0</v>
      </c>
      <c r="R1352">
        <f t="shared" si="988"/>
        <v>0</v>
      </c>
      <c r="S1352">
        <f t="shared" si="989"/>
        <v>0</v>
      </c>
      <c r="T1352">
        <f t="shared" si="990"/>
        <v>0</v>
      </c>
      <c r="U1352">
        <f t="shared" si="991"/>
        <v>0</v>
      </c>
      <c r="V1352">
        <f t="shared" si="992"/>
        <v>0</v>
      </c>
    </row>
    <row r="1353" spans="1:22" hidden="1" outlineLevel="5">
      <c r="A1353" s="65" t="s">
        <v>347</v>
      </c>
      <c r="B1353" s="66">
        <v>585</v>
      </c>
      <c r="C1353" s="67">
        <v>527</v>
      </c>
      <c r="D1353" s="68">
        <v>0.1</v>
      </c>
      <c r="E1353" s="67">
        <v>497</v>
      </c>
      <c r="F1353" s="68">
        <v>0.15</v>
      </c>
      <c r="G1353" s="67">
        <v>468</v>
      </c>
      <c r="H1353" s="68">
        <v>0.2</v>
      </c>
      <c r="I1353" s="67">
        <v>439</v>
      </c>
      <c r="J1353" s="68">
        <v>0.25</v>
      </c>
      <c r="K1353" s="67">
        <v>410</v>
      </c>
      <c r="L1353" s="68">
        <v>0.3</v>
      </c>
      <c r="M1353" s="69"/>
      <c r="N1353" s="70">
        <f ca="1">IF(E1353="","",IF(M1353="Количество","Сумма",M1353*OFFSET(B1353,0,W$5089-1,1,1)))</f>
        <v>0</v>
      </c>
      <c r="P1353" s="29"/>
      <c r="Q1353">
        <f t="shared" si="987"/>
        <v>0</v>
      </c>
      <c r="R1353">
        <f t="shared" si="988"/>
        <v>0</v>
      </c>
      <c r="S1353">
        <f t="shared" si="989"/>
        <v>0</v>
      </c>
      <c r="T1353">
        <f t="shared" si="990"/>
        <v>0</v>
      </c>
      <c r="U1353">
        <f t="shared" si="991"/>
        <v>0</v>
      </c>
      <c r="V1353">
        <f t="shared" si="992"/>
        <v>0</v>
      </c>
    </row>
    <row r="1354" spans="1:22" hidden="1" outlineLevel="4">
      <c r="A1354" s="61" t="s">
        <v>1520</v>
      </c>
      <c r="B1354" s="62"/>
      <c r="C1354" s="63"/>
      <c r="D1354" s="64"/>
      <c r="E1354" s="63"/>
      <c r="F1354" s="64"/>
      <c r="G1354" s="63"/>
      <c r="H1354" s="64"/>
      <c r="I1354" s="63"/>
      <c r="J1354" s="64"/>
      <c r="K1354" s="63"/>
      <c r="L1354" s="64"/>
      <c r="M1354" s="64"/>
      <c r="N1354" s="92" t="str">
        <f ca="1">IF(E1354="","",IF(M1354="Количество","Сумма",M1354*OFFSET(B1354,0,W$5089-1,1,1)))</f>
        <v/>
      </c>
      <c r="P1354" s="29"/>
      <c r="Q1354">
        <f t="shared" si="987"/>
        <v>0</v>
      </c>
      <c r="R1354">
        <f t="shared" si="988"/>
        <v>0</v>
      </c>
      <c r="S1354">
        <f t="shared" si="989"/>
        <v>0</v>
      </c>
      <c r="T1354">
        <f t="shared" si="990"/>
        <v>0</v>
      </c>
      <c r="U1354">
        <f t="shared" si="991"/>
        <v>0</v>
      </c>
      <c r="V1354">
        <f t="shared" si="992"/>
        <v>0</v>
      </c>
    </row>
    <row r="1355" spans="1:22" hidden="1" outlineLevel="5">
      <c r="A1355" s="65" t="s">
        <v>476</v>
      </c>
      <c r="B1355" s="66">
        <v>725</v>
      </c>
      <c r="C1355" s="67">
        <v>653</v>
      </c>
      <c r="D1355" s="68">
        <v>0.1</v>
      </c>
      <c r="E1355" s="67">
        <v>616</v>
      </c>
      <c r="F1355" s="68">
        <v>0.15</v>
      </c>
      <c r="G1355" s="67">
        <v>580</v>
      </c>
      <c r="H1355" s="68">
        <v>0.2</v>
      </c>
      <c r="I1355" s="67">
        <v>544</v>
      </c>
      <c r="J1355" s="68">
        <v>0.25</v>
      </c>
      <c r="K1355" s="67">
        <v>508</v>
      </c>
      <c r="L1355" s="68">
        <v>0.3</v>
      </c>
      <c r="M1355" s="69"/>
      <c r="N1355" s="70">
        <f ca="1">IF(E1355="","",IF(M1355="Количество","Сумма",M1355*OFFSET(B1355,0,W$5089-1,1,1)))</f>
        <v>0</v>
      </c>
      <c r="P1355" s="29"/>
      <c r="Q1355">
        <f t="shared" si="987"/>
        <v>0</v>
      </c>
      <c r="R1355">
        <f t="shared" si="988"/>
        <v>0</v>
      </c>
      <c r="S1355">
        <f t="shared" si="989"/>
        <v>0</v>
      </c>
      <c r="T1355">
        <f t="shared" si="990"/>
        <v>0</v>
      </c>
      <c r="U1355">
        <f t="shared" si="991"/>
        <v>0</v>
      </c>
      <c r="V1355">
        <f t="shared" si="992"/>
        <v>0</v>
      </c>
    </row>
    <row r="1356" spans="1:22" hidden="1" outlineLevel="5">
      <c r="A1356" s="65" t="s">
        <v>329</v>
      </c>
      <c r="B1356" s="66">
        <v>725</v>
      </c>
      <c r="C1356" s="67">
        <v>653</v>
      </c>
      <c r="D1356" s="68">
        <v>0.1</v>
      </c>
      <c r="E1356" s="67">
        <v>616</v>
      </c>
      <c r="F1356" s="68">
        <v>0.15</v>
      </c>
      <c r="G1356" s="67">
        <v>580</v>
      </c>
      <c r="H1356" s="68">
        <v>0.2</v>
      </c>
      <c r="I1356" s="67">
        <v>544</v>
      </c>
      <c r="J1356" s="68">
        <v>0.25</v>
      </c>
      <c r="K1356" s="67">
        <v>508</v>
      </c>
      <c r="L1356" s="68">
        <v>0.3</v>
      </c>
      <c r="M1356" s="69"/>
      <c r="N1356" s="70">
        <f ca="1">IF(E1356="","",IF(M1356="Количество","Сумма",M1356*OFFSET(B1356,0,W$5089-1,1,1)))</f>
        <v>0</v>
      </c>
      <c r="P1356" s="29"/>
      <c r="Q1356">
        <f t="shared" si="987"/>
        <v>0</v>
      </c>
      <c r="R1356">
        <f t="shared" si="988"/>
        <v>0</v>
      </c>
      <c r="S1356">
        <f t="shared" si="989"/>
        <v>0</v>
      </c>
      <c r="T1356">
        <f t="shared" si="990"/>
        <v>0</v>
      </c>
      <c r="U1356">
        <f t="shared" si="991"/>
        <v>0</v>
      </c>
      <c r="V1356">
        <f t="shared" si="992"/>
        <v>0</v>
      </c>
    </row>
    <row r="1357" spans="1:22" hidden="1" outlineLevel="5">
      <c r="A1357" s="65" t="s">
        <v>330</v>
      </c>
      <c r="B1357" s="66">
        <v>725</v>
      </c>
      <c r="C1357" s="67">
        <v>653</v>
      </c>
      <c r="D1357" s="68">
        <v>0.1</v>
      </c>
      <c r="E1357" s="67">
        <v>616</v>
      </c>
      <c r="F1357" s="68">
        <v>0.15</v>
      </c>
      <c r="G1357" s="67">
        <v>580</v>
      </c>
      <c r="H1357" s="68">
        <v>0.2</v>
      </c>
      <c r="I1357" s="67">
        <v>544</v>
      </c>
      <c r="J1357" s="68">
        <v>0.25</v>
      </c>
      <c r="K1357" s="67">
        <v>508</v>
      </c>
      <c r="L1357" s="68">
        <v>0.3</v>
      </c>
      <c r="M1357" s="69"/>
      <c r="N1357" s="70">
        <f ca="1">IF(E1357="","",IF(M1357="Количество","Сумма",M1357*OFFSET(B1357,0,W$5089-1,1,1)))</f>
        <v>0</v>
      </c>
      <c r="P1357" s="29"/>
      <c r="Q1357">
        <f t="shared" si="987"/>
        <v>0</v>
      </c>
      <c r="R1357">
        <f t="shared" si="988"/>
        <v>0</v>
      </c>
      <c r="S1357">
        <f t="shared" si="989"/>
        <v>0</v>
      </c>
      <c r="T1357">
        <f t="shared" si="990"/>
        <v>0</v>
      </c>
      <c r="U1357">
        <f t="shared" si="991"/>
        <v>0</v>
      </c>
      <c r="V1357">
        <f t="shared" si="992"/>
        <v>0</v>
      </c>
    </row>
    <row r="1358" spans="1:22" hidden="1" outlineLevel="5">
      <c r="A1358" s="65" t="s">
        <v>331</v>
      </c>
      <c r="B1358" s="66">
        <v>725</v>
      </c>
      <c r="C1358" s="67">
        <v>653</v>
      </c>
      <c r="D1358" s="68">
        <v>0.1</v>
      </c>
      <c r="E1358" s="67">
        <v>616</v>
      </c>
      <c r="F1358" s="68">
        <v>0.15</v>
      </c>
      <c r="G1358" s="67">
        <v>580</v>
      </c>
      <c r="H1358" s="68">
        <v>0.2</v>
      </c>
      <c r="I1358" s="67">
        <v>544</v>
      </c>
      <c r="J1358" s="68">
        <v>0.25</v>
      </c>
      <c r="K1358" s="67">
        <v>508</v>
      </c>
      <c r="L1358" s="68">
        <v>0.3</v>
      </c>
      <c r="M1358" s="69"/>
      <c r="N1358" s="70">
        <f ca="1">IF(E1358="","",IF(M1358="Количество","Сумма",M1358*OFFSET(B1358,0,W$5089-1,1,1)))</f>
        <v>0</v>
      </c>
      <c r="P1358" s="29"/>
      <c r="Q1358">
        <f t="shared" si="987"/>
        <v>0</v>
      </c>
      <c r="R1358">
        <f t="shared" si="988"/>
        <v>0</v>
      </c>
      <c r="S1358">
        <f t="shared" si="989"/>
        <v>0</v>
      </c>
      <c r="T1358">
        <f t="shared" si="990"/>
        <v>0</v>
      </c>
      <c r="U1358">
        <f t="shared" si="991"/>
        <v>0</v>
      </c>
      <c r="V1358">
        <f t="shared" si="992"/>
        <v>0</v>
      </c>
    </row>
    <row r="1359" spans="1:22" hidden="1" outlineLevel="5">
      <c r="A1359" s="65" t="s">
        <v>521</v>
      </c>
      <c r="B1359" s="66">
        <v>725</v>
      </c>
      <c r="C1359" s="67">
        <v>653</v>
      </c>
      <c r="D1359" s="68">
        <v>0.1</v>
      </c>
      <c r="E1359" s="67">
        <v>616</v>
      </c>
      <c r="F1359" s="68">
        <v>0.15</v>
      </c>
      <c r="G1359" s="67">
        <v>580</v>
      </c>
      <c r="H1359" s="68">
        <v>0.2</v>
      </c>
      <c r="I1359" s="67">
        <v>544</v>
      </c>
      <c r="J1359" s="68">
        <v>0.25</v>
      </c>
      <c r="K1359" s="67">
        <v>508</v>
      </c>
      <c r="L1359" s="68">
        <v>0.3</v>
      </c>
      <c r="M1359" s="69"/>
      <c r="N1359" s="70">
        <f ca="1">IF(E1359="","",IF(M1359="Количество","Сумма",M1359*OFFSET(B1359,0,W$5089-1,1,1)))</f>
        <v>0</v>
      </c>
      <c r="P1359" s="29"/>
      <c r="Q1359">
        <f t="shared" si="987"/>
        <v>0</v>
      </c>
      <c r="R1359">
        <f t="shared" si="988"/>
        <v>0</v>
      </c>
      <c r="S1359">
        <f t="shared" si="989"/>
        <v>0</v>
      </c>
      <c r="T1359">
        <f t="shared" si="990"/>
        <v>0</v>
      </c>
      <c r="U1359">
        <f t="shared" si="991"/>
        <v>0</v>
      </c>
      <c r="V1359">
        <f t="shared" si="992"/>
        <v>0</v>
      </c>
    </row>
    <row r="1360" spans="1:22" hidden="1" outlineLevel="5">
      <c r="A1360" s="65" t="s">
        <v>471</v>
      </c>
      <c r="B1360" s="66">
        <v>725</v>
      </c>
      <c r="C1360" s="67">
        <v>653</v>
      </c>
      <c r="D1360" s="68">
        <v>0.1</v>
      </c>
      <c r="E1360" s="67">
        <v>616</v>
      </c>
      <c r="F1360" s="68">
        <v>0.15</v>
      </c>
      <c r="G1360" s="67">
        <v>580</v>
      </c>
      <c r="H1360" s="68">
        <v>0.2</v>
      </c>
      <c r="I1360" s="67">
        <v>544</v>
      </c>
      <c r="J1360" s="68">
        <v>0.25</v>
      </c>
      <c r="K1360" s="67">
        <v>508</v>
      </c>
      <c r="L1360" s="68">
        <v>0.3</v>
      </c>
      <c r="M1360" s="69"/>
      <c r="N1360" s="70">
        <f ca="1">IF(E1360="","",IF(M1360="Количество","Сумма",M1360*OFFSET(B1360,0,W$5089-1,1,1)))</f>
        <v>0</v>
      </c>
      <c r="P1360" s="29"/>
      <c r="Q1360">
        <f t="shared" si="987"/>
        <v>0</v>
      </c>
      <c r="R1360">
        <f t="shared" si="988"/>
        <v>0</v>
      </c>
      <c r="S1360">
        <f t="shared" si="989"/>
        <v>0</v>
      </c>
      <c r="T1360">
        <f t="shared" si="990"/>
        <v>0</v>
      </c>
      <c r="U1360">
        <f t="shared" si="991"/>
        <v>0</v>
      </c>
      <c r="V1360">
        <f t="shared" si="992"/>
        <v>0</v>
      </c>
    </row>
    <row r="1361" spans="1:22" hidden="1" outlineLevel="5">
      <c r="A1361" s="65" t="s">
        <v>332</v>
      </c>
      <c r="B1361" s="66">
        <v>725</v>
      </c>
      <c r="C1361" s="67">
        <v>653</v>
      </c>
      <c r="D1361" s="68">
        <v>0.1</v>
      </c>
      <c r="E1361" s="67">
        <v>616</v>
      </c>
      <c r="F1361" s="68">
        <v>0.15</v>
      </c>
      <c r="G1361" s="67">
        <v>580</v>
      </c>
      <c r="H1361" s="68">
        <v>0.2</v>
      </c>
      <c r="I1361" s="67">
        <v>544</v>
      </c>
      <c r="J1361" s="68">
        <v>0.25</v>
      </c>
      <c r="K1361" s="67">
        <v>508</v>
      </c>
      <c r="L1361" s="68">
        <v>0.3</v>
      </c>
      <c r="M1361" s="69"/>
      <c r="N1361" s="70">
        <f ca="1">IF(E1361="","",IF(M1361="Количество","Сумма",M1361*OFFSET(B1361,0,W$5089-1,1,1)))</f>
        <v>0</v>
      </c>
      <c r="P1361" s="29"/>
      <c r="Q1361">
        <f t="shared" si="987"/>
        <v>0</v>
      </c>
      <c r="R1361">
        <f t="shared" si="988"/>
        <v>0</v>
      </c>
      <c r="S1361">
        <f t="shared" si="989"/>
        <v>0</v>
      </c>
      <c r="T1361">
        <f t="shared" si="990"/>
        <v>0</v>
      </c>
      <c r="U1361">
        <f t="shared" si="991"/>
        <v>0</v>
      </c>
      <c r="V1361">
        <f t="shared" si="992"/>
        <v>0</v>
      </c>
    </row>
    <row r="1362" spans="1:22" hidden="1" outlineLevel="5">
      <c r="A1362" s="65" t="s">
        <v>522</v>
      </c>
      <c r="B1362" s="66">
        <v>725</v>
      </c>
      <c r="C1362" s="67">
        <v>653</v>
      </c>
      <c r="D1362" s="68">
        <v>0.1</v>
      </c>
      <c r="E1362" s="67">
        <v>616</v>
      </c>
      <c r="F1362" s="68">
        <v>0.15</v>
      </c>
      <c r="G1362" s="67">
        <v>580</v>
      </c>
      <c r="H1362" s="68">
        <v>0.2</v>
      </c>
      <c r="I1362" s="67">
        <v>544</v>
      </c>
      <c r="J1362" s="68">
        <v>0.25</v>
      </c>
      <c r="K1362" s="67">
        <v>508</v>
      </c>
      <c r="L1362" s="68">
        <v>0.3</v>
      </c>
      <c r="M1362" s="69"/>
      <c r="N1362" s="70">
        <f ca="1">IF(E1362="","",IF(M1362="Количество","Сумма",M1362*OFFSET(B1362,0,W$5089-1,1,1)))</f>
        <v>0</v>
      </c>
      <c r="P1362" s="29"/>
      <c r="Q1362">
        <f t="shared" si="987"/>
        <v>0</v>
      </c>
      <c r="R1362">
        <f t="shared" si="988"/>
        <v>0</v>
      </c>
      <c r="S1362">
        <f t="shared" si="989"/>
        <v>0</v>
      </c>
      <c r="T1362">
        <f t="shared" si="990"/>
        <v>0</v>
      </c>
      <c r="U1362">
        <f t="shared" si="991"/>
        <v>0</v>
      </c>
      <c r="V1362">
        <f t="shared" si="992"/>
        <v>0</v>
      </c>
    </row>
    <row r="1363" spans="1:22" hidden="1" outlineLevel="5">
      <c r="A1363" s="65" t="s">
        <v>478</v>
      </c>
      <c r="B1363" s="66">
        <v>695</v>
      </c>
      <c r="C1363" s="67">
        <v>626</v>
      </c>
      <c r="D1363" s="68">
        <v>0.1</v>
      </c>
      <c r="E1363" s="67">
        <v>591</v>
      </c>
      <c r="F1363" s="68">
        <v>0.15</v>
      </c>
      <c r="G1363" s="67">
        <v>556</v>
      </c>
      <c r="H1363" s="68">
        <v>0.2</v>
      </c>
      <c r="I1363" s="67">
        <v>521</v>
      </c>
      <c r="J1363" s="68">
        <v>0.25</v>
      </c>
      <c r="K1363" s="67">
        <v>487</v>
      </c>
      <c r="L1363" s="68">
        <v>0.3</v>
      </c>
      <c r="M1363" s="69"/>
      <c r="N1363" s="70">
        <f ca="1">IF(E1363="","",IF(M1363="Количество","Сумма",M1363*OFFSET(B1363,0,W$5089-1,1,1)))</f>
        <v>0</v>
      </c>
      <c r="P1363" s="29"/>
      <c r="Q1363">
        <f t="shared" si="987"/>
        <v>0</v>
      </c>
      <c r="R1363">
        <f t="shared" si="988"/>
        <v>0</v>
      </c>
      <c r="S1363">
        <f t="shared" si="989"/>
        <v>0</v>
      </c>
      <c r="T1363">
        <f t="shared" si="990"/>
        <v>0</v>
      </c>
      <c r="U1363">
        <f t="shared" si="991"/>
        <v>0</v>
      </c>
      <c r="V1363">
        <f t="shared" si="992"/>
        <v>0</v>
      </c>
    </row>
    <row r="1364" spans="1:22" hidden="1" outlineLevel="5">
      <c r="A1364" s="65" t="s">
        <v>333</v>
      </c>
      <c r="B1364" s="66">
        <v>695</v>
      </c>
      <c r="C1364" s="67">
        <v>626</v>
      </c>
      <c r="D1364" s="68">
        <v>0.1</v>
      </c>
      <c r="E1364" s="67">
        <v>591</v>
      </c>
      <c r="F1364" s="68">
        <v>0.15</v>
      </c>
      <c r="G1364" s="67">
        <v>556</v>
      </c>
      <c r="H1364" s="68">
        <v>0.2</v>
      </c>
      <c r="I1364" s="67">
        <v>521</v>
      </c>
      <c r="J1364" s="68">
        <v>0.25</v>
      </c>
      <c r="K1364" s="67">
        <v>487</v>
      </c>
      <c r="L1364" s="68">
        <v>0.3</v>
      </c>
      <c r="M1364" s="69"/>
      <c r="N1364" s="70">
        <f ca="1">IF(E1364="","",IF(M1364="Количество","Сумма",M1364*OFFSET(B1364,0,W$5089-1,1,1)))</f>
        <v>0</v>
      </c>
      <c r="P1364" s="29"/>
      <c r="Q1364">
        <f t="shared" si="987"/>
        <v>0</v>
      </c>
      <c r="R1364">
        <f t="shared" si="988"/>
        <v>0</v>
      </c>
      <c r="S1364">
        <f t="shared" si="989"/>
        <v>0</v>
      </c>
      <c r="T1364">
        <f t="shared" si="990"/>
        <v>0</v>
      </c>
      <c r="U1364">
        <f t="shared" si="991"/>
        <v>0</v>
      </c>
      <c r="V1364">
        <f t="shared" si="992"/>
        <v>0</v>
      </c>
    </row>
    <row r="1365" spans="1:22" hidden="1" outlineLevel="5">
      <c r="A1365" s="65" t="s">
        <v>337</v>
      </c>
      <c r="B1365" s="66">
        <v>695</v>
      </c>
      <c r="C1365" s="67">
        <v>626</v>
      </c>
      <c r="D1365" s="68">
        <v>0.1</v>
      </c>
      <c r="E1365" s="67">
        <v>591</v>
      </c>
      <c r="F1365" s="68">
        <v>0.15</v>
      </c>
      <c r="G1365" s="67">
        <v>556</v>
      </c>
      <c r="H1365" s="68">
        <v>0.2</v>
      </c>
      <c r="I1365" s="67">
        <v>521</v>
      </c>
      <c r="J1365" s="68">
        <v>0.25</v>
      </c>
      <c r="K1365" s="67">
        <v>487</v>
      </c>
      <c r="L1365" s="68">
        <v>0.3</v>
      </c>
      <c r="M1365" s="69"/>
      <c r="N1365" s="70">
        <f ca="1">IF(E1365="","",IF(M1365="Количество","Сумма",M1365*OFFSET(B1365,0,W$5089-1,1,1)))</f>
        <v>0</v>
      </c>
      <c r="P1365" s="29"/>
      <c r="Q1365">
        <f t="shared" si="987"/>
        <v>0</v>
      </c>
      <c r="R1365">
        <f t="shared" si="988"/>
        <v>0</v>
      </c>
      <c r="S1365">
        <f t="shared" si="989"/>
        <v>0</v>
      </c>
      <c r="T1365">
        <f t="shared" si="990"/>
        <v>0</v>
      </c>
      <c r="U1365">
        <f t="shared" si="991"/>
        <v>0</v>
      </c>
      <c r="V1365">
        <f t="shared" si="992"/>
        <v>0</v>
      </c>
    </row>
    <row r="1366" spans="1:22" hidden="1" outlineLevel="5">
      <c r="A1366" s="65" t="s">
        <v>338</v>
      </c>
      <c r="B1366" s="66">
        <v>695</v>
      </c>
      <c r="C1366" s="67">
        <v>626</v>
      </c>
      <c r="D1366" s="68">
        <v>0.1</v>
      </c>
      <c r="E1366" s="67">
        <v>591</v>
      </c>
      <c r="F1366" s="68">
        <v>0.15</v>
      </c>
      <c r="G1366" s="67">
        <v>556</v>
      </c>
      <c r="H1366" s="68">
        <v>0.2</v>
      </c>
      <c r="I1366" s="67">
        <v>521</v>
      </c>
      <c r="J1366" s="68">
        <v>0.25</v>
      </c>
      <c r="K1366" s="67">
        <v>487</v>
      </c>
      <c r="L1366" s="68">
        <v>0.3</v>
      </c>
      <c r="M1366" s="69"/>
      <c r="N1366" s="70">
        <f ca="1">IF(E1366="","",IF(M1366="Количество","Сумма",M1366*OFFSET(B1366,0,W$5089-1,1,1)))</f>
        <v>0</v>
      </c>
      <c r="P1366" s="29"/>
      <c r="Q1366">
        <f t="shared" si="987"/>
        <v>0</v>
      </c>
      <c r="R1366">
        <f t="shared" si="988"/>
        <v>0</v>
      </c>
      <c r="S1366">
        <f t="shared" si="989"/>
        <v>0</v>
      </c>
      <c r="T1366">
        <f t="shared" si="990"/>
        <v>0</v>
      </c>
      <c r="U1366">
        <f t="shared" si="991"/>
        <v>0</v>
      </c>
      <c r="V1366">
        <f t="shared" si="992"/>
        <v>0</v>
      </c>
    </row>
    <row r="1367" spans="1:22" hidden="1" outlineLevel="5">
      <c r="A1367" s="65" t="s">
        <v>339</v>
      </c>
      <c r="B1367" s="66">
        <v>695</v>
      </c>
      <c r="C1367" s="67">
        <v>626</v>
      </c>
      <c r="D1367" s="68">
        <v>0.1</v>
      </c>
      <c r="E1367" s="67">
        <v>591</v>
      </c>
      <c r="F1367" s="68">
        <v>0.15</v>
      </c>
      <c r="G1367" s="67">
        <v>556</v>
      </c>
      <c r="H1367" s="68">
        <v>0.2</v>
      </c>
      <c r="I1367" s="67">
        <v>521</v>
      </c>
      <c r="J1367" s="68">
        <v>0.25</v>
      </c>
      <c r="K1367" s="67">
        <v>487</v>
      </c>
      <c r="L1367" s="68">
        <v>0.3</v>
      </c>
      <c r="M1367" s="69"/>
      <c r="N1367" s="70">
        <f ca="1">IF(E1367="","",IF(M1367="Количество","Сумма",M1367*OFFSET(B1367,0,W$5089-1,1,1)))</f>
        <v>0</v>
      </c>
      <c r="P1367" s="29"/>
      <c r="Q1367">
        <f t="shared" si="987"/>
        <v>0</v>
      </c>
      <c r="R1367">
        <f t="shared" si="988"/>
        <v>0</v>
      </c>
      <c r="S1367">
        <f t="shared" si="989"/>
        <v>0</v>
      </c>
      <c r="T1367">
        <f t="shared" si="990"/>
        <v>0</v>
      </c>
      <c r="U1367">
        <f t="shared" si="991"/>
        <v>0</v>
      </c>
      <c r="V1367">
        <f t="shared" si="992"/>
        <v>0</v>
      </c>
    </row>
    <row r="1368" spans="1:22" hidden="1" outlineLevel="5">
      <c r="A1368" s="65" t="s">
        <v>340</v>
      </c>
      <c r="B1368" s="66">
        <v>695</v>
      </c>
      <c r="C1368" s="67">
        <v>626</v>
      </c>
      <c r="D1368" s="68">
        <v>0.1</v>
      </c>
      <c r="E1368" s="67">
        <v>591</v>
      </c>
      <c r="F1368" s="68">
        <v>0.15</v>
      </c>
      <c r="G1368" s="67">
        <v>556</v>
      </c>
      <c r="H1368" s="68">
        <v>0.2</v>
      </c>
      <c r="I1368" s="67">
        <v>521</v>
      </c>
      <c r="J1368" s="68">
        <v>0.25</v>
      </c>
      <c r="K1368" s="67">
        <v>487</v>
      </c>
      <c r="L1368" s="68">
        <v>0.3</v>
      </c>
      <c r="M1368" s="69"/>
      <c r="N1368" s="70">
        <f ca="1">IF(E1368="","",IF(M1368="Количество","Сумма",M1368*OFFSET(B1368,0,W$5089-1,1,1)))</f>
        <v>0</v>
      </c>
      <c r="P1368" s="29"/>
      <c r="Q1368">
        <f t="shared" si="987"/>
        <v>0</v>
      </c>
      <c r="R1368">
        <f t="shared" si="988"/>
        <v>0</v>
      </c>
      <c r="S1368">
        <f t="shared" si="989"/>
        <v>0</v>
      </c>
      <c r="T1368">
        <f t="shared" si="990"/>
        <v>0</v>
      </c>
      <c r="U1368">
        <f t="shared" si="991"/>
        <v>0</v>
      </c>
      <c r="V1368">
        <f t="shared" si="992"/>
        <v>0</v>
      </c>
    </row>
    <row r="1369" spans="1:22" hidden="1" outlineLevel="5">
      <c r="A1369" s="65" t="s">
        <v>472</v>
      </c>
      <c r="B1369" s="66">
        <v>695</v>
      </c>
      <c r="C1369" s="67">
        <v>626</v>
      </c>
      <c r="D1369" s="68">
        <v>0.1</v>
      </c>
      <c r="E1369" s="67">
        <v>591</v>
      </c>
      <c r="F1369" s="68">
        <v>0.15</v>
      </c>
      <c r="G1369" s="67">
        <v>556</v>
      </c>
      <c r="H1369" s="68">
        <v>0.2</v>
      </c>
      <c r="I1369" s="67">
        <v>521</v>
      </c>
      <c r="J1369" s="68">
        <v>0.25</v>
      </c>
      <c r="K1369" s="67">
        <v>487</v>
      </c>
      <c r="L1369" s="68">
        <v>0.3</v>
      </c>
      <c r="M1369" s="69"/>
      <c r="N1369" s="70">
        <f ca="1">IF(E1369="","",IF(M1369="Количество","Сумма",M1369*OFFSET(B1369,0,W$5089-1,1,1)))</f>
        <v>0</v>
      </c>
      <c r="P1369" s="29"/>
      <c r="Q1369">
        <f t="shared" si="987"/>
        <v>0</v>
      </c>
      <c r="R1369">
        <f t="shared" si="988"/>
        <v>0</v>
      </c>
      <c r="S1369">
        <f t="shared" si="989"/>
        <v>0</v>
      </c>
      <c r="T1369">
        <f t="shared" si="990"/>
        <v>0</v>
      </c>
      <c r="U1369">
        <f t="shared" si="991"/>
        <v>0</v>
      </c>
      <c r="V1369">
        <f t="shared" si="992"/>
        <v>0</v>
      </c>
    </row>
    <row r="1370" spans="1:22" hidden="1" outlineLevel="5">
      <c r="A1370" s="65" t="s">
        <v>341</v>
      </c>
      <c r="B1370" s="66">
        <v>695</v>
      </c>
      <c r="C1370" s="67">
        <v>626</v>
      </c>
      <c r="D1370" s="68">
        <v>0.1</v>
      </c>
      <c r="E1370" s="67">
        <v>591</v>
      </c>
      <c r="F1370" s="68">
        <v>0.15</v>
      </c>
      <c r="G1370" s="67">
        <v>556</v>
      </c>
      <c r="H1370" s="68">
        <v>0.2</v>
      </c>
      <c r="I1370" s="67">
        <v>521</v>
      </c>
      <c r="J1370" s="68">
        <v>0.25</v>
      </c>
      <c r="K1370" s="67">
        <v>487</v>
      </c>
      <c r="L1370" s="68">
        <v>0.3</v>
      </c>
      <c r="M1370" s="69"/>
      <c r="N1370" s="70">
        <f ca="1">IF(E1370="","",IF(M1370="Количество","Сумма",M1370*OFFSET(B1370,0,W$5089-1,1,1)))</f>
        <v>0</v>
      </c>
      <c r="P1370" s="29"/>
      <c r="Q1370">
        <f t="shared" si="987"/>
        <v>0</v>
      </c>
      <c r="R1370">
        <f t="shared" si="988"/>
        <v>0</v>
      </c>
      <c r="S1370">
        <f t="shared" si="989"/>
        <v>0</v>
      </c>
      <c r="T1370">
        <f t="shared" si="990"/>
        <v>0</v>
      </c>
      <c r="U1370">
        <f t="shared" si="991"/>
        <v>0</v>
      </c>
      <c r="V1370">
        <f t="shared" si="992"/>
        <v>0</v>
      </c>
    </row>
    <row r="1371" spans="1:22" hidden="1" outlineLevel="5">
      <c r="A1371" s="65" t="s">
        <v>473</v>
      </c>
      <c r="B1371" s="66">
        <v>695</v>
      </c>
      <c r="C1371" s="67">
        <v>626</v>
      </c>
      <c r="D1371" s="68">
        <v>0.1</v>
      </c>
      <c r="E1371" s="67">
        <v>591</v>
      </c>
      <c r="F1371" s="68">
        <v>0.15</v>
      </c>
      <c r="G1371" s="67">
        <v>556</v>
      </c>
      <c r="H1371" s="68">
        <v>0.2</v>
      </c>
      <c r="I1371" s="67">
        <v>521</v>
      </c>
      <c r="J1371" s="68">
        <v>0.25</v>
      </c>
      <c r="K1371" s="67">
        <v>487</v>
      </c>
      <c r="L1371" s="68">
        <v>0.3</v>
      </c>
      <c r="M1371" s="69"/>
      <c r="N1371" s="70">
        <f ca="1">IF(E1371="","",IF(M1371="Количество","Сумма",M1371*OFFSET(B1371,0,W$5089-1,1,1)))</f>
        <v>0</v>
      </c>
      <c r="P1371" s="29"/>
      <c r="Q1371">
        <f t="shared" si="987"/>
        <v>0</v>
      </c>
      <c r="R1371">
        <f t="shared" si="988"/>
        <v>0</v>
      </c>
      <c r="S1371">
        <f t="shared" si="989"/>
        <v>0</v>
      </c>
      <c r="T1371">
        <f t="shared" si="990"/>
        <v>0</v>
      </c>
      <c r="U1371">
        <f t="shared" si="991"/>
        <v>0</v>
      </c>
      <c r="V1371">
        <f t="shared" si="992"/>
        <v>0</v>
      </c>
    </row>
    <row r="1372" spans="1:22" hidden="1" outlineLevel="5">
      <c r="A1372" s="65" t="s">
        <v>474</v>
      </c>
      <c r="B1372" s="66">
        <v>695</v>
      </c>
      <c r="C1372" s="67">
        <v>626</v>
      </c>
      <c r="D1372" s="68">
        <v>0.1</v>
      </c>
      <c r="E1372" s="67">
        <v>591</v>
      </c>
      <c r="F1372" s="68">
        <v>0.15</v>
      </c>
      <c r="G1372" s="67">
        <v>556</v>
      </c>
      <c r="H1372" s="68">
        <v>0.2</v>
      </c>
      <c r="I1372" s="67">
        <v>521</v>
      </c>
      <c r="J1372" s="68">
        <v>0.25</v>
      </c>
      <c r="K1372" s="67">
        <v>487</v>
      </c>
      <c r="L1372" s="68">
        <v>0.3</v>
      </c>
      <c r="M1372" s="69"/>
      <c r="N1372" s="70">
        <f ca="1">IF(E1372="","",IF(M1372="Количество","Сумма",M1372*OFFSET(B1372,0,W$5089-1,1,1)))</f>
        <v>0</v>
      </c>
      <c r="P1372" s="29"/>
      <c r="Q1372">
        <f t="shared" si="987"/>
        <v>0</v>
      </c>
      <c r="R1372">
        <f t="shared" si="988"/>
        <v>0</v>
      </c>
      <c r="S1372">
        <f t="shared" si="989"/>
        <v>0</v>
      </c>
      <c r="T1372">
        <f t="shared" si="990"/>
        <v>0</v>
      </c>
      <c r="U1372">
        <f t="shared" si="991"/>
        <v>0</v>
      </c>
      <c r="V1372">
        <f t="shared" si="992"/>
        <v>0</v>
      </c>
    </row>
    <row r="1373" spans="1:22" hidden="1" outlineLevel="5">
      <c r="A1373" s="65" t="s">
        <v>345</v>
      </c>
      <c r="B1373" s="66">
        <v>695</v>
      </c>
      <c r="C1373" s="67">
        <v>626</v>
      </c>
      <c r="D1373" s="68">
        <v>0.1</v>
      </c>
      <c r="E1373" s="67">
        <v>591</v>
      </c>
      <c r="F1373" s="68">
        <v>0.15</v>
      </c>
      <c r="G1373" s="67">
        <v>556</v>
      </c>
      <c r="H1373" s="68">
        <v>0.2</v>
      </c>
      <c r="I1373" s="67">
        <v>521</v>
      </c>
      <c r="J1373" s="68">
        <v>0.25</v>
      </c>
      <c r="K1373" s="67">
        <v>487</v>
      </c>
      <c r="L1373" s="68">
        <v>0.3</v>
      </c>
      <c r="M1373" s="69"/>
      <c r="N1373" s="70">
        <f ca="1">IF(E1373="","",IF(M1373="Количество","Сумма",M1373*OFFSET(B1373,0,W$5089-1,1,1)))</f>
        <v>0</v>
      </c>
      <c r="P1373" s="29"/>
      <c r="Q1373">
        <f t="shared" si="987"/>
        <v>0</v>
      </c>
      <c r="R1373">
        <f t="shared" si="988"/>
        <v>0</v>
      </c>
      <c r="S1373">
        <f t="shared" si="989"/>
        <v>0</v>
      </c>
      <c r="T1373">
        <f t="shared" si="990"/>
        <v>0</v>
      </c>
      <c r="U1373">
        <f t="shared" si="991"/>
        <v>0</v>
      </c>
      <c r="V1373">
        <f t="shared" si="992"/>
        <v>0</v>
      </c>
    </row>
    <row r="1374" spans="1:22" hidden="1" outlineLevel="5">
      <c r="A1374" s="65" t="s">
        <v>346</v>
      </c>
      <c r="B1374" s="66">
        <v>695</v>
      </c>
      <c r="C1374" s="67">
        <v>626</v>
      </c>
      <c r="D1374" s="68">
        <v>0.1</v>
      </c>
      <c r="E1374" s="67">
        <v>591</v>
      </c>
      <c r="F1374" s="68">
        <v>0.15</v>
      </c>
      <c r="G1374" s="67">
        <v>556</v>
      </c>
      <c r="H1374" s="68">
        <v>0.2</v>
      </c>
      <c r="I1374" s="67">
        <v>521</v>
      </c>
      <c r="J1374" s="68">
        <v>0.25</v>
      </c>
      <c r="K1374" s="67">
        <v>487</v>
      </c>
      <c r="L1374" s="68">
        <v>0.3</v>
      </c>
      <c r="M1374" s="69"/>
      <c r="N1374" s="70">
        <f ca="1">IF(E1374="","",IF(M1374="Количество","Сумма",M1374*OFFSET(B1374,0,W$5089-1,1,1)))</f>
        <v>0</v>
      </c>
      <c r="P1374" s="29"/>
      <c r="Q1374">
        <f t="shared" si="987"/>
        <v>0</v>
      </c>
      <c r="R1374">
        <f t="shared" si="988"/>
        <v>0</v>
      </c>
      <c r="S1374">
        <f t="shared" si="989"/>
        <v>0</v>
      </c>
      <c r="T1374">
        <f t="shared" si="990"/>
        <v>0</v>
      </c>
      <c r="U1374">
        <f t="shared" si="991"/>
        <v>0</v>
      </c>
      <c r="V1374">
        <f t="shared" si="992"/>
        <v>0</v>
      </c>
    </row>
    <row r="1375" spans="1:22" hidden="1" outlineLevel="5">
      <c r="A1375" s="65" t="s">
        <v>475</v>
      </c>
      <c r="B1375" s="66">
        <v>695</v>
      </c>
      <c r="C1375" s="67">
        <v>626</v>
      </c>
      <c r="D1375" s="68">
        <v>0.1</v>
      </c>
      <c r="E1375" s="67">
        <v>591</v>
      </c>
      <c r="F1375" s="68">
        <v>0.15</v>
      </c>
      <c r="G1375" s="67">
        <v>556</v>
      </c>
      <c r="H1375" s="68">
        <v>0.2</v>
      </c>
      <c r="I1375" s="67">
        <v>521</v>
      </c>
      <c r="J1375" s="68">
        <v>0.25</v>
      </c>
      <c r="K1375" s="67">
        <v>487</v>
      </c>
      <c r="L1375" s="68">
        <v>0.3</v>
      </c>
      <c r="M1375" s="69"/>
      <c r="N1375" s="70">
        <f ca="1">IF(E1375="","",IF(M1375="Количество","Сумма",M1375*OFFSET(B1375,0,W$5089-1,1,1)))</f>
        <v>0</v>
      </c>
      <c r="P1375" s="29"/>
      <c r="Q1375">
        <f t="shared" si="987"/>
        <v>0</v>
      </c>
      <c r="R1375">
        <f t="shared" si="988"/>
        <v>0</v>
      </c>
      <c r="S1375">
        <f t="shared" si="989"/>
        <v>0</v>
      </c>
      <c r="T1375">
        <f t="shared" si="990"/>
        <v>0</v>
      </c>
      <c r="U1375">
        <f t="shared" si="991"/>
        <v>0</v>
      </c>
      <c r="V1375">
        <f t="shared" si="992"/>
        <v>0</v>
      </c>
    </row>
    <row r="1376" spans="1:22" hidden="1" outlineLevel="5">
      <c r="A1376" s="65" t="s">
        <v>347</v>
      </c>
      <c r="B1376" s="66">
        <v>695</v>
      </c>
      <c r="C1376" s="67">
        <v>626</v>
      </c>
      <c r="D1376" s="68">
        <v>0.1</v>
      </c>
      <c r="E1376" s="67">
        <v>591</v>
      </c>
      <c r="F1376" s="68">
        <v>0.15</v>
      </c>
      <c r="G1376" s="67">
        <v>556</v>
      </c>
      <c r="H1376" s="68">
        <v>0.2</v>
      </c>
      <c r="I1376" s="67">
        <v>521</v>
      </c>
      <c r="J1376" s="68">
        <v>0.25</v>
      </c>
      <c r="K1376" s="67">
        <v>487</v>
      </c>
      <c r="L1376" s="68">
        <v>0.3</v>
      </c>
      <c r="M1376" s="69"/>
      <c r="N1376" s="70">
        <f ca="1">IF(E1376="","",IF(M1376="Количество","Сумма",M1376*OFFSET(B1376,0,W$5089-1,1,1)))</f>
        <v>0</v>
      </c>
      <c r="P1376" s="29"/>
      <c r="Q1376">
        <f t="shared" si="987"/>
        <v>0</v>
      </c>
      <c r="R1376">
        <f t="shared" si="988"/>
        <v>0</v>
      </c>
      <c r="S1376">
        <f t="shared" si="989"/>
        <v>0</v>
      </c>
      <c r="T1376">
        <f t="shared" si="990"/>
        <v>0</v>
      </c>
      <c r="U1376">
        <f t="shared" si="991"/>
        <v>0</v>
      </c>
      <c r="V1376">
        <f t="shared" si="992"/>
        <v>0</v>
      </c>
    </row>
    <row r="1377" spans="1:22" hidden="1" outlineLevel="5">
      <c r="A1377" s="65" t="s">
        <v>348</v>
      </c>
      <c r="B1377" s="66">
        <v>695</v>
      </c>
      <c r="C1377" s="67">
        <v>626</v>
      </c>
      <c r="D1377" s="68">
        <v>0.1</v>
      </c>
      <c r="E1377" s="67">
        <v>591</v>
      </c>
      <c r="F1377" s="68">
        <v>0.15</v>
      </c>
      <c r="G1377" s="67">
        <v>556</v>
      </c>
      <c r="H1377" s="68">
        <v>0.2</v>
      </c>
      <c r="I1377" s="67">
        <v>521</v>
      </c>
      <c r="J1377" s="68">
        <v>0.25</v>
      </c>
      <c r="K1377" s="67">
        <v>487</v>
      </c>
      <c r="L1377" s="68">
        <v>0.3</v>
      </c>
      <c r="M1377" s="69"/>
      <c r="N1377" s="70">
        <f ca="1">IF(E1377="","",IF(M1377="Количество","Сумма",M1377*OFFSET(B1377,0,W$5089-1,1,1)))</f>
        <v>0</v>
      </c>
      <c r="P1377" s="29"/>
      <c r="Q1377">
        <f t="shared" si="987"/>
        <v>0</v>
      </c>
      <c r="R1377">
        <f t="shared" si="988"/>
        <v>0</v>
      </c>
      <c r="S1377">
        <f t="shared" si="989"/>
        <v>0</v>
      </c>
      <c r="T1377">
        <f t="shared" si="990"/>
        <v>0</v>
      </c>
      <c r="U1377">
        <f t="shared" si="991"/>
        <v>0</v>
      </c>
      <c r="V1377">
        <f t="shared" si="992"/>
        <v>0</v>
      </c>
    </row>
    <row r="1378" spans="1:22" hidden="1" outlineLevel="4">
      <c r="A1378" s="61" t="s">
        <v>1519</v>
      </c>
      <c r="B1378" s="62"/>
      <c r="C1378" s="63"/>
      <c r="D1378" s="64"/>
      <c r="E1378" s="63"/>
      <c r="F1378" s="64"/>
      <c r="G1378" s="63"/>
      <c r="H1378" s="64"/>
      <c r="I1378" s="63"/>
      <c r="J1378" s="64"/>
      <c r="K1378" s="63"/>
      <c r="L1378" s="64"/>
      <c r="M1378" s="64"/>
      <c r="N1378" s="92" t="str">
        <f ca="1">IF(E1378="","",IF(M1378="Количество","Сумма",M1378*OFFSET(B1378,0,W$5089-1,1,1)))</f>
        <v/>
      </c>
      <c r="P1378" s="29"/>
      <c r="Q1378">
        <f t="shared" si="987"/>
        <v>0</v>
      </c>
      <c r="R1378">
        <f t="shared" si="988"/>
        <v>0</v>
      </c>
      <c r="S1378">
        <f t="shared" si="989"/>
        <v>0</v>
      </c>
      <c r="T1378">
        <f t="shared" si="990"/>
        <v>0</v>
      </c>
      <c r="U1378">
        <f t="shared" si="991"/>
        <v>0</v>
      </c>
      <c r="V1378">
        <f t="shared" si="992"/>
        <v>0</v>
      </c>
    </row>
    <row r="1379" spans="1:22" hidden="1" outlineLevel="5">
      <c r="A1379" s="65" t="s">
        <v>400</v>
      </c>
      <c r="B1379" s="66">
        <v>750</v>
      </c>
      <c r="C1379" s="67">
        <v>675</v>
      </c>
      <c r="D1379" s="68">
        <v>0.1</v>
      </c>
      <c r="E1379" s="67">
        <v>638</v>
      </c>
      <c r="F1379" s="68">
        <v>0.15</v>
      </c>
      <c r="G1379" s="67">
        <v>600</v>
      </c>
      <c r="H1379" s="68">
        <v>0.2</v>
      </c>
      <c r="I1379" s="67">
        <v>563</v>
      </c>
      <c r="J1379" s="68">
        <v>0.25</v>
      </c>
      <c r="K1379" s="67">
        <v>525</v>
      </c>
      <c r="L1379" s="68">
        <v>0.3</v>
      </c>
      <c r="M1379" s="69"/>
      <c r="N1379" s="70">
        <f ca="1">IF(E1379="","",IF(M1379="Количество","Сумма",M1379*OFFSET(B1379,0,W$5089-1,1,1)))</f>
        <v>0</v>
      </c>
      <c r="P1379" s="29"/>
      <c r="Q1379">
        <f t="shared" si="987"/>
        <v>0</v>
      </c>
      <c r="R1379">
        <f t="shared" si="988"/>
        <v>0</v>
      </c>
      <c r="S1379">
        <f t="shared" si="989"/>
        <v>0</v>
      </c>
      <c r="T1379">
        <f t="shared" si="990"/>
        <v>0</v>
      </c>
      <c r="U1379">
        <f t="shared" si="991"/>
        <v>0</v>
      </c>
      <c r="V1379">
        <f t="shared" si="992"/>
        <v>0</v>
      </c>
    </row>
    <row r="1380" spans="1:22" hidden="1" outlineLevel="5">
      <c r="A1380" s="65" t="s">
        <v>401</v>
      </c>
      <c r="B1380" s="66">
        <v>750</v>
      </c>
      <c r="C1380" s="67">
        <v>675</v>
      </c>
      <c r="D1380" s="68">
        <v>0.1</v>
      </c>
      <c r="E1380" s="67">
        <v>638</v>
      </c>
      <c r="F1380" s="68">
        <v>0.15</v>
      </c>
      <c r="G1380" s="67">
        <v>600</v>
      </c>
      <c r="H1380" s="68">
        <v>0.2</v>
      </c>
      <c r="I1380" s="67">
        <v>563</v>
      </c>
      <c r="J1380" s="68">
        <v>0.25</v>
      </c>
      <c r="K1380" s="67">
        <v>525</v>
      </c>
      <c r="L1380" s="68">
        <v>0.3</v>
      </c>
      <c r="M1380" s="69"/>
      <c r="N1380" s="70">
        <f ca="1">IF(E1380="","",IF(M1380="Количество","Сумма",M1380*OFFSET(B1380,0,W$5089-1,1,1)))</f>
        <v>0</v>
      </c>
      <c r="P1380" s="29"/>
      <c r="Q1380">
        <f t="shared" si="987"/>
        <v>0</v>
      </c>
      <c r="R1380">
        <f t="shared" si="988"/>
        <v>0</v>
      </c>
      <c r="S1380">
        <f t="shared" si="989"/>
        <v>0</v>
      </c>
      <c r="T1380">
        <f t="shared" si="990"/>
        <v>0</v>
      </c>
      <c r="U1380">
        <f t="shared" si="991"/>
        <v>0</v>
      </c>
      <c r="V1380">
        <f t="shared" si="992"/>
        <v>0</v>
      </c>
    </row>
    <row r="1381" spans="1:22" hidden="1" outlineLevel="5">
      <c r="A1381" s="65" t="s">
        <v>402</v>
      </c>
      <c r="B1381" s="66">
        <v>750</v>
      </c>
      <c r="C1381" s="67">
        <v>675</v>
      </c>
      <c r="D1381" s="68">
        <v>0.1</v>
      </c>
      <c r="E1381" s="67">
        <v>638</v>
      </c>
      <c r="F1381" s="68">
        <v>0.15</v>
      </c>
      <c r="G1381" s="67">
        <v>600</v>
      </c>
      <c r="H1381" s="68">
        <v>0.2</v>
      </c>
      <c r="I1381" s="67">
        <v>563</v>
      </c>
      <c r="J1381" s="68">
        <v>0.25</v>
      </c>
      <c r="K1381" s="67">
        <v>525</v>
      </c>
      <c r="L1381" s="68">
        <v>0.3</v>
      </c>
      <c r="M1381" s="69"/>
      <c r="N1381" s="70">
        <f ca="1">IF(E1381="","",IF(M1381="Количество","Сумма",M1381*OFFSET(B1381,0,W$5089-1,1,1)))</f>
        <v>0</v>
      </c>
      <c r="P1381" s="29"/>
      <c r="Q1381">
        <f t="shared" si="987"/>
        <v>0</v>
      </c>
      <c r="R1381">
        <f t="shared" si="988"/>
        <v>0</v>
      </c>
      <c r="S1381">
        <f t="shared" si="989"/>
        <v>0</v>
      </c>
      <c r="T1381">
        <f t="shared" si="990"/>
        <v>0</v>
      </c>
      <c r="U1381">
        <f t="shared" si="991"/>
        <v>0</v>
      </c>
      <c r="V1381">
        <f t="shared" si="992"/>
        <v>0</v>
      </c>
    </row>
    <row r="1382" spans="1:22" hidden="1" outlineLevel="5">
      <c r="A1382" s="65" t="s">
        <v>403</v>
      </c>
      <c r="B1382" s="66">
        <v>750</v>
      </c>
      <c r="C1382" s="67">
        <v>675</v>
      </c>
      <c r="D1382" s="68">
        <v>0.1</v>
      </c>
      <c r="E1382" s="67">
        <v>638</v>
      </c>
      <c r="F1382" s="68">
        <v>0.15</v>
      </c>
      <c r="G1382" s="67">
        <v>600</v>
      </c>
      <c r="H1382" s="68">
        <v>0.2</v>
      </c>
      <c r="I1382" s="67">
        <v>563</v>
      </c>
      <c r="J1382" s="68">
        <v>0.25</v>
      </c>
      <c r="K1382" s="67">
        <v>525</v>
      </c>
      <c r="L1382" s="68">
        <v>0.3</v>
      </c>
      <c r="M1382" s="69"/>
      <c r="N1382" s="70">
        <f ca="1">IF(E1382="","",IF(M1382="Количество","Сумма",M1382*OFFSET(B1382,0,W$5089-1,1,1)))</f>
        <v>0</v>
      </c>
      <c r="P1382" s="29"/>
      <c r="Q1382">
        <f t="shared" si="987"/>
        <v>0</v>
      </c>
      <c r="R1382">
        <f t="shared" si="988"/>
        <v>0</v>
      </c>
      <c r="S1382">
        <f t="shared" si="989"/>
        <v>0</v>
      </c>
      <c r="T1382">
        <f t="shared" si="990"/>
        <v>0</v>
      </c>
      <c r="U1382">
        <f t="shared" si="991"/>
        <v>0</v>
      </c>
      <c r="V1382">
        <f t="shared" si="992"/>
        <v>0</v>
      </c>
    </row>
    <row r="1383" spans="1:22" hidden="1" outlineLevel="5">
      <c r="A1383" s="65" t="s">
        <v>526</v>
      </c>
      <c r="B1383" s="66">
        <v>750</v>
      </c>
      <c r="C1383" s="67">
        <v>675</v>
      </c>
      <c r="D1383" s="68">
        <v>0.1</v>
      </c>
      <c r="E1383" s="67">
        <v>638</v>
      </c>
      <c r="F1383" s="68">
        <v>0.15</v>
      </c>
      <c r="G1383" s="67">
        <v>600</v>
      </c>
      <c r="H1383" s="68">
        <v>0.2</v>
      </c>
      <c r="I1383" s="67">
        <v>563</v>
      </c>
      <c r="J1383" s="68">
        <v>0.25</v>
      </c>
      <c r="K1383" s="67">
        <v>525</v>
      </c>
      <c r="L1383" s="68">
        <v>0.3</v>
      </c>
      <c r="M1383" s="69"/>
      <c r="N1383" s="70">
        <f ca="1">IF(E1383="","",IF(M1383="Количество","Сумма",M1383*OFFSET(B1383,0,W$5089-1,1,1)))</f>
        <v>0</v>
      </c>
      <c r="P1383" s="29"/>
      <c r="Q1383">
        <f t="shared" si="987"/>
        <v>0</v>
      </c>
      <c r="R1383">
        <f t="shared" si="988"/>
        <v>0</v>
      </c>
      <c r="S1383">
        <f t="shared" si="989"/>
        <v>0</v>
      </c>
      <c r="T1383">
        <f t="shared" si="990"/>
        <v>0</v>
      </c>
      <c r="U1383">
        <f t="shared" si="991"/>
        <v>0</v>
      </c>
      <c r="V1383">
        <f t="shared" si="992"/>
        <v>0</v>
      </c>
    </row>
    <row r="1384" spans="1:22" hidden="1" outlineLevel="5">
      <c r="A1384" s="65" t="s">
        <v>527</v>
      </c>
      <c r="B1384" s="66">
        <v>750</v>
      </c>
      <c r="C1384" s="67">
        <v>675</v>
      </c>
      <c r="D1384" s="68">
        <v>0.1</v>
      </c>
      <c r="E1384" s="67">
        <v>638</v>
      </c>
      <c r="F1384" s="68">
        <v>0.15</v>
      </c>
      <c r="G1384" s="67">
        <v>600</v>
      </c>
      <c r="H1384" s="68">
        <v>0.2</v>
      </c>
      <c r="I1384" s="67">
        <v>563</v>
      </c>
      <c r="J1384" s="68">
        <v>0.25</v>
      </c>
      <c r="K1384" s="67">
        <v>525</v>
      </c>
      <c r="L1384" s="68">
        <v>0.3</v>
      </c>
      <c r="M1384" s="69"/>
      <c r="N1384" s="70">
        <f ca="1">IF(E1384="","",IF(M1384="Количество","Сумма",M1384*OFFSET(B1384,0,W$5089-1,1,1)))</f>
        <v>0</v>
      </c>
      <c r="P1384" s="29"/>
      <c r="Q1384">
        <f t="shared" si="987"/>
        <v>0</v>
      </c>
      <c r="R1384">
        <f t="shared" si="988"/>
        <v>0</v>
      </c>
      <c r="S1384">
        <f t="shared" si="989"/>
        <v>0</v>
      </c>
      <c r="T1384">
        <f t="shared" si="990"/>
        <v>0</v>
      </c>
      <c r="U1384">
        <f t="shared" si="991"/>
        <v>0</v>
      </c>
      <c r="V1384">
        <f t="shared" si="992"/>
        <v>0</v>
      </c>
    </row>
    <row r="1385" spans="1:22" hidden="1" outlineLevel="5">
      <c r="A1385" s="65" t="s">
        <v>528</v>
      </c>
      <c r="B1385" s="66">
        <v>750</v>
      </c>
      <c r="C1385" s="67">
        <v>675</v>
      </c>
      <c r="D1385" s="68">
        <v>0.1</v>
      </c>
      <c r="E1385" s="67">
        <v>638</v>
      </c>
      <c r="F1385" s="68">
        <v>0.15</v>
      </c>
      <c r="G1385" s="67">
        <v>600</v>
      </c>
      <c r="H1385" s="68">
        <v>0.2</v>
      </c>
      <c r="I1385" s="67">
        <v>563</v>
      </c>
      <c r="J1385" s="68">
        <v>0.25</v>
      </c>
      <c r="K1385" s="67">
        <v>525</v>
      </c>
      <c r="L1385" s="68">
        <v>0.3</v>
      </c>
      <c r="M1385" s="69"/>
      <c r="N1385" s="70">
        <f ca="1">IF(E1385="","",IF(M1385="Количество","Сумма",M1385*OFFSET(B1385,0,W$5089-1,1,1)))</f>
        <v>0</v>
      </c>
      <c r="P1385" s="29"/>
      <c r="Q1385">
        <f t="shared" si="987"/>
        <v>0</v>
      </c>
      <c r="R1385">
        <f t="shared" si="988"/>
        <v>0</v>
      </c>
      <c r="S1385">
        <f t="shared" si="989"/>
        <v>0</v>
      </c>
      <c r="T1385">
        <f t="shared" si="990"/>
        <v>0</v>
      </c>
      <c r="U1385">
        <f t="shared" si="991"/>
        <v>0</v>
      </c>
      <c r="V1385">
        <f t="shared" si="992"/>
        <v>0</v>
      </c>
    </row>
    <row r="1386" spans="1:22" hidden="1" outlineLevel="5">
      <c r="A1386" s="65" t="s">
        <v>529</v>
      </c>
      <c r="B1386" s="66">
        <v>750</v>
      </c>
      <c r="C1386" s="67">
        <v>675</v>
      </c>
      <c r="D1386" s="68">
        <v>0.1</v>
      </c>
      <c r="E1386" s="67">
        <v>638</v>
      </c>
      <c r="F1386" s="68">
        <v>0.15</v>
      </c>
      <c r="G1386" s="67">
        <v>600</v>
      </c>
      <c r="H1386" s="68">
        <v>0.2</v>
      </c>
      <c r="I1386" s="67">
        <v>563</v>
      </c>
      <c r="J1386" s="68">
        <v>0.25</v>
      </c>
      <c r="K1386" s="67">
        <v>525</v>
      </c>
      <c r="L1386" s="68">
        <v>0.3</v>
      </c>
      <c r="M1386" s="69"/>
      <c r="N1386" s="70">
        <f ca="1">IF(E1386="","",IF(M1386="Количество","Сумма",M1386*OFFSET(B1386,0,W$5089-1,1,1)))</f>
        <v>0</v>
      </c>
      <c r="P1386" s="29"/>
      <c r="Q1386">
        <f t="shared" ref="Q1386:Q1403" si="993">B1386*$M1386</f>
        <v>0</v>
      </c>
      <c r="R1386">
        <f t="shared" ref="R1386:R1403" si="994">C1386*$M1386</f>
        <v>0</v>
      </c>
      <c r="S1386">
        <f t="shared" ref="S1386:S1403" si="995">E1386*$M1386</f>
        <v>0</v>
      </c>
      <c r="T1386">
        <f t="shared" ref="T1386:T1403" si="996">G1386*$M1386</f>
        <v>0</v>
      </c>
      <c r="U1386">
        <f t="shared" ref="U1386:U1403" si="997">I1386*$M1386</f>
        <v>0</v>
      </c>
      <c r="V1386">
        <f t="shared" ref="V1386:V1403" si="998">K1386*$M1386</f>
        <v>0</v>
      </c>
    </row>
    <row r="1387" spans="1:22" hidden="1" outlineLevel="5">
      <c r="A1387" s="65" t="s">
        <v>404</v>
      </c>
      <c r="B1387" s="66">
        <v>750</v>
      </c>
      <c r="C1387" s="67">
        <v>675</v>
      </c>
      <c r="D1387" s="68">
        <v>0.1</v>
      </c>
      <c r="E1387" s="67">
        <v>638</v>
      </c>
      <c r="F1387" s="68">
        <v>0.15</v>
      </c>
      <c r="G1387" s="67">
        <v>600</v>
      </c>
      <c r="H1387" s="68">
        <v>0.2</v>
      </c>
      <c r="I1387" s="67">
        <v>563</v>
      </c>
      <c r="J1387" s="68">
        <v>0.25</v>
      </c>
      <c r="K1387" s="67">
        <v>525</v>
      </c>
      <c r="L1387" s="68">
        <v>0.3</v>
      </c>
      <c r="M1387" s="69"/>
      <c r="N1387" s="70">
        <f ca="1">IF(E1387="","",IF(M1387="Количество","Сумма",M1387*OFFSET(B1387,0,W$5089-1,1,1)))</f>
        <v>0</v>
      </c>
      <c r="P1387" s="29"/>
      <c r="Q1387">
        <f t="shared" si="993"/>
        <v>0</v>
      </c>
      <c r="R1387">
        <f t="shared" si="994"/>
        <v>0</v>
      </c>
      <c r="S1387">
        <f t="shared" si="995"/>
        <v>0</v>
      </c>
      <c r="T1387">
        <f t="shared" si="996"/>
        <v>0</v>
      </c>
      <c r="U1387">
        <f t="shared" si="997"/>
        <v>0</v>
      </c>
      <c r="V1387">
        <f t="shared" si="998"/>
        <v>0</v>
      </c>
    </row>
    <row r="1388" spans="1:22" hidden="1" outlineLevel="5">
      <c r="A1388" s="65" t="s">
        <v>405</v>
      </c>
      <c r="B1388" s="66">
        <v>750</v>
      </c>
      <c r="C1388" s="67">
        <v>675</v>
      </c>
      <c r="D1388" s="68">
        <v>0.1</v>
      </c>
      <c r="E1388" s="67">
        <v>638</v>
      </c>
      <c r="F1388" s="68">
        <v>0.15</v>
      </c>
      <c r="G1388" s="67">
        <v>600</v>
      </c>
      <c r="H1388" s="68">
        <v>0.2</v>
      </c>
      <c r="I1388" s="67">
        <v>563</v>
      </c>
      <c r="J1388" s="68">
        <v>0.25</v>
      </c>
      <c r="K1388" s="67">
        <v>525</v>
      </c>
      <c r="L1388" s="68">
        <v>0.3</v>
      </c>
      <c r="M1388" s="69"/>
      <c r="N1388" s="70">
        <f ca="1">IF(E1388="","",IF(M1388="Количество","Сумма",M1388*OFFSET(B1388,0,W$5089-1,1,1)))</f>
        <v>0</v>
      </c>
      <c r="P1388" s="29"/>
      <c r="Q1388">
        <f t="shared" si="993"/>
        <v>0</v>
      </c>
      <c r="R1388">
        <f t="shared" si="994"/>
        <v>0</v>
      </c>
      <c r="S1388">
        <f t="shared" si="995"/>
        <v>0</v>
      </c>
      <c r="T1388">
        <f t="shared" si="996"/>
        <v>0</v>
      </c>
      <c r="U1388">
        <f t="shared" si="997"/>
        <v>0</v>
      </c>
      <c r="V1388">
        <f t="shared" si="998"/>
        <v>0</v>
      </c>
    </row>
    <row r="1389" spans="1:22" hidden="1" outlineLevel="5">
      <c r="A1389" s="65" t="s">
        <v>406</v>
      </c>
      <c r="B1389" s="66">
        <v>750</v>
      </c>
      <c r="C1389" s="67">
        <v>675</v>
      </c>
      <c r="D1389" s="68">
        <v>0.1</v>
      </c>
      <c r="E1389" s="67">
        <v>638</v>
      </c>
      <c r="F1389" s="68">
        <v>0.15</v>
      </c>
      <c r="G1389" s="67">
        <v>600</v>
      </c>
      <c r="H1389" s="68">
        <v>0.2</v>
      </c>
      <c r="I1389" s="67">
        <v>563</v>
      </c>
      <c r="J1389" s="68">
        <v>0.25</v>
      </c>
      <c r="K1389" s="67">
        <v>525</v>
      </c>
      <c r="L1389" s="68">
        <v>0.3</v>
      </c>
      <c r="M1389" s="69"/>
      <c r="N1389" s="70">
        <f ca="1">IF(E1389="","",IF(M1389="Количество","Сумма",M1389*OFFSET(B1389,0,W$5089-1,1,1)))</f>
        <v>0</v>
      </c>
      <c r="P1389" s="29"/>
      <c r="Q1389">
        <f t="shared" si="993"/>
        <v>0</v>
      </c>
      <c r="R1389">
        <f t="shared" si="994"/>
        <v>0</v>
      </c>
      <c r="S1389">
        <f t="shared" si="995"/>
        <v>0</v>
      </c>
      <c r="T1389">
        <f t="shared" si="996"/>
        <v>0</v>
      </c>
      <c r="U1389">
        <f t="shared" si="997"/>
        <v>0</v>
      </c>
      <c r="V1389">
        <f t="shared" si="998"/>
        <v>0</v>
      </c>
    </row>
    <row r="1390" spans="1:22" hidden="1" outlineLevel="5">
      <c r="A1390" s="65" t="s">
        <v>407</v>
      </c>
      <c r="B1390" s="66">
        <v>750</v>
      </c>
      <c r="C1390" s="67">
        <v>675</v>
      </c>
      <c r="D1390" s="68">
        <v>0.1</v>
      </c>
      <c r="E1390" s="67">
        <v>638</v>
      </c>
      <c r="F1390" s="68">
        <v>0.15</v>
      </c>
      <c r="G1390" s="67">
        <v>600</v>
      </c>
      <c r="H1390" s="68">
        <v>0.2</v>
      </c>
      <c r="I1390" s="67">
        <v>563</v>
      </c>
      <c r="J1390" s="68">
        <v>0.25</v>
      </c>
      <c r="K1390" s="67">
        <v>525</v>
      </c>
      <c r="L1390" s="68">
        <v>0.3</v>
      </c>
      <c r="M1390" s="69"/>
      <c r="N1390" s="70">
        <f ca="1">IF(E1390="","",IF(M1390="Количество","Сумма",M1390*OFFSET(B1390,0,W$5089-1,1,1)))</f>
        <v>0</v>
      </c>
      <c r="P1390" s="29"/>
      <c r="Q1390">
        <f t="shared" si="993"/>
        <v>0</v>
      </c>
      <c r="R1390">
        <f t="shared" si="994"/>
        <v>0</v>
      </c>
      <c r="S1390">
        <f t="shared" si="995"/>
        <v>0</v>
      </c>
      <c r="T1390">
        <f t="shared" si="996"/>
        <v>0</v>
      </c>
      <c r="U1390">
        <f t="shared" si="997"/>
        <v>0</v>
      </c>
      <c r="V1390">
        <f t="shared" si="998"/>
        <v>0</v>
      </c>
    </row>
    <row r="1391" spans="1:22" hidden="1" outlineLevel="4">
      <c r="A1391" s="61" t="s">
        <v>1518</v>
      </c>
      <c r="B1391" s="62"/>
      <c r="C1391" s="63"/>
      <c r="D1391" s="64"/>
      <c r="E1391" s="63"/>
      <c r="F1391" s="64"/>
      <c r="G1391" s="63"/>
      <c r="H1391" s="64"/>
      <c r="I1391" s="63"/>
      <c r="J1391" s="64"/>
      <c r="K1391" s="63"/>
      <c r="L1391" s="64"/>
      <c r="M1391" s="64"/>
      <c r="N1391" s="92" t="str">
        <f ca="1">IF(E1391="","",IF(M1391="Количество","Сумма",M1391*OFFSET(B1391,0,W$5089-1,1,1)))</f>
        <v/>
      </c>
      <c r="P1391" s="29"/>
      <c r="Q1391">
        <f t="shared" si="993"/>
        <v>0</v>
      </c>
      <c r="R1391">
        <f t="shared" si="994"/>
        <v>0</v>
      </c>
      <c r="S1391">
        <f t="shared" si="995"/>
        <v>0</v>
      </c>
      <c r="T1391">
        <f t="shared" si="996"/>
        <v>0</v>
      </c>
      <c r="U1391">
        <f t="shared" si="997"/>
        <v>0</v>
      </c>
      <c r="V1391">
        <f t="shared" si="998"/>
        <v>0</v>
      </c>
    </row>
    <row r="1392" spans="1:22" hidden="1" outlineLevel="5">
      <c r="A1392" s="65" t="s">
        <v>400</v>
      </c>
      <c r="B1392" s="66">
        <v>750</v>
      </c>
      <c r="C1392" s="67">
        <v>675</v>
      </c>
      <c r="D1392" s="68">
        <v>0.1</v>
      </c>
      <c r="E1392" s="67">
        <v>638</v>
      </c>
      <c r="F1392" s="68">
        <v>0.15</v>
      </c>
      <c r="G1392" s="67">
        <v>600</v>
      </c>
      <c r="H1392" s="68">
        <v>0.2</v>
      </c>
      <c r="I1392" s="67">
        <v>563</v>
      </c>
      <c r="J1392" s="68">
        <v>0.25</v>
      </c>
      <c r="K1392" s="67">
        <v>525</v>
      </c>
      <c r="L1392" s="68">
        <v>0.3</v>
      </c>
      <c r="M1392" s="69"/>
      <c r="N1392" s="70">
        <f ca="1">IF(E1392="","",IF(M1392="Количество","Сумма",M1392*OFFSET(B1392,0,W$5089-1,1,1)))</f>
        <v>0</v>
      </c>
      <c r="P1392" s="29"/>
      <c r="Q1392">
        <f t="shared" si="993"/>
        <v>0</v>
      </c>
      <c r="R1392">
        <f t="shared" si="994"/>
        <v>0</v>
      </c>
      <c r="S1392">
        <f t="shared" si="995"/>
        <v>0</v>
      </c>
      <c r="T1392">
        <f t="shared" si="996"/>
        <v>0</v>
      </c>
      <c r="U1392">
        <f t="shared" si="997"/>
        <v>0</v>
      </c>
      <c r="V1392">
        <f t="shared" si="998"/>
        <v>0</v>
      </c>
    </row>
    <row r="1393" spans="1:22" hidden="1" outlineLevel="5">
      <c r="A1393" s="65" t="s">
        <v>401</v>
      </c>
      <c r="B1393" s="66">
        <v>750</v>
      </c>
      <c r="C1393" s="67">
        <v>675</v>
      </c>
      <c r="D1393" s="68">
        <v>0.1</v>
      </c>
      <c r="E1393" s="67">
        <v>638</v>
      </c>
      <c r="F1393" s="68">
        <v>0.15</v>
      </c>
      <c r="G1393" s="67">
        <v>600</v>
      </c>
      <c r="H1393" s="68">
        <v>0.2</v>
      </c>
      <c r="I1393" s="67">
        <v>563</v>
      </c>
      <c r="J1393" s="68">
        <v>0.25</v>
      </c>
      <c r="K1393" s="67">
        <v>525</v>
      </c>
      <c r="L1393" s="68">
        <v>0.3</v>
      </c>
      <c r="M1393" s="69"/>
      <c r="N1393" s="70">
        <f ca="1">IF(E1393="","",IF(M1393="Количество","Сумма",M1393*OFFSET(B1393,0,W$5089-1,1,1)))</f>
        <v>0</v>
      </c>
      <c r="P1393" s="29"/>
      <c r="Q1393">
        <f t="shared" si="993"/>
        <v>0</v>
      </c>
      <c r="R1393">
        <f t="shared" si="994"/>
        <v>0</v>
      </c>
      <c r="S1393">
        <f t="shared" si="995"/>
        <v>0</v>
      </c>
      <c r="T1393">
        <f t="shared" si="996"/>
        <v>0</v>
      </c>
      <c r="U1393">
        <f t="shared" si="997"/>
        <v>0</v>
      </c>
      <c r="V1393">
        <f t="shared" si="998"/>
        <v>0</v>
      </c>
    </row>
    <row r="1394" spans="1:22" hidden="1" outlineLevel="5">
      <c r="A1394" s="65" t="s">
        <v>402</v>
      </c>
      <c r="B1394" s="66">
        <v>750</v>
      </c>
      <c r="C1394" s="67">
        <v>675</v>
      </c>
      <c r="D1394" s="68">
        <v>0.1</v>
      </c>
      <c r="E1394" s="67">
        <v>638</v>
      </c>
      <c r="F1394" s="68">
        <v>0.15</v>
      </c>
      <c r="G1394" s="67">
        <v>600</v>
      </c>
      <c r="H1394" s="68">
        <v>0.2</v>
      </c>
      <c r="I1394" s="67">
        <v>563</v>
      </c>
      <c r="J1394" s="68">
        <v>0.25</v>
      </c>
      <c r="K1394" s="67">
        <v>525</v>
      </c>
      <c r="L1394" s="68">
        <v>0.3</v>
      </c>
      <c r="M1394" s="69"/>
      <c r="N1394" s="70">
        <f ca="1">IF(E1394="","",IF(M1394="Количество","Сумма",M1394*OFFSET(B1394,0,W$5089-1,1,1)))</f>
        <v>0</v>
      </c>
      <c r="P1394" s="29"/>
      <c r="Q1394">
        <f t="shared" si="993"/>
        <v>0</v>
      </c>
      <c r="R1394">
        <f t="shared" si="994"/>
        <v>0</v>
      </c>
      <c r="S1394">
        <f t="shared" si="995"/>
        <v>0</v>
      </c>
      <c r="T1394">
        <f t="shared" si="996"/>
        <v>0</v>
      </c>
      <c r="U1394">
        <f t="shared" si="997"/>
        <v>0</v>
      </c>
      <c r="V1394">
        <f t="shared" si="998"/>
        <v>0</v>
      </c>
    </row>
    <row r="1395" spans="1:22" hidden="1" outlineLevel="5">
      <c r="A1395" s="65" t="s">
        <v>403</v>
      </c>
      <c r="B1395" s="66">
        <v>750</v>
      </c>
      <c r="C1395" s="67">
        <v>675</v>
      </c>
      <c r="D1395" s="68">
        <v>0.1</v>
      </c>
      <c r="E1395" s="67">
        <v>638</v>
      </c>
      <c r="F1395" s="68">
        <v>0.15</v>
      </c>
      <c r="G1395" s="67">
        <v>600</v>
      </c>
      <c r="H1395" s="68">
        <v>0.2</v>
      </c>
      <c r="I1395" s="67">
        <v>563</v>
      </c>
      <c r="J1395" s="68">
        <v>0.25</v>
      </c>
      <c r="K1395" s="67">
        <v>525</v>
      </c>
      <c r="L1395" s="68">
        <v>0.3</v>
      </c>
      <c r="M1395" s="69"/>
      <c r="N1395" s="70">
        <f ca="1">IF(E1395="","",IF(M1395="Количество","Сумма",M1395*OFFSET(B1395,0,W$5089-1,1,1)))</f>
        <v>0</v>
      </c>
      <c r="P1395" s="29"/>
      <c r="Q1395">
        <f t="shared" si="993"/>
        <v>0</v>
      </c>
      <c r="R1395">
        <f t="shared" si="994"/>
        <v>0</v>
      </c>
      <c r="S1395">
        <f t="shared" si="995"/>
        <v>0</v>
      </c>
      <c r="T1395">
        <f t="shared" si="996"/>
        <v>0</v>
      </c>
      <c r="U1395">
        <f t="shared" si="997"/>
        <v>0</v>
      </c>
      <c r="V1395">
        <f t="shared" si="998"/>
        <v>0</v>
      </c>
    </row>
    <row r="1396" spans="1:22" hidden="1" outlineLevel="5">
      <c r="A1396" s="65" t="s">
        <v>526</v>
      </c>
      <c r="B1396" s="66">
        <v>750</v>
      </c>
      <c r="C1396" s="67">
        <v>675</v>
      </c>
      <c r="D1396" s="68">
        <v>0.1</v>
      </c>
      <c r="E1396" s="67">
        <v>638</v>
      </c>
      <c r="F1396" s="68">
        <v>0.15</v>
      </c>
      <c r="G1396" s="67">
        <v>600</v>
      </c>
      <c r="H1396" s="68">
        <v>0.2</v>
      </c>
      <c r="I1396" s="67">
        <v>563</v>
      </c>
      <c r="J1396" s="68">
        <v>0.25</v>
      </c>
      <c r="K1396" s="67">
        <v>525</v>
      </c>
      <c r="L1396" s="68">
        <v>0.3</v>
      </c>
      <c r="M1396" s="69"/>
      <c r="N1396" s="70">
        <f ca="1">IF(E1396="","",IF(M1396="Количество","Сумма",M1396*OFFSET(B1396,0,W$5089-1,1,1)))</f>
        <v>0</v>
      </c>
      <c r="P1396" s="29"/>
      <c r="Q1396">
        <f t="shared" si="993"/>
        <v>0</v>
      </c>
      <c r="R1396">
        <f t="shared" si="994"/>
        <v>0</v>
      </c>
      <c r="S1396">
        <f t="shared" si="995"/>
        <v>0</v>
      </c>
      <c r="T1396">
        <f t="shared" si="996"/>
        <v>0</v>
      </c>
      <c r="U1396">
        <f t="shared" si="997"/>
        <v>0</v>
      </c>
      <c r="V1396">
        <f t="shared" si="998"/>
        <v>0</v>
      </c>
    </row>
    <row r="1397" spans="1:22" hidden="1" outlineLevel="5">
      <c r="A1397" s="65" t="s">
        <v>527</v>
      </c>
      <c r="B1397" s="66">
        <v>750</v>
      </c>
      <c r="C1397" s="67">
        <v>675</v>
      </c>
      <c r="D1397" s="68">
        <v>0.1</v>
      </c>
      <c r="E1397" s="67">
        <v>638</v>
      </c>
      <c r="F1397" s="68">
        <v>0.15</v>
      </c>
      <c r="G1397" s="67">
        <v>600</v>
      </c>
      <c r="H1397" s="68">
        <v>0.2</v>
      </c>
      <c r="I1397" s="67">
        <v>563</v>
      </c>
      <c r="J1397" s="68">
        <v>0.25</v>
      </c>
      <c r="K1397" s="67">
        <v>525</v>
      </c>
      <c r="L1397" s="68">
        <v>0.3</v>
      </c>
      <c r="M1397" s="69"/>
      <c r="N1397" s="70">
        <f ca="1">IF(E1397="","",IF(M1397="Количество","Сумма",M1397*OFFSET(B1397,0,W$5089-1,1,1)))</f>
        <v>0</v>
      </c>
      <c r="P1397" s="29"/>
      <c r="Q1397">
        <f t="shared" si="993"/>
        <v>0</v>
      </c>
      <c r="R1397">
        <f t="shared" si="994"/>
        <v>0</v>
      </c>
      <c r="S1397">
        <f t="shared" si="995"/>
        <v>0</v>
      </c>
      <c r="T1397">
        <f t="shared" si="996"/>
        <v>0</v>
      </c>
      <c r="U1397">
        <f t="shared" si="997"/>
        <v>0</v>
      </c>
      <c r="V1397">
        <f t="shared" si="998"/>
        <v>0</v>
      </c>
    </row>
    <row r="1398" spans="1:22" hidden="1" outlineLevel="5">
      <c r="A1398" s="65" t="s">
        <v>528</v>
      </c>
      <c r="B1398" s="66">
        <v>750</v>
      </c>
      <c r="C1398" s="67">
        <v>675</v>
      </c>
      <c r="D1398" s="68">
        <v>0.1</v>
      </c>
      <c r="E1398" s="67">
        <v>638</v>
      </c>
      <c r="F1398" s="68">
        <v>0.15</v>
      </c>
      <c r="G1398" s="67">
        <v>600</v>
      </c>
      <c r="H1398" s="68">
        <v>0.2</v>
      </c>
      <c r="I1398" s="67">
        <v>563</v>
      </c>
      <c r="J1398" s="68">
        <v>0.25</v>
      </c>
      <c r="K1398" s="67">
        <v>525</v>
      </c>
      <c r="L1398" s="68">
        <v>0.3</v>
      </c>
      <c r="M1398" s="69"/>
      <c r="N1398" s="70">
        <f ca="1">IF(E1398="","",IF(M1398="Количество","Сумма",M1398*OFFSET(B1398,0,W$5089-1,1,1)))</f>
        <v>0</v>
      </c>
      <c r="P1398" s="29"/>
      <c r="Q1398">
        <f t="shared" si="993"/>
        <v>0</v>
      </c>
      <c r="R1398">
        <f t="shared" si="994"/>
        <v>0</v>
      </c>
      <c r="S1398">
        <f t="shared" si="995"/>
        <v>0</v>
      </c>
      <c r="T1398">
        <f t="shared" si="996"/>
        <v>0</v>
      </c>
      <c r="U1398">
        <f t="shared" si="997"/>
        <v>0</v>
      </c>
      <c r="V1398">
        <f t="shared" si="998"/>
        <v>0</v>
      </c>
    </row>
    <row r="1399" spans="1:22" hidden="1" outlineLevel="5">
      <c r="A1399" s="65" t="s">
        <v>529</v>
      </c>
      <c r="B1399" s="66">
        <v>750</v>
      </c>
      <c r="C1399" s="67">
        <v>675</v>
      </c>
      <c r="D1399" s="68">
        <v>0.1</v>
      </c>
      <c r="E1399" s="67">
        <v>638</v>
      </c>
      <c r="F1399" s="68">
        <v>0.15</v>
      </c>
      <c r="G1399" s="67">
        <v>600</v>
      </c>
      <c r="H1399" s="68">
        <v>0.2</v>
      </c>
      <c r="I1399" s="67">
        <v>563</v>
      </c>
      <c r="J1399" s="68">
        <v>0.25</v>
      </c>
      <c r="K1399" s="67">
        <v>525</v>
      </c>
      <c r="L1399" s="68">
        <v>0.3</v>
      </c>
      <c r="M1399" s="69"/>
      <c r="N1399" s="70">
        <f ca="1">IF(E1399="","",IF(M1399="Количество","Сумма",M1399*OFFSET(B1399,0,W$5089-1,1,1)))</f>
        <v>0</v>
      </c>
      <c r="P1399" s="29"/>
      <c r="Q1399">
        <f t="shared" si="993"/>
        <v>0</v>
      </c>
      <c r="R1399">
        <f t="shared" si="994"/>
        <v>0</v>
      </c>
      <c r="S1399">
        <f t="shared" si="995"/>
        <v>0</v>
      </c>
      <c r="T1399">
        <f t="shared" si="996"/>
        <v>0</v>
      </c>
      <c r="U1399">
        <f t="shared" si="997"/>
        <v>0</v>
      </c>
      <c r="V1399">
        <f t="shared" si="998"/>
        <v>0</v>
      </c>
    </row>
    <row r="1400" spans="1:22" hidden="1" outlineLevel="5">
      <c r="A1400" s="65" t="s">
        <v>404</v>
      </c>
      <c r="B1400" s="66">
        <v>750</v>
      </c>
      <c r="C1400" s="67">
        <v>675</v>
      </c>
      <c r="D1400" s="68">
        <v>0.1</v>
      </c>
      <c r="E1400" s="67">
        <v>638</v>
      </c>
      <c r="F1400" s="68">
        <v>0.15</v>
      </c>
      <c r="G1400" s="67">
        <v>600</v>
      </c>
      <c r="H1400" s="68">
        <v>0.2</v>
      </c>
      <c r="I1400" s="67">
        <v>563</v>
      </c>
      <c r="J1400" s="68">
        <v>0.25</v>
      </c>
      <c r="K1400" s="67">
        <v>525</v>
      </c>
      <c r="L1400" s="68">
        <v>0.3</v>
      </c>
      <c r="M1400" s="69"/>
      <c r="N1400" s="70">
        <f ca="1">IF(E1400="","",IF(M1400="Количество","Сумма",M1400*OFFSET(B1400,0,W$5089-1,1,1)))</f>
        <v>0</v>
      </c>
      <c r="P1400" s="29"/>
      <c r="Q1400">
        <f t="shared" si="993"/>
        <v>0</v>
      </c>
      <c r="R1400">
        <f t="shared" si="994"/>
        <v>0</v>
      </c>
      <c r="S1400">
        <f t="shared" si="995"/>
        <v>0</v>
      </c>
      <c r="T1400">
        <f t="shared" si="996"/>
        <v>0</v>
      </c>
      <c r="U1400">
        <f t="shared" si="997"/>
        <v>0</v>
      </c>
      <c r="V1400">
        <f t="shared" si="998"/>
        <v>0</v>
      </c>
    </row>
    <row r="1401" spans="1:22" hidden="1" outlineLevel="5">
      <c r="A1401" s="65" t="s">
        <v>405</v>
      </c>
      <c r="B1401" s="66">
        <v>750</v>
      </c>
      <c r="C1401" s="67">
        <v>675</v>
      </c>
      <c r="D1401" s="68">
        <v>0.1</v>
      </c>
      <c r="E1401" s="67">
        <v>638</v>
      </c>
      <c r="F1401" s="68">
        <v>0.15</v>
      </c>
      <c r="G1401" s="67">
        <v>600</v>
      </c>
      <c r="H1401" s="68">
        <v>0.2</v>
      </c>
      <c r="I1401" s="67">
        <v>563</v>
      </c>
      <c r="J1401" s="68">
        <v>0.25</v>
      </c>
      <c r="K1401" s="67">
        <v>525</v>
      </c>
      <c r="L1401" s="68">
        <v>0.3</v>
      </c>
      <c r="M1401" s="69"/>
      <c r="N1401" s="70">
        <f ca="1">IF(E1401="","",IF(M1401="Количество","Сумма",M1401*OFFSET(B1401,0,W$5089-1,1,1)))</f>
        <v>0</v>
      </c>
      <c r="P1401" s="29"/>
      <c r="Q1401">
        <f t="shared" si="993"/>
        <v>0</v>
      </c>
      <c r="R1401">
        <f t="shared" si="994"/>
        <v>0</v>
      </c>
      <c r="S1401">
        <f t="shared" si="995"/>
        <v>0</v>
      </c>
      <c r="T1401">
        <f t="shared" si="996"/>
        <v>0</v>
      </c>
      <c r="U1401">
        <f t="shared" si="997"/>
        <v>0</v>
      </c>
      <c r="V1401">
        <f t="shared" si="998"/>
        <v>0</v>
      </c>
    </row>
    <row r="1402" spans="1:22" hidden="1" outlineLevel="5">
      <c r="A1402" s="65" t="s">
        <v>406</v>
      </c>
      <c r="B1402" s="66">
        <v>750</v>
      </c>
      <c r="C1402" s="67">
        <v>675</v>
      </c>
      <c r="D1402" s="68">
        <v>0.1</v>
      </c>
      <c r="E1402" s="67">
        <v>638</v>
      </c>
      <c r="F1402" s="68">
        <v>0.15</v>
      </c>
      <c r="G1402" s="67">
        <v>600</v>
      </c>
      <c r="H1402" s="68">
        <v>0.2</v>
      </c>
      <c r="I1402" s="67">
        <v>563</v>
      </c>
      <c r="J1402" s="68">
        <v>0.25</v>
      </c>
      <c r="K1402" s="67">
        <v>525</v>
      </c>
      <c r="L1402" s="68">
        <v>0.3</v>
      </c>
      <c r="M1402" s="69"/>
      <c r="N1402" s="70">
        <f ca="1">IF(E1402="","",IF(M1402="Количество","Сумма",M1402*OFFSET(B1402,0,W$5089-1,1,1)))</f>
        <v>0</v>
      </c>
      <c r="P1402" s="29"/>
      <c r="Q1402">
        <f t="shared" si="993"/>
        <v>0</v>
      </c>
      <c r="R1402">
        <f t="shared" si="994"/>
        <v>0</v>
      </c>
      <c r="S1402">
        <f t="shared" si="995"/>
        <v>0</v>
      </c>
      <c r="T1402">
        <f t="shared" si="996"/>
        <v>0</v>
      </c>
      <c r="U1402">
        <f t="shared" si="997"/>
        <v>0</v>
      </c>
      <c r="V1402">
        <f t="shared" si="998"/>
        <v>0</v>
      </c>
    </row>
    <row r="1403" spans="1:22" hidden="1" outlineLevel="5">
      <c r="A1403" s="65" t="s">
        <v>407</v>
      </c>
      <c r="B1403" s="66">
        <v>750</v>
      </c>
      <c r="C1403" s="67">
        <v>675</v>
      </c>
      <c r="D1403" s="68">
        <v>0.1</v>
      </c>
      <c r="E1403" s="67">
        <v>638</v>
      </c>
      <c r="F1403" s="68">
        <v>0.15</v>
      </c>
      <c r="G1403" s="67">
        <v>600</v>
      </c>
      <c r="H1403" s="68">
        <v>0.2</v>
      </c>
      <c r="I1403" s="67">
        <v>563</v>
      </c>
      <c r="J1403" s="68">
        <v>0.25</v>
      </c>
      <c r="K1403" s="67">
        <v>525</v>
      </c>
      <c r="L1403" s="68">
        <v>0.3</v>
      </c>
      <c r="M1403" s="69"/>
      <c r="N1403" s="70">
        <f ca="1">IF(E1403="","",IF(M1403="Количество","Сумма",M1403*OFFSET(B1403,0,W$5089-1,1,1)))</f>
        <v>0</v>
      </c>
      <c r="P1403" s="29"/>
      <c r="Q1403">
        <f t="shared" si="993"/>
        <v>0</v>
      </c>
      <c r="R1403">
        <f t="shared" si="994"/>
        <v>0</v>
      </c>
      <c r="S1403">
        <f t="shared" si="995"/>
        <v>0</v>
      </c>
      <c r="T1403">
        <f t="shared" si="996"/>
        <v>0</v>
      </c>
      <c r="U1403">
        <f t="shared" si="997"/>
        <v>0</v>
      </c>
      <c r="V1403">
        <f t="shared" si="998"/>
        <v>0</v>
      </c>
    </row>
    <row r="1404" spans="1:22" ht="22.5" hidden="1" outlineLevel="3">
      <c r="A1404" s="87" t="s">
        <v>2735</v>
      </c>
      <c r="B1404" s="88" t="s">
        <v>0</v>
      </c>
      <c r="C1404" s="88" t="s">
        <v>1</v>
      </c>
      <c r="D1404" s="89" t="s">
        <v>2</v>
      </c>
      <c r="E1404" s="88" t="s">
        <v>3</v>
      </c>
      <c r="F1404" s="89" t="s">
        <v>2</v>
      </c>
      <c r="G1404" s="88" t="s">
        <v>4</v>
      </c>
      <c r="H1404" s="89" t="s">
        <v>2</v>
      </c>
      <c r="I1404" s="88" t="s">
        <v>5</v>
      </c>
      <c r="J1404" s="89" t="s">
        <v>2</v>
      </c>
      <c r="K1404" s="88" t="s">
        <v>6</v>
      </c>
      <c r="L1404" s="89" t="s">
        <v>2</v>
      </c>
      <c r="M1404" s="90" t="s">
        <v>7</v>
      </c>
      <c r="N1404" s="91" t="str">
        <f ca="1">IF(E1404="","",IF(M1404="Количество","Сумма",M1404*OFFSET(B1404,0,#REF!-1,1,1)))</f>
        <v>Сумма</v>
      </c>
      <c r="P1404" s="29"/>
    </row>
    <row r="1405" spans="1:22" hidden="1" outlineLevel="4">
      <c r="A1405" s="61" t="s">
        <v>2736</v>
      </c>
      <c r="B1405" s="62"/>
      <c r="C1405" s="63"/>
      <c r="D1405" s="64"/>
      <c r="E1405" s="63"/>
      <c r="F1405" s="64"/>
      <c r="G1405" s="63"/>
      <c r="H1405" s="64"/>
      <c r="I1405" s="63"/>
      <c r="J1405" s="64"/>
      <c r="K1405" s="63"/>
      <c r="L1405" s="64"/>
      <c r="M1405" s="64"/>
      <c r="N1405" s="92" t="str">
        <f ca="1">IF(E1405="","",IF(M1405="Количество","Сумма",M1405*OFFSET(B1405,0,W$5089-1,1,1)))</f>
        <v/>
      </c>
      <c r="P1405" s="29"/>
      <c r="Q1405">
        <f t="shared" ref="Q1405" si="999">B1405*$M1405</f>
        <v>0</v>
      </c>
      <c r="R1405">
        <f t="shared" ref="R1405" si="1000">C1405*$M1405</f>
        <v>0</v>
      </c>
      <c r="S1405">
        <f t="shared" ref="S1405" si="1001">E1405*$M1405</f>
        <v>0</v>
      </c>
      <c r="T1405">
        <f t="shared" ref="T1405" si="1002">G1405*$M1405</f>
        <v>0</v>
      </c>
      <c r="U1405">
        <f t="shared" ref="U1405" si="1003">I1405*$M1405</f>
        <v>0</v>
      </c>
      <c r="V1405">
        <f t="shared" ref="V1405" si="1004">K1405*$M1405</f>
        <v>0</v>
      </c>
    </row>
    <row r="1406" spans="1:22" hidden="1" outlineLevel="5">
      <c r="A1406" s="65" t="s">
        <v>270</v>
      </c>
      <c r="B1406" s="66">
        <v>649</v>
      </c>
      <c r="C1406" s="67">
        <v>571</v>
      </c>
      <c r="D1406" s="68">
        <v>0.12</v>
      </c>
      <c r="E1406" s="67">
        <v>545</v>
      </c>
      <c r="F1406" s="68">
        <v>0.16</v>
      </c>
      <c r="G1406" s="67">
        <v>519</v>
      </c>
      <c r="H1406" s="68">
        <v>0.2</v>
      </c>
      <c r="I1406" s="67">
        <v>493</v>
      </c>
      <c r="J1406" s="68">
        <v>0.24</v>
      </c>
      <c r="K1406" s="67">
        <v>461</v>
      </c>
      <c r="L1406" s="68">
        <v>0.28999999999999998</v>
      </c>
      <c r="M1406" s="69"/>
      <c r="N1406" s="70">
        <f ca="1">IF(E1406="","",IF(M1406="Количество","Сумма",M1406*OFFSET(B1406,0,W$5089-1,1,1)))</f>
        <v>0</v>
      </c>
      <c r="P1406" s="29"/>
      <c r="Q1406">
        <f t="shared" ref="Q1406:Q1468" si="1005">B1406*$M1406</f>
        <v>0</v>
      </c>
      <c r="R1406">
        <f t="shared" ref="R1406:R1468" si="1006">C1406*$M1406</f>
        <v>0</v>
      </c>
      <c r="S1406">
        <f t="shared" ref="S1406:S1468" si="1007">E1406*$M1406</f>
        <v>0</v>
      </c>
      <c r="T1406">
        <f t="shared" ref="T1406:T1468" si="1008">G1406*$M1406</f>
        <v>0</v>
      </c>
      <c r="U1406">
        <f t="shared" ref="U1406:U1468" si="1009">I1406*$M1406</f>
        <v>0</v>
      </c>
      <c r="V1406">
        <f t="shared" ref="V1406:V1468" si="1010">K1406*$M1406</f>
        <v>0</v>
      </c>
    </row>
    <row r="1407" spans="1:22" hidden="1" outlineLevel="5">
      <c r="A1407" s="65" t="s">
        <v>273</v>
      </c>
      <c r="B1407" s="66">
        <v>649</v>
      </c>
      <c r="C1407" s="67">
        <v>571</v>
      </c>
      <c r="D1407" s="68">
        <v>0.12</v>
      </c>
      <c r="E1407" s="67">
        <v>545</v>
      </c>
      <c r="F1407" s="68">
        <v>0.16</v>
      </c>
      <c r="G1407" s="67">
        <v>519</v>
      </c>
      <c r="H1407" s="68">
        <v>0.2</v>
      </c>
      <c r="I1407" s="67">
        <v>493</v>
      </c>
      <c r="J1407" s="68">
        <v>0.24</v>
      </c>
      <c r="K1407" s="67">
        <v>461</v>
      </c>
      <c r="L1407" s="68">
        <v>0.28999999999999998</v>
      </c>
      <c r="M1407" s="69"/>
      <c r="N1407" s="70">
        <f ca="1">IF(E1407="","",IF(M1407="Количество","Сумма",M1407*OFFSET(B1407,0,W$5089-1,1,1)))</f>
        <v>0</v>
      </c>
      <c r="P1407" s="29"/>
      <c r="Q1407">
        <f t="shared" si="1005"/>
        <v>0</v>
      </c>
      <c r="R1407">
        <f t="shared" si="1006"/>
        <v>0</v>
      </c>
      <c r="S1407">
        <f t="shared" si="1007"/>
        <v>0</v>
      </c>
      <c r="T1407">
        <f t="shared" si="1008"/>
        <v>0</v>
      </c>
      <c r="U1407">
        <f t="shared" si="1009"/>
        <v>0</v>
      </c>
      <c r="V1407">
        <f t="shared" si="1010"/>
        <v>0</v>
      </c>
    </row>
    <row r="1408" spans="1:22" hidden="1" outlineLevel="5">
      <c r="A1408" s="65" t="s">
        <v>2093</v>
      </c>
      <c r="B1408" s="66">
        <v>649</v>
      </c>
      <c r="C1408" s="67">
        <v>571</v>
      </c>
      <c r="D1408" s="68">
        <v>0.12</v>
      </c>
      <c r="E1408" s="67">
        <v>545</v>
      </c>
      <c r="F1408" s="68">
        <v>0.16</v>
      </c>
      <c r="G1408" s="67">
        <v>519</v>
      </c>
      <c r="H1408" s="68">
        <v>0.2</v>
      </c>
      <c r="I1408" s="67">
        <v>493</v>
      </c>
      <c r="J1408" s="68">
        <v>0.24</v>
      </c>
      <c r="K1408" s="67">
        <v>461</v>
      </c>
      <c r="L1408" s="68">
        <v>0.28999999999999998</v>
      </c>
      <c r="M1408" s="69"/>
      <c r="N1408" s="70">
        <f ca="1">IF(E1408="","",IF(M1408="Количество","Сумма",M1408*OFFSET(B1408,0,W$5089-1,1,1)))</f>
        <v>0</v>
      </c>
      <c r="P1408" s="29"/>
      <c r="Q1408">
        <f t="shared" si="1005"/>
        <v>0</v>
      </c>
      <c r="R1408">
        <f t="shared" si="1006"/>
        <v>0</v>
      </c>
      <c r="S1408">
        <f t="shared" si="1007"/>
        <v>0</v>
      </c>
      <c r="T1408">
        <f t="shared" si="1008"/>
        <v>0</v>
      </c>
      <c r="U1408">
        <f t="shared" si="1009"/>
        <v>0</v>
      </c>
      <c r="V1408">
        <f t="shared" si="1010"/>
        <v>0</v>
      </c>
    </row>
    <row r="1409" spans="1:22" hidden="1" outlineLevel="5">
      <c r="A1409" s="65" t="s">
        <v>2097</v>
      </c>
      <c r="B1409" s="66">
        <v>649</v>
      </c>
      <c r="C1409" s="67">
        <v>571</v>
      </c>
      <c r="D1409" s="68">
        <v>0.12</v>
      </c>
      <c r="E1409" s="67">
        <v>545</v>
      </c>
      <c r="F1409" s="68">
        <v>0.16</v>
      </c>
      <c r="G1409" s="67">
        <v>519</v>
      </c>
      <c r="H1409" s="68">
        <v>0.2</v>
      </c>
      <c r="I1409" s="67">
        <v>493</v>
      </c>
      <c r="J1409" s="68">
        <v>0.24</v>
      </c>
      <c r="K1409" s="67">
        <v>461</v>
      </c>
      <c r="L1409" s="68">
        <v>0.28999999999999998</v>
      </c>
      <c r="M1409" s="69"/>
      <c r="N1409" s="70">
        <f ca="1">IF(E1409="","",IF(M1409="Количество","Сумма",M1409*OFFSET(B1409,0,W$5089-1,1,1)))</f>
        <v>0</v>
      </c>
      <c r="P1409" s="29"/>
      <c r="Q1409">
        <f t="shared" si="1005"/>
        <v>0</v>
      </c>
      <c r="R1409">
        <f t="shared" si="1006"/>
        <v>0</v>
      </c>
      <c r="S1409">
        <f t="shared" si="1007"/>
        <v>0</v>
      </c>
      <c r="T1409">
        <f t="shared" si="1008"/>
        <v>0</v>
      </c>
      <c r="U1409">
        <f t="shared" si="1009"/>
        <v>0</v>
      </c>
      <c r="V1409">
        <f t="shared" si="1010"/>
        <v>0</v>
      </c>
    </row>
    <row r="1410" spans="1:22" hidden="1" outlineLevel="5">
      <c r="A1410" s="65" t="s">
        <v>276</v>
      </c>
      <c r="B1410" s="66">
        <v>649</v>
      </c>
      <c r="C1410" s="67">
        <v>571</v>
      </c>
      <c r="D1410" s="68">
        <v>0.12</v>
      </c>
      <c r="E1410" s="67">
        <v>545</v>
      </c>
      <c r="F1410" s="68">
        <v>0.16</v>
      </c>
      <c r="G1410" s="67">
        <v>519</v>
      </c>
      <c r="H1410" s="68">
        <v>0.2</v>
      </c>
      <c r="I1410" s="67">
        <v>493</v>
      </c>
      <c r="J1410" s="68">
        <v>0.24</v>
      </c>
      <c r="K1410" s="67">
        <v>461</v>
      </c>
      <c r="L1410" s="68">
        <v>0.28999999999999998</v>
      </c>
      <c r="M1410" s="69"/>
      <c r="N1410" s="70">
        <f ca="1">IF(E1410="","",IF(M1410="Количество","Сумма",M1410*OFFSET(B1410,0,W$5089-1,1,1)))</f>
        <v>0</v>
      </c>
      <c r="P1410" s="29"/>
      <c r="Q1410">
        <f t="shared" si="1005"/>
        <v>0</v>
      </c>
      <c r="R1410">
        <f t="shared" si="1006"/>
        <v>0</v>
      </c>
      <c r="S1410">
        <f t="shared" si="1007"/>
        <v>0</v>
      </c>
      <c r="T1410">
        <f t="shared" si="1008"/>
        <v>0</v>
      </c>
      <c r="U1410">
        <f t="shared" si="1009"/>
        <v>0</v>
      </c>
      <c r="V1410">
        <f t="shared" si="1010"/>
        <v>0</v>
      </c>
    </row>
    <row r="1411" spans="1:22" hidden="1" outlineLevel="5">
      <c r="A1411" s="65" t="s">
        <v>277</v>
      </c>
      <c r="B1411" s="66">
        <v>649</v>
      </c>
      <c r="C1411" s="67">
        <v>571</v>
      </c>
      <c r="D1411" s="68">
        <v>0.12</v>
      </c>
      <c r="E1411" s="67">
        <v>545</v>
      </c>
      <c r="F1411" s="68">
        <v>0.16</v>
      </c>
      <c r="G1411" s="67">
        <v>519</v>
      </c>
      <c r="H1411" s="68">
        <v>0.2</v>
      </c>
      <c r="I1411" s="67">
        <v>493</v>
      </c>
      <c r="J1411" s="68">
        <v>0.24</v>
      </c>
      <c r="K1411" s="67">
        <v>461</v>
      </c>
      <c r="L1411" s="68">
        <v>0.28999999999999998</v>
      </c>
      <c r="M1411" s="69"/>
      <c r="N1411" s="70">
        <f ca="1">IF(E1411="","",IF(M1411="Количество","Сумма",M1411*OFFSET(B1411,0,W$5089-1,1,1)))</f>
        <v>0</v>
      </c>
      <c r="P1411" s="29"/>
      <c r="Q1411">
        <f t="shared" si="1005"/>
        <v>0</v>
      </c>
      <c r="R1411">
        <f t="shared" si="1006"/>
        <v>0</v>
      </c>
      <c r="S1411">
        <f t="shared" si="1007"/>
        <v>0</v>
      </c>
      <c r="T1411">
        <f t="shared" si="1008"/>
        <v>0</v>
      </c>
      <c r="U1411">
        <f t="shared" si="1009"/>
        <v>0</v>
      </c>
      <c r="V1411">
        <f t="shared" si="1010"/>
        <v>0</v>
      </c>
    </row>
    <row r="1412" spans="1:22" hidden="1" outlineLevel="5">
      <c r="A1412" s="65" t="s">
        <v>2737</v>
      </c>
      <c r="B1412" s="66">
        <v>649</v>
      </c>
      <c r="C1412" s="67">
        <v>571</v>
      </c>
      <c r="D1412" s="68">
        <v>0.12</v>
      </c>
      <c r="E1412" s="67">
        <v>545</v>
      </c>
      <c r="F1412" s="68">
        <v>0.16</v>
      </c>
      <c r="G1412" s="67">
        <v>519</v>
      </c>
      <c r="H1412" s="68">
        <v>0.2</v>
      </c>
      <c r="I1412" s="67">
        <v>493</v>
      </c>
      <c r="J1412" s="68">
        <v>0.24</v>
      </c>
      <c r="K1412" s="67">
        <v>461</v>
      </c>
      <c r="L1412" s="68">
        <v>0.28999999999999998</v>
      </c>
      <c r="M1412" s="69"/>
      <c r="N1412" s="70">
        <f ca="1">IF(E1412="","",IF(M1412="Количество","Сумма",M1412*OFFSET(B1412,0,W$5089-1,1,1)))</f>
        <v>0</v>
      </c>
      <c r="P1412" s="29"/>
      <c r="Q1412">
        <f t="shared" si="1005"/>
        <v>0</v>
      </c>
      <c r="R1412">
        <f t="shared" si="1006"/>
        <v>0</v>
      </c>
      <c r="S1412">
        <f t="shared" si="1007"/>
        <v>0</v>
      </c>
      <c r="T1412">
        <f t="shared" si="1008"/>
        <v>0</v>
      </c>
      <c r="U1412">
        <f t="shared" si="1009"/>
        <v>0</v>
      </c>
      <c r="V1412">
        <f t="shared" si="1010"/>
        <v>0</v>
      </c>
    </row>
    <row r="1413" spans="1:22" hidden="1" outlineLevel="5">
      <c r="A1413" s="65" t="s">
        <v>2738</v>
      </c>
      <c r="B1413" s="66">
        <v>649</v>
      </c>
      <c r="C1413" s="67">
        <v>571</v>
      </c>
      <c r="D1413" s="68">
        <v>0.12</v>
      </c>
      <c r="E1413" s="67">
        <v>545</v>
      </c>
      <c r="F1413" s="68">
        <v>0.16</v>
      </c>
      <c r="G1413" s="67">
        <v>519</v>
      </c>
      <c r="H1413" s="68">
        <v>0.2</v>
      </c>
      <c r="I1413" s="67">
        <v>493</v>
      </c>
      <c r="J1413" s="68">
        <v>0.24</v>
      </c>
      <c r="K1413" s="67">
        <v>461</v>
      </c>
      <c r="L1413" s="68">
        <v>0.28999999999999998</v>
      </c>
      <c r="M1413" s="69"/>
      <c r="N1413" s="70">
        <f ca="1">IF(E1413="","",IF(M1413="Количество","Сумма",M1413*OFFSET(B1413,0,W$5089-1,1,1)))</f>
        <v>0</v>
      </c>
      <c r="P1413" s="29"/>
      <c r="Q1413">
        <f t="shared" si="1005"/>
        <v>0</v>
      </c>
      <c r="R1413">
        <f t="shared" si="1006"/>
        <v>0</v>
      </c>
      <c r="S1413">
        <f t="shared" si="1007"/>
        <v>0</v>
      </c>
      <c r="T1413">
        <f t="shared" si="1008"/>
        <v>0</v>
      </c>
      <c r="U1413">
        <f t="shared" si="1009"/>
        <v>0</v>
      </c>
      <c r="V1413">
        <f t="shared" si="1010"/>
        <v>0</v>
      </c>
    </row>
    <row r="1414" spans="1:22" hidden="1" outlineLevel="5">
      <c r="A1414" s="65" t="s">
        <v>1801</v>
      </c>
      <c r="B1414" s="66">
        <v>649</v>
      </c>
      <c r="C1414" s="67">
        <v>571</v>
      </c>
      <c r="D1414" s="68">
        <v>0.12</v>
      </c>
      <c r="E1414" s="67">
        <v>545</v>
      </c>
      <c r="F1414" s="68">
        <v>0.16</v>
      </c>
      <c r="G1414" s="67">
        <v>519</v>
      </c>
      <c r="H1414" s="68">
        <v>0.2</v>
      </c>
      <c r="I1414" s="67">
        <v>493</v>
      </c>
      <c r="J1414" s="68">
        <v>0.24</v>
      </c>
      <c r="K1414" s="67">
        <v>461</v>
      </c>
      <c r="L1414" s="68">
        <v>0.28999999999999998</v>
      </c>
      <c r="M1414" s="69"/>
      <c r="N1414" s="70">
        <f ca="1">IF(E1414="","",IF(M1414="Количество","Сумма",M1414*OFFSET(B1414,0,W$5089-1,1,1)))</f>
        <v>0</v>
      </c>
      <c r="P1414" s="29"/>
      <c r="Q1414">
        <f t="shared" si="1005"/>
        <v>0</v>
      </c>
      <c r="R1414">
        <f t="shared" si="1006"/>
        <v>0</v>
      </c>
      <c r="S1414">
        <f t="shared" si="1007"/>
        <v>0</v>
      </c>
      <c r="T1414">
        <f t="shared" si="1008"/>
        <v>0</v>
      </c>
      <c r="U1414">
        <f t="shared" si="1009"/>
        <v>0</v>
      </c>
      <c r="V1414">
        <f t="shared" si="1010"/>
        <v>0</v>
      </c>
    </row>
    <row r="1415" spans="1:22" hidden="1" outlineLevel="5">
      <c r="A1415" s="65" t="s">
        <v>1796</v>
      </c>
      <c r="B1415" s="66">
        <v>649</v>
      </c>
      <c r="C1415" s="67">
        <v>571</v>
      </c>
      <c r="D1415" s="68">
        <v>0.12</v>
      </c>
      <c r="E1415" s="67">
        <v>545</v>
      </c>
      <c r="F1415" s="68">
        <v>0.16</v>
      </c>
      <c r="G1415" s="67">
        <v>519</v>
      </c>
      <c r="H1415" s="68">
        <v>0.2</v>
      </c>
      <c r="I1415" s="67">
        <v>493</v>
      </c>
      <c r="J1415" s="68">
        <v>0.24</v>
      </c>
      <c r="K1415" s="67">
        <v>461</v>
      </c>
      <c r="L1415" s="68">
        <v>0.28999999999999998</v>
      </c>
      <c r="M1415" s="69"/>
      <c r="N1415" s="70">
        <f ca="1">IF(E1415="","",IF(M1415="Количество","Сумма",M1415*OFFSET(B1415,0,W$5089-1,1,1)))</f>
        <v>0</v>
      </c>
      <c r="P1415" s="29"/>
      <c r="Q1415">
        <f t="shared" si="1005"/>
        <v>0</v>
      </c>
      <c r="R1415">
        <f t="shared" si="1006"/>
        <v>0</v>
      </c>
      <c r="S1415">
        <f t="shared" si="1007"/>
        <v>0</v>
      </c>
      <c r="T1415">
        <f t="shared" si="1008"/>
        <v>0</v>
      </c>
      <c r="U1415">
        <f t="shared" si="1009"/>
        <v>0</v>
      </c>
      <c r="V1415">
        <f t="shared" si="1010"/>
        <v>0</v>
      </c>
    </row>
    <row r="1416" spans="1:22" hidden="1" outlineLevel="5">
      <c r="A1416" s="65" t="s">
        <v>2739</v>
      </c>
      <c r="B1416" s="66">
        <v>649</v>
      </c>
      <c r="C1416" s="67">
        <v>571</v>
      </c>
      <c r="D1416" s="68">
        <v>0.12</v>
      </c>
      <c r="E1416" s="67">
        <v>545</v>
      </c>
      <c r="F1416" s="68">
        <v>0.16</v>
      </c>
      <c r="G1416" s="67">
        <v>519</v>
      </c>
      <c r="H1416" s="68">
        <v>0.2</v>
      </c>
      <c r="I1416" s="67">
        <v>493</v>
      </c>
      <c r="J1416" s="68">
        <v>0.24</v>
      </c>
      <c r="K1416" s="67">
        <v>461</v>
      </c>
      <c r="L1416" s="68">
        <v>0.28999999999999998</v>
      </c>
      <c r="M1416" s="69"/>
      <c r="N1416" s="70">
        <f ca="1">IF(E1416="","",IF(M1416="Количество","Сумма",M1416*OFFSET(B1416,0,W$5089-1,1,1)))</f>
        <v>0</v>
      </c>
      <c r="P1416" s="29"/>
      <c r="Q1416">
        <f t="shared" si="1005"/>
        <v>0</v>
      </c>
      <c r="R1416">
        <f t="shared" si="1006"/>
        <v>0</v>
      </c>
      <c r="S1416">
        <f t="shared" si="1007"/>
        <v>0</v>
      </c>
      <c r="T1416">
        <f t="shared" si="1008"/>
        <v>0</v>
      </c>
      <c r="U1416">
        <f t="shared" si="1009"/>
        <v>0</v>
      </c>
      <c r="V1416">
        <f t="shared" si="1010"/>
        <v>0</v>
      </c>
    </row>
    <row r="1417" spans="1:22" hidden="1" outlineLevel="5">
      <c r="A1417" s="65" t="s">
        <v>2740</v>
      </c>
      <c r="B1417" s="66">
        <v>649</v>
      </c>
      <c r="C1417" s="67">
        <v>571</v>
      </c>
      <c r="D1417" s="68">
        <v>0.12</v>
      </c>
      <c r="E1417" s="67">
        <v>545</v>
      </c>
      <c r="F1417" s="68">
        <v>0.16</v>
      </c>
      <c r="G1417" s="67">
        <v>519</v>
      </c>
      <c r="H1417" s="68">
        <v>0.2</v>
      </c>
      <c r="I1417" s="67">
        <v>493</v>
      </c>
      <c r="J1417" s="68">
        <v>0.24</v>
      </c>
      <c r="K1417" s="67">
        <v>461</v>
      </c>
      <c r="L1417" s="68">
        <v>0.28999999999999998</v>
      </c>
      <c r="M1417" s="69"/>
      <c r="N1417" s="70">
        <f ca="1">IF(E1417="","",IF(M1417="Количество","Сумма",M1417*OFFSET(B1417,0,W$5089-1,1,1)))</f>
        <v>0</v>
      </c>
      <c r="P1417" s="29"/>
      <c r="Q1417">
        <f t="shared" si="1005"/>
        <v>0</v>
      </c>
      <c r="R1417">
        <f t="shared" si="1006"/>
        <v>0</v>
      </c>
      <c r="S1417">
        <f t="shared" si="1007"/>
        <v>0</v>
      </c>
      <c r="T1417">
        <f t="shared" si="1008"/>
        <v>0</v>
      </c>
      <c r="U1417">
        <f t="shared" si="1009"/>
        <v>0</v>
      </c>
      <c r="V1417">
        <f t="shared" si="1010"/>
        <v>0</v>
      </c>
    </row>
    <row r="1418" spans="1:22" hidden="1" outlineLevel="5">
      <c r="A1418" s="65" t="s">
        <v>1802</v>
      </c>
      <c r="B1418" s="66">
        <v>649</v>
      </c>
      <c r="C1418" s="67">
        <v>571</v>
      </c>
      <c r="D1418" s="68">
        <v>0.12</v>
      </c>
      <c r="E1418" s="67">
        <v>545</v>
      </c>
      <c r="F1418" s="68">
        <v>0.16</v>
      </c>
      <c r="G1418" s="67">
        <v>519</v>
      </c>
      <c r="H1418" s="68">
        <v>0.2</v>
      </c>
      <c r="I1418" s="67">
        <v>493</v>
      </c>
      <c r="J1418" s="68">
        <v>0.24</v>
      </c>
      <c r="K1418" s="67">
        <v>461</v>
      </c>
      <c r="L1418" s="68">
        <v>0.28999999999999998</v>
      </c>
      <c r="M1418" s="69"/>
      <c r="N1418" s="70">
        <f ca="1">IF(E1418="","",IF(M1418="Количество","Сумма",M1418*OFFSET(B1418,0,W$5089-1,1,1)))</f>
        <v>0</v>
      </c>
      <c r="P1418" s="29"/>
      <c r="Q1418">
        <f t="shared" si="1005"/>
        <v>0</v>
      </c>
      <c r="R1418">
        <f t="shared" si="1006"/>
        <v>0</v>
      </c>
      <c r="S1418">
        <f t="shared" si="1007"/>
        <v>0</v>
      </c>
      <c r="T1418">
        <f t="shared" si="1008"/>
        <v>0</v>
      </c>
      <c r="U1418">
        <f t="shared" si="1009"/>
        <v>0</v>
      </c>
      <c r="V1418">
        <f t="shared" si="1010"/>
        <v>0</v>
      </c>
    </row>
    <row r="1419" spans="1:22" hidden="1" outlineLevel="5">
      <c r="A1419" s="65" t="s">
        <v>1797</v>
      </c>
      <c r="B1419" s="66">
        <v>649</v>
      </c>
      <c r="C1419" s="67">
        <v>571</v>
      </c>
      <c r="D1419" s="68">
        <v>0.12</v>
      </c>
      <c r="E1419" s="67">
        <v>545</v>
      </c>
      <c r="F1419" s="68">
        <v>0.16</v>
      </c>
      <c r="G1419" s="67">
        <v>519</v>
      </c>
      <c r="H1419" s="68">
        <v>0.2</v>
      </c>
      <c r="I1419" s="67">
        <v>493</v>
      </c>
      <c r="J1419" s="68">
        <v>0.24</v>
      </c>
      <c r="K1419" s="67">
        <v>461</v>
      </c>
      <c r="L1419" s="68">
        <v>0.28999999999999998</v>
      </c>
      <c r="M1419" s="69"/>
      <c r="N1419" s="70">
        <f ca="1">IF(E1419="","",IF(M1419="Количество","Сумма",M1419*OFFSET(B1419,0,W$5089-1,1,1)))</f>
        <v>0</v>
      </c>
      <c r="P1419" s="29"/>
      <c r="Q1419">
        <f t="shared" si="1005"/>
        <v>0</v>
      </c>
      <c r="R1419">
        <f t="shared" si="1006"/>
        <v>0</v>
      </c>
      <c r="S1419">
        <f t="shared" si="1007"/>
        <v>0</v>
      </c>
      <c r="T1419">
        <f t="shared" si="1008"/>
        <v>0</v>
      </c>
      <c r="U1419">
        <f t="shared" si="1009"/>
        <v>0</v>
      </c>
      <c r="V1419">
        <f t="shared" si="1010"/>
        <v>0</v>
      </c>
    </row>
    <row r="1420" spans="1:22" hidden="1" outlineLevel="4">
      <c r="A1420" s="61" t="s">
        <v>2741</v>
      </c>
      <c r="B1420" s="62"/>
      <c r="C1420" s="63"/>
      <c r="D1420" s="64"/>
      <c r="E1420" s="63"/>
      <c r="F1420" s="64"/>
      <c r="G1420" s="63"/>
      <c r="H1420" s="64"/>
      <c r="I1420" s="63"/>
      <c r="J1420" s="64"/>
      <c r="K1420" s="63"/>
      <c r="L1420" s="64"/>
      <c r="M1420" s="64"/>
      <c r="N1420" s="92" t="str">
        <f ca="1">IF(E1420="","",IF(M1420="Количество","Сумма",M1420*OFFSET(B1420,0,W$5089-1,1,1)))</f>
        <v/>
      </c>
      <c r="P1420" s="29"/>
      <c r="Q1420">
        <f t="shared" si="1005"/>
        <v>0</v>
      </c>
      <c r="R1420">
        <f t="shared" si="1006"/>
        <v>0</v>
      </c>
      <c r="S1420">
        <f t="shared" si="1007"/>
        <v>0</v>
      </c>
      <c r="T1420">
        <f t="shared" si="1008"/>
        <v>0</v>
      </c>
      <c r="U1420">
        <f t="shared" si="1009"/>
        <v>0</v>
      </c>
      <c r="V1420">
        <f t="shared" si="1010"/>
        <v>0</v>
      </c>
    </row>
    <row r="1421" spans="1:22" hidden="1" outlineLevel="5">
      <c r="A1421" s="65" t="s">
        <v>2142</v>
      </c>
      <c r="B1421" s="66">
        <v>649</v>
      </c>
      <c r="C1421" s="67">
        <v>571</v>
      </c>
      <c r="D1421" s="68">
        <v>0.12</v>
      </c>
      <c r="E1421" s="67">
        <v>545</v>
      </c>
      <c r="F1421" s="68">
        <v>0.16</v>
      </c>
      <c r="G1421" s="67">
        <v>519</v>
      </c>
      <c r="H1421" s="68">
        <v>0.2</v>
      </c>
      <c r="I1421" s="67">
        <v>493</v>
      </c>
      <c r="J1421" s="68">
        <v>0.24</v>
      </c>
      <c r="K1421" s="67">
        <v>461</v>
      </c>
      <c r="L1421" s="68">
        <v>0.28999999999999998</v>
      </c>
      <c r="M1421" s="69"/>
      <c r="N1421" s="70">
        <f ca="1">IF(E1421="","",IF(M1421="Количество","Сумма",M1421*OFFSET(B1421,0,W$5089-1,1,1)))</f>
        <v>0</v>
      </c>
      <c r="P1421" s="29"/>
      <c r="Q1421">
        <f t="shared" si="1005"/>
        <v>0</v>
      </c>
      <c r="R1421">
        <f t="shared" si="1006"/>
        <v>0</v>
      </c>
      <c r="S1421">
        <f t="shared" si="1007"/>
        <v>0</v>
      </c>
      <c r="T1421">
        <f t="shared" si="1008"/>
        <v>0</v>
      </c>
      <c r="U1421">
        <f t="shared" si="1009"/>
        <v>0</v>
      </c>
      <c r="V1421">
        <f t="shared" si="1010"/>
        <v>0</v>
      </c>
    </row>
    <row r="1422" spans="1:22" hidden="1" outlineLevel="5">
      <c r="A1422" s="65" t="s">
        <v>1813</v>
      </c>
      <c r="B1422" s="66">
        <v>649</v>
      </c>
      <c r="C1422" s="67">
        <v>571</v>
      </c>
      <c r="D1422" s="68">
        <v>0.12</v>
      </c>
      <c r="E1422" s="67">
        <v>545</v>
      </c>
      <c r="F1422" s="68">
        <v>0.16</v>
      </c>
      <c r="G1422" s="67">
        <v>519</v>
      </c>
      <c r="H1422" s="68">
        <v>0.2</v>
      </c>
      <c r="I1422" s="67">
        <v>493</v>
      </c>
      <c r="J1422" s="68">
        <v>0.24</v>
      </c>
      <c r="K1422" s="67">
        <v>461</v>
      </c>
      <c r="L1422" s="68">
        <v>0.28999999999999998</v>
      </c>
      <c r="M1422" s="69"/>
      <c r="N1422" s="70">
        <f ca="1">IF(E1422="","",IF(M1422="Количество","Сумма",M1422*OFFSET(B1422,0,W$5089-1,1,1)))</f>
        <v>0</v>
      </c>
      <c r="P1422" s="29"/>
      <c r="Q1422">
        <f t="shared" si="1005"/>
        <v>0</v>
      </c>
      <c r="R1422">
        <f t="shared" si="1006"/>
        <v>0</v>
      </c>
      <c r="S1422">
        <f t="shared" si="1007"/>
        <v>0</v>
      </c>
      <c r="T1422">
        <f t="shared" si="1008"/>
        <v>0</v>
      </c>
      <c r="U1422">
        <f t="shared" si="1009"/>
        <v>0</v>
      </c>
      <c r="V1422">
        <f t="shared" si="1010"/>
        <v>0</v>
      </c>
    </row>
    <row r="1423" spans="1:22" hidden="1" outlineLevel="5">
      <c r="A1423" s="65" t="s">
        <v>1046</v>
      </c>
      <c r="B1423" s="66">
        <v>649</v>
      </c>
      <c r="C1423" s="67">
        <v>571</v>
      </c>
      <c r="D1423" s="68">
        <v>0.12</v>
      </c>
      <c r="E1423" s="67">
        <v>545</v>
      </c>
      <c r="F1423" s="68">
        <v>0.16</v>
      </c>
      <c r="G1423" s="67">
        <v>519</v>
      </c>
      <c r="H1423" s="68">
        <v>0.2</v>
      </c>
      <c r="I1423" s="67">
        <v>493</v>
      </c>
      <c r="J1423" s="68">
        <v>0.24</v>
      </c>
      <c r="K1423" s="67">
        <v>461</v>
      </c>
      <c r="L1423" s="68">
        <v>0.28999999999999998</v>
      </c>
      <c r="M1423" s="69"/>
      <c r="N1423" s="70">
        <f ca="1">IF(E1423="","",IF(M1423="Количество","Сумма",M1423*OFFSET(B1423,0,W$5089-1,1,1)))</f>
        <v>0</v>
      </c>
      <c r="P1423" s="29"/>
      <c r="Q1423">
        <f t="shared" si="1005"/>
        <v>0</v>
      </c>
      <c r="R1423">
        <f t="shared" si="1006"/>
        <v>0</v>
      </c>
      <c r="S1423">
        <f t="shared" si="1007"/>
        <v>0</v>
      </c>
      <c r="T1423">
        <f t="shared" si="1008"/>
        <v>0</v>
      </c>
      <c r="U1423">
        <f t="shared" si="1009"/>
        <v>0</v>
      </c>
      <c r="V1423">
        <f t="shared" si="1010"/>
        <v>0</v>
      </c>
    </row>
    <row r="1424" spans="1:22" hidden="1" outlineLevel="5">
      <c r="A1424" s="65" t="s">
        <v>1415</v>
      </c>
      <c r="B1424" s="66">
        <v>649</v>
      </c>
      <c r="C1424" s="67">
        <v>571</v>
      </c>
      <c r="D1424" s="68">
        <v>0.12</v>
      </c>
      <c r="E1424" s="67">
        <v>545</v>
      </c>
      <c r="F1424" s="68">
        <v>0.16</v>
      </c>
      <c r="G1424" s="67">
        <v>519</v>
      </c>
      <c r="H1424" s="68">
        <v>0.2</v>
      </c>
      <c r="I1424" s="67">
        <v>493</v>
      </c>
      <c r="J1424" s="68">
        <v>0.24</v>
      </c>
      <c r="K1424" s="67">
        <v>461</v>
      </c>
      <c r="L1424" s="68">
        <v>0.28999999999999998</v>
      </c>
      <c r="M1424" s="69"/>
      <c r="N1424" s="70">
        <f ca="1">IF(E1424="","",IF(M1424="Количество","Сумма",M1424*OFFSET(B1424,0,W$5089-1,1,1)))</f>
        <v>0</v>
      </c>
      <c r="P1424" s="29"/>
      <c r="Q1424">
        <f t="shared" si="1005"/>
        <v>0</v>
      </c>
      <c r="R1424">
        <f t="shared" si="1006"/>
        <v>0</v>
      </c>
      <c r="S1424">
        <f t="shared" si="1007"/>
        <v>0</v>
      </c>
      <c r="T1424">
        <f t="shared" si="1008"/>
        <v>0</v>
      </c>
      <c r="U1424">
        <f t="shared" si="1009"/>
        <v>0</v>
      </c>
      <c r="V1424">
        <f t="shared" si="1010"/>
        <v>0</v>
      </c>
    </row>
    <row r="1425" spans="1:22" hidden="1" outlineLevel="5">
      <c r="A1425" s="65" t="s">
        <v>1037</v>
      </c>
      <c r="B1425" s="66">
        <v>649</v>
      </c>
      <c r="C1425" s="67">
        <v>571</v>
      </c>
      <c r="D1425" s="68">
        <v>0.12</v>
      </c>
      <c r="E1425" s="67">
        <v>545</v>
      </c>
      <c r="F1425" s="68">
        <v>0.16</v>
      </c>
      <c r="G1425" s="67">
        <v>519</v>
      </c>
      <c r="H1425" s="68">
        <v>0.2</v>
      </c>
      <c r="I1425" s="67">
        <v>493</v>
      </c>
      <c r="J1425" s="68">
        <v>0.24</v>
      </c>
      <c r="K1425" s="67">
        <v>461</v>
      </c>
      <c r="L1425" s="68">
        <v>0.28999999999999998</v>
      </c>
      <c r="M1425" s="69"/>
      <c r="N1425" s="70">
        <f ca="1">IF(E1425="","",IF(M1425="Количество","Сумма",M1425*OFFSET(B1425,0,W$5089-1,1,1)))</f>
        <v>0</v>
      </c>
      <c r="P1425" s="29"/>
      <c r="Q1425">
        <f t="shared" si="1005"/>
        <v>0</v>
      </c>
      <c r="R1425">
        <f t="shared" si="1006"/>
        <v>0</v>
      </c>
      <c r="S1425">
        <f t="shared" si="1007"/>
        <v>0</v>
      </c>
      <c r="T1425">
        <f t="shared" si="1008"/>
        <v>0</v>
      </c>
      <c r="U1425">
        <f t="shared" si="1009"/>
        <v>0</v>
      </c>
      <c r="V1425">
        <f t="shared" si="1010"/>
        <v>0</v>
      </c>
    </row>
    <row r="1426" spans="1:22" hidden="1" outlineLevel="5">
      <c r="A1426" s="65" t="s">
        <v>1039</v>
      </c>
      <c r="B1426" s="66">
        <v>649</v>
      </c>
      <c r="C1426" s="67">
        <v>571</v>
      </c>
      <c r="D1426" s="68">
        <v>0.12</v>
      </c>
      <c r="E1426" s="67">
        <v>545</v>
      </c>
      <c r="F1426" s="68">
        <v>0.16</v>
      </c>
      <c r="G1426" s="67">
        <v>519</v>
      </c>
      <c r="H1426" s="68">
        <v>0.2</v>
      </c>
      <c r="I1426" s="67">
        <v>493</v>
      </c>
      <c r="J1426" s="68">
        <v>0.24</v>
      </c>
      <c r="K1426" s="67">
        <v>461</v>
      </c>
      <c r="L1426" s="68">
        <v>0.28999999999999998</v>
      </c>
      <c r="M1426" s="69"/>
      <c r="N1426" s="70">
        <f ca="1">IF(E1426="","",IF(M1426="Количество","Сумма",M1426*OFFSET(B1426,0,W$5089-1,1,1)))</f>
        <v>0</v>
      </c>
      <c r="P1426" s="29"/>
      <c r="Q1426">
        <f t="shared" si="1005"/>
        <v>0</v>
      </c>
      <c r="R1426">
        <f t="shared" si="1006"/>
        <v>0</v>
      </c>
      <c r="S1426">
        <f t="shared" si="1007"/>
        <v>0</v>
      </c>
      <c r="T1426">
        <f t="shared" si="1008"/>
        <v>0</v>
      </c>
      <c r="U1426">
        <f t="shared" si="1009"/>
        <v>0</v>
      </c>
      <c r="V1426">
        <f t="shared" si="1010"/>
        <v>0</v>
      </c>
    </row>
    <row r="1427" spans="1:22" hidden="1" outlineLevel="5">
      <c r="A1427" s="65" t="s">
        <v>1058</v>
      </c>
      <c r="B1427" s="66">
        <v>649</v>
      </c>
      <c r="C1427" s="67">
        <v>571</v>
      </c>
      <c r="D1427" s="68">
        <v>0.12</v>
      </c>
      <c r="E1427" s="67">
        <v>545</v>
      </c>
      <c r="F1427" s="68">
        <v>0.16</v>
      </c>
      <c r="G1427" s="67">
        <v>519</v>
      </c>
      <c r="H1427" s="68">
        <v>0.2</v>
      </c>
      <c r="I1427" s="67">
        <v>493</v>
      </c>
      <c r="J1427" s="68">
        <v>0.24</v>
      </c>
      <c r="K1427" s="67">
        <v>461</v>
      </c>
      <c r="L1427" s="68">
        <v>0.28999999999999998</v>
      </c>
      <c r="M1427" s="69"/>
      <c r="N1427" s="70">
        <f ca="1">IF(E1427="","",IF(M1427="Количество","Сумма",M1427*OFFSET(B1427,0,W$5089-1,1,1)))</f>
        <v>0</v>
      </c>
      <c r="P1427" s="29"/>
      <c r="Q1427">
        <f t="shared" si="1005"/>
        <v>0</v>
      </c>
      <c r="R1427">
        <f t="shared" si="1006"/>
        <v>0</v>
      </c>
      <c r="S1427">
        <f t="shared" si="1007"/>
        <v>0</v>
      </c>
      <c r="T1427">
        <f t="shared" si="1008"/>
        <v>0</v>
      </c>
      <c r="U1427">
        <f t="shared" si="1009"/>
        <v>0</v>
      </c>
      <c r="V1427">
        <f t="shared" si="1010"/>
        <v>0</v>
      </c>
    </row>
    <row r="1428" spans="1:22" hidden="1" outlineLevel="5">
      <c r="A1428" s="65" t="s">
        <v>1038</v>
      </c>
      <c r="B1428" s="66">
        <v>649</v>
      </c>
      <c r="C1428" s="67">
        <v>571</v>
      </c>
      <c r="D1428" s="68">
        <v>0.12</v>
      </c>
      <c r="E1428" s="67">
        <v>545</v>
      </c>
      <c r="F1428" s="68">
        <v>0.16</v>
      </c>
      <c r="G1428" s="67">
        <v>519</v>
      </c>
      <c r="H1428" s="68">
        <v>0.2</v>
      </c>
      <c r="I1428" s="67">
        <v>493</v>
      </c>
      <c r="J1428" s="68">
        <v>0.24</v>
      </c>
      <c r="K1428" s="67">
        <v>461</v>
      </c>
      <c r="L1428" s="68">
        <v>0.28999999999999998</v>
      </c>
      <c r="M1428" s="69"/>
      <c r="N1428" s="70">
        <f ca="1">IF(E1428="","",IF(M1428="Количество","Сумма",M1428*OFFSET(B1428,0,W$5089-1,1,1)))</f>
        <v>0</v>
      </c>
      <c r="P1428" s="29"/>
      <c r="Q1428">
        <f t="shared" si="1005"/>
        <v>0</v>
      </c>
      <c r="R1428">
        <f t="shared" si="1006"/>
        <v>0</v>
      </c>
      <c r="S1428">
        <f t="shared" si="1007"/>
        <v>0</v>
      </c>
      <c r="T1428">
        <f t="shared" si="1008"/>
        <v>0</v>
      </c>
      <c r="U1428">
        <f t="shared" si="1009"/>
        <v>0</v>
      </c>
      <c r="V1428">
        <f t="shared" si="1010"/>
        <v>0</v>
      </c>
    </row>
    <row r="1429" spans="1:22" hidden="1" outlineLevel="5">
      <c r="A1429" s="65" t="s">
        <v>2693</v>
      </c>
      <c r="B1429" s="66">
        <v>649</v>
      </c>
      <c r="C1429" s="67">
        <v>571</v>
      </c>
      <c r="D1429" s="68">
        <v>0.12</v>
      </c>
      <c r="E1429" s="67">
        <v>545</v>
      </c>
      <c r="F1429" s="68">
        <v>0.16</v>
      </c>
      <c r="G1429" s="67">
        <v>519</v>
      </c>
      <c r="H1429" s="68">
        <v>0.2</v>
      </c>
      <c r="I1429" s="67">
        <v>493</v>
      </c>
      <c r="J1429" s="68">
        <v>0.24</v>
      </c>
      <c r="K1429" s="67">
        <v>461</v>
      </c>
      <c r="L1429" s="68">
        <v>0.28999999999999998</v>
      </c>
      <c r="M1429" s="69"/>
      <c r="N1429" s="70">
        <f ca="1">IF(E1429="","",IF(M1429="Количество","Сумма",M1429*OFFSET(B1429,0,W$5089-1,1,1)))</f>
        <v>0</v>
      </c>
      <c r="P1429" s="29"/>
      <c r="Q1429">
        <f t="shared" si="1005"/>
        <v>0</v>
      </c>
      <c r="R1429">
        <f t="shared" si="1006"/>
        <v>0</v>
      </c>
      <c r="S1429">
        <f t="shared" si="1007"/>
        <v>0</v>
      </c>
      <c r="T1429">
        <f t="shared" si="1008"/>
        <v>0</v>
      </c>
      <c r="U1429">
        <f t="shared" si="1009"/>
        <v>0</v>
      </c>
      <c r="V1429">
        <f t="shared" si="1010"/>
        <v>0</v>
      </c>
    </row>
    <row r="1430" spans="1:22" hidden="1" outlineLevel="5">
      <c r="A1430" s="65" t="s">
        <v>2694</v>
      </c>
      <c r="B1430" s="66">
        <v>649</v>
      </c>
      <c r="C1430" s="67">
        <v>571</v>
      </c>
      <c r="D1430" s="68">
        <v>0.12</v>
      </c>
      <c r="E1430" s="67">
        <v>545</v>
      </c>
      <c r="F1430" s="68">
        <v>0.16</v>
      </c>
      <c r="G1430" s="67">
        <v>519</v>
      </c>
      <c r="H1430" s="68">
        <v>0.2</v>
      </c>
      <c r="I1430" s="67">
        <v>493</v>
      </c>
      <c r="J1430" s="68">
        <v>0.24</v>
      </c>
      <c r="K1430" s="67">
        <v>461</v>
      </c>
      <c r="L1430" s="68">
        <v>0.28999999999999998</v>
      </c>
      <c r="M1430" s="69"/>
      <c r="N1430" s="70">
        <f ca="1">IF(E1430="","",IF(M1430="Количество","Сумма",M1430*OFFSET(B1430,0,W$5089-1,1,1)))</f>
        <v>0</v>
      </c>
      <c r="P1430" s="29"/>
      <c r="Q1430">
        <f t="shared" si="1005"/>
        <v>0</v>
      </c>
      <c r="R1430">
        <f t="shared" si="1006"/>
        <v>0</v>
      </c>
      <c r="S1430">
        <f t="shared" si="1007"/>
        <v>0</v>
      </c>
      <c r="T1430">
        <f t="shared" si="1008"/>
        <v>0</v>
      </c>
      <c r="U1430">
        <f t="shared" si="1009"/>
        <v>0</v>
      </c>
      <c r="V1430">
        <f t="shared" si="1010"/>
        <v>0</v>
      </c>
    </row>
    <row r="1431" spans="1:22" hidden="1" outlineLevel="5">
      <c r="A1431" s="65" t="s">
        <v>1054</v>
      </c>
      <c r="B1431" s="66">
        <v>649</v>
      </c>
      <c r="C1431" s="67">
        <v>571</v>
      </c>
      <c r="D1431" s="68">
        <v>0.12</v>
      </c>
      <c r="E1431" s="67">
        <v>545</v>
      </c>
      <c r="F1431" s="68">
        <v>0.16</v>
      </c>
      <c r="G1431" s="67">
        <v>519</v>
      </c>
      <c r="H1431" s="68">
        <v>0.2</v>
      </c>
      <c r="I1431" s="67">
        <v>493</v>
      </c>
      <c r="J1431" s="68">
        <v>0.24</v>
      </c>
      <c r="K1431" s="67">
        <v>461</v>
      </c>
      <c r="L1431" s="68">
        <v>0.28999999999999998</v>
      </c>
      <c r="M1431" s="69"/>
      <c r="N1431" s="70">
        <f ca="1">IF(E1431="","",IF(M1431="Количество","Сумма",M1431*OFFSET(B1431,0,W$5089-1,1,1)))</f>
        <v>0</v>
      </c>
      <c r="P1431" s="29"/>
      <c r="Q1431">
        <f t="shared" si="1005"/>
        <v>0</v>
      </c>
      <c r="R1431">
        <f t="shared" si="1006"/>
        <v>0</v>
      </c>
      <c r="S1431">
        <f t="shared" si="1007"/>
        <v>0</v>
      </c>
      <c r="T1431">
        <f t="shared" si="1008"/>
        <v>0</v>
      </c>
      <c r="U1431">
        <f t="shared" si="1009"/>
        <v>0</v>
      </c>
      <c r="V1431">
        <f t="shared" si="1010"/>
        <v>0</v>
      </c>
    </row>
    <row r="1432" spans="1:22" hidden="1" outlineLevel="5">
      <c r="A1432" s="65" t="s">
        <v>1050</v>
      </c>
      <c r="B1432" s="66">
        <v>649</v>
      </c>
      <c r="C1432" s="67">
        <v>571</v>
      </c>
      <c r="D1432" s="68">
        <v>0.12</v>
      </c>
      <c r="E1432" s="67">
        <v>545</v>
      </c>
      <c r="F1432" s="68">
        <v>0.16</v>
      </c>
      <c r="G1432" s="67">
        <v>519</v>
      </c>
      <c r="H1432" s="68">
        <v>0.2</v>
      </c>
      <c r="I1432" s="67">
        <v>493</v>
      </c>
      <c r="J1432" s="68">
        <v>0.24</v>
      </c>
      <c r="K1432" s="67">
        <v>461</v>
      </c>
      <c r="L1432" s="68">
        <v>0.28999999999999998</v>
      </c>
      <c r="M1432" s="69"/>
      <c r="N1432" s="70">
        <f ca="1">IF(E1432="","",IF(M1432="Количество","Сумма",M1432*OFFSET(B1432,0,W$5089-1,1,1)))</f>
        <v>0</v>
      </c>
      <c r="P1432" s="29"/>
      <c r="Q1432">
        <f t="shared" si="1005"/>
        <v>0</v>
      </c>
      <c r="R1432">
        <f t="shared" si="1006"/>
        <v>0</v>
      </c>
      <c r="S1432">
        <f t="shared" si="1007"/>
        <v>0</v>
      </c>
      <c r="T1432">
        <f t="shared" si="1008"/>
        <v>0</v>
      </c>
      <c r="U1432">
        <f t="shared" si="1009"/>
        <v>0</v>
      </c>
      <c r="V1432">
        <f t="shared" si="1010"/>
        <v>0</v>
      </c>
    </row>
    <row r="1433" spans="1:22" hidden="1" outlineLevel="5">
      <c r="A1433" s="65" t="s">
        <v>1055</v>
      </c>
      <c r="B1433" s="66">
        <v>649</v>
      </c>
      <c r="C1433" s="67">
        <v>571</v>
      </c>
      <c r="D1433" s="68">
        <v>0.12</v>
      </c>
      <c r="E1433" s="67">
        <v>545</v>
      </c>
      <c r="F1433" s="68">
        <v>0.16</v>
      </c>
      <c r="G1433" s="67">
        <v>519</v>
      </c>
      <c r="H1433" s="68">
        <v>0.2</v>
      </c>
      <c r="I1433" s="67">
        <v>493</v>
      </c>
      <c r="J1433" s="68">
        <v>0.24</v>
      </c>
      <c r="K1433" s="67">
        <v>461</v>
      </c>
      <c r="L1433" s="68">
        <v>0.28999999999999998</v>
      </c>
      <c r="M1433" s="69"/>
      <c r="N1433" s="70">
        <f ca="1">IF(E1433="","",IF(M1433="Количество","Сумма",M1433*OFFSET(B1433,0,W$5089-1,1,1)))</f>
        <v>0</v>
      </c>
      <c r="P1433" s="29"/>
      <c r="Q1433">
        <f t="shared" si="1005"/>
        <v>0</v>
      </c>
      <c r="R1433">
        <f t="shared" si="1006"/>
        <v>0</v>
      </c>
      <c r="S1433">
        <f t="shared" si="1007"/>
        <v>0</v>
      </c>
      <c r="T1433">
        <f t="shared" si="1008"/>
        <v>0</v>
      </c>
      <c r="U1433">
        <f t="shared" si="1009"/>
        <v>0</v>
      </c>
      <c r="V1433">
        <f t="shared" si="1010"/>
        <v>0</v>
      </c>
    </row>
    <row r="1434" spans="1:22" hidden="1" outlineLevel="5">
      <c r="A1434" s="65" t="s">
        <v>1051</v>
      </c>
      <c r="B1434" s="66">
        <v>649</v>
      </c>
      <c r="C1434" s="67">
        <v>571</v>
      </c>
      <c r="D1434" s="68">
        <v>0.12</v>
      </c>
      <c r="E1434" s="67">
        <v>545</v>
      </c>
      <c r="F1434" s="68">
        <v>0.16</v>
      </c>
      <c r="G1434" s="67">
        <v>519</v>
      </c>
      <c r="H1434" s="68">
        <v>0.2</v>
      </c>
      <c r="I1434" s="67">
        <v>493</v>
      </c>
      <c r="J1434" s="68">
        <v>0.24</v>
      </c>
      <c r="K1434" s="67">
        <v>461</v>
      </c>
      <c r="L1434" s="68">
        <v>0.28999999999999998</v>
      </c>
      <c r="M1434" s="69"/>
      <c r="N1434" s="70">
        <f ca="1">IF(E1434="","",IF(M1434="Количество","Сумма",M1434*OFFSET(B1434,0,W$5089-1,1,1)))</f>
        <v>0</v>
      </c>
      <c r="P1434" s="29"/>
      <c r="Q1434">
        <f t="shared" si="1005"/>
        <v>0</v>
      </c>
      <c r="R1434">
        <f t="shared" si="1006"/>
        <v>0</v>
      </c>
      <c r="S1434">
        <f t="shared" si="1007"/>
        <v>0</v>
      </c>
      <c r="T1434">
        <f t="shared" si="1008"/>
        <v>0</v>
      </c>
      <c r="U1434">
        <f t="shared" si="1009"/>
        <v>0</v>
      </c>
      <c r="V1434">
        <f t="shared" si="1010"/>
        <v>0</v>
      </c>
    </row>
    <row r="1435" spans="1:22" hidden="1" outlineLevel="5">
      <c r="A1435" s="65" t="s">
        <v>1042</v>
      </c>
      <c r="B1435" s="66">
        <v>649</v>
      </c>
      <c r="C1435" s="67">
        <v>571</v>
      </c>
      <c r="D1435" s="68">
        <v>0.12</v>
      </c>
      <c r="E1435" s="67">
        <v>545</v>
      </c>
      <c r="F1435" s="68">
        <v>0.16</v>
      </c>
      <c r="G1435" s="67">
        <v>519</v>
      </c>
      <c r="H1435" s="68">
        <v>0.2</v>
      </c>
      <c r="I1435" s="67">
        <v>493</v>
      </c>
      <c r="J1435" s="68">
        <v>0.24</v>
      </c>
      <c r="K1435" s="67">
        <v>461</v>
      </c>
      <c r="L1435" s="68">
        <v>0.28999999999999998</v>
      </c>
      <c r="M1435" s="69"/>
      <c r="N1435" s="70">
        <f ca="1">IF(E1435="","",IF(M1435="Количество","Сумма",M1435*OFFSET(B1435,0,W$5089-1,1,1)))</f>
        <v>0</v>
      </c>
      <c r="P1435" s="29"/>
      <c r="Q1435">
        <f t="shared" si="1005"/>
        <v>0</v>
      </c>
      <c r="R1435">
        <f t="shared" si="1006"/>
        <v>0</v>
      </c>
      <c r="S1435">
        <f t="shared" si="1007"/>
        <v>0</v>
      </c>
      <c r="T1435">
        <f t="shared" si="1008"/>
        <v>0</v>
      </c>
      <c r="U1435">
        <f t="shared" si="1009"/>
        <v>0</v>
      </c>
      <c r="V1435">
        <f t="shared" si="1010"/>
        <v>0</v>
      </c>
    </row>
    <row r="1436" spans="1:22" hidden="1" outlineLevel="5">
      <c r="A1436" s="65" t="s">
        <v>1814</v>
      </c>
      <c r="B1436" s="66">
        <v>649</v>
      </c>
      <c r="C1436" s="67">
        <v>571</v>
      </c>
      <c r="D1436" s="68">
        <v>0.12</v>
      </c>
      <c r="E1436" s="67">
        <v>545</v>
      </c>
      <c r="F1436" s="68">
        <v>0.16</v>
      </c>
      <c r="G1436" s="67">
        <v>519</v>
      </c>
      <c r="H1436" s="68">
        <v>0.2</v>
      </c>
      <c r="I1436" s="67">
        <v>493</v>
      </c>
      <c r="J1436" s="68">
        <v>0.24</v>
      </c>
      <c r="K1436" s="67">
        <v>461</v>
      </c>
      <c r="L1436" s="68">
        <v>0.28999999999999998</v>
      </c>
      <c r="M1436" s="69"/>
      <c r="N1436" s="70">
        <f ca="1">IF(E1436="","",IF(M1436="Количество","Сумма",M1436*OFFSET(B1436,0,W$5089-1,1,1)))</f>
        <v>0</v>
      </c>
      <c r="P1436" s="29"/>
      <c r="Q1436">
        <f t="shared" si="1005"/>
        <v>0</v>
      </c>
      <c r="R1436">
        <f t="shared" si="1006"/>
        <v>0</v>
      </c>
      <c r="S1436">
        <f t="shared" si="1007"/>
        <v>0</v>
      </c>
      <c r="T1436">
        <f t="shared" si="1008"/>
        <v>0</v>
      </c>
      <c r="U1436">
        <f t="shared" si="1009"/>
        <v>0</v>
      </c>
      <c r="V1436">
        <f t="shared" si="1010"/>
        <v>0</v>
      </c>
    </row>
    <row r="1437" spans="1:22" hidden="1" outlineLevel="5">
      <c r="A1437" s="65" t="s">
        <v>1057</v>
      </c>
      <c r="B1437" s="66">
        <v>649</v>
      </c>
      <c r="C1437" s="67">
        <v>571</v>
      </c>
      <c r="D1437" s="68">
        <v>0.12</v>
      </c>
      <c r="E1437" s="67">
        <v>545</v>
      </c>
      <c r="F1437" s="68">
        <v>0.16</v>
      </c>
      <c r="G1437" s="67">
        <v>519</v>
      </c>
      <c r="H1437" s="68">
        <v>0.2</v>
      </c>
      <c r="I1437" s="67">
        <v>493</v>
      </c>
      <c r="J1437" s="68">
        <v>0.24</v>
      </c>
      <c r="K1437" s="67">
        <v>461</v>
      </c>
      <c r="L1437" s="68">
        <v>0.28999999999999998</v>
      </c>
      <c r="M1437" s="69"/>
      <c r="N1437" s="70">
        <f ca="1">IF(E1437="","",IF(M1437="Количество","Сумма",M1437*OFFSET(B1437,0,W$5089-1,1,1)))</f>
        <v>0</v>
      </c>
      <c r="P1437" s="29"/>
      <c r="Q1437">
        <f t="shared" si="1005"/>
        <v>0</v>
      </c>
      <c r="R1437">
        <f t="shared" si="1006"/>
        <v>0</v>
      </c>
      <c r="S1437">
        <f t="shared" si="1007"/>
        <v>0</v>
      </c>
      <c r="T1437">
        <f t="shared" si="1008"/>
        <v>0</v>
      </c>
      <c r="U1437">
        <f t="shared" si="1009"/>
        <v>0</v>
      </c>
      <c r="V1437">
        <f t="shared" si="1010"/>
        <v>0</v>
      </c>
    </row>
    <row r="1438" spans="1:22" hidden="1" outlineLevel="5">
      <c r="A1438" s="65" t="s">
        <v>1040</v>
      </c>
      <c r="B1438" s="66">
        <v>649</v>
      </c>
      <c r="C1438" s="67">
        <v>571</v>
      </c>
      <c r="D1438" s="68">
        <v>0.12</v>
      </c>
      <c r="E1438" s="67">
        <v>545</v>
      </c>
      <c r="F1438" s="68">
        <v>0.16</v>
      </c>
      <c r="G1438" s="67">
        <v>519</v>
      </c>
      <c r="H1438" s="68">
        <v>0.2</v>
      </c>
      <c r="I1438" s="67">
        <v>493</v>
      </c>
      <c r="J1438" s="68">
        <v>0.24</v>
      </c>
      <c r="K1438" s="67">
        <v>461</v>
      </c>
      <c r="L1438" s="68">
        <v>0.28999999999999998</v>
      </c>
      <c r="M1438" s="69"/>
      <c r="N1438" s="70">
        <f ca="1">IF(E1438="","",IF(M1438="Количество","Сумма",M1438*OFFSET(B1438,0,W$5089-1,1,1)))</f>
        <v>0</v>
      </c>
      <c r="P1438" s="29"/>
      <c r="Q1438">
        <f t="shared" si="1005"/>
        <v>0</v>
      </c>
      <c r="R1438">
        <f t="shared" si="1006"/>
        <v>0</v>
      </c>
      <c r="S1438">
        <f t="shared" si="1007"/>
        <v>0</v>
      </c>
      <c r="T1438">
        <f t="shared" si="1008"/>
        <v>0</v>
      </c>
      <c r="U1438">
        <f t="shared" si="1009"/>
        <v>0</v>
      </c>
      <c r="V1438">
        <f t="shared" si="1010"/>
        <v>0</v>
      </c>
    </row>
    <row r="1439" spans="1:22" hidden="1" outlineLevel="5">
      <c r="A1439" s="65" t="s">
        <v>1045</v>
      </c>
      <c r="B1439" s="66">
        <v>649</v>
      </c>
      <c r="C1439" s="67">
        <v>571</v>
      </c>
      <c r="D1439" s="68">
        <v>0.12</v>
      </c>
      <c r="E1439" s="67">
        <v>545</v>
      </c>
      <c r="F1439" s="68">
        <v>0.16</v>
      </c>
      <c r="G1439" s="67">
        <v>519</v>
      </c>
      <c r="H1439" s="68">
        <v>0.2</v>
      </c>
      <c r="I1439" s="67">
        <v>493</v>
      </c>
      <c r="J1439" s="68">
        <v>0.24</v>
      </c>
      <c r="K1439" s="67">
        <v>461</v>
      </c>
      <c r="L1439" s="68">
        <v>0.28999999999999998</v>
      </c>
      <c r="M1439" s="69"/>
      <c r="N1439" s="70">
        <f ca="1">IF(E1439="","",IF(M1439="Количество","Сумма",M1439*OFFSET(B1439,0,W$5089-1,1,1)))</f>
        <v>0</v>
      </c>
      <c r="P1439" s="29"/>
      <c r="Q1439">
        <f t="shared" si="1005"/>
        <v>0</v>
      </c>
      <c r="R1439">
        <f t="shared" si="1006"/>
        <v>0</v>
      </c>
      <c r="S1439">
        <f t="shared" si="1007"/>
        <v>0</v>
      </c>
      <c r="T1439">
        <f t="shared" si="1008"/>
        <v>0</v>
      </c>
      <c r="U1439">
        <f t="shared" si="1009"/>
        <v>0</v>
      </c>
      <c r="V1439">
        <f t="shared" si="1010"/>
        <v>0</v>
      </c>
    </row>
    <row r="1440" spans="1:22" hidden="1" outlineLevel="5">
      <c r="A1440" s="65" t="s">
        <v>1043</v>
      </c>
      <c r="B1440" s="66">
        <v>649</v>
      </c>
      <c r="C1440" s="67">
        <v>571</v>
      </c>
      <c r="D1440" s="68">
        <v>0.12</v>
      </c>
      <c r="E1440" s="67">
        <v>545</v>
      </c>
      <c r="F1440" s="68">
        <v>0.16</v>
      </c>
      <c r="G1440" s="67">
        <v>519</v>
      </c>
      <c r="H1440" s="68">
        <v>0.2</v>
      </c>
      <c r="I1440" s="67">
        <v>493</v>
      </c>
      <c r="J1440" s="68">
        <v>0.24</v>
      </c>
      <c r="K1440" s="67">
        <v>461</v>
      </c>
      <c r="L1440" s="68">
        <v>0.28999999999999998</v>
      </c>
      <c r="M1440" s="69"/>
      <c r="N1440" s="70">
        <f ca="1">IF(E1440="","",IF(M1440="Количество","Сумма",M1440*OFFSET(B1440,0,W$5089-1,1,1)))</f>
        <v>0</v>
      </c>
      <c r="P1440" s="29"/>
      <c r="Q1440">
        <f t="shared" si="1005"/>
        <v>0</v>
      </c>
      <c r="R1440">
        <f t="shared" si="1006"/>
        <v>0</v>
      </c>
      <c r="S1440">
        <f t="shared" si="1007"/>
        <v>0</v>
      </c>
      <c r="T1440">
        <f t="shared" si="1008"/>
        <v>0</v>
      </c>
      <c r="U1440">
        <f t="shared" si="1009"/>
        <v>0</v>
      </c>
      <c r="V1440">
        <f t="shared" si="1010"/>
        <v>0</v>
      </c>
    </row>
    <row r="1441" spans="1:22" hidden="1" outlineLevel="5">
      <c r="A1441" s="65" t="s">
        <v>1048</v>
      </c>
      <c r="B1441" s="66">
        <v>649</v>
      </c>
      <c r="C1441" s="67">
        <v>571</v>
      </c>
      <c r="D1441" s="68">
        <v>0.12</v>
      </c>
      <c r="E1441" s="67">
        <v>545</v>
      </c>
      <c r="F1441" s="68">
        <v>0.16</v>
      </c>
      <c r="G1441" s="67">
        <v>519</v>
      </c>
      <c r="H1441" s="68">
        <v>0.2</v>
      </c>
      <c r="I1441" s="67">
        <v>493</v>
      </c>
      <c r="J1441" s="68">
        <v>0.24</v>
      </c>
      <c r="K1441" s="67">
        <v>461</v>
      </c>
      <c r="L1441" s="68">
        <v>0.28999999999999998</v>
      </c>
      <c r="M1441" s="69"/>
      <c r="N1441" s="70">
        <f ca="1">IF(E1441="","",IF(M1441="Количество","Сумма",M1441*OFFSET(B1441,0,W$5089-1,1,1)))</f>
        <v>0</v>
      </c>
      <c r="P1441" s="29"/>
      <c r="Q1441">
        <f t="shared" si="1005"/>
        <v>0</v>
      </c>
      <c r="R1441">
        <f t="shared" si="1006"/>
        <v>0</v>
      </c>
      <c r="S1441">
        <f t="shared" si="1007"/>
        <v>0</v>
      </c>
      <c r="T1441">
        <f t="shared" si="1008"/>
        <v>0</v>
      </c>
      <c r="U1441">
        <f t="shared" si="1009"/>
        <v>0</v>
      </c>
      <c r="V1441">
        <f t="shared" si="1010"/>
        <v>0</v>
      </c>
    </row>
    <row r="1442" spans="1:22" hidden="1" outlineLevel="5">
      <c r="A1442" s="65" t="s">
        <v>1044</v>
      </c>
      <c r="B1442" s="66">
        <v>649</v>
      </c>
      <c r="C1442" s="67">
        <v>571</v>
      </c>
      <c r="D1442" s="68">
        <v>0.12</v>
      </c>
      <c r="E1442" s="67">
        <v>545</v>
      </c>
      <c r="F1442" s="68">
        <v>0.16</v>
      </c>
      <c r="G1442" s="67">
        <v>519</v>
      </c>
      <c r="H1442" s="68">
        <v>0.2</v>
      </c>
      <c r="I1442" s="67">
        <v>493</v>
      </c>
      <c r="J1442" s="68">
        <v>0.24</v>
      </c>
      <c r="K1442" s="67">
        <v>461</v>
      </c>
      <c r="L1442" s="68">
        <v>0.28999999999999998</v>
      </c>
      <c r="M1442" s="69"/>
      <c r="N1442" s="70">
        <f ca="1">IF(E1442="","",IF(M1442="Количество","Сумма",M1442*OFFSET(B1442,0,W$5089-1,1,1)))</f>
        <v>0</v>
      </c>
      <c r="P1442" s="29"/>
      <c r="Q1442">
        <f t="shared" si="1005"/>
        <v>0</v>
      </c>
      <c r="R1442">
        <f t="shared" si="1006"/>
        <v>0</v>
      </c>
      <c r="S1442">
        <f t="shared" si="1007"/>
        <v>0</v>
      </c>
      <c r="T1442">
        <f t="shared" si="1008"/>
        <v>0</v>
      </c>
      <c r="U1442">
        <f t="shared" si="1009"/>
        <v>0</v>
      </c>
      <c r="V1442">
        <f t="shared" si="1010"/>
        <v>0</v>
      </c>
    </row>
    <row r="1443" spans="1:22" hidden="1" outlineLevel="5">
      <c r="A1443" s="65" t="s">
        <v>1041</v>
      </c>
      <c r="B1443" s="66">
        <v>649</v>
      </c>
      <c r="C1443" s="67">
        <v>571</v>
      </c>
      <c r="D1443" s="68">
        <v>0.12</v>
      </c>
      <c r="E1443" s="67">
        <v>545</v>
      </c>
      <c r="F1443" s="68">
        <v>0.16</v>
      </c>
      <c r="G1443" s="67">
        <v>519</v>
      </c>
      <c r="H1443" s="68">
        <v>0.2</v>
      </c>
      <c r="I1443" s="67">
        <v>493</v>
      </c>
      <c r="J1443" s="68">
        <v>0.24</v>
      </c>
      <c r="K1443" s="67">
        <v>461</v>
      </c>
      <c r="L1443" s="68">
        <v>0.28999999999999998</v>
      </c>
      <c r="M1443" s="69"/>
      <c r="N1443" s="70">
        <f ca="1">IF(E1443="","",IF(M1443="Количество","Сумма",M1443*OFFSET(B1443,0,W$5089-1,1,1)))</f>
        <v>0</v>
      </c>
      <c r="P1443" s="29"/>
      <c r="Q1443">
        <f t="shared" si="1005"/>
        <v>0</v>
      </c>
      <c r="R1443">
        <f t="shared" si="1006"/>
        <v>0</v>
      </c>
      <c r="S1443">
        <f t="shared" si="1007"/>
        <v>0</v>
      </c>
      <c r="T1443">
        <f t="shared" si="1008"/>
        <v>0</v>
      </c>
      <c r="U1443">
        <f t="shared" si="1009"/>
        <v>0</v>
      </c>
      <c r="V1443">
        <f t="shared" si="1010"/>
        <v>0</v>
      </c>
    </row>
    <row r="1444" spans="1:22" hidden="1" outlineLevel="5">
      <c r="A1444" s="65" t="s">
        <v>1047</v>
      </c>
      <c r="B1444" s="66">
        <v>649</v>
      </c>
      <c r="C1444" s="67">
        <v>571</v>
      </c>
      <c r="D1444" s="68">
        <v>0.12</v>
      </c>
      <c r="E1444" s="67">
        <v>545</v>
      </c>
      <c r="F1444" s="68">
        <v>0.16</v>
      </c>
      <c r="G1444" s="67">
        <v>519</v>
      </c>
      <c r="H1444" s="68">
        <v>0.2</v>
      </c>
      <c r="I1444" s="67">
        <v>493</v>
      </c>
      <c r="J1444" s="68">
        <v>0.24</v>
      </c>
      <c r="K1444" s="67">
        <v>461</v>
      </c>
      <c r="L1444" s="68">
        <v>0.28999999999999998</v>
      </c>
      <c r="M1444" s="69"/>
      <c r="N1444" s="70">
        <f ca="1">IF(E1444="","",IF(M1444="Количество","Сумма",M1444*OFFSET(B1444,0,W$5089-1,1,1)))</f>
        <v>0</v>
      </c>
      <c r="P1444" s="29"/>
      <c r="Q1444">
        <f t="shared" si="1005"/>
        <v>0</v>
      </c>
      <c r="R1444">
        <f t="shared" si="1006"/>
        <v>0</v>
      </c>
      <c r="S1444">
        <f t="shared" si="1007"/>
        <v>0</v>
      </c>
      <c r="T1444">
        <f t="shared" si="1008"/>
        <v>0</v>
      </c>
      <c r="U1444">
        <f t="shared" si="1009"/>
        <v>0</v>
      </c>
      <c r="V1444">
        <f t="shared" si="1010"/>
        <v>0</v>
      </c>
    </row>
    <row r="1445" spans="1:22" hidden="1" outlineLevel="5">
      <c r="A1445" s="65" t="s">
        <v>1049</v>
      </c>
      <c r="B1445" s="66">
        <v>649</v>
      </c>
      <c r="C1445" s="67">
        <v>571</v>
      </c>
      <c r="D1445" s="68">
        <v>0.12</v>
      </c>
      <c r="E1445" s="67">
        <v>545</v>
      </c>
      <c r="F1445" s="68">
        <v>0.16</v>
      </c>
      <c r="G1445" s="67">
        <v>519</v>
      </c>
      <c r="H1445" s="68">
        <v>0.2</v>
      </c>
      <c r="I1445" s="67">
        <v>493</v>
      </c>
      <c r="J1445" s="68">
        <v>0.24</v>
      </c>
      <c r="K1445" s="67">
        <v>461</v>
      </c>
      <c r="L1445" s="68">
        <v>0.28999999999999998</v>
      </c>
      <c r="M1445" s="69"/>
      <c r="N1445" s="70">
        <f ca="1">IF(E1445="","",IF(M1445="Количество","Сумма",M1445*OFFSET(B1445,0,W$5089-1,1,1)))</f>
        <v>0</v>
      </c>
      <c r="P1445" s="29"/>
      <c r="Q1445">
        <f t="shared" si="1005"/>
        <v>0</v>
      </c>
      <c r="R1445">
        <f t="shared" si="1006"/>
        <v>0</v>
      </c>
      <c r="S1445">
        <f t="shared" si="1007"/>
        <v>0</v>
      </c>
      <c r="T1445">
        <f t="shared" si="1008"/>
        <v>0</v>
      </c>
      <c r="U1445">
        <f t="shared" si="1009"/>
        <v>0</v>
      </c>
      <c r="V1445">
        <f t="shared" si="1010"/>
        <v>0</v>
      </c>
    </row>
    <row r="1446" spans="1:22" hidden="1" outlineLevel="5">
      <c r="A1446" s="65" t="s">
        <v>2696</v>
      </c>
      <c r="B1446" s="66">
        <v>649</v>
      </c>
      <c r="C1446" s="67">
        <v>571</v>
      </c>
      <c r="D1446" s="68">
        <v>0.12</v>
      </c>
      <c r="E1446" s="67">
        <v>545</v>
      </c>
      <c r="F1446" s="68">
        <v>0.16</v>
      </c>
      <c r="G1446" s="67">
        <v>519</v>
      </c>
      <c r="H1446" s="68">
        <v>0.2</v>
      </c>
      <c r="I1446" s="67">
        <v>493</v>
      </c>
      <c r="J1446" s="68">
        <v>0.24</v>
      </c>
      <c r="K1446" s="67">
        <v>461</v>
      </c>
      <c r="L1446" s="68">
        <v>0.28999999999999998</v>
      </c>
      <c r="M1446" s="69"/>
      <c r="N1446" s="70">
        <f ca="1">IF(E1446="","",IF(M1446="Количество","Сумма",M1446*OFFSET(B1446,0,W$5089-1,1,1)))</f>
        <v>0</v>
      </c>
      <c r="P1446" s="29"/>
      <c r="Q1446">
        <f t="shared" si="1005"/>
        <v>0</v>
      </c>
      <c r="R1446">
        <f t="shared" si="1006"/>
        <v>0</v>
      </c>
      <c r="S1446">
        <f t="shared" si="1007"/>
        <v>0</v>
      </c>
      <c r="T1446">
        <f t="shared" si="1008"/>
        <v>0</v>
      </c>
      <c r="U1446">
        <f t="shared" si="1009"/>
        <v>0</v>
      </c>
      <c r="V1446">
        <f t="shared" si="1010"/>
        <v>0</v>
      </c>
    </row>
    <row r="1447" spans="1:22" hidden="1" outlineLevel="5">
      <c r="A1447" s="65" t="s">
        <v>1059</v>
      </c>
      <c r="B1447" s="66">
        <v>649</v>
      </c>
      <c r="C1447" s="67">
        <v>571</v>
      </c>
      <c r="D1447" s="68">
        <v>0.12</v>
      </c>
      <c r="E1447" s="67">
        <v>545</v>
      </c>
      <c r="F1447" s="68">
        <v>0.16</v>
      </c>
      <c r="G1447" s="67">
        <v>519</v>
      </c>
      <c r="H1447" s="68">
        <v>0.2</v>
      </c>
      <c r="I1447" s="67">
        <v>493</v>
      </c>
      <c r="J1447" s="68">
        <v>0.24</v>
      </c>
      <c r="K1447" s="67">
        <v>461</v>
      </c>
      <c r="L1447" s="68">
        <v>0.28999999999999998</v>
      </c>
      <c r="M1447" s="69"/>
      <c r="N1447" s="70">
        <f ca="1">IF(E1447="","",IF(M1447="Количество","Сумма",M1447*OFFSET(B1447,0,W$5089-1,1,1)))</f>
        <v>0</v>
      </c>
      <c r="P1447" s="29"/>
      <c r="Q1447">
        <f t="shared" si="1005"/>
        <v>0</v>
      </c>
      <c r="R1447">
        <f t="shared" si="1006"/>
        <v>0</v>
      </c>
      <c r="S1447">
        <f t="shared" si="1007"/>
        <v>0</v>
      </c>
      <c r="T1447">
        <f t="shared" si="1008"/>
        <v>0</v>
      </c>
      <c r="U1447">
        <f t="shared" si="1009"/>
        <v>0</v>
      </c>
      <c r="V1447">
        <f t="shared" si="1010"/>
        <v>0</v>
      </c>
    </row>
    <row r="1448" spans="1:22" hidden="1" outlineLevel="5">
      <c r="A1448" s="65" t="s">
        <v>1815</v>
      </c>
      <c r="B1448" s="66">
        <v>649</v>
      </c>
      <c r="C1448" s="67">
        <v>571</v>
      </c>
      <c r="D1448" s="68">
        <v>0.12</v>
      </c>
      <c r="E1448" s="67">
        <v>545</v>
      </c>
      <c r="F1448" s="68">
        <v>0.16</v>
      </c>
      <c r="G1448" s="67">
        <v>519</v>
      </c>
      <c r="H1448" s="68">
        <v>0.2</v>
      </c>
      <c r="I1448" s="67">
        <v>493</v>
      </c>
      <c r="J1448" s="68">
        <v>0.24</v>
      </c>
      <c r="K1448" s="67">
        <v>461</v>
      </c>
      <c r="L1448" s="68">
        <v>0.28999999999999998</v>
      </c>
      <c r="M1448" s="69"/>
      <c r="N1448" s="70">
        <f ca="1">IF(E1448="","",IF(M1448="Количество","Сумма",M1448*OFFSET(B1448,0,W$5089-1,1,1)))</f>
        <v>0</v>
      </c>
      <c r="P1448" s="29"/>
      <c r="Q1448">
        <f t="shared" si="1005"/>
        <v>0</v>
      </c>
      <c r="R1448">
        <f t="shared" si="1006"/>
        <v>0</v>
      </c>
      <c r="S1448">
        <f t="shared" si="1007"/>
        <v>0</v>
      </c>
      <c r="T1448">
        <f t="shared" si="1008"/>
        <v>0</v>
      </c>
      <c r="U1448">
        <f t="shared" si="1009"/>
        <v>0</v>
      </c>
      <c r="V1448">
        <f t="shared" si="1010"/>
        <v>0</v>
      </c>
    </row>
    <row r="1449" spans="1:22" hidden="1" outlineLevel="5">
      <c r="A1449" s="65" t="s">
        <v>1056</v>
      </c>
      <c r="B1449" s="66">
        <v>649</v>
      </c>
      <c r="C1449" s="67">
        <v>571</v>
      </c>
      <c r="D1449" s="68">
        <v>0.12</v>
      </c>
      <c r="E1449" s="67">
        <v>545</v>
      </c>
      <c r="F1449" s="68">
        <v>0.16</v>
      </c>
      <c r="G1449" s="67">
        <v>519</v>
      </c>
      <c r="H1449" s="68">
        <v>0.2</v>
      </c>
      <c r="I1449" s="67">
        <v>493</v>
      </c>
      <c r="J1449" s="68">
        <v>0.24</v>
      </c>
      <c r="K1449" s="67">
        <v>461</v>
      </c>
      <c r="L1449" s="68">
        <v>0.28999999999999998</v>
      </c>
      <c r="M1449" s="69"/>
      <c r="N1449" s="70">
        <f ca="1">IF(E1449="","",IF(M1449="Количество","Сумма",M1449*OFFSET(B1449,0,W$5089-1,1,1)))</f>
        <v>0</v>
      </c>
      <c r="P1449" s="29"/>
      <c r="Q1449">
        <f t="shared" si="1005"/>
        <v>0</v>
      </c>
      <c r="R1449">
        <f t="shared" si="1006"/>
        <v>0</v>
      </c>
      <c r="S1449">
        <f t="shared" si="1007"/>
        <v>0</v>
      </c>
      <c r="T1449">
        <f t="shared" si="1008"/>
        <v>0</v>
      </c>
      <c r="U1449">
        <f t="shared" si="1009"/>
        <v>0</v>
      </c>
      <c r="V1449">
        <f t="shared" si="1010"/>
        <v>0</v>
      </c>
    </row>
    <row r="1450" spans="1:22" hidden="1" outlineLevel="5">
      <c r="A1450" s="65" t="s">
        <v>1053</v>
      </c>
      <c r="B1450" s="66">
        <v>649</v>
      </c>
      <c r="C1450" s="67">
        <v>571</v>
      </c>
      <c r="D1450" s="68">
        <v>0.12</v>
      </c>
      <c r="E1450" s="67">
        <v>545</v>
      </c>
      <c r="F1450" s="68">
        <v>0.16</v>
      </c>
      <c r="G1450" s="67">
        <v>519</v>
      </c>
      <c r="H1450" s="68">
        <v>0.2</v>
      </c>
      <c r="I1450" s="67">
        <v>493</v>
      </c>
      <c r="J1450" s="68">
        <v>0.24</v>
      </c>
      <c r="K1450" s="67">
        <v>461</v>
      </c>
      <c r="L1450" s="68">
        <v>0.28999999999999998</v>
      </c>
      <c r="M1450" s="69"/>
      <c r="N1450" s="70">
        <f ca="1">IF(E1450="","",IF(M1450="Количество","Сумма",M1450*OFFSET(B1450,0,W$5089-1,1,1)))</f>
        <v>0</v>
      </c>
      <c r="P1450" s="29"/>
      <c r="Q1450">
        <f t="shared" si="1005"/>
        <v>0</v>
      </c>
      <c r="R1450">
        <f t="shared" si="1006"/>
        <v>0</v>
      </c>
      <c r="S1450">
        <f t="shared" si="1007"/>
        <v>0</v>
      </c>
      <c r="T1450">
        <f t="shared" si="1008"/>
        <v>0</v>
      </c>
      <c r="U1450">
        <f t="shared" si="1009"/>
        <v>0</v>
      </c>
      <c r="V1450">
        <f t="shared" si="1010"/>
        <v>0</v>
      </c>
    </row>
    <row r="1451" spans="1:22" hidden="1" outlineLevel="5">
      <c r="A1451" s="65" t="s">
        <v>1052</v>
      </c>
      <c r="B1451" s="66">
        <v>649</v>
      </c>
      <c r="C1451" s="67">
        <v>571</v>
      </c>
      <c r="D1451" s="68">
        <v>0.12</v>
      </c>
      <c r="E1451" s="67">
        <v>545</v>
      </c>
      <c r="F1451" s="68">
        <v>0.16</v>
      </c>
      <c r="G1451" s="67">
        <v>519</v>
      </c>
      <c r="H1451" s="68">
        <v>0.2</v>
      </c>
      <c r="I1451" s="67">
        <v>493</v>
      </c>
      <c r="J1451" s="68">
        <v>0.24</v>
      </c>
      <c r="K1451" s="67">
        <v>461</v>
      </c>
      <c r="L1451" s="68">
        <v>0.28999999999999998</v>
      </c>
      <c r="M1451" s="69"/>
      <c r="N1451" s="70">
        <f ca="1">IF(E1451="","",IF(M1451="Количество","Сумма",M1451*OFFSET(B1451,0,W$5089-1,1,1)))</f>
        <v>0</v>
      </c>
      <c r="P1451" s="29"/>
      <c r="Q1451">
        <f t="shared" si="1005"/>
        <v>0</v>
      </c>
      <c r="R1451">
        <f t="shared" si="1006"/>
        <v>0</v>
      </c>
      <c r="S1451">
        <f t="shared" si="1007"/>
        <v>0</v>
      </c>
      <c r="T1451">
        <f t="shared" si="1008"/>
        <v>0</v>
      </c>
      <c r="U1451">
        <f t="shared" si="1009"/>
        <v>0</v>
      </c>
      <c r="V1451">
        <f t="shared" si="1010"/>
        <v>0</v>
      </c>
    </row>
    <row r="1452" spans="1:22" hidden="1" outlineLevel="5">
      <c r="A1452" s="65" t="s">
        <v>1816</v>
      </c>
      <c r="B1452" s="66">
        <v>649</v>
      </c>
      <c r="C1452" s="67">
        <v>571</v>
      </c>
      <c r="D1452" s="68">
        <v>0.12</v>
      </c>
      <c r="E1452" s="67">
        <v>545</v>
      </c>
      <c r="F1452" s="68">
        <v>0.16</v>
      </c>
      <c r="G1452" s="67">
        <v>519</v>
      </c>
      <c r="H1452" s="68">
        <v>0.2</v>
      </c>
      <c r="I1452" s="67">
        <v>493</v>
      </c>
      <c r="J1452" s="68">
        <v>0.24</v>
      </c>
      <c r="K1452" s="67">
        <v>461</v>
      </c>
      <c r="L1452" s="68">
        <v>0.28999999999999998</v>
      </c>
      <c r="M1452" s="69"/>
      <c r="N1452" s="70">
        <f ca="1">IF(E1452="","",IF(M1452="Количество","Сумма",M1452*OFFSET(B1452,0,W$5089-1,1,1)))</f>
        <v>0</v>
      </c>
      <c r="P1452" s="29"/>
      <c r="Q1452">
        <f t="shared" si="1005"/>
        <v>0</v>
      </c>
      <c r="R1452">
        <f t="shared" si="1006"/>
        <v>0</v>
      </c>
      <c r="S1452">
        <f t="shared" si="1007"/>
        <v>0</v>
      </c>
      <c r="T1452">
        <f t="shared" si="1008"/>
        <v>0</v>
      </c>
      <c r="U1452">
        <f t="shared" si="1009"/>
        <v>0</v>
      </c>
      <c r="V1452">
        <f t="shared" si="1010"/>
        <v>0</v>
      </c>
    </row>
    <row r="1453" spans="1:22" hidden="1" outlineLevel="5">
      <c r="A1453" s="65" t="s">
        <v>1856</v>
      </c>
      <c r="B1453" s="66">
        <v>649</v>
      </c>
      <c r="C1453" s="67">
        <v>571</v>
      </c>
      <c r="D1453" s="68">
        <v>0.12</v>
      </c>
      <c r="E1453" s="67">
        <v>545</v>
      </c>
      <c r="F1453" s="68">
        <v>0.16</v>
      </c>
      <c r="G1453" s="67">
        <v>519</v>
      </c>
      <c r="H1453" s="68">
        <v>0.2</v>
      </c>
      <c r="I1453" s="67">
        <v>493</v>
      </c>
      <c r="J1453" s="68">
        <v>0.24</v>
      </c>
      <c r="K1453" s="67">
        <v>461</v>
      </c>
      <c r="L1453" s="68">
        <v>0.28999999999999998</v>
      </c>
      <c r="M1453" s="69"/>
      <c r="N1453" s="70">
        <f ca="1">IF(E1453="","",IF(M1453="Количество","Сумма",M1453*OFFSET(B1453,0,W$5089-1,1,1)))</f>
        <v>0</v>
      </c>
      <c r="P1453" s="29"/>
      <c r="Q1453">
        <f t="shared" si="1005"/>
        <v>0</v>
      </c>
      <c r="R1453">
        <f t="shared" si="1006"/>
        <v>0</v>
      </c>
      <c r="S1453">
        <f t="shared" si="1007"/>
        <v>0</v>
      </c>
      <c r="T1453">
        <f t="shared" si="1008"/>
        <v>0</v>
      </c>
      <c r="U1453">
        <f t="shared" si="1009"/>
        <v>0</v>
      </c>
      <c r="V1453">
        <f t="shared" si="1010"/>
        <v>0</v>
      </c>
    </row>
    <row r="1454" spans="1:22" hidden="1" outlineLevel="5">
      <c r="A1454" s="65" t="s">
        <v>1857</v>
      </c>
      <c r="B1454" s="66">
        <v>649</v>
      </c>
      <c r="C1454" s="67">
        <v>571</v>
      </c>
      <c r="D1454" s="68">
        <v>0.12</v>
      </c>
      <c r="E1454" s="67">
        <v>545</v>
      </c>
      <c r="F1454" s="68">
        <v>0.16</v>
      </c>
      <c r="G1454" s="67">
        <v>519</v>
      </c>
      <c r="H1454" s="68">
        <v>0.2</v>
      </c>
      <c r="I1454" s="67">
        <v>493</v>
      </c>
      <c r="J1454" s="68">
        <v>0.24</v>
      </c>
      <c r="K1454" s="67">
        <v>461</v>
      </c>
      <c r="L1454" s="68">
        <v>0.28999999999999998</v>
      </c>
      <c r="M1454" s="69"/>
      <c r="N1454" s="70">
        <f ca="1">IF(E1454="","",IF(M1454="Количество","Сумма",M1454*OFFSET(B1454,0,W$5089-1,1,1)))</f>
        <v>0</v>
      </c>
      <c r="P1454" s="29"/>
      <c r="Q1454">
        <f t="shared" si="1005"/>
        <v>0</v>
      </c>
      <c r="R1454">
        <f t="shared" si="1006"/>
        <v>0</v>
      </c>
      <c r="S1454">
        <f t="shared" si="1007"/>
        <v>0</v>
      </c>
      <c r="T1454">
        <f t="shared" si="1008"/>
        <v>0</v>
      </c>
      <c r="U1454">
        <f t="shared" si="1009"/>
        <v>0</v>
      </c>
      <c r="V1454">
        <f t="shared" si="1010"/>
        <v>0</v>
      </c>
    </row>
    <row r="1455" spans="1:22" hidden="1" outlineLevel="5">
      <c r="A1455" s="65" t="s">
        <v>2168</v>
      </c>
      <c r="B1455" s="66">
        <v>649</v>
      </c>
      <c r="C1455" s="67">
        <v>571</v>
      </c>
      <c r="D1455" s="68">
        <v>0.12</v>
      </c>
      <c r="E1455" s="67">
        <v>545</v>
      </c>
      <c r="F1455" s="68">
        <v>0.16</v>
      </c>
      <c r="G1455" s="67">
        <v>519</v>
      </c>
      <c r="H1455" s="68">
        <v>0.2</v>
      </c>
      <c r="I1455" s="67">
        <v>493</v>
      </c>
      <c r="J1455" s="68">
        <v>0.24</v>
      </c>
      <c r="K1455" s="67">
        <v>461</v>
      </c>
      <c r="L1455" s="68">
        <v>0.28999999999999998</v>
      </c>
      <c r="M1455" s="69"/>
      <c r="N1455" s="70">
        <f ca="1">IF(E1455="","",IF(M1455="Количество","Сумма",M1455*OFFSET(B1455,0,W$5089-1,1,1)))</f>
        <v>0</v>
      </c>
      <c r="P1455" s="29"/>
      <c r="Q1455">
        <f t="shared" si="1005"/>
        <v>0</v>
      </c>
      <c r="R1455">
        <f t="shared" si="1006"/>
        <v>0</v>
      </c>
      <c r="S1455">
        <f t="shared" si="1007"/>
        <v>0</v>
      </c>
      <c r="T1455">
        <f t="shared" si="1008"/>
        <v>0</v>
      </c>
      <c r="U1455">
        <f t="shared" si="1009"/>
        <v>0</v>
      </c>
      <c r="V1455">
        <f t="shared" si="1010"/>
        <v>0</v>
      </c>
    </row>
    <row r="1456" spans="1:22" hidden="1" outlineLevel="5">
      <c r="A1456" s="65" t="s">
        <v>2169</v>
      </c>
      <c r="B1456" s="66">
        <v>649</v>
      </c>
      <c r="C1456" s="67">
        <v>571</v>
      </c>
      <c r="D1456" s="68">
        <v>0.12</v>
      </c>
      <c r="E1456" s="67">
        <v>545</v>
      </c>
      <c r="F1456" s="68">
        <v>0.16</v>
      </c>
      <c r="G1456" s="67">
        <v>519</v>
      </c>
      <c r="H1456" s="68">
        <v>0.2</v>
      </c>
      <c r="I1456" s="67">
        <v>493</v>
      </c>
      <c r="J1456" s="68">
        <v>0.24</v>
      </c>
      <c r="K1456" s="67">
        <v>461</v>
      </c>
      <c r="L1456" s="68">
        <v>0.28999999999999998</v>
      </c>
      <c r="M1456" s="69"/>
      <c r="N1456" s="70">
        <f ca="1">IF(E1456="","",IF(M1456="Количество","Сумма",M1456*OFFSET(B1456,0,W$5089-1,1,1)))</f>
        <v>0</v>
      </c>
      <c r="P1456" s="29"/>
      <c r="Q1456">
        <f t="shared" si="1005"/>
        <v>0</v>
      </c>
      <c r="R1456">
        <f t="shared" si="1006"/>
        <v>0</v>
      </c>
      <c r="S1456">
        <f t="shared" si="1007"/>
        <v>0</v>
      </c>
      <c r="T1456">
        <f t="shared" si="1008"/>
        <v>0</v>
      </c>
      <c r="U1456">
        <f t="shared" si="1009"/>
        <v>0</v>
      </c>
      <c r="V1456">
        <f t="shared" si="1010"/>
        <v>0</v>
      </c>
    </row>
    <row r="1457" spans="1:22" hidden="1" outlineLevel="5">
      <c r="A1457" s="65" t="s">
        <v>2170</v>
      </c>
      <c r="B1457" s="66">
        <v>649</v>
      </c>
      <c r="C1457" s="67">
        <v>571</v>
      </c>
      <c r="D1457" s="68">
        <v>0.12</v>
      </c>
      <c r="E1457" s="67">
        <v>545</v>
      </c>
      <c r="F1457" s="68">
        <v>0.16</v>
      </c>
      <c r="G1457" s="67">
        <v>519</v>
      </c>
      <c r="H1457" s="68">
        <v>0.2</v>
      </c>
      <c r="I1457" s="67">
        <v>493</v>
      </c>
      <c r="J1457" s="68">
        <v>0.24</v>
      </c>
      <c r="K1457" s="67">
        <v>461</v>
      </c>
      <c r="L1457" s="68">
        <v>0.28999999999999998</v>
      </c>
      <c r="M1457" s="69"/>
      <c r="N1457" s="70">
        <f ca="1">IF(E1457="","",IF(M1457="Количество","Сумма",M1457*OFFSET(B1457,0,W$5089-1,1,1)))</f>
        <v>0</v>
      </c>
      <c r="P1457" s="29"/>
      <c r="Q1457">
        <f t="shared" si="1005"/>
        <v>0</v>
      </c>
      <c r="R1457">
        <f t="shared" si="1006"/>
        <v>0</v>
      </c>
      <c r="S1457">
        <f t="shared" si="1007"/>
        <v>0</v>
      </c>
      <c r="T1457">
        <f t="shared" si="1008"/>
        <v>0</v>
      </c>
      <c r="U1457">
        <f t="shared" si="1009"/>
        <v>0</v>
      </c>
      <c r="V1457">
        <f t="shared" si="1010"/>
        <v>0</v>
      </c>
    </row>
    <row r="1458" spans="1:22" hidden="1" outlineLevel="5">
      <c r="A1458" s="65" t="s">
        <v>2171</v>
      </c>
      <c r="B1458" s="66">
        <v>649</v>
      </c>
      <c r="C1458" s="67">
        <v>571</v>
      </c>
      <c r="D1458" s="68">
        <v>0.12</v>
      </c>
      <c r="E1458" s="67">
        <v>545</v>
      </c>
      <c r="F1458" s="68">
        <v>0.16</v>
      </c>
      <c r="G1458" s="67">
        <v>519</v>
      </c>
      <c r="H1458" s="68">
        <v>0.2</v>
      </c>
      <c r="I1458" s="67">
        <v>493</v>
      </c>
      <c r="J1458" s="68">
        <v>0.24</v>
      </c>
      <c r="K1458" s="67">
        <v>461</v>
      </c>
      <c r="L1458" s="68">
        <v>0.28999999999999998</v>
      </c>
      <c r="M1458" s="69"/>
      <c r="N1458" s="70">
        <f ca="1">IF(E1458="","",IF(M1458="Количество","Сумма",M1458*OFFSET(B1458,0,W$5089-1,1,1)))</f>
        <v>0</v>
      </c>
      <c r="P1458" s="29"/>
      <c r="Q1458">
        <f t="shared" si="1005"/>
        <v>0</v>
      </c>
      <c r="R1458">
        <f t="shared" si="1006"/>
        <v>0</v>
      </c>
      <c r="S1458">
        <f t="shared" si="1007"/>
        <v>0</v>
      </c>
      <c r="T1458">
        <f t="shared" si="1008"/>
        <v>0</v>
      </c>
      <c r="U1458">
        <f t="shared" si="1009"/>
        <v>0</v>
      </c>
      <c r="V1458">
        <f t="shared" si="1010"/>
        <v>0</v>
      </c>
    </row>
    <row r="1459" spans="1:22" hidden="1" outlineLevel="5">
      <c r="A1459" s="65" t="s">
        <v>2172</v>
      </c>
      <c r="B1459" s="66">
        <v>649</v>
      </c>
      <c r="C1459" s="67">
        <v>571</v>
      </c>
      <c r="D1459" s="68">
        <v>0.12</v>
      </c>
      <c r="E1459" s="67">
        <v>545</v>
      </c>
      <c r="F1459" s="68">
        <v>0.16</v>
      </c>
      <c r="G1459" s="67">
        <v>519</v>
      </c>
      <c r="H1459" s="68">
        <v>0.2</v>
      </c>
      <c r="I1459" s="67">
        <v>493</v>
      </c>
      <c r="J1459" s="68">
        <v>0.24</v>
      </c>
      <c r="K1459" s="67">
        <v>461</v>
      </c>
      <c r="L1459" s="68">
        <v>0.28999999999999998</v>
      </c>
      <c r="M1459" s="69"/>
      <c r="N1459" s="70">
        <f ca="1">IF(E1459="","",IF(M1459="Количество","Сумма",M1459*OFFSET(B1459,0,W$5089-1,1,1)))</f>
        <v>0</v>
      </c>
      <c r="P1459" s="29"/>
      <c r="Q1459">
        <f t="shared" si="1005"/>
        <v>0</v>
      </c>
      <c r="R1459">
        <f t="shared" si="1006"/>
        <v>0</v>
      </c>
      <c r="S1459">
        <f t="shared" si="1007"/>
        <v>0</v>
      </c>
      <c r="T1459">
        <f t="shared" si="1008"/>
        <v>0</v>
      </c>
      <c r="U1459">
        <f t="shared" si="1009"/>
        <v>0</v>
      </c>
      <c r="V1459">
        <f t="shared" si="1010"/>
        <v>0</v>
      </c>
    </row>
    <row r="1460" spans="1:22" hidden="1" outlineLevel="5">
      <c r="A1460" s="65" t="s">
        <v>2173</v>
      </c>
      <c r="B1460" s="66">
        <v>649</v>
      </c>
      <c r="C1460" s="67">
        <v>571</v>
      </c>
      <c r="D1460" s="68">
        <v>0.12</v>
      </c>
      <c r="E1460" s="67">
        <v>545</v>
      </c>
      <c r="F1460" s="68">
        <v>0.16</v>
      </c>
      <c r="G1460" s="67">
        <v>519</v>
      </c>
      <c r="H1460" s="68">
        <v>0.2</v>
      </c>
      <c r="I1460" s="67">
        <v>493</v>
      </c>
      <c r="J1460" s="68">
        <v>0.24</v>
      </c>
      <c r="K1460" s="67">
        <v>461</v>
      </c>
      <c r="L1460" s="68">
        <v>0.28999999999999998</v>
      </c>
      <c r="M1460" s="69"/>
      <c r="N1460" s="70">
        <f ca="1">IF(E1460="","",IF(M1460="Количество","Сумма",M1460*OFFSET(B1460,0,W$5089-1,1,1)))</f>
        <v>0</v>
      </c>
      <c r="P1460" s="29"/>
      <c r="Q1460">
        <f t="shared" si="1005"/>
        <v>0</v>
      </c>
      <c r="R1460">
        <f t="shared" si="1006"/>
        <v>0</v>
      </c>
      <c r="S1460">
        <f t="shared" si="1007"/>
        <v>0</v>
      </c>
      <c r="T1460">
        <f t="shared" si="1008"/>
        <v>0</v>
      </c>
      <c r="U1460">
        <f t="shared" si="1009"/>
        <v>0</v>
      </c>
      <c r="V1460">
        <f t="shared" si="1010"/>
        <v>0</v>
      </c>
    </row>
    <row r="1461" spans="1:22" hidden="1" outlineLevel="5">
      <c r="A1461" s="65" t="s">
        <v>2699</v>
      </c>
      <c r="B1461" s="66">
        <v>649</v>
      </c>
      <c r="C1461" s="67">
        <v>571</v>
      </c>
      <c r="D1461" s="68">
        <v>0.12</v>
      </c>
      <c r="E1461" s="67">
        <v>545</v>
      </c>
      <c r="F1461" s="68">
        <v>0.16</v>
      </c>
      <c r="G1461" s="67">
        <v>519</v>
      </c>
      <c r="H1461" s="68">
        <v>0.2</v>
      </c>
      <c r="I1461" s="67">
        <v>493</v>
      </c>
      <c r="J1461" s="68">
        <v>0.24</v>
      </c>
      <c r="K1461" s="67">
        <v>461</v>
      </c>
      <c r="L1461" s="68">
        <v>0.28999999999999998</v>
      </c>
      <c r="M1461" s="69"/>
      <c r="N1461" s="70">
        <f ca="1">IF(E1461="","",IF(M1461="Количество","Сумма",M1461*OFFSET(B1461,0,W$5089-1,1,1)))</f>
        <v>0</v>
      </c>
      <c r="P1461" s="29"/>
      <c r="Q1461">
        <f t="shared" si="1005"/>
        <v>0</v>
      </c>
      <c r="R1461">
        <f t="shared" si="1006"/>
        <v>0</v>
      </c>
      <c r="S1461">
        <f t="shared" si="1007"/>
        <v>0</v>
      </c>
      <c r="T1461">
        <f t="shared" si="1008"/>
        <v>0</v>
      </c>
      <c r="U1461">
        <f t="shared" si="1009"/>
        <v>0</v>
      </c>
      <c r="V1461">
        <f t="shared" si="1010"/>
        <v>0</v>
      </c>
    </row>
    <row r="1462" spans="1:22" hidden="1" outlineLevel="5">
      <c r="A1462" s="65" t="s">
        <v>2174</v>
      </c>
      <c r="B1462" s="66">
        <v>649</v>
      </c>
      <c r="C1462" s="67">
        <v>571</v>
      </c>
      <c r="D1462" s="68">
        <v>0.12</v>
      </c>
      <c r="E1462" s="67">
        <v>545</v>
      </c>
      <c r="F1462" s="68">
        <v>0.16</v>
      </c>
      <c r="G1462" s="67">
        <v>519</v>
      </c>
      <c r="H1462" s="68">
        <v>0.2</v>
      </c>
      <c r="I1462" s="67">
        <v>493</v>
      </c>
      <c r="J1462" s="68">
        <v>0.24</v>
      </c>
      <c r="K1462" s="67">
        <v>461</v>
      </c>
      <c r="L1462" s="68">
        <v>0.28999999999999998</v>
      </c>
      <c r="M1462" s="69"/>
      <c r="N1462" s="70">
        <f ca="1">IF(E1462="","",IF(M1462="Количество","Сумма",M1462*OFFSET(B1462,0,W$5089-1,1,1)))</f>
        <v>0</v>
      </c>
      <c r="P1462" s="29"/>
      <c r="Q1462">
        <f t="shared" si="1005"/>
        <v>0</v>
      </c>
      <c r="R1462">
        <f t="shared" si="1006"/>
        <v>0</v>
      </c>
      <c r="S1462">
        <f t="shared" si="1007"/>
        <v>0</v>
      </c>
      <c r="T1462">
        <f t="shared" si="1008"/>
        <v>0</v>
      </c>
      <c r="U1462">
        <f t="shared" si="1009"/>
        <v>0</v>
      </c>
      <c r="V1462">
        <f t="shared" si="1010"/>
        <v>0</v>
      </c>
    </row>
    <row r="1463" spans="1:22" hidden="1" outlineLevel="5">
      <c r="A1463" s="65" t="s">
        <v>2175</v>
      </c>
      <c r="B1463" s="66">
        <v>649</v>
      </c>
      <c r="C1463" s="67">
        <v>571</v>
      </c>
      <c r="D1463" s="68">
        <v>0.12</v>
      </c>
      <c r="E1463" s="67">
        <v>545</v>
      </c>
      <c r="F1463" s="68">
        <v>0.16</v>
      </c>
      <c r="G1463" s="67">
        <v>519</v>
      </c>
      <c r="H1463" s="68">
        <v>0.2</v>
      </c>
      <c r="I1463" s="67">
        <v>493</v>
      </c>
      <c r="J1463" s="68">
        <v>0.24</v>
      </c>
      <c r="K1463" s="67">
        <v>461</v>
      </c>
      <c r="L1463" s="68">
        <v>0.28999999999999998</v>
      </c>
      <c r="M1463" s="69"/>
      <c r="N1463" s="70">
        <f ca="1">IF(E1463="","",IF(M1463="Количество","Сумма",M1463*OFFSET(B1463,0,W$5089-1,1,1)))</f>
        <v>0</v>
      </c>
      <c r="P1463" s="29"/>
      <c r="Q1463">
        <f t="shared" si="1005"/>
        <v>0</v>
      </c>
      <c r="R1463">
        <f t="shared" si="1006"/>
        <v>0</v>
      </c>
      <c r="S1463">
        <f t="shared" si="1007"/>
        <v>0</v>
      </c>
      <c r="T1463">
        <f t="shared" si="1008"/>
        <v>0</v>
      </c>
      <c r="U1463">
        <f t="shared" si="1009"/>
        <v>0</v>
      </c>
      <c r="V1463">
        <f t="shared" si="1010"/>
        <v>0</v>
      </c>
    </row>
    <row r="1464" spans="1:22" hidden="1" outlineLevel="5">
      <c r="A1464" s="65" t="s">
        <v>2176</v>
      </c>
      <c r="B1464" s="66">
        <v>649</v>
      </c>
      <c r="C1464" s="67">
        <v>571</v>
      </c>
      <c r="D1464" s="68">
        <v>0.12</v>
      </c>
      <c r="E1464" s="67">
        <v>545</v>
      </c>
      <c r="F1464" s="68">
        <v>0.16</v>
      </c>
      <c r="G1464" s="67">
        <v>519</v>
      </c>
      <c r="H1464" s="68">
        <v>0.2</v>
      </c>
      <c r="I1464" s="67">
        <v>493</v>
      </c>
      <c r="J1464" s="68">
        <v>0.24</v>
      </c>
      <c r="K1464" s="67">
        <v>461</v>
      </c>
      <c r="L1464" s="68">
        <v>0.28999999999999998</v>
      </c>
      <c r="M1464" s="69"/>
      <c r="N1464" s="70">
        <f ca="1">IF(E1464="","",IF(M1464="Количество","Сумма",M1464*OFFSET(B1464,0,W$5089-1,1,1)))</f>
        <v>0</v>
      </c>
      <c r="P1464" s="29"/>
      <c r="Q1464">
        <f t="shared" si="1005"/>
        <v>0</v>
      </c>
      <c r="R1464">
        <f t="shared" si="1006"/>
        <v>0</v>
      </c>
      <c r="S1464">
        <f t="shared" si="1007"/>
        <v>0</v>
      </c>
      <c r="T1464">
        <f t="shared" si="1008"/>
        <v>0</v>
      </c>
      <c r="U1464">
        <f t="shared" si="1009"/>
        <v>0</v>
      </c>
      <c r="V1464">
        <f t="shared" si="1010"/>
        <v>0</v>
      </c>
    </row>
    <row r="1465" spans="1:22" hidden="1" outlineLevel="5">
      <c r="A1465" s="65" t="s">
        <v>2177</v>
      </c>
      <c r="B1465" s="66">
        <v>649</v>
      </c>
      <c r="C1465" s="67">
        <v>571</v>
      </c>
      <c r="D1465" s="68">
        <v>0.12</v>
      </c>
      <c r="E1465" s="67">
        <v>545</v>
      </c>
      <c r="F1465" s="68">
        <v>0.16</v>
      </c>
      <c r="G1465" s="67">
        <v>519</v>
      </c>
      <c r="H1465" s="68">
        <v>0.2</v>
      </c>
      <c r="I1465" s="67">
        <v>493</v>
      </c>
      <c r="J1465" s="68">
        <v>0.24</v>
      </c>
      <c r="K1465" s="67">
        <v>461</v>
      </c>
      <c r="L1465" s="68">
        <v>0.28999999999999998</v>
      </c>
      <c r="M1465" s="69"/>
      <c r="N1465" s="70">
        <f ca="1">IF(E1465="","",IF(M1465="Количество","Сумма",M1465*OFFSET(B1465,0,W$5089-1,1,1)))</f>
        <v>0</v>
      </c>
      <c r="P1465" s="29"/>
      <c r="Q1465">
        <f t="shared" si="1005"/>
        <v>0</v>
      </c>
      <c r="R1465">
        <f t="shared" si="1006"/>
        <v>0</v>
      </c>
      <c r="S1465">
        <f t="shared" si="1007"/>
        <v>0</v>
      </c>
      <c r="T1465">
        <f t="shared" si="1008"/>
        <v>0</v>
      </c>
      <c r="U1465">
        <f t="shared" si="1009"/>
        <v>0</v>
      </c>
      <c r="V1465">
        <f t="shared" si="1010"/>
        <v>0</v>
      </c>
    </row>
    <row r="1466" spans="1:22" hidden="1" outlineLevel="5">
      <c r="A1466" s="65" t="s">
        <v>2178</v>
      </c>
      <c r="B1466" s="66">
        <v>649</v>
      </c>
      <c r="C1466" s="67">
        <v>571</v>
      </c>
      <c r="D1466" s="68">
        <v>0.12</v>
      </c>
      <c r="E1466" s="67">
        <v>545</v>
      </c>
      <c r="F1466" s="68">
        <v>0.16</v>
      </c>
      <c r="G1466" s="67">
        <v>519</v>
      </c>
      <c r="H1466" s="68">
        <v>0.2</v>
      </c>
      <c r="I1466" s="67">
        <v>493</v>
      </c>
      <c r="J1466" s="68">
        <v>0.24</v>
      </c>
      <c r="K1466" s="67">
        <v>461</v>
      </c>
      <c r="L1466" s="68">
        <v>0.28999999999999998</v>
      </c>
      <c r="M1466" s="69"/>
      <c r="N1466" s="70">
        <f ca="1">IF(E1466="","",IF(M1466="Количество","Сумма",M1466*OFFSET(B1466,0,W$5089-1,1,1)))</f>
        <v>0</v>
      </c>
      <c r="P1466" s="29"/>
      <c r="Q1466">
        <f t="shared" si="1005"/>
        <v>0</v>
      </c>
      <c r="R1466">
        <f t="shared" si="1006"/>
        <v>0</v>
      </c>
      <c r="S1466">
        <f t="shared" si="1007"/>
        <v>0</v>
      </c>
      <c r="T1466">
        <f t="shared" si="1008"/>
        <v>0</v>
      </c>
      <c r="U1466">
        <f t="shared" si="1009"/>
        <v>0</v>
      </c>
      <c r="V1466">
        <f t="shared" si="1010"/>
        <v>0</v>
      </c>
    </row>
    <row r="1467" spans="1:22" hidden="1" outlineLevel="5">
      <c r="A1467" s="65" t="s">
        <v>2179</v>
      </c>
      <c r="B1467" s="66">
        <v>649</v>
      </c>
      <c r="C1467" s="67">
        <v>571</v>
      </c>
      <c r="D1467" s="68">
        <v>0.12</v>
      </c>
      <c r="E1467" s="67">
        <v>545</v>
      </c>
      <c r="F1467" s="68">
        <v>0.16</v>
      </c>
      <c r="G1467" s="67">
        <v>519</v>
      </c>
      <c r="H1467" s="68">
        <v>0.2</v>
      </c>
      <c r="I1467" s="67">
        <v>493</v>
      </c>
      <c r="J1467" s="68">
        <v>0.24</v>
      </c>
      <c r="K1467" s="67">
        <v>461</v>
      </c>
      <c r="L1467" s="68">
        <v>0.28999999999999998</v>
      </c>
      <c r="M1467" s="69"/>
      <c r="N1467" s="70">
        <f ca="1">IF(E1467="","",IF(M1467="Количество","Сумма",M1467*OFFSET(B1467,0,W$5089-1,1,1)))</f>
        <v>0</v>
      </c>
      <c r="P1467" s="29"/>
      <c r="Q1467">
        <f t="shared" si="1005"/>
        <v>0</v>
      </c>
      <c r="R1467">
        <f t="shared" si="1006"/>
        <v>0</v>
      </c>
      <c r="S1467">
        <f t="shared" si="1007"/>
        <v>0</v>
      </c>
      <c r="T1467">
        <f t="shared" si="1008"/>
        <v>0</v>
      </c>
      <c r="U1467">
        <f t="shared" si="1009"/>
        <v>0</v>
      </c>
      <c r="V1467">
        <f t="shared" si="1010"/>
        <v>0</v>
      </c>
    </row>
    <row r="1468" spans="1:22" hidden="1" outlineLevel="5">
      <c r="A1468" s="65" t="s">
        <v>2702</v>
      </c>
      <c r="B1468" s="66">
        <v>649</v>
      </c>
      <c r="C1468" s="67">
        <v>571</v>
      </c>
      <c r="D1468" s="68">
        <v>0.12</v>
      </c>
      <c r="E1468" s="67">
        <v>545</v>
      </c>
      <c r="F1468" s="68">
        <v>0.16</v>
      </c>
      <c r="G1468" s="67">
        <v>519</v>
      </c>
      <c r="H1468" s="68">
        <v>0.2</v>
      </c>
      <c r="I1468" s="67">
        <v>493</v>
      </c>
      <c r="J1468" s="68">
        <v>0.24</v>
      </c>
      <c r="K1468" s="67">
        <v>461</v>
      </c>
      <c r="L1468" s="68">
        <v>0.28999999999999998</v>
      </c>
      <c r="M1468" s="69"/>
      <c r="N1468" s="70">
        <f ca="1">IF(E1468="","",IF(M1468="Количество","Сумма",M1468*OFFSET(B1468,0,W$5089-1,1,1)))</f>
        <v>0</v>
      </c>
      <c r="P1468" s="29"/>
      <c r="Q1468">
        <f t="shared" si="1005"/>
        <v>0</v>
      </c>
      <c r="R1468">
        <f t="shared" si="1006"/>
        <v>0</v>
      </c>
      <c r="S1468">
        <f t="shared" si="1007"/>
        <v>0</v>
      </c>
      <c r="T1468">
        <f t="shared" si="1008"/>
        <v>0</v>
      </c>
      <c r="U1468">
        <f t="shared" si="1009"/>
        <v>0</v>
      </c>
      <c r="V1468">
        <f t="shared" si="1010"/>
        <v>0</v>
      </c>
    </row>
    <row r="1469" spans="1:22" ht="22.5" hidden="1" outlineLevel="3">
      <c r="A1469" s="87" t="s">
        <v>530</v>
      </c>
      <c r="B1469" s="88" t="s">
        <v>0</v>
      </c>
      <c r="C1469" s="88" t="s">
        <v>1</v>
      </c>
      <c r="D1469" s="89" t="s">
        <v>2</v>
      </c>
      <c r="E1469" s="88" t="s">
        <v>3</v>
      </c>
      <c r="F1469" s="89" t="s">
        <v>2</v>
      </c>
      <c r="G1469" s="88" t="s">
        <v>4</v>
      </c>
      <c r="H1469" s="89" t="s">
        <v>2</v>
      </c>
      <c r="I1469" s="88" t="s">
        <v>5</v>
      </c>
      <c r="J1469" s="89" t="s">
        <v>2</v>
      </c>
      <c r="K1469" s="88" t="s">
        <v>6</v>
      </c>
      <c r="L1469" s="89" t="s">
        <v>2</v>
      </c>
      <c r="M1469" s="90" t="s">
        <v>7</v>
      </c>
      <c r="N1469" s="91" t="str">
        <f ca="1">IF(E1469="","",IF(M1469="Количество","Сумма",M1469*OFFSET(B1469,0,#REF!-1,1,1)))</f>
        <v>Сумма</v>
      </c>
      <c r="P1469" s="29"/>
    </row>
    <row r="1470" spans="1:22" hidden="1" outlineLevel="4">
      <c r="A1470" s="61" t="s">
        <v>2135</v>
      </c>
      <c r="B1470" s="62"/>
      <c r="C1470" s="63"/>
      <c r="D1470" s="64"/>
      <c r="E1470" s="63"/>
      <c r="F1470" s="64"/>
      <c r="G1470" s="63"/>
      <c r="H1470" s="64"/>
      <c r="I1470" s="63"/>
      <c r="J1470" s="64"/>
      <c r="K1470" s="63"/>
      <c r="L1470" s="64"/>
      <c r="M1470" s="63"/>
      <c r="N1470" s="63"/>
      <c r="P1470" s="29"/>
    </row>
    <row r="1471" spans="1:22" hidden="1" outlineLevel="5">
      <c r="A1471" s="65" t="s">
        <v>531</v>
      </c>
      <c r="B1471" s="66">
        <v>440</v>
      </c>
      <c r="C1471" s="67">
        <v>396</v>
      </c>
      <c r="D1471" s="68">
        <v>0.1</v>
      </c>
      <c r="E1471" s="67">
        <v>374</v>
      </c>
      <c r="F1471" s="68">
        <v>0.15</v>
      </c>
      <c r="G1471" s="67">
        <v>352</v>
      </c>
      <c r="H1471" s="68">
        <v>0.2</v>
      </c>
      <c r="I1471" s="67">
        <v>321</v>
      </c>
      <c r="J1471" s="68">
        <v>0.27</v>
      </c>
      <c r="K1471" s="67">
        <v>295</v>
      </c>
      <c r="L1471" s="68">
        <v>0.33</v>
      </c>
      <c r="M1471" s="69"/>
      <c r="N1471" s="70">
        <f ca="1">IF(E1471="","",IF(M1471="Количество","Сумма",M1471*OFFSET(B1471,0,W$5089-1,1,1)))</f>
        <v>0</v>
      </c>
      <c r="P1471" s="29"/>
      <c r="Q1471">
        <f t="shared" ref="Q1471:R1474" si="1011">B1471*$M1471</f>
        <v>0</v>
      </c>
      <c r="R1471">
        <f t="shared" si="1011"/>
        <v>0</v>
      </c>
      <c r="S1471">
        <f>E1471*$M1471</f>
        <v>0</v>
      </c>
      <c r="T1471">
        <f>G1471*$M1471</f>
        <v>0</v>
      </c>
      <c r="U1471">
        <f>I1471*$M1471</f>
        <v>0</v>
      </c>
      <c r="V1471">
        <f>K1471*$M1471</f>
        <v>0</v>
      </c>
    </row>
    <row r="1472" spans="1:22" hidden="1" outlineLevel="5">
      <c r="A1472" s="65" t="s">
        <v>532</v>
      </c>
      <c r="B1472" s="66">
        <v>440</v>
      </c>
      <c r="C1472" s="67">
        <v>396</v>
      </c>
      <c r="D1472" s="68">
        <v>0.1</v>
      </c>
      <c r="E1472" s="67">
        <v>374</v>
      </c>
      <c r="F1472" s="68">
        <v>0.15</v>
      </c>
      <c r="G1472" s="67">
        <v>352</v>
      </c>
      <c r="H1472" s="68">
        <v>0.2</v>
      </c>
      <c r="I1472" s="67">
        <v>321</v>
      </c>
      <c r="J1472" s="68">
        <v>0.27</v>
      </c>
      <c r="K1472" s="67">
        <v>295</v>
      </c>
      <c r="L1472" s="68">
        <v>0.33</v>
      </c>
      <c r="M1472" s="69"/>
      <c r="N1472" s="70">
        <f ca="1">IF(E1472="","",IF(M1472="Количество","Сумма",M1472*OFFSET(B1472,0,W$5089-1,1,1)))</f>
        <v>0</v>
      </c>
      <c r="P1472" s="29"/>
      <c r="Q1472">
        <f t="shared" si="1011"/>
        <v>0</v>
      </c>
      <c r="R1472">
        <f t="shared" si="1011"/>
        <v>0</v>
      </c>
      <c r="S1472">
        <f>E1472*$M1472</f>
        <v>0</v>
      </c>
      <c r="T1472">
        <f>G1472*$M1472</f>
        <v>0</v>
      </c>
      <c r="U1472">
        <f>I1472*$M1472</f>
        <v>0</v>
      </c>
      <c r="V1472">
        <f>K1472*$M1472</f>
        <v>0</v>
      </c>
    </row>
    <row r="1473" spans="1:22" hidden="1" outlineLevel="5">
      <c r="A1473" s="65" t="s">
        <v>533</v>
      </c>
      <c r="B1473" s="66">
        <v>440</v>
      </c>
      <c r="C1473" s="67">
        <v>396</v>
      </c>
      <c r="D1473" s="68">
        <v>0.1</v>
      </c>
      <c r="E1473" s="67">
        <v>374</v>
      </c>
      <c r="F1473" s="68">
        <v>0.15</v>
      </c>
      <c r="G1473" s="67">
        <v>352</v>
      </c>
      <c r="H1473" s="68">
        <v>0.2</v>
      </c>
      <c r="I1473" s="67">
        <v>321</v>
      </c>
      <c r="J1473" s="68">
        <v>0.27</v>
      </c>
      <c r="K1473" s="67">
        <v>295</v>
      </c>
      <c r="L1473" s="68">
        <v>0.33</v>
      </c>
      <c r="M1473" s="69"/>
      <c r="N1473" s="70">
        <f ca="1">IF(E1473="","",IF(M1473="Количество","Сумма",M1473*OFFSET(B1473,0,W$5089-1,1,1)))</f>
        <v>0</v>
      </c>
      <c r="P1473" s="29"/>
      <c r="Q1473">
        <f t="shared" si="1011"/>
        <v>0</v>
      </c>
      <c r="R1473">
        <f t="shared" si="1011"/>
        <v>0</v>
      </c>
      <c r="S1473">
        <f>E1473*$M1473</f>
        <v>0</v>
      </c>
      <c r="T1473">
        <f>G1473*$M1473</f>
        <v>0</v>
      </c>
      <c r="U1473">
        <f>I1473*$M1473</f>
        <v>0</v>
      </c>
      <c r="V1473">
        <f>K1473*$M1473</f>
        <v>0</v>
      </c>
    </row>
    <row r="1474" spans="1:22" hidden="1" outlineLevel="5">
      <c r="A1474" s="65" t="s">
        <v>534</v>
      </c>
      <c r="B1474" s="66">
        <v>440</v>
      </c>
      <c r="C1474" s="67">
        <v>396</v>
      </c>
      <c r="D1474" s="68">
        <v>0.1</v>
      </c>
      <c r="E1474" s="67">
        <v>374</v>
      </c>
      <c r="F1474" s="68">
        <v>0.15</v>
      </c>
      <c r="G1474" s="67">
        <v>352</v>
      </c>
      <c r="H1474" s="68">
        <v>0.2</v>
      </c>
      <c r="I1474" s="67">
        <v>321</v>
      </c>
      <c r="J1474" s="68">
        <v>0.27</v>
      </c>
      <c r="K1474" s="67">
        <v>295</v>
      </c>
      <c r="L1474" s="68">
        <v>0.33</v>
      </c>
      <c r="M1474" s="69"/>
      <c r="N1474" s="70">
        <f ca="1">IF(E1474="","",IF(M1474="Количество","Сумма",M1474*OFFSET(B1474,0,W$5089-1,1,1)))</f>
        <v>0</v>
      </c>
      <c r="P1474" s="29"/>
      <c r="Q1474">
        <f t="shared" si="1011"/>
        <v>0</v>
      </c>
      <c r="R1474">
        <f t="shared" si="1011"/>
        <v>0</v>
      </c>
      <c r="S1474">
        <f>E1474*$M1474</f>
        <v>0</v>
      </c>
      <c r="T1474">
        <f>G1474*$M1474</f>
        <v>0</v>
      </c>
      <c r="U1474">
        <f>I1474*$M1474</f>
        <v>0</v>
      </c>
      <c r="V1474">
        <f>K1474*$M1474</f>
        <v>0</v>
      </c>
    </row>
    <row r="1475" spans="1:22" hidden="1" outlineLevel="5">
      <c r="A1475" s="65" t="s">
        <v>1380</v>
      </c>
      <c r="B1475" s="66">
        <v>440</v>
      </c>
      <c r="C1475" s="67">
        <v>396</v>
      </c>
      <c r="D1475" s="68">
        <v>0.1</v>
      </c>
      <c r="E1475" s="67">
        <v>374</v>
      </c>
      <c r="F1475" s="68">
        <v>0.15</v>
      </c>
      <c r="G1475" s="67">
        <v>352</v>
      </c>
      <c r="H1475" s="68">
        <v>0.2</v>
      </c>
      <c r="I1475" s="67">
        <v>321</v>
      </c>
      <c r="J1475" s="68">
        <v>0.27</v>
      </c>
      <c r="K1475" s="67">
        <v>295</v>
      </c>
      <c r="L1475" s="68">
        <v>0.33</v>
      </c>
      <c r="M1475" s="69"/>
      <c r="N1475" s="70">
        <f ca="1">IF(E1475="","",IF(M1475="Количество","Сумма",M1475*OFFSET(B1475,0,W$5089-1,1,1)))</f>
        <v>0</v>
      </c>
      <c r="P1475" s="29"/>
      <c r="Q1475">
        <f t="shared" ref="Q1475" si="1012">B1475*$M1475</f>
        <v>0</v>
      </c>
      <c r="R1475">
        <f t="shared" ref="R1475" si="1013">C1475*$M1475</f>
        <v>0</v>
      </c>
      <c r="S1475">
        <f>E1475*$M1475</f>
        <v>0</v>
      </c>
      <c r="T1475">
        <f>G1475*$M1475</f>
        <v>0</v>
      </c>
      <c r="U1475">
        <f>I1475*$M1475</f>
        <v>0</v>
      </c>
      <c r="V1475">
        <f>K1475*$M1475</f>
        <v>0</v>
      </c>
    </row>
    <row r="1476" spans="1:22" hidden="1" outlineLevel="5">
      <c r="A1476" s="65" t="s">
        <v>535</v>
      </c>
      <c r="B1476" s="66">
        <v>440</v>
      </c>
      <c r="C1476" s="67">
        <v>396</v>
      </c>
      <c r="D1476" s="68">
        <v>0.1</v>
      </c>
      <c r="E1476" s="67">
        <v>374</v>
      </c>
      <c r="F1476" s="68">
        <v>0.15</v>
      </c>
      <c r="G1476" s="67">
        <v>352</v>
      </c>
      <c r="H1476" s="68">
        <v>0.2</v>
      </c>
      <c r="I1476" s="67">
        <v>321</v>
      </c>
      <c r="J1476" s="68">
        <v>0.27</v>
      </c>
      <c r="K1476" s="67">
        <v>295</v>
      </c>
      <c r="L1476" s="68">
        <v>0.33</v>
      </c>
      <c r="M1476" s="69"/>
      <c r="N1476" s="70">
        <f ca="1">IF(E1476="","",IF(M1476="Количество","Сумма",M1476*OFFSET(B1476,0,W$5089-1,1,1)))</f>
        <v>0</v>
      </c>
      <c r="P1476" s="29"/>
      <c r="Q1476">
        <f t="shared" ref="Q1476:Q1567" si="1014">B1476*$M1476</f>
        <v>0</v>
      </c>
      <c r="R1476">
        <f t="shared" ref="R1476:R1567" si="1015">C1476*$M1476</f>
        <v>0</v>
      </c>
      <c r="S1476">
        <f t="shared" ref="S1476:S1567" si="1016">E1476*$M1476</f>
        <v>0</v>
      </c>
      <c r="T1476">
        <f t="shared" ref="T1476:T1567" si="1017">G1476*$M1476</f>
        <v>0</v>
      </c>
      <c r="U1476">
        <f t="shared" ref="U1476:U1567" si="1018">I1476*$M1476</f>
        <v>0</v>
      </c>
      <c r="V1476">
        <f t="shared" ref="V1476:V1567" si="1019">K1476*$M1476</f>
        <v>0</v>
      </c>
    </row>
    <row r="1477" spans="1:22" hidden="1" outlineLevel="5">
      <c r="A1477" s="65" t="s">
        <v>536</v>
      </c>
      <c r="B1477" s="66">
        <v>440</v>
      </c>
      <c r="C1477" s="67">
        <v>396</v>
      </c>
      <c r="D1477" s="68">
        <v>0.1</v>
      </c>
      <c r="E1477" s="67">
        <v>374</v>
      </c>
      <c r="F1477" s="68">
        <v>0.15</v>
      </c>
      <c r="G1477" s="67">
        <v>352</v>
      </c>
      <c r="H1477" s="68">
        <v>0.2</v>
      </c>
      <c r="I1477" s="67">
        <v>321</v>
      </c>
      <c r="J1477" s="68">
        <v>0.27</v>
      </c>
      <c r="K1477" s="67">
        <v>295</v>
      </c>
      <c r="L1477" s="68">
        <v>0.33</v>
      </c>
      <c r="M1477" s="69"/>
      <c r="N1477" s="70">
        <f ca="1">IF(E1477="","",IF(M1477="Количество","Сумма",M1477*OFFSET(B1477,0,W$5089-1,1,1)))</f>
        <v>0</v>
      </c>
      <c r="P1477" s="29"/>
      <c r="Q1477">
        <f t="shared" si="1014"/>
        <v>0</v>
      </c>
      <c r="R1477">
        <f t="shared" si="1015"/>
        <v>0</v>
      </c>
      <c r="S1477">
        <f t="shared" si="1016"/>
        <v>0</v>
      </c>
      <c r="T1477">
        <f t="shared" si="1017"/>
        <v>0</v>
      </c>
      <c r="U1477">
        <f t="shared" si="1018"/>
        <v>0</v>
      </c>
      <c r="V1477">
        <f t="shared" si="1019"/>
        <v>0</v>
      </c>
    </row>
    <row r="1478" spans="1:22" hidden="1" outlineLevel="5">
      <c r="A1478" s="65" t="s">
        <v>537</v>
      </c>
      <c r="B1478" s="66">
        <v>440</v>
      </c>
      <c r="C1478" s="67">
        <v>396</v>
      </c>
      <c r="D1478" s="68">
        <v>0.1</v>
      </c>
      <c r="E1478" s="67">
        <v>374</v>
      </c>
      <c r="F1478" s="68">
        <v>0.15</v>
      </c>
      <c r="G1478" s="67">
        <v>352</v>
      </c>
      <c r="H1478" s="68">
        <v>0.2</v>
      </c>
      <c r="I1478" s="67">
        <v>321</v>
      </c>
      <c r="J1478" s="68">
        <v>0.27</v>
      </c>
      <c r="K1478" s="67">
        <v>295</v>
      </c>
      <c r="L1478" s="68">
        <v>0.33</v>
      </c>
      <c r="M1478" s="69"/>
      <c r="N1478" s="70">
        <f ca="1">IF(E1478="","",IF(M1478="Количество","Сумма",M1478*OFFSET(B1478,0,W$5089-1,1,1)))</f>
        <v>0</v>
      </c>
      <c r="P1478" s="29"/>
      <c r="Q1478">
        <f t="shared" si="1014"/>
        <v>0</v>
      </c>
      <c r="R1478">
        <f t="shared" si="1015"/>
        <v>0</v>
      </c>
      <c r="S1478">
        <f t="shared" si="1016"/>
        <v>0</v>
      </c>
      <c r="T1478">
        <f t="shared" si="1017"/>
        <v>0</v>
      </c>
      <c r="U1478">
        <f t="shared" si="1018"/>
        <v>0</v>
      </c>
      <c r="V1478">
        <f t="shared" si="1019"/>
        <v>0</v>
      </c>
    </row>
    <row r="1479" spans="1:22" hidden="1" outlineLevel="5">
      <c r="A1479" s="65" t="s">
        <v>538</v>
      </c>
      <c r="B1479" s="66">
        <v>440</v>
      </c>
      <c r="C1479" s="67">
        <v>396</v>
      </c>
      <c r="D1479" s="68">
        <v>0.1</v>
      </c>
      <c r="E1479" s="67">
        <v>374</v>
      </c>
      <c r="F1479" s="68">
        <v>0.15</v>
      </c>
      <c r="G1479" s="67">
        <v>352</v>
      </c>
      <c r="H1479" s="68">
        <v>0.2</v>
      </c>
      <c r="I1479" s="67">
        <v>321</v>
      </c>
      <c r="J1479" s="68">
        <v>0.27</v>
      </c>
      <c r="K1479" s="67">
        <v>295</v>
      </c>
      <c r="L1479" s="68">
        <v>0.33</v>
      </c>
      <c r="M1479" s="69"/>
      <c r="N1479" s="70">
        <f ca="1">IF(E1479="","",IF(M1479="Количество","Сумма",M1479*OFFSET(B1479,0,W$5089-1,1,1)))</f>
        <v>0</v>
      </c>
      <c r="P1479" s="29"/>
      <c r="Q1479">
        <f t="shared" si="1014"/>
        <v>0</v>
      </c>
      <c r="R1479">
        <f t="shared" si="1015"/>
        <v>0</v>
      </c>
      <c r="S1479">
        <f t="shared" si="1016"/>
        <v>0</v>
      </c>
      <c r="T1479">
        <f t="shared" si="1017"/>
        <v>0</v>
      </c>
      <c r="U1479">
        <f t="shared" si="1018"/>
        <v>0</v>
      </c>
      <c r="V1479">
        <f t="shared" si="1019"/>
        <v>0</v>
      </c>
    </row>
    <row r="1480" spans="1:22" hidden="1" outlineLevel="5">
      <c r="A1480" s="65" t="s">
        <v>539</v>
      </c>
      <c r="B1480" s="66">
        <v>440</v>
      </c>
      <c r="C1480" s="67">
        <v>396</v>
      </c>
      <c r="D1480" s="68">
        <v>0.1</v>
      </c>
      <c r="E1480" s="67">
        <v>374</v>
      </c>
      <c r="F1480" s="68">
        <v>0.15</v>
      </c>
      <c r="G1480" s="67">
        <v>352</v>
      </c>
      <c r="H1480" s="68">
        <v>0.2</v>
      </c>
      <c r="I1480" s="67">
        <v>321</v>
      </c>
      <c r="J1480" s="68">
        <v>0.27</v>
      </c>
      <c r="K1480" s="67">
        <v>295</v>
      </c>
      <c r="L1480" s="68">
        <v>0.33</v>
      </c>
      <c r="M1480" s="69"/>
      <c r="N1480" s="70">
        <f ca="1">IF(E1480="","",IF(M1480="Количество","Сумма",M1480*OFFSET(B1480,0,W$5089-1,1,1)))</f>
        <v>0</v>
      </c>
      <c r="P1480" s="29"/>
      <c r="Q1480">
        <f t="shared" si="1014"/>
        <v>0</v>
      </c>
      <c r="R1480">
        <f t="shared" si="1015"/>
        <v>0</v>
      </c>
      <c r="S1480">
        <f t="shared" si="1016"/>
        <v>0</v>
      </c>
      <c r="T1480">
        <f t="shared" si="1017"/>
        <v>0</v>
      </c>
      <c r="U1480">
        <f t="shared" si="1018"/>
        <v>0</v>
      </c>
      <c r="V1480">
        <f t="shared" si="1019"/>
        <v>0</v>
      </c>
    </row>
    <row r="1481" spans="1:22" hidden="1" outlineLevel="5">
      <c r="A1481" s="65" t="s">
        <v>540</v>
      </c>
      <c r="B1481" s="66">
        <v>440</v>
      </c>
      <c r="C1481" s="67">
        <v>396</v>
      </c>
      <c r="D1481" s="68">
        <v>0.1</v>
      </c>
      <c r="E1481" s="67">
        <v>374</v>
      </c>
      <c r="F1481" s="68">
        <v>0.15</v>
      </c>
      <c r="G1481" s="67">
        <v>352</v>
      </c>
      <c r="H1481" s="68">
        <v>0.2</v>
      </c>
      <c r="I1481" s="67">
        <v>321</v>
      </c>
      <c r="J1481" s="68">
        <v>0.27</v>
      </c>
      <c r="K1481" s="67">
        <v>295</v>
      </c>
      <c r="L1481" s="68">
        <v>0.33</v>
      </c>
      <c r="M1481" s="69"/>
      <c r="N1481" s="70">
        <f ca="1">IF(E1481="","",IF(M1481="Количество","Сумма",M1481*OFFSET(B1481,0,W$5089-1,1,1)))</f>
        <v>0</v>
      </c>
      <c r="P1481" s="29"/>
      <c r="Q1481">
        <f t="shared" si="1014"/>
        <v>0</v>
      </c>
      <c r="R1481">
        <f t="shared" si="1015"/>
        <v>0</v>
      </c>
      <c r="S1481">
        <f t="shared" si="1016"/>
        <v>0</v>
      </c>
      <c r="T1481">
        <f t="shared" si="1017"/>
        <v>0</v>
      </c>
      <c r="U1481">
        <f t="shared" si="1018"/>
        <v>0</v>
      </c>
      <c r="V1481">
        <f t="shared" si="1019"/>
        <v>0</v>
      </c>
    </row>
    <row r="1482" spans="1:22" hidden="1" outlineLevel="5">
      <c r="A1482" s="65" t="s">
        <v>541</v>
      </c>
      <c r="B1482" s="66">
        <v>440</v>
      </c>
      <c r="C1482" s="67">
        <v>396</v>
      </c>
      <c r="D1482" s="68">
        <v>0.1</v>
      </c>
      <c r="E1482" s="67">
        <v>374</v>
      </c>
      <c r="F1482" s="68">
        <v>0.15</v>
      </c>
      <c r="G1482" s="67">
        <v>352</v>
      </c>
      <c r="H1482" s="68">
        <v>0.2</v>
      </c>
      <c r="I1482" s="67">
        <v>321</v>
      </c>
      <c r="J1482" s="68">
        <v>0.27</v>
      </c>
      <c r="K1482" s="67">
        <v>295</v>
      </c>
      <c r="L1482" s="68">
        <v>0.33</v>
      </c>
      <c r="M1482" s="69"/>
      <c r="N1482" s="70">
        <f ca="1">IF(E1482="","",IF(M1482="Количество","Сумма",M1482*OFFSET(B1482,0,W$5089-1,1,1)))</f>
        <v>0</v>
      </c>
      <c r="P1482" s="29"/>
      <c r="Q1482">
        <f t="shared" si="1014"/>
        <v>0</v>
      </c>
      <c r="R1482">
        <f t="shared" si="1015"/>
        <v>0</v>
      </c>
      <c r="S1482">
        <f t="shared" si="1016"/>
        <v>0</v>
      </c>
      <c r="T1482">
        <f t="shared" si="1017"/>
        <v>0</v>
      </c>
      <c r="U1482">
        <f t="shared" si="1018"/>
        <v>0</v>
      </c>
      <c r="V1482">
        <f t="shared" si="1019"/>
        <v>0</v>
      </c>
    </row>
    <row r="1483" spans="1:22" hidden="1" outlineLevel="5">
      <c r="A1483" s="65" t="s">
        <v>542</v>
      </c>
      <c r="B1483" s="66">
        <v>440</v>
      </c>
      <c r="C1483" s="67">
        <v>396</v>
      </c>
      <c r="D1483" s="68">
        <v>0.1</v>
      </c>
      <c r="E1483" s="67">
        <v>374</v>
      </c>
      <c r="F1483" s="68">
        <v>0.15</v>
      </c>
      <c r="G1483" s="67">
        <v>352</v>
      </c>
      <c r="H1483" s="68">
        <v>0.2</v>
      </c>
      <c r="I1483" s="67">
        <v>321</v>
      </c>
      <c r="J1483" s="68">
        <v>0.27</v>
      </c>
      <c r="K1483" s="67">
        <v>295</v>
      </c>
      <c r="L1483" s="68">
        <v>0.33</v>
      </c>
      <c r="M1483" s="69"/>
      <c r="N1483" s="70">
        <f ca="1">IF(E1483="","",IF(M1483="Количество","Сумма",M1483*OFFSET(B1483,0,W$5089-1,1,1)))</f>
        <v>0</v>
      </c>
      <c r="P1483" s="29"/>
      <c r="Q1483">
        <f t="shared" si="1014"/>
        <v>0</v>
      </c>
      <c r="R1483">
        <f t="shared" si="1015"/>
        <v>0</v>
      </c>
      <c r="S1483">
        <f t="shared" si="1016"/>
        <v>0</v>
      </c>
      <c r="T1483">
        <f t="shared" si="1017"/>
        <v>0</v>
      </c>
      <c r="U1483">
        <f t="shared" si="1018"/>
        <v>0</v>
      </c>
      <c r="V1483">
        <f t="shared" si="1019"/>
        <v>0</v>
      </c>
    </row>
    <row r="1484" spans="1:22" hidden="1" outlineLevel="5">
      <c r="A1484" s="65" t="s">
        <v>543</v>
      </c>
      <c r="B1484" s="66">
        <v>440</v>
      </c>
      <c r="C1484" s="67">
        <v>396</v>
      </c>
      <c r="D1484" s="68">
        <v>0.1</v>
      </c>
      <c r="E1484" s="67">
        <v>374</v>
      </c>
      <c r="F1484" s="68">
        <v>0.15</v>
      </c>
      <c r="G1484" s="67">
        <v>352</v>
      </c>
      <c r="H1484" s="68">
        <v>0.2</v>
      </c>
      <c r="I1484" s="67">
        <v>321</v>
      </c>
      <c r="J1484" s="68">
        <v>0.27</v>
      </c>
      <c r="K1484" s="67">
        <v>295</v>
      </c>
      <c r="L1484" s="68">
        <v>0.33</v>
      </c>
      <c r="M1484" s="69"/>
      <c r="N1484" s="70">
        <f ca="1">IF(E1484="","",IF(M1484="Количество","Сумма",M1484*OFFSET(B1484,0,W$5089-1,1,1)))</f>
        <v>0</v>
      </c>
      <c r="P1484" s="29"/>
      <c r="Q1484">
        <f t="shared" si="1014"/>
        <v>0</v>
      </c>
      <c r="R1484">
        <f t="shared" si="1015"/>
        <v>0</v>
      </c>
      <c r="S1484">
        <f t="shared" si="1016"/>
        <v>0</v>
      </c>
      <c r="T1484">
        <f t="shared" si="1017"/>
        <v>0</v>
      </c>
      <c r="U1484">
        <f t="shared" si="1018"/>
        <v>0</v>
      </c>
      <c r="V1484">
        <f t="shared" si="1019"/>
        <v>0</v>
      </c>
    </row>
    <row r="1485" spans="1:22" hidden="1" outlineLevel="5">
      <c r="A1485" s="65" t="s">
        <v>544</v>
      </c>
      <c r="B1485" s="66">
        <v>440</v>
      </c>
      <c r="C1485" s="67">
        <v>396</v>
      </c>
      <c r="D1485" s="68">
        <v>0.1</v>
      </c>
      <c r="E1485" s="67">
        <v>374</v>
      </c>
      <c r="F1485" s="68">
        <v>0.15</v>
      </c>
      <c r="G1485" s="67">
        <v>352</v>
      </c>
      <c r="H1485" s="68">
        <v>0.2</v>
      </c>
      <c r="I1485" s="67">
        <v>321</v>
      </c>
      <c r="J1485" s="68">
        <v>0.27</v>
      </c>
      <c r="K1485" s="67">
        <v>295</v>
      </c>
      <c r="L1485" s="68">
        <v>0.33</v>
      </c>
      <c r="M1485" s="69"/>
      <c r="N1485" s="70">
        <f ca="1">IF(E1485="","",IF(M1485="Количество","Сумма",M1485*OFFSET(B1485,0,W$5089-1,1,1)))</f>
        <v>0</v>
      </c>
      <c r="P1485" s="29"/>
      <c r="Q1485">
        <f t="shared" si="1014"/>
        <v>0</v>
      </c>
      <c r="R1485">
        <f t="shared" si="1015"/>
        <v>0</v>
      </c>
      <c r="S1485">
        <f t="shared" si="1016"/>
        <v>0</v>
      </c>
      <c r="T1485">
        <f t="shared" si="1017"/>
        <v>0</v>
      </c>
      <c r="U1485">
        <f t="shared" si="1018"/>
        <v>0</v>
      </c>
      <c r="V1485">
        <f t="shared" si="1019"/>
        <v>0</v>
      </c>
    </row>
    <row r="1486" spans="1:22" hidden="1" outlineLevel="5">
      <c r="A1486" s="65" t="s">
        <v>545</v>
      </c>
      <c r="B1486" s="66">
        <v>440</v>
      </c>
      <c r="C1486" s="67">
        <v>396</v>
      </c>
      <c r="D1486" s="68">
        <v>0.1</v>
      </c>
      <c r="E1486" s="67">
        <v>374</v>
      </c>
      <c r="F1486" s="68">
        <v>0.15</v>
      </c>
      <c r="G1486" s="67">
        <v>352</v>
      </c>
      <c r="H1486" s="68">
        <v>0.2</v>
      </c>
      <c r="I1486" s="67">
        <v>321</v>
      </c>
      <c r="J1486" s="68">
        <v>0.27</v>
      </c>
      <c r="K1486" s="67">
        <v>295</v>
      </c>
      <c r="L1486" s="68">
        <v>0.33</v>
      </c>
      <c r="M1486" s="69"/>
      <c r="N1486" s="70">
        <f ca="1">IF(E1486="","",IF(M1486="Количество","Сумма",M1486*OFFSET(B1486,0,W$5089-1,1,1)))</f>
        <v>0</v>
      </c>
      <c r="P1486" s="29"/>
      <c r="Q1486">
        <f t="shared" si="1014"/>
        <v>0</v>
      </c>
      <c r="R1486">
        <f t="shared" si="1015"/>
        <v>0</v>
      </c>
      <c r="S1486">
        <f t="shared" si="1016"/>
        <v>0</v>
      </c>
      <c r="T1486">
        <f t="shared" si="1017"/>
        <v>0</v>
      </c>
      <c r="U1486">
        <f t="shared" si="1018"/>
        <v>0</v>
      </c>
      <c r="V1486">
        <f t="shared" si="1019"/>
        <v>0</v>
      </c>
    </row>
    <row r="1487" spans="1:22" hidden="1" outlineLevel="5">
      <c r="A1487" s="65" t="s">
        <v>546</v>
      </c>
      <c r="B1487" s="66">
        <v>440</v>
      </c>
      <c r="C1487" s="67">
        <v>396</v>
      </c>
      <c r="D1487" s="68">
        <v>0.1</v>
      </c>
      <c r="E1487" s="67">
        <v>374</v>
      </c>
      <c r="F1487" s="68">
        <v>0.15</v>
      </c>
      <c r="G1487" s="67">
        <v>352</v>
      </c>
      <c r="H1487" s="68">
        <v>0.2</v>
      </c>
      <c r="I1487" s="67">
        <v>321</v>
      </c>
      <c r="J1487" s="68">
        <v>0.27</v>
      </c>
      <c r="K1487" s="67">
        <v>295</v>
      </c>
      <c r="L1487" s="68">
        <v>0.33</v>
      </c>
      <c r="M1487" s="69"/>
      <c r="N1487" s="70">
        <f ca="1">IF(E1487="","",IF(M1487="Количество","Сумма",M1487*OFFSET(B1487,0,W$5089-1,1,1)))</f>
        <v>0</v>
      </c>
      <c r="P1487" s="29"/>
      <c r="Q1487">
        <f t="shared" si="1014"/>
        <v>0</v>
      </c>
      <c r="R1487">
        <f t="shared" si="1015"/>
        <v>0</v>
      </c>
      <c r="S1487">
        <f t="shared" si="1016"/>
        <v>0</v>
      </c>
      <c r="T1487">
        <f t="shared" si="1017"/>
        <v>0</v>
      </c>
      <c r="U1487">
        <f t="shared" si="1018"/>
        <v>0</v>
      </c>
      <c r="V1487">
        <f t="shared" si="1019"/>
        <v>0</v>
      </c>
    </row>
    <row r="1488" spans="1:22" hidden="1" outlineLevel="5">
      <c r="A1488" s="65" t="s">
        <v>547</v>
      </c>
      <c r="B1488" s="66">
        <v>440</v>
      </c>
      <c r="C1488" s="67">
        <v>396</v>
      </c>
      <c r="D1488" s="68">
        <v>0.1</v>
      </c>
      <c r="E1488" s="67">
        <v>374</v>
      </c>
      <c r="F1488" s="68">
        <v>0.15</v>
      </c>
      <c r="G1488" s="67">
        <v>352</v>
      </c>
      <c r="H1488" s="68">
        <v>0.2</v>
      </c>
      <c r="I1488" s="67">
        <v>321</v>
      </c>
      <c r="J1488" s="68">
        <v>0.27</v>
      </c>
      <c r="K1488" s="67">
        <v>295</v>
      </c>
      <c r="L1488" s="68">
        <v>0.33</v>
      </c>
      <c r="M1488" s="69"/>
      <c r="N1488" s="70">
        <f ca="1">IF(E1488="","",IF(M1488="Количество","Сумма",M1488*OFFSET(B1488,0,W$5089-1,1,1)))</f>
        <v>0</v>
      </c>
      <c r="P1488" s="29"/>
      <c r="Q1488">
        <f t="shared" si="1014"/>
        <v>0</v>
      </c>
      <c r="R1488">
        <f t="shared" si="1015"/>
        <v>0</v>
      </c>
      <c r="S1488">
        <f t="shared" si="1016"/>
        <v>0</v>
      </c>
      <c r="T1488">
        <f t="shared" si="1017"/>
        <v>0</v>
      </c>
      <c r="U1488">
        <f t="shared" si="1018"/>
        <v>0</v>
      </c>
      <c r="V1488">
        <f t="shared" si="1019"/>
        <v>0</v>
      </c>
    </row>
    <row r="1489" spans="1:22" hidden="1" outlineLevel="5">
      <c r="A1489" s="65" t="s">
        <v>548</v>
      </c>
      <c r="B1489" s="66">
        <v>440</v>
      </c>
      <c r="C1489" s="67">
        <v>396</v>
      </c>
      <c r="D1489" s="68">
        <v>0.1</v>
      </c>
      <c r="E1489" s="67">
        <v>374</v>
      </c>
      <c r="F1489" s="68">
        <v>0.15</v>
      </c>
      <c r="G1489" s="67">
        <v>352</v>
      </c>
      <c r="H1489" s="68">
        <v>0.2</v>
      </c>
      <c r="I1489" s="67">
        <v>321</v>
      </c>
      <c r="J1489" s="68">
        <v>0.27</v>
      </c>
      <c r="K1489" s="67">
        <v>295</v>
      </c>
      <c r="L1489" s="68">
        <v>0.33</v>
      </c>
      <c r="M1489" s="69"/>
      <c r="N1489" s="70">
        <f ca="1">IF(E1489="","",IF(M1489="Количество","Сумма",M1489*OFFSET(B1489,0,W$5089-1,1,1)))</f>
        <v>0</v>
      </c>
      <c r="P1489" s="29"/>
      <c r="Q1489">
        <f t="shared" si="1014"/>
        <v>0</v>
      </c>
      <c r="R1489">
        <f t="shared" si="1015"/>
        <v>0</v>
      </c>
      <c r="S1489">
        <f t="shared" si="1016"/>
        <v>0</v>
      </c>
      <c r="T1489">
        <f t="shared" si="1017"/>
        <v>0</v>
      </c>
      <c r="U1489">
        <f t="shared" si="1018"/>
        <v>0</v>
      </c>
      <c r="V1489">
        <f t="shared" si="1019"/>
        <v>0</v>
      </c>
    </row>
    <row r="1490" spans="1:22" hidden="1" outlineLevel="5">
      <c r="A1490" s="65" t="s">
        <v>549</v>
      </c>
      <c r="B1490" s="66">
        <v>440</v>
      </c>
      <c r="C1490" s="67">
        <v>396</v>
      </c>
      <c r="D1490" s="68">
        <v>0.1</v>
      </c>
      <c r="E1490" s="67">
        <v>374</v>
      </c>
      <c r="F1490" s="68">
        <v>0.15</v>
      </c>
      <c r="G1490" s="67">
        <v>352</v>
      </c>
      <c r="H1490" s="68">
        <v>0.2</v>
      </c>
      <c r="I1490" s="67">
        <v>321</v>
      </c>
      <c r="J1490" s="68">
        <v>0.27</v>
      </c>
      <c r="K1490" s="67">
        <v>295</v>
      </c>
      <c r="L1490" s="68">
        <v>0.33</v>
      </c>
      <c r="M1490" s="69"/>
      <c r="N1490" s="70">
        <f ca="1">IF(E1490="","",IF(M1490="Количество","Сумма",M1490*OFFSET(B1490,0,W$5089-1,1,1)))</f>
        <v>0</v>
      </c>
      <c r="P1490" s="29"/>
      <c r="Q1490">
        <f t="shared" si="1014"/>
        <v>0</v>
      </c>
      <c r="R1490">
        <f t="shared" si="1015"/>
        <v>0</v>
      </c>
      <c r="S1490">
        <f t="shared" si="1016"/>
        <v>0</v>
      </c>
      <c r="T1490">
        <f t="shared" si="1017"/>
        <v>0</v>
      </c>
      <c r="U1490">
        <f t="shared" si="1018"/>
        <v>0</v>
      </c>
      <c r="V1490">
        <f t="shared" si="1019"/>
        <v>0</v>
      </c>
    </row>
    <row r="1491" spans="1:22" hidden="1" outlineLevel="5">
      <c r="A1491" s="65" t="s">
        <v>1817</v>
      </c>
      <c r="B1491" s="66">
        <v>440</v>
      </c>
      <c r="C1491" s="67">
        <v>396</v>
      </c>
      <c r="D1491" s="68">
        <v>0.1</v>
      </c>
      <c r="E1491" s="67">
        <v>374</v>
      </c>
      <c r="F1491" s="68">
        <v>0.15</v>
      </c>
      <c r="G1491" s="67">
        <v>352</v>
      </c>
      <c r="H1491" s="68">
        <v>0.2</v>
      </c>
      <c r="I1491" s="67">
        <v>321</v>
      </c>
      <c r="J1491" s="68">
        <v>0.27</v>
      </c>
      <c r="K1491" s="67">
        <v>295</v>
      </c>
      <c r="L1491" s="68">
        <v>0.33</v>
      </c>
      <c r="M1491" s="69"/>
      <c r="N1491" s="70">
        <f ca="1">IF(E1491="","",IF(M1491="Количество","Сумма",M1491*OFFSET(B1491,0,W$5089-1,1,1)))</f>
        <v>0</v>
      </c>
      <c r="P1491" s="29"/>
      <c r="Q1491">
        <f t="shared" ref="Q1491" si="1020">B1491*$M1491</f>
        <v>0</v>
      </c>
      <c r="R1491">
        <f t="shared" ref="R1491" si="1021">C1491*$M1491</f>
        <v>0</v>
      </c>
      <c r="S1491">
        <f t="shared" ref="S1491" si="1022">E1491*$M1491</f>
        <v>0</v>
      </c>
      <c r="T1491">
        <f t="shared" ref="T1491" si="1023">G1491*$M1491</f>
        <v>0</v>
      </c>
      <c r="U1491">
        <f t="shared" ref="U1491" si="1024">I1491*$M1491</f>
        <v>0</v>
      </c>
      <c r="V1491">
        <f t="shared" ref="V1491" si="1025">K1491*$M1491</f>
        <v>0</v>
      </c>
    </row>
    <row r="1492" spans="1:22" hidden="1" outlineLevel="5">
      <c r="A1492" s="65" t="s">
        <v>1087</v>
      </c>
      <c r="B1492" s="66">
        <v>440</v>
      </c>
      <c r="C1492" s="67">
        <v>396</v>
      </c>
      <c r="D1492" s="68">
        <v>0.1</v>
      </c>
      <c r="E1492" s="67">
        <v>374</v>
      </c>
      <c r="F1492" s="68">
        <v>0.15</v>
      </c>
      <c r="G1492" s="67">
        <v>352</v>
      </c>
      <c r="H1492" s="68">
        <v>0.2</v>
      </c>
      <c r="I1492" s="67">
        <v>321</v>
      </c>
      <c r="J1492" s="68">
        <v>0.27</v>
      </c>
      <c r="K1492" s="67">
        <v>295</v>
      </c>
      <c r="L1492" s="68">
        <v>0.33</v>
      </c>
      <c r="M1492" s="69"/>
      <c r="N1492" s="70">
        <f ca="1">IF(E1492="","",IF(M1492="Количество","Сумма",M1492*OFFSET(B1492,0,W$5089-1,1,1)))</f>
        <v>0</v>
      </c>
      <c r="P1492" s="29"/>
      <c r="Q1492">
        <f t="shared" ref="Q1492" si="1026">B1492*$M1492</f>
        <v>0</v>
      </c>
      <c r="R1492">
        <f t="shared" ref="R1492" si="1027">C1492*$M1492</f>
        <v>0</v>
      </c>
      <c r="S1492">
        <f t="shared" ref="S1492" si="1028">E1492*$M1492</f>
        <v>0</v>
      </c>
      <c r="T1492">
        <f t="shared" ref="T1492" si="1029">G1492*$M1492</f>
        <v>0</v>
      </c>
      <c r="U1492">
        <f t="shared" ref="U1492" si="1030">I1492*$M1492</f>
        <v>0</v>
      </c>
      <c r="V1492">
        <f t="shared" ref="V1492" si="1031">K1492*$M1492</f>
        <v>0</v>
      </c>
    </row>
    <row r="1493" spans="1:22" hidden="1" outlineLevel="5">
      <c r="A1493" s="65" t="s">
        <v>550</v>
      </c>
      <c r="B1493" s="66">
        <v>440</v>
      </c>
      <c r="C1493" s="67">
        <v>396</v>
      </c>
      <c r="D1493" s="68">
        <v>0.1</v>
      </c>
      <c r="E1493" s="67">
        <v>374</v>
      </c>
      <c r="F1493" s="68">
        <v>0.15</v>
      </c>
      <c r="G1493" s="67">
        <v>352</v>
      </c>
      <c r="H1493" s="68">
        <v>0.2</v>
      </c>
      <c r="I1493" s="67">
        <v>321</v>
      </c>
      <c r="J1493" s="68">
        <v>0.27</v>
      </c>
      <c r="K1493" s="67">
        <v>295</v>
      </c>
      <c r="L1493" s="68">
        <v>0.33</v>
      </c>
      <c r="M1493" s="69"/>
      <c r="N1493" s="70">
        <f ca="1">IF(E1493="","",IF(M1493="Количество","Сумма",M1493*OFFSET(B1493,0,W$5089-1,1,1)))</f>
        <v>0</v>
      </c>
      <c r="P1493" s="29"/>
      <c r="Q1493">
        <f t="shared" si="1014"/>
        <v>0</v>
      </c>
      <c r="R1493">
        <f t="shared" si="1015"/>
        <v>0</v>
      </c>
      <c r="S1493">
        <f t="shared" si="1016"/>
        <v>0</v>
      </c>
      <c r="T1493">
        <f t="shared" si="1017"/>
        <v>0</v>
      </c>
      <c r="U1493">
        <f t="shared" si="1018"/>
        <v>0</v>
      </c>
      <c r="V1493">
        <f t="shared" si="1019"/>
        <v>0</v>
      </c>
    </row>
    <row r="1494" spans="1:22" hidden="1" outlineLevel="5">
      <c r="A1494" s="65" t="s">
        <v>551</v>
      </c>
      <c r="B1494" s="66">
        <v>440</v>
      </c>
      <c r="C1494" s="67">
        <v>396</v>
      </c>
      <c r="D1494" s="68">
        <v>0.1</v>
      </c>
      <c r="E1494" s="67">
        <v>374</v>
      </c>
      <c r="F1494" s="68">
        <v>0.15</v>
      </c>
      <c r="G1494" s="67">
        <v>352</v>
      </c>
      <c r="H1494" s="68">
        <v>0.2</v>
      </c>
      <c r="I1494" s="67">
        <v>321</v>
      </c>
      <c r="J1494" s="68">
        <v>0.27</v>
      </c>
      <c r="K1494" s="67">
        <v>295</v>
      </c>
      <c r="L1494" s="68">
        <v>0.33</v>
      </c>
      <c r="M1494" s="69"/>
      <c r="N1494" s="70">
        <f ca="1">IF(E1494="","",IF(M1494="Количество","Сумма",M1494*OFFSET(B1494,0,W$5089-1,1,1)))</f>
        <v>0</v>
      </c>
      <c r="P1494" s="29"/>
      <c r="Q1494">
        <f t="shared" si="1014"/>
        <v>0</v>
      </c>
      <c r="R1494">
        <f t="shared" si="1015"/>
        <v>0</v>
      </c>
      <c r="S1494">
        <f t="shared" si="1016"/>
        <v>0</v>
      </c>
      <c r="T1494">
        <f t="shared" si="1017"/>
        <v>0</v>
      </c>
      <c r="U1494">
        <f t="shared" si="1018"/>
        <v>0</v>
      </c>
      <c r="V1494">
        <f t="shared" si="1019"/>
        <v>0</v>
      </c>
    </row>
    <row r="1495" spans="1:22" hidden="1" outlineLevel="5">
      <c r="A1495" s="65" t="s">
        <v>552</v>
      </c>
      <c r="B1495" s="66">
        <v>440</v>
      </c>
      <c r="C1495" s="67">
        <v>396</v>
      </c>
      <c r="D1495" s="68">
        <v>0.1</v>
      </c>
      <c r="E1495" s="67">
        <v>374</v>
      </c>
      <c r="F1495" s="68">
        <v>0.15</v>
      </c>
      <c r="G1495" s="67">
        <v>352</v>
      </c>
      <c r="H1495" s="68">
        <v>0.2</v>
      </c>
      <c r="I1495" s="67">
        <v>321</v>
      </c>
      <c r="J1495" s="68">
        <v>0.27</v>
      </c>
      <c r="K1495" s="67">
        <v>295</v>
      </c>
      <c r="L1495" s="68">
        <v>0.33</v>
      </c>
      <c r="M1495" s="69"/>
      <c r="N1495" s="70">
        <f ca="1">IF(E1495="","",IF(M1495="Количество","Сумма",M1495*OFFSET(B1495,0,W$5089-1,1,1)))</f>
        <v>0</v>
      </c>
      <c r="P1495" s="29"/>
      <c r="Q1495">
        <f t="shared" si="1014"/>
        <v>0</v>
      </c>
      <c r="R1495">
        <f t="shared" si="1015"/>
        <v>0</v>
      </c>
      <c r="S1495">
        <f t="shared" si="1016"/>
        <v>0</v>
      </c>
      <c r="T1495">
        <f t="shared" si="1017"/>
        <v>0</v>
      </c>
      <c r="U1495">
        <f t="shared" si="1018"/>
        <v>0</v>
      </c>
      <c r="V1495">
        <f t="shared" si="1019"/>
        <v>0</v>
      </c>
    </row>
    <row r="1496" spans="1:22" hidden="1" outlineLevel="5">
      <c r="A1496" s="65" t="s">
        <v>553</v>
      </c>
      <c r="B1496" s="66">
        <v>440</v>
      </c>
      <c r="C1496" s="67">
        <v>396</v>
      </c>
      <c r="D1496" s="68">
        <v>0.1</v>
      </c>
      <c r="E1496" s="67">
        <v>374</v>
      </c>
      <c r="F1496" s="68">
        <v>0.15</v>
      </c>
      <c r="G1496" s="67">
        <v>352</v>
      </c>
      <c r="H1496" s="68">
        <v>0.2</v>
      </c>
      <c r="I1496" s="67">
        <v>321</v>
      </c>
      <c r="J1496" s="68">
        <v>0.27</v>
      </c>
      <c r="K1496" s="67">
        <v>295</v>
      </c>
      <c r="L1496" s="68">
        <v>0.33</v>
      </c>
      <c r="M1496" s="69"/>
      <c r="N1496" s="70">
        <f ca="1">IF(E1496="","",IF(M1496="Количество","Сумма",M1496*OFFSET(B1496,0,W$5089-1,1,1)))</f>
        <v>0</v>
      </c>
      <c r="P1496" s="29"/>
      <c r="Q1496">
        <f t="shared" si="1014"/>
        <v>0</v>
      </c>
      <c r="R1496">
        <f t="shared" si="1015"/>
        <v>0</v>
      </c>
      <c r="S1496">
        <f t="shared" si="1016"/>
        <v>0</v>
      </c>
      <c r="T1496">
        <f t="shared" si="1017"/>
        <v>0</v>
      </c>
      <c r="U1496">
        <f t="shared" si="1018"/>
        <v>0</v>
      </c>
      <c r="V1496">
        <f t="shared" si="1019"/>
        <v>0</v>
      </c>
    </row>
    <row r="1497" spans="1:22" hidden="1" outlineLevel="5">
      <c r="A1497" s="65" t="s">
        <v>554</v>
      </c>
      <c r="B1497" s="66">
        <v>440</v>
      </c>
      <c r="C1497" s="67">
        <v>396</v>
      </c>
      <c r="D1497" s="68">
        <v>0.1</v>
      </c>
      <c r="E1497" s="67">
        <v>374</v>
      </c>
      <c r="F1497" s="68">
        <v>0.15</v>
      </c>
      <c r="G1497" s="67">
        <v>352</v>
      </c>
      <c r="H1497" s="68">
        <v>0.2</v>
      </c>
      <c r="I1497" s="67">
        <v>321</v>
      </c>
      <c r="J1497" s="68">
        <v>0.27</v>
      </c>
      <c r="K1497" s="67">
        <v>295</v>
      </c>
      <c r="L1497" s="68">
        <v>0.33</v>
      </c>
      <c r="M1497" s="69"/>
      <c r="N1497" s="70">
        <f ca="1">IF(E1497="","",IF(M1497="Количество","Сумма",M1497*OFFSET(B1497,0,W$5089-1,1,1)))</f>
        <v>0</v>
      </c>
      <c r="P1497" s="29"/>
      <c r="Q1497">
        <f t="shared" si="1014"/>
        <v>0</v>
      </c>
      <c r="R1497">
        <f t="shared" si="1015"/>
        <v>0</v>
      </c>
      <c r="S1497">
        <f t="shared" si="1016"/>
        <v>0</v>
      </c>
      <c r="T1497">
        <f t="shared" si="1017"/>
        <v>0</v>
      </c>
      <c r="U1497">
        <f t="shared" si="1018"/>
        <v>0</v>
      </c>
      <c r="V1497">
        <f t="shared" si="1019"/>
        <v>0</v>
      </c>
    </row>
    <row r="1498" spans="1:22" hidden="1" outlineLevel="5">
      <c r="A1498" s="65" t="s">
        <v>555</v>
      </c>
      <c r="B1498" s="66">
        <v>440</v>
      </c>
      <c r="C1498" s="67">
        <v>396</v>
      </c>
      <c r="D1498" s="68">
        <v>0.1</v>
      </c>
      <c r="E1498" s="67">
        <v>374</v>
      </c>
      <c r="F1498" s="68">
        <v>0.15</v>
      </c>
      <c r="G1498" s="67">
        <v>352</v>
      </c>
      <c r="H1498" s="68">
        <v>0.2</v>
      </c>
      <c r="I1498" s="67">
        <v>321</v>
      </c>
      <c r="J1498" s="68">
        <v>0.27</v>
      </c>
      <c r="K1498" s="67">
        <v>295</v>
      </c>
      <c r="L1498" s="68">
        <v>0.33</v>
      </c>
      <c r="M1498" s="69"/>
      <c r="N1498" s="70">
        <f ca="1">IF(E1498="","",IF(M1498="Количество","Сумма",M1498*OFFSET(B1498,0,W$5089-1,1,1)))</f>
        <v>0</v>
      </c>
      <c r="P1498" s="29"/>
      <c r="Q1498">
        <f t="shared" si="1014"/>
        <v>0</v>
      </c>
      <c r="R1498">
        <f t="shared" si="1015"/>
        <v>0</v>
      </c>
      <c r="S1498">
        <f t="shared" si="1016"/>
        <v>0</v>
      </c>
      <c r="T1498">
        <f t="shared" si="1017"/>
        <v>0</v>
      </c>
      <c r="U1498">
        <f t="shared" si="1018"/>
        <v>0</v>
      </c>
      <c r="V1498">
        <f t="shared" si="1019"/>
        <v>0</v>
      </c>
    </row>
    <row r="1499" spans="1:22" hidden="1" outlineLevel="5">
      <c r="A1499" s="65" t="s">
        <v>1818</v>
      </c>
      <c r="B1499" s="66">
        <v>440</v>
      </c>
      <c r="C1499" s="67">
        <v>396</v>
      </c>
      <c r="D1499" s="68">
        <v>0.1</v>
      </c>
      <c r="E1499" s="67">
        <v>374</v>
      </c>
      <c r="F1499" s="68">
        <v>0.15</v>
      </c>
      <c r="G1499" s="67">
        <v>352</v>
      </c>
      <c r="H1499" s="68">
        <v>0.2</v>
      </c>
      <c r="I1499" s="67">
        <v>321</v>
      </c>
      <c r="J1499" s="68">
        <v>0.27</v>
      </c>
      <c r="K1499" s="67">
        <v>295</v>
      </c>
      <c r="L1499" s="68">
        <v>0.33</v>
      </c>
      <c r="M1499" s="69"/>
      <c r="N1499" s="70">
        <f ca="1">IF(E1499="","",IF(M1499="Количество","Сумма",M1499*OFFSET(B1499,0,W$5089-1,1,1)))</f>
        <v>0</v>
      </c>
      <c r="P1499" s="29"/>
      <c r="Q1499">
        <f t="shared" si="1014"/>
        <v>0</v>
      </c>
      <c r="R1499">
        <f t="shared" si="1015"/>
        <v>0</v>
      </c>
      <c r="S1499">
        <f t="shared" si="1016"/>
        <v>0</v>
      </c>
      <c r="T1499">
        <f t="shared" si="1017"/>
        <v>0</v>
      </c>
      <c r="U1499">
        <f t="shared" si="1018"/>
        <v>0</v>
      </c>
      <c r="V1499">
        <f t="shared" si="1019"/>
        <v>0</v>
      </c>
    </row>
    <row r="1500" spans="1:22" hidden="1" outlineLevel="5">
      <c r="A1500" s="65" t="s">
        <v>557</v>
      </c>
      <c r="B1500" s="66">
        <v>440</v>
      </c>
      <c r="C1500" s="67">
        <v>396</v>
      </c>
      <c r="D1500" s="68">
        <v>0.1</v>
      </c>
      <c r="E1500" s="67">
        <v>374</v>
      </c>
      <c r="F1500" s="68">
        <v>0.15</v>
      </c>
      <c r="G1500" s="67">
        <v>352</v>
      </c>
      <c r="H1500" s="68">
        <v>0.2</v>
      </c>
      <c r="I1500" s="67">
        <v>321</v>
      </c>
      <c r="J1500" s="68">
        <v>0.27</v>
      </c>
      <c r="K1500" s="67">
        <v>295</v>
      </c>
      <c r="L1500" s="68">
        <v>0.33</v>
      </c>
      <c r="M1500" s="69"/>
      <c r="N1500" s="70">
        <f ca="1">IF(E1500="","",IF(M1500="Количество","Сумма",M1500*OFFSET(B1500,0,W$5089-1,1,1)))</f>
        <v>0</v>
      </c>
      <c r="P1500" s="29"/>
      <c r="Q1500">
        <f t="shared" ref="Q1500" si="1032">B1500*$M1500</f>
        <v>0</v>
      </c>
      <c r="R1500">
        <f t="shared" ref="R1500" si="1033">C1500*$M1500</f>
        <v>0</v>
      </c>
      <c r="S1500">
        <f t="shared" ref="S1500" si="1034">E1500*$M1500</f>
        <v>0</v>
      </c>
      <c r="T1500">
        <f t="shared" ref="T1500" si="1035">G1500*$M1500</f>
        <v>0</v>
      </c>
      <c r="U1500">
        <f t="shared" ref="U1500" si="1036">I1500*$M1500</f>
        <v>0</v>
      </c>
      <c r="V1500">
        <f t="shared" ref="V1500" si="1037">K1500*$M1500</f>
        <v>0</v>
      </c>
    </row>
    <row r="1501" spans="1:22" hidden="1" outlineLevel="5">
      <c r="A1501" s="65" t="s">
        <v>556</v>
      </c>
      <c r="B1501" s="66">
        <v>440</v>
      </c>
      <c r="C1501" s="67">
        <v>396</v>
      </c>
      <c r="D1501" s="68">
        <v>0.1</v>
      </c>
      <c r="E1501" s="67">
        <v>374</v>
      </c>
      <c r="F1501" s="68">
        <v>0.15</v>
      </c>
      <c r="G1501" s="67">
        <v>352</v>
      </c>
      <c r="H1501" s="68">
        <v>0.2</v>
      </c>
      <c r="I1501" s="67">
        <v>321</v>
      </c>
      <c r="J1501" s="68">
        <v>0.27</v>
      </c>
      <c r="K1501" s="67">
        <v>295</v>
      </c>
      <c r="L1501" s="68">
        <v>0.33</v>
      </c>
      <c r="M1501" s="69"/>
      <c r="N1501" s="70">
        <f ca="1">IF(E1501="","",IF(M1501="Количество","Сумма",M1501*OFFSET(B1501,0,W$5089-1,1,1)))</f>
        <v>0</v>
      </c>
      <c r="P1501" s="29"/>
      <c r="Q1501">
        <f t="shared" si="1014"/>
        <v>0</v>
      </c>
      <c r="R1501">
        <f t="shared" si="1015"/>
        <v>0</v>
      </c>
      <c r="S1501">
        <f t="shared" si="1016"/>
        <v>0</v>
      </c>
      <c r="T1501">
        <f t="shared" si="1017"/>
        <v>0</v>
      </c>
      <c r="U1501">
        <f t="shared" si="1018"/>
        <v>0</v>
      </c>
      <c r="V1501">
        <f t="shared" si="1019"/>
        <v>0</v>
      </c>
    </row>
    <row r="1502" spans="1:22" hidden="1" outlineLevel="5">
      <c r="A1502" s="65" t="s">
        <v>558</v>
      </c>
      <c r="B1502" s="66">
        <v>550</v>
      </c>
      <c r="C1502" s="67">
        <v>495</v>
      </c>
      <c r="D1502" s="68">
        <v>0.1</v>
      </c>
      <c r="E1502" s="67">
        <v>468</v>
      </c>
      <c r="F1502" s="68">
        <v>0.15</v>
      </c>
      <c r="G1502" s="67">
        <v>440</v>
      </c>
      <c r="H1502" s="68">
        <v>0.2</v>
      </c>
      <c r="I1502" s="67">
        <v>402</v>
      </c>
      <c r="J1502" s="68">
        <v>0.27</v>
      </c>
      <c r="K1502" s="67">
        <v>369</v>
      </c>
      <c r="L1502" s="68">
        <v>0.33</v>
      </c>
      <c r="M1502" s="69"/>
      <c r="N1502" s="70">
        <f ca="1">IF(E1502="","",IF(M1502="Количество","Сумма",M1502*OFFSET(B1502,0,W$5089-1,1,1)))</f>
        <v>0</v>
      </c>
      <c r="P1502" s="29"/>
      <c r="Q1502">
        <f t="shared" si="1014"/>
        <v>0</v>
      </c>
      <c r="R1502">
        <f t="shared" si="1015"/>
        <v>0</v>
      </c>
      <c r="S1502">
        <f t="shared" si="1016"/>
        <v>0</v>
      </c>
      <c r="T1502">
        <f t="shared" si="1017"/>
        <v>0</v>
      </c>
      <c r="U1502">
        <f t="shared" si="1018"/>
        <v>0</v>
      </c>
      <c r="V1502">
        <f t="shared" si="1019"/>
        <v>0</v>
      </c>
    </row>
    <row r="1503" spans="1:22" hidden="1" outlineLevel="5">
      <c r="A1503" s="65" t="s">
        <v>559</v>
      </c>
      <c r="B1503" s="66">
        <v>550</v>
      </c>
      <c r="C1503" s="67">
        <v>495</v>
      </c>
      <c r="D1503" s="68">
        <v>0.1</v>
      </c>
      <c r="E1503" s="67">
        <v>468</v>
      </c>
      <c r="F1503" s="68">
        <v>0.15</v>
      </c>
      <c r="G1503" s="67">
        <v>440</v>
      </c>
      <c r="H1503" s="68">
        <v>0.2</v>
      </c>
      <c r="I1503" s="67">
        <v>402</v>
      </c>
      <c r="J1503" s="68">
        <v>0.27</v>
      </c>
      <c r="K1503" s="67">
        <v>369</v>
      </c>
      <c r="L1503" s="68">
        <v>0.33</v>
      </c>
      <c r="M1503" s="69"/>
      <c r="N1503" s="70">
        <f ca="1">IF(E1503="","",IF(M1503="Количество","Сумма",M1503*OFFSET(B1503,0,W$5089-1,1,1)))</f>
        <v>0</v>
      </c>
      <c r="P1503" s="29"/>
      <c r="Q1503">
        <f t="shared" si="1014"/>
        <v>0</v>
      </c>
      <c r="R1503">
        <f t="shared" si="1015"/>
        <v>0</v>
      </c>
      <c r="S1503">
        <f t="shared" si="1016"/>
        <v>0</v>
      </c>
      <c r="T1503">
        <f t="shared" si="1017"/>
        <v>0</v>
      </c>
      <c r="U1503">
        <f t="shared" si="1018"/>
        <v>0</v>
      </c>
      <c r="V1503">
        <f t="shared" si="1019"/>
        <v>0</v>
      </c>
    </row>
    <row r="1504" spans="1:22" hidden="1" outlineLevel="5">
      <c r="A1504" s="65" t="s">
        <v>1320</v>
      </c>
      <c r="B1504" s="66">
        <v>550</v>
      </c>
      <c r="C1504" s="67">
        <v>495</v>
      </c>
      <c r="D1504" s="68">
        <v>0.1</v>
      </c>
      <c r="E1504" s="67">
        <v>468</v>
      </c>
      <c r="F1504" s="68">
        <v>0.15</v>
      </c>
      <c r="G1504" s="67">
        <v>440</v>
      </c>
      <c r="H1504" s="68">
        <v>0.2</v>
      </c>
      <c r="I1504" s="67">
        <v>402</v>
      </c>
      <c r="J1504" s="68">
        <v>0.27</v>
      </c>
      <c r="K1504" s="67">
        <v>369</v>
      </c>
      <c r="L1504" s="68">
        <v>0.33</v>
      </c>
      <c r="M1504" s="69"/>
      <c r="N1504" s="70">
        <f ca="1">IF(E1504="","",IF(M1504="Количество","Сумма",M1504*OFFSET(B1504,0,W$5089-1,1,1)))</f>
        <v>0</v>
      </c>
      <c r="P1504" s="29"/>
      <c r="Q1504">
        <f t="shared" ref="Q1504" si="1038">B1504*$M1504</f>
        <v>0</v>
      </c>
      <c r="R1504">
        <f t="shared" ref="R1504" si="1039">C1504*$M1504</f>
        <v>0</v>
      </c>
      <c r="S1504">
        <f t="shared" ref="S1504" si="1040">E1504*$M1504</f>
        <v>0</v>
      </c>
      <c r="T1504">
        <f t="shared" ref="T1504" si="1041">G1504*$M1504</f>
        <v>0</v>
      </c>
      <c r="U1504">
        <f t="shared" ref="U1504" si="1042">I1504*$M1504</f>
        <v>0</v>
      </c>
      <c r="V1504">
        <f t="shared" ref="V1504" si="1043">K1504*$M1504</f>
        <v>0</v>
      </c>
    </row>
    <row r="1505" spans="1:22" hidden="1" outlineLevel="5">
      <c r="A1505" s="65" t="s">
        <v>560</v>
      </c>
      <c r="B1505" s="66">
        <v>550</v>
      </c>
      <c r="C1505" s="67">
        <v>495</v>
      </c>
      <c r="D1505" s="68">
        <v>0.1</v>
      </c>
      <c r="E1505" s="67">
        <v>468</v>
      </c>
      <c r="F1505" s="68">
        <v>0.15</v>
      </c>
      <c r="G1505" s="67">
        <v>440</v>
      </c>
      <c r="H1505" s="68">
        <v>0.2</v>
      </c>
      <c r="I1505" s="67">
        <v>402</v>
      </c>
      <c r="J1505" s="68">
        <v>0.27</v>
      </c>
      <c r="K1505" s="67">
        <v>369</v>
      </c>
      <c r="L1505" s="68">
        <v>0.33</v>
      </c>
      <c r="M1505" s="69"/>
      <c r="N1505" s="70">
        <f ca="1">IF(E1505="","",IF(M1505="Количество","Сумма",M1505*OFFSET(B1505,0,W$5089-1,1,1)))</f>
        <v>0</v>
      </c>
      <c r="P1505" s="29"/>
      <c r="Q1505">
        <f t="shared" si="1014"/>
        <v>0</v>
      </c>
      <c r="R1505">
        <f t="shared" si="1015"/>
        <v>0</v>
      </c>
      <c r="S1505">
        <f t="shared" si="1016"/>
        <v>0</v>
      </c>
      <c r="T1505">
        <f t="shared" si="1017"/>
        <v>0</v>
      </c>
      <c r="U1505">
        <f t="shared" si="1018"/>
        <v>0</v>
      </c>
      <c r="V1505">
        <f t="shared" si="1019"/>
        <v>0</v>
      </c>
    </row>
    <row r="1506" spans="1:22" hidden="1" outlineLevel="5">
      <c r="A1506" s="65" t="s">
        <v>561</v>
      </c>
      <c r="B1506" s="66">
        <v>550</v>
      </c>
      <c r="C1506" s="67">
        <v>495</v>
      </c>
      <c r="D1506" s="68">
        <v>0.1</v>
      </c>
      <c r="E1506" s="67">
        <v>468</v>
      </c>
      <c r="F1506" s="68">
        <v>0.15</v>
      </c>
      <c r="G1506" s="67">
        <v>440</v>
      </c>
      <c r="H1506" s="68">
        <v>0.2</v>
      </c>
      <c r="I1506" s="67">
        <v>402</v>
      </c>
      <c r="J1506" s="68">
        <v>0.27</v>
      </c>
      <c r="K1506" s="67">
        <v>369</v>
      </c>
      <c r="L1506" s="68">
        <v>0.33</v>
      </c>
      <c r="M1506" s="69"/>
      <c r="N1506" s="70">
        <f ca="1">IF(E1506="","",IF(M1506="Количество","Сумма",M1506*OFFSET(B1506,0,W$5089-1,1,1)))</f>
        <v>0</v>
      </c>
      <c r="P1506" s="29"/>
      <c r="Q1506">
        <f t="shared" si="1014"/>
        <v>0</v>
      </c>
      <c r="R1506">
        <f t="shared" si="1015"/>
        <v>0</v>
      </c>
      <c r="S1506">
        <f t="shared" si="1016"/>
        <v>0</v>
      </c>
      <c r="T1506">
        <f t="shared" si="1017"/>
        <v>0</v>
      </c>
      <c r="U1506">
        <f t="shared" si="1018"/>
        <v>0</v>
      </c>
      <c r="V1506">
        <f t="shared" si="1019"/>
        <v>0</v>
      </c>
    </row>
    <row r="1507" spans="1:22" hidden="1" outlineLevel="5">
      <c r="A1507" s="65" t="s">
        <v>562</v>
      </c>
      <c r="B1507" s="66">
        <v>550</v>
      </c>
      <c r="C1507" s="67">
        <v>495</v>
      </c>
      <c r="D1507" s="68">
        <v>0.1</v>
      </c>
      <c r="E1507" s="67">
        <v>468</v>
      </c>
      <c r="F1507" s="68">
        <v>0.15</v>
      </c>
      <c r="G1507" s="67">
        <v>440</v>
      </c>
      <c r="H1507" s="68">
        <v>0.2</v>
      </c>
      <c r="I1507" s="67">
        <v>402</v>
      </c>
      <c r="J1507" s="68">
        <v>0.27</v>
      </c>
      <c r="K1507" s="67">
        <v>369</v>
      </c>
      <c r="L1507" s="68">
        <v>0.33</v>
      </c>
      <c r="M1507" s="69"/>
      <c r="N1507" s="70">
        <f ca="1">IF(E1507="","",IF(M1507="Количество","Сумма",M1507*OFFSET(B1507,0,W$5089-1,1,1)))</f>
        <v>0</v>
      </c>
      <c r="P1507" s="29"/>
      <c r="Q1507">
        <f t="shared" si="1014"/>
        <v>0</v>
      </c>
      <c r="R1507">
        <f t="shared" si="1015"/>
        <v>0</v>
      </c>
      <c r="S1507">
        <f t="shared" si="1016"/>
        <v>0</v>
      </c>
      <c r="T1507">
        <f t="shared" si="1017"/>
        <v>0</v>
      </c>
      <c r="U1507">
        <f t="shared" si="1018"/>
        <v>0</v>
      </c>
      <c r="V1507">
        <f t="shared" si="1019"/>
        <v>0</v>
      </c>
    </row>
    <row r="1508" spans="1:22" hidden="1" outlineLevel="5">
      <c r="A1508" s="65" t="s">
        <v>1074</v>
      </c>
      <c r="B1508" s="66">
        <v>550</v>
      </c>
      <c r="C1508" s="67">
        <v>495</v>
      </c>
      <c r="D1508" s="68">
        <v>0.1</v>
      </c>
      <c r="E1508" s="67">
        <v>468</v>
      </c>
      <c r="F1508" s="68">
        <v>0.15</v>
      </c>
      <c r="G1508" s="67">
        <v>440</v>
      </c>
      <c r="H1508" s="68">
        <v>0.2</v>
      </c>
      <c r="I1508" s="67">
        <v>402</v>
      </c>
      <c r="J1508" s="68">
        <v>0.27</v>
      </c>
      <c r="K1508" s="67">
        <v>369</v>
      </c>
      <c r="L1508" s="68">
        <v>0.33</v>
      </c>
      <c r="M1508" s="69"/>
      <c r="N1508" s="70">
        <f ca="1">IF(E1508="","",IF(M1508="Количество","Сумма",M1508*OFFSET(B1508,0,W$5089-1,1,1)))</f>
        <v>0</v>
      </c>
      <c r="P1508" s="29"/>
      <c r="Q1508">
        <f t="shared" ref="Q1508" si="1044">B1508*$M1508</f>
        <v>0</v>
      </c>
      <c r="R1508">
        <f t="shared" ref="R1508" si="1045">C1508*$M1508</f>
        <v>0</v>
      </c>
      <c r="S1508">
        <f t="shared" ref="S1508" si="1046">E1508*$M1508</f>
        <v>0</v>
      </c>
      <c r="T1508">
        <f t="shared" ref="T1508" si="1047">G1508*$M1508</f>
        <v>0</v>
      </c>
      <c r="U1508">
        <f t="shared" ref="U1508" si="1048">I1508*$M1508</f>
        <v>0</v>
      </c>
      <c r="V1508">
        <f t="shared" ref="V1508" si="1049">K1508*$M1508</f>
        <v>0</v>
      </c>
    </row>
    <row r="1509" spans="1:22" hidden="1" outlineLevel="5">
      <c r="A1509" s="65" t="s">
        <v>563</v>
      </c>
      <c r="B1509" s="66">
        <v>570</v>
      </c>
      <c r="C1509" s="67">
        <v>513</v>
      </c>
      <c r="D1509" s="68">
        <v>0.1</v>
      </c>
      <c r="E1509" s="67">
        <v>485</v>
      </c>
      <c r="F1509" s="68">
        <v>0.15</v>
      </c>
      <c r="G1509" s="67">
        <v>456</v>
      </c>
      <c r="H1509" s="68">
        <v>0.2</v>
      </c>
      <c r="I1509" s="67">
        <v>416</v>
      </c>
      <c r="J1509" s="68">
        <v>0.27</v>
      </c>
      <c r="K1509" s="67">
        <v>382</v>
      </c>
      <c r="L1509" s="68">
        <v>0.33</v>
      </c>
      <c r="M1509" s="69"/>
      <c r="N1509" s="70">
        <f ca="1">IF(E1509="","",IF(M1509="Количество","Сумма",M1509*OFFSET(B1509,0,W$5089-1,1,1)))</f>
        <v>0</v>
      </c>
      <c r="P1509" s="29"/>
      <c r="Q1509">
        <f t="shared" si="1014"/>
        <v>0</v>
      </c>
      <c r="R1509">
        <f t="shared" si="1015"/>
        <v>0</v>
      </c>
      <c r="S1509">
        <f t="shared" si="1016"/>
        <v>0</v>
      </c>
      <c r="T1509">
        <f t="shared" si="1017"/>
        <v>0</v>
      </c>
      <c r="U1509">
        <f t="shared" si="1018"/>
        <v>0</v>
      </c>
      <c r="V1509">
        <f t="shared" si="1019"/>
        <v>0</v>
      </c>
    </row>
    <row r="1510" spans="1:22" hidden="1" outlineLevel="5">
      <c r="A1510" s="65" t="s">
        <v>564</v>
      </c>
      <c r="B1510" s="66">
        <v>570</v>
      </c>
      <c r="C1510" s="67">
        <v>513</v>
      </c>
      <c r="D1510" s="68">
        <v>0.1</v>
      </c>
      <c r="E1510" s="67">
        <v>485</v>
      </c>
      <c r="F1510" s="68">
        <v>0.15</v>
      </c>
      <c r="G1510" s="67">
        <v>456</v>
      </c>
      <c r="H1510" s="68">
        <v>0.2</v>
      </c>
      <c r="I1510" s="67">
        <v>416</v>
      </c>
      <c r="J1510" s="68">
        <v>0.27</v>
      </c>
      <c r="K1510" s="67">
        <v>382</v>
      </c>
      <c r="L1510" s="68">
        <v>0.33</v>
      </c>
      <c r="M1510" s="69"/>
      <c r="N1510" s="70">
        <f ca="1">IF(E1510="","",IF(M1510="Количество","Сумма",M1510*OFFSET(B1510,0,W$5089-1,1,1)))</f>
        <v>0</v>
      </c>
      <c r="P1510" s="29"/>
      <c r="Q1510">
        <f t="shared" si="1014"/>
        <v>0</v>
      </c>
      <c r="R1510">
        <f t="shared" si="1015"/>
        <v>0</v>
      </c>
      <c r="S1510">
        <f t="shared" si="1016"/>
        <v>0</v>
      </c>
      <c r="T1510">
        <f t="shared" si="1017"/>
        <v>0</v>
      </c>
      <c r="U1510">
        <f t="shared" si="1018"/>
        <v>0</v>
      </c>
      <c r="V1510">
        <f t="shared" si="1019"/>
        <v>0</v>
      </c>
    </row>
    <row r="1511" spans="1:22" hidden="1" outlineLevel="5">
      <c r="A1511" s="65" t="s">
        <v>565</v>
      </c>
      <c r="B1511" s="66">
        <v>570</v>
      </c>
      <c r="C1511" s="67">
        <v>513</v>
      </c>
      <c r="D1511" s="68">
        <v>0.1</v>
      </c>
      <c r="E1511" s="67">
        <v>485</v>
      </c>
      <c r="F1511" s="68">
        <v>0.15</v>
      </c>
      <c r="G1511" s="67">
        <v>456</v>
      </c>
      <c r="H1511" s="68">
        <v>0.2</v>
      </c>
      <c r="I1511" s="67">
        <v>416</v>
      </c>
      <c r="J1511" s="68">
        <v>0.27</v>
      </c>
      <c r="K1511" s="67">
        <v>382</v>
      </c>
      <c r="L1511" s="68">
        <v>0.33</v>
      </c>
      <c r="M1511" s="69"/>
      <c r="N1511" s="70">
        <f ca="1">IF(E1511="","",IF(M1511="Количество","Сумма",M1511*OFFSET(B1511,0,W$5089-1,1,1)))</f>
        <v>0</v>
      </c>
      <c r="P1511" s="29"/>
      <c r="Q1511">
        <f t="shared" si="1014"/>
        <v>0</v>
      </c>
      <c r="R1511">
        <f t="shared" si="1015"/>
        <v>0</v>
      </c>
      <c r="S1511">
        <f t="shared" si="1016"/>
        <v>0</v>
      </c>
      <c r="T1511">
        <f t="shared" si="1017"/>
        <v>0</v>
      </c>
      <c r="U1511">
        <f t="shared" si="1018"/>
        <v>0</v>
      </c>
      <c r="V1511">
        <f t="shared" si="1019"/>
        <v>0</v>
      </c>
    </row>
    <row r="1512" spans="1:22" hidden="1" outlineLevel="5">
      <c r="A1512" s="65" t="s">
        <v>566</v>
      </c>
      <c r="B1512" s="66">
        <v>570</v>
      </c>
      <c r="C1512" s="67">
        <v>513</v>
      </c>
      <c r="D1512" s="68">
        <v>0.1</v>
      </c>
      <c r="E1512" s="67">
        <v>485</v>
      </c>
      <c r="F1512" s="68">
        <v>0.15</v>
      </c>
      <c r="G1512" s="67">
        <v>456</v>
      </c>
      <c r="H1512" s="68">
        <v>0.2</v>
      </c>
      <c r="I1512" s="67">
        <v>416</v>
      </c>
      <c r="J1512" s="68">
        <v>0.27</v>
      </c>
      <c r="K1512" s="67">
        <v>382</v>
      </c>
      <c r="L1512" s="68">
        <v>0.33</v>
      </c>
      <c r="M1512" s="69"/>
      <c r="N1512" s="70">
        <f ca="1">IF(E1512="","",IF(M1512="Количество","Сумма",M1512*OFFSET(B1512,0,W$5089-1,1,1)))</f>
        <v>0</v>
      </c>
      <c r="P1512" s="29"/>
      <c r="Q1512">
        <f t="shared" si="1014"/>
        <v>0</v>
      </c>
      <c r="R1512">
        <f t="shared" si="1015"/>
        <v>0</v>
      </c>
      <c r="S1512">
        <f t="shared" si="1016"/>
        <v>0</v>
      </c>
      <c r="T1512">
        <f t="shared" si="1017"/>
        <v>0</v>
      </c>
      <c r="U1512">
        <f t="shared" si="1018"/>
        <v>0</v>
      </c>
      <c r="V1512">
        <f t="shared" si="1019"/>
        <v>0</v>
      </c>
    </row>
    <row r="1513" spans="1:22" hidden="1" outlineLevel="5">
      <c r="A1513" s="65" t="s">
        <v>567</v>
      </c>
      <c r="B1513" s="66">
        <v>570</v>
      </c>
      <c r="C1513" s="67">
        <v>513</v>
      </c>
      <c r="D1513" s="68">
        <v>0.1</v>
      </c>
      <c r="E1513" s="67">
        <v>485</v>
      </c>
      <c r="F1513" s="68">
        <v>0.15</v>
      </c>
      <c r="G1513" s="67">
        <v>456</v>
      </c>
      <c r="H1513" s="68">
        <v>0.2</v>
      </c>
      <c r="I1513" s="67">
        <v>416</v>
      </c>
      <c r="J1513" s="68">
        <v>0.27</v>
      </c>
      <c r="K1513" s="67">
        <v>382</v>
      </c>
      <c r="L1513" s="68">
        <v>0.33</v>
      </c>
      <c r="M1513" s="69"/>
      <c r="N1513" s="70">
        <f ca="1">IF(E1513="","",IF(M1513="Количество","Сумма",M1513*OFFSET(B1513,0,W$5089-1,1,1)))</f>
        <v>0</v>
      </c>
      <c r="P1513" s="29"/>
      <c r="Q1513">
        <f t="shared" si="1014"/>
        <v>0</v>
      </c>
      <c r="R1513">
        <f t="shared" si="1015"/>
        <v>0</v>
      </c>
      <c r="S1513">
        <f t="shared" si="1016"/>
        <v>0</v>
      </c>
      <c r="T1513">
        <f t="shared" si="1017"/>
        <v>0</v>
      </c>
      <c r="U1513">
        <f t="shared" si="1018"/>
        <v>0</v>
      </c>
      <c r="V1513">
        <f t="shared" si="1019"/>
        <v>0</v>
      </c>
    </row>
    <row r="1514" spans="1:22" hidden="1" outlineLevel="5">
      <c r="A1514" s="65" t="s">
        <v>1186</v>
      </c>
      <c r="B1514" s="66">
        <v>570</v>
      </c>
      <c r="C1514" s="67">
        <v>513</v>
      </c>
      <c r="D1514" s="68">
        <v>0.1</v>
      </c>
      <c r="E1514" s="67">
        <v>485</v>
      </c>
      <c r="F1514" s="68">
        <v>0.15</v>
      </c>
      <c r="G1514" s="67">
        <v>456</v>
      </c>
      <c r="H1514" s="68">
        <v>0.2</v>
      </c>
      <c r="I1514" s="67">
        <v>416</v>
      </c>
      <c r="J1514" s="68">
        <v>0.27</v>
      </c>
      <c r="K1514" s="67">
        <v>382</v>
      </c>
      <c r="L1514" s="68">
        <v>0.33</v>
      </c>
      <c r="M1514" s="69"/>
      <c r="N1514" s="70">
        <f ca="1">IF(E1514="","",IF(M1514="Количество","Сумма",M1514*OFFSET(B1514,0,W$5089-1,1,1)))</f>
        <v>0</v>
      </c>
      <c r="P1514" s="29"/>
      <c r="Q1514">
        <f t="shared" ref="Q1514:Q1515" si="1050">B1514*$M1514</f>
        <v>0</v>
      </c>
      <c r="R1514">
        <f t="shared" ref="R1514:R1515" si="1051">C1514*$M1514</f>
        <v>0</v>
      </c>
      <c r="S1514">
        <f t="shared" ref="S1514:S1515" si="1052">E1514*$M1514</f>
        <v>0</v>
      </c>
      <c r="T1514">
        <f t="shared" ref="T1514:T1515" si="1053">G1514*$M1514</f>
        <v>0</v>
      </c>
      <c r="U1514">
        <f t="shared" ref="U1514:U1515" si="1054">I1514*$M1514</f>
        <v>0</v>
      </c>
      <c r="V1514">
        <f t="shared" ref="V1514:V1515" si="1055">K1514*$M1514</f>
        <v>0</v>
      </c>
    </row>
    <row r="1515" spans="1:22" hidden="1" outlineLevel="5">
      <c r="A1515" s="65" t="s">
        <v>1187</v>
      </c>
      <c r="B1515" s="66">
        <v>570</v>
      </c>
      <c r="C1515" s="67">
        <v>513</v>
      </c>
      <c r="D1515" s="68">
        <v>0.1</v>
      </c>
      <c r="E1515" s="67">
        <v>485</v>
      </c>
      <c r="F1515" s="68">
        <v>0.15</v>
      </c>
      <c r="G1515" s="67">
        <v>456</v>
      </c>
      <c r="H1515" s="68">
        <v>0.2</v>
      </c>
      <c r="I1515" s="67">
        <v>416</v>
      </c>
      <c r="J1515" s="68">
        <v>0.27</v>
      </c>
      <c r="K1515" s="67">
        <v>382</v>
      </c>
      <c r="L1515" s="68">
        <v>0.33</v>
      </c>
      <c r="M1515" s="69"/>
      <c r="N1515" s="70">
        <f ca="1">IF(E1515="","",IF(M1515="Количество","Сумма",M1515*OFFSET(B1515,0,W$5089-1,1,1)))</f>
        <v>0</v>
      </c>
      <c r="P1515" s="29"/>
      <c r="Q1515">
        <f t="shared" si="1050"/>
        <v>0</v>
      </c>
      <c r="R1515">
        <f t="shared" si="1051"/>
        <v>0</v>
      </c>
      <c r="S1515">
        <f t="shared" si="1052"/>
        <v>0</v>
      </c>
      <c r="T1515">
        <f t="shared" si="1053"/>
        <v>0</v>
      </c>
      <c r="U1515">
        <f t="shared" si="1054"/>
        <v>0</v>
      </c>
      <c r="V1515">
        <f t="shared" si="1055"/>
        <v>0</v>
      </c>
    </row>
    <row r="1516" spans="1:22" hidden="1" outlineLevel="4">
      <c r="A1516" s="61" t="s">
        <v>2136</v>
      </c>
      <c r="B1516" s="62"/>
      <c r="C1516" s="63"/>
      <c r="D1516" s="64"/>
      <c r="E1516" s="63"/>
      <c r="F1516" s="64"/>
      <c r="G1516" s="63"/>
      <c r="H1516" s="64"/>
      <c r="I1516" s="63"/>
      <c r="J1516" s="64"/>
      <c r="K1516" s="63"/>
      <c r="L1516" s="64"/>
      <c r="M1516" s="63"/>
      <c r="N1516" s="63"/>
      <c r="P1516" s="29"/>
      <c r="Q1516">
        <f t="shared" ref="Q1516:Q1518" si="1056">B1516*$M1516</f>
        <v>0</v>
      </c>
      <c r="R1516">
        <f t="shared" ref="R1516:R1518" si="1057">C1516*$M1516</f>
        <v>0</v>
      </c>
      <c r="S1516">
        <f t="shared" ref="S1516:S1518" si="1058">E1516*$M1516</f>
        <v>0</v>
      </c>
      <c r="T1516">
        <f t="shared" ref="T1516:T1518" si="1059">G1516*$M1516</f>
        <v>0</v>
      </c>
      <c r="U1516">
        <f t="shared" ref="U1516:U1518" si="1060">I1516*$M1516</f>
        <v>0</v>
      </c>
      <c r="V1516">
        <f t="shared" ref="V1516:V1518" si="1061">K1516*$M1516</f>
        <v>0</v>
      </c>
    </row>
    <row r="1517" spans="1:22" hidden="1" outlineLevel="5">
      <c r="A1517" s="65" t="s">
        <v>1060</v>
      </c>
      <c r="B1517" s="66">
        <v>935</v>
      </c>
      <c r="C1517" s="67">
        <v>842</v>
      </c>
      <c r="D1517" s="68">
        <v>0.1</v>
      </c>
      <c r="E1517" s="67">
        <v>795</v>
      </c>
      <c r="F1517" s="68">
        <v>0.15</v>
      </c>
      <c r="G1517" s="67">
        <v>748</v>
      </c>
      <c r="H1517" s="68">
        <v>0.2</v>
      </c>
      <c r="I1517" s="67">
        <v>683</v>
      </c>
      <c r="J1517" s="68">
        <v>0.27</v>
      </c>
      <c r="K1517" s="67">
        <v>626</v>
      </c>
      <c r="L1517" s="68">
        <v>0.33</v>
      </c>
      <c r="M1517" s="69"/>
      <c r="N1517" s="70">
        <f ca="1">IF(E1517="","",IF(M1517="Количество","Сумма",M1517*OFFSET(B1517,0,W$5089-1,1,1)))</f>
        <v>0</v>
      </c>
      <c r="P1517" s="29"/>
      <c r="Q1517">
        <f t="shared" si="1056"/>
        <v>0</v>
      </c>
      <c r="R1517">
        <f t="shared" si="1057"/>
        <v>0</v>
      </c>
      <c r="S1517">
        <f t="shared" si="1058"/>
        <v>0</v>
      </c>
      <c r="T1517">
        <f t="shared" si="1059"/>
        <v>0</v>
      </c>
      <c r="U1517">
        <f t="shared" si="1060"/>
        <v>0</v>
      </c>
      <c r="V1517">
        <f t="shared" si="1061"/>
        <v>0</v>
      </c>
    </row>
    <row r="1518" spans="1:22" hidden="1" outlineLevel="5">
      <c r="A1518" s="65" t="s">
        <v>1061</v>
      </c>
      <c r="B1518" s="66">
        <v>935</v>
      </c>
      <c r="C1518" s="67">
        <v>842</v>
      </c>
      <c r="D1518" s="68">
        <v>0.1</v>
      </c>
      <c r="E1518" s="67">
        <v>795</v>
      </c>
      <c r="F1518" s="68">
        <v>0.15</v>
      </c>
      <c r="G1518" s="67">
        <v>748</v>
      </c>
      <c r="H1518" s="68">
        <v>0.2</v>
      </c>
      <c r="I1518" s="67">
        <v>683</v>
      </c>
      <c r="J1518" s="68">
        <v>0.27</v>
      </c>
      <c r="K1518" s="67">
        <v>626</v>
      </c>
      <c r="L1518" s="68">
        <v>0.33</v>
      </c>
      <c r="M1518" s="69"/>
      <c r="N1518" s="70">
        <f ca="1">IF(E1518="","",IF(M1518="Количество","Сумма",M1518*OFFSET(B1518,0,W$5089-1,1,1)))</f>
        <v>0</v>
      </c>
      <c r="P1518" s="29"/>
      <c r="Q1518">
        <f t="shared" si="1056"/>
        <v>0</v>
      </c>
      <c r="R1518">
        <f t="shared" si="1057"/>
        <v>0</v>
      </c>
      <c r="S1518">
        <f t="shared" si="1058"/>
        <v>0</v>
      </c>
      <c r="T1518">
        <f t="shared" si="1059"/>
        <v>0</v>
      </c>
      <c r="U1518">
        <f t="shared" si="1060"/>
        <v>0</v>
      </c>
      <c r="V1518">
        <f t="shared" si="1061"/>
        <v>0</v>
      </c>
    </row>
    <row r="1519" spans="1:22" hidden="1" outlineLevel="5">
      <c r="A1519" s="65" t="s">
        <v>1395</v>
      </c>
      <c r="B1519" s="66">
        <v>935</v>
      </c>
      <c r="C1519" s="67">
        <v>842</v>
      </c>
      <c r="D1519" s="68">
        <v>0.1</v>
      </c>
      <c r="E1519" s="67">
        <v>795</v>
      </c>
      <c r="F1519" s="68">
        <v>0.15</v>
      </c>
      <c r="G1519" s="67">
        <v>748</v>
      </c>
      <c r="H1519" s="68">
        <v>0.2</v>
      </c>
      <c r="I1519" s="67">
        <v>683</v>
      </c>
      <c r="J1519" s="68">
        <v>0.27</v>
      </c>
      <c r="K1519" s="67">
        <v>626</v>
      </c>
      <c r="L1519" s="68">
        <v>0.33</v>
      </c>
      <c r="M1519" s="69"/>
      <c r="N1519" s="70">
        <f ca="1">IF(E1519="","",IF(M1519="Количество","Сумма",M1519*OFFSET(B1519,0,W$5089-1,1,1)))</f>
        <v>0</v>
      </c>
      <c r="P1519" s="29"/>
      <c r="Q1519">
        <f t="shared" ref="Q1519:Q1520" si="1062">B1519*$M1519</f>
        <v>0</v>
      </c>
      <c r="R1519">
        <f t="shared" ref="R1519:R1520" si="1063">C1519*$M1519</f>
        <v>0</v>
      </c>
      <c r="S1519">
        <f t="shared" ref="S1519:S1520" si="1064">E1519*$M1519</f>
        <v>0</v>
      </c>
      <c r="T1519">
        <f t="shared" ref="T1519:T1520" si="1065">G1519*$M1519</f>
        <v>0</v>
      </c>
      <c r="U1519">
        <f t="shared" ref="U1519:U1520" si="1066">I1519*$M1519</f>
        <v>0</v>
      </c>
      <c r="V1519">
        <f t="shared" ref="V1519:V1520" si="1067">K1519*$M1519</f>
        <v>0</v>
      </c>
    </row>
    <row r="1520" spans="1:22" hidden="1" outlineLevel="5">
      <c r="A1520" s="65" t="s">
        <v>1396</v>
      </c>
      <c r="B1520" s="66">
        <v>935</v>
      </c>
      <c r="C1520" s="67">
        <v>842</v>
      </c>
      <c r="D1520" s="68">
        <v>0.1</v>
      </c>
      <c r="E1520" s="67">
        <v>795</v>
      </c>
      <c r="F1520" s="68">
        <v>0.15</v>
      </c>
      <c r="G1520" s="67">
        <v>748</v>
      </c>
      <c r="H1520" s="68">
        <v>0.2</v>
      </c>
      <c r="I1520" s="67">
        <v>683</v>
      </c>
      <c r="J1520" s="68">
        <v>0.27</v>
      </c>
      <c r="K1520" s="67">
        <v>626</v>
      </c>
      <c r="L1520" s="68">
        <v>0.33</v>
      </c>
      <c r="M1520" s="69"/>
      <c r="N1520" s="70">
        <f ca="1">IF(E1520="","",IF(M1520="Количество","Сумма",M1520*OFFSET(B1520,0,W$5089-1,1,1)))</f>
        <v>0</v>
      </c>
      <c r="P1520" s="29"/>
      <c r="Q1520">
        <f t="shared" si="1062"/>
        <v>0</v>
      </c>
      <c r="R1520">
        <f t="shared" si="1063"/>
        <v>0</v>
      </c>
      <c r="S1520">
        <f t="shared" si="1064"/>
        <v>0</v>
      </c>
      <c r="T1520">
        <f t="shared" si="1065"/>
        <v>0</v>
      </c>
      <c r="U1520">
        <f t="shared" si="1066"/>
        <v>0</v>
      </c>
      <c r="V1520">
        <f t="shared" si="1067"/>
        <v>0</v>
      </c>
    </row>
    <row r="1521" spans="1:22" hidden="1" outlineLevel="5">
      <c r="A1521" s="65" t="s">
        <v>1062</v>
      </c>
      <c r="B1521" s="66">
        <v>935</v>
      </c>
      <c r="C1521" s="67">
        <v>842</v>
      </c>
      <c r="D1521" s="68">
        <v>0.1</v>
      </c>
      <c r="E1521" s="67">
        <v>795</v>
      </c>
      <c r="F1521" s="68">
        <v>0.15</v>
      </c>
      <c r="G1521" s="67">
        <v>748</v>
      </c>
      <c r="H1521" s="68">
        <v>0.2</v>
      </c>
      <c r="I1521" s="67">
        <v>683</v>
      </c>
      <c r="J1521" s="68">
        <v>0.27</v>
      </c>
      <c r="K1521" s="67">
        <v>626</v>
      </c>
      <c r="L1521" s="68">
        <v>0.33</v>
      </c>
      <c r="M1521" s="69"/>
      <c r="N1521" s="70">
        <f ca="1">IF(E1521="","",IF(M1521="Количество","Сумма",M1521*OFFSET(B1521,0,W$5089-1,1,1)))</f>
        <v>0</v>
      </c>
      <c r="P1521" s="29"/>
      <c r="Q1521">
        <f t="shared" ref="Q1521" si="1068">B1521*$M1521</f>
        <v>0</v>
      </c>
      <c r="R1521">
        <f t="shared" ref="R1521" si="1069">C1521*$M1521</f>
        <v>0</v>
      </c>
      <c r="S1521">
        <f t="shared" ref="S1521" si="1070">E1521*$M1521</f>
        <v>0</v>
      </c>
      <c r="T1521">
        <f t="shared" ref="T1521" si="1071">G1521*$M1521</f>
        <v>0</v>
      </c>
      <c r="U1521">
        <f t="shared" ref="U1521" si="1072">I1521*$M1521</f>
        <v>0</v>
      </c>
      <c r="V1521">
        <f t="shared" ref="V1521" si="1073">K1521*$M1521</f>
        <v>0</v>
      </c>
    </row>
    <row r="1522" spans="1:22" hidden="1" outlineLevel="5">
      <c r="A1522" s="65" t="s">
        <v>610</v>
      </c>
      <c r="B1522" s="66">
        <v>1045</v>
      </c>
      <c r="C1522" s="67">
        <v>941</v>
      </c>
      <c r="D1522" s="68">
        <v>0.1</v>
      </c>
      <c r="E1522" s="67">
        <v>888</v>
      </c>
      <c r="F1522" s="68">
        <v>0.15</v>
      </c>
      <c r="G1522" s="67">
        <v>836</v>
      </c>
      <c r="H1522" s="68">
        <v>0.2</v>
      </c>
      <c r="I1522" s="67">
        <v>763</v>
      </c>
      <c r="J1522" s="68">
        <v>0.27</v>
      </c>
      <c r="K1522" s="67">
        <v>700</v>
      </c>
      <c r="L1522" s="68">
        <v>0.33</v>
      </c>
      <c r="M1522" s="69"/>
      <c r="N1522" s="70">
        <f ca="1">IF(E1522="","",IF(M1522="Количество","Сумма",M1522*OFFSET(B1522,0,W$5089-1,1,1)))</f>
        <v>0</v>
      </c>
      <c r="P1522" s="29"/>
      <c r="Q1522">
        <f>B1522*$M1522</f>
        <v>0</v>
      </c>
      <c r="R1522">
        <f>C1522*$M1522</f>
        <v>0</v>
      </c>
      <c r="S1522">
        <f>E1522*$M1522</f>
        <v>0</v>
      </c>
      <c r="T1522">
        <f>G1522*$M1522</f>
        <v>0</v>
      </c>
      <c r="U1522">
        <f>I1522*$M1522</f>
        <v>0</v>
      </c>
      <c r="V1522">
        <f>K1522*$M1522</f>
        <v>0</v>
      </c>
    </row>
    <row r="1523" spans="1:22" hidden="1" outlineLevel="5">
      <c r="A1523" s="65" t="s">
        <v>613</v>
      </c>
      <c r="B1523" s="66">
        <v>1045</v>
      </c>
      <c r="C1523" s="67">
        <v>941</v>
      </c>
      <c r="D1523" s="68">
        <v>0.1</v>
      </c>
      <c r="E1523" s="67">
        <v>888</v>
      </c>
      <c r="F1523" s="68">
        <v>0.15</v>
      </c>
      <c r="G1523" s="67">
        <v>836</v>
      </c>
      <c r="H1523" s="68">
        <v>0.2</v>
      </c>
      <c r="I1523" s="67">
        <v>763</v>
      </c>
      <c r="J1523" s="68">
        <v>0.27</v>
      </c>
      <c r="K1523" s="67">
        <v>700</v>
      </c>
      <c r="L1523" s="68">
        <v>0.33</v>
      </c>
      <c r="M1523" s="69"/>
      <c r="N1523" s="70">
        <f ca="1">IF(E1523="","",IF(M1523="Количество","Сумма",M1523*OFFSET(B1523,0,W$5089-1,1,1)))</f>
        <v>0</v>
      </c>
      <c r="P1523" s="29"/>
      <c r="Q1523">
        <f>B1523*$M1523</f>
        <v>0</v>
      </c>
      <c r="R1523">
        <f>C1523*$M1523</f>
        <v>0</v>
      </c>
      <c r="S1523">
        <f>E1523*$M1523</f>
        <v>0</v>
      </c>
      <c r="T1523">
        <f>G1523*$M1523</f>
        <v>0</v>
      </c>
      <c r="U1523">
        <f>I1523*$M1523</f>
        <v>0</v>
      </c>
      <c r="V1523">
        <f>K1523*$M1523</f>
        <v>0</v>
      </c>
    </row>
    <row r="1524" spans="1:22" hidden="1" outlineLevel="5">
      <c r="A1524" s="65" t="s">
        <v>1381</v>
      </c>
      <c r="B1524" s="66">
        <v>935</v>
      </c>
      <c r="C1524" s="67">
        <v>842</v>
      </c>
      <c r="D1524" s="68">
        <v>0.1</v>
      </c>
      <c r="E1524" s="67">
        <v>795</v>
      </c>
      <c r="F1524" s="68">
        <v>0.15</v>
      </c>
      <c r="G1524" s="67">
        <v>748</v>
      </c>
      <c r="H1524" s="68">
        <v>0.2</v>
      </c>
      <c r="I1524" s="67">
        <v>683</v>
      </c>
      <c r="J1524" s="68">
        <v>0.27</v>
      </c>
      <c r="K1524" s="67">
        <v>626</v>
      </c>
      <c r="L1524" s="68">
        <v>0.33</v>
      </c>
      <c r="M1524" s="69"/>
      <c r="N1524" s="70">
        <f ca="1">IF(E1524="","",IF(M1524="Количество","Сумма",M1524*OFFSET(B1524,0,W$5089-1,1,1)))</f>
        <v>0</v>
      </c>
      <c r="P1524" s="29"/>
      <c r="Q1524">
        <f t="shared" ref="Q1524" si="1074">B1524*$M1524</f>
        <v>0</v>
      </c>
      <c r="R1524">
        <f t="shared" ref="R1524" si="1075">C1524*$M1524</f>
        <v>0</v>
      </c>
      <c r="S1524">
        <f t="shared" ref="S1524" si="1076">E1524*$M1524</f>
        <v>0</v>
      </c>
      <c r="T1524">
        <f t="shared" ref="T1524" si="1077">G1524*$M1524</f>
        <v>0</v>
      </c>
      <c r="U1524">
        <f t="shared" ref="U1524" si="1078">I1524*$M1524</f>
        <v>0</v>
      </c>
      <c r="V1524">
        <f t="shared" ref="V1524" si="1079">K1524*$M1524</f>
        <v>0</v>
      </c>
    </row>
    <row r="1525" spans="1:22" hidden="1" outlineLevel="5">
      <c r="A1525" s="65" t="s">
        <v>568</v>
      </c>
      <c r="B1525" s="66">
        <v>935</v>
      </c>
      <c r="C1525" s="67">
        <v>842</v>
      </c>
      <c r="D1525" s="68">
        <v>0.1</v>
      </c>
      <c r="E1525" s="67">
        <v>795</v>
      </c>
      <c r="F1525" s="68">
        <v>0.15</v>
      </c>
      <c r="G1525" s="67">
        <v>748</v>
      </c>
      <c r="H1525" s="68">
        <v>0.2</v>
      </c>
      <c r="I1525" s="67">
        <v>683</v>
      </c>
      <c r="J1525" s="68">
        <v>0.27</v>
      </c>
      <c r="K1525" s="67">
        <v>626</v>
      </c>
      <c r="L1525" s="68">
        <v>0.33</v>
      </c>
      <c r="M1525" s="69"/>
      <c r="N1525" s="70">
        <f ca="1">IF(E1525="","",IF(M1525="Количество","Сумма",M1525*OFFSET(B1525,0,W$5089-1,1,1)))</f>
        <v>0</v>
      </c>
      <c r="P1525" s="29"/>
      <c r="Q1525">
        <f>B1525*$M1525</f>
        <v>0</v>
      </c>
      <c r="R1525">
        <f>C1525*$M1525</f>
        <v>0</v>
      </c>
      <c r="S1525">
        <f>E1525*$M1525</f>
        <v>0</v>
      </c>
      <c r="T1525">
        <f>G1525*$M1525</f>
        <v>0</v>
      </c>
      <c r="U1525">
        <f>I1525*$M1525</f>
        <v>0</v>
      </c>
      <c r="V1525">
        <f>K1525*$M1525</f>
        <v>0</v>
      </c>
    </row>
    <row r="1526" spans="1:22" hidden="1" outlineLevel="5">
      <c r="A1526" s="65" t="s">
        <v>1387</v>
      </c>
      <c r="B1526" s="66">
        <v>935</v>
      </c>
      <c r="C1526" s="67">
        <v>842</v>
      </c>
      <c r="D1526" s="68">
        <v>0.1</v>
      </c>
      <c r="E1526" s="67">
        <v>795</v>
      </c>
      <c r="F1526" s="68">
        <v>0.15</v>
      </c>
      <c r="G1526" s="67">
        <v>748</v>
      </c>
      <c r="H1526" s="68">
        <v>0.2</v>
      </c>
      <c r="I1526" s="67">
        <v>683</v>
      </c>
      <c r="J1526" s="68">
        <v>0.27</v>
      </c>
      <c r="K1526" s="67">
        <v>626</v>
      </c>
      <c r="L1526" s="68">
        <v>0.33</v>
      </c>
      <c r="M1526" s="69"/>
      <c r="N1526" s="70">
        <f ca="1">IF(E1526="","",IF(M1526="Количество","Сумма",M1526*OFFSET(B1526,0,W$5089-1,1,1)))</f>
        <v>0</v>
      </c>
      <c r="P1526" s="29"/>
      <c r="Q1526">
        <f t="shared" si="1014"/>
        <v>0</v>
      </c>
      <c r="R1526">
        <f t="shared" si="1015"/>
        <v>0</v>
      </c>
      <c r="S1526">
        <f t="shared" si="1016"/>
        <v>0</v>
      </c>
      <c r="T1526">
        <f t="shared" si="1017"/>
        <v>0</v>
      </c>
      <c r="U1526">
        <f t="shared" si="1018"/>
        <v>0</v>
      </c>
      <c r="V1526">
        <f t="shared" si="1019"/>
        <v>0</v>
      </c>
    </row>
    <row r="1527" spans="1:22" hidden="1" outlineLevel="5">
      <c r="A1527" s="65" t="s">
        <v>1382</v>
      </c>
      <c r="B1527" s="66">
        <v>935</v>
      </c>
      <c r="C1527" s="67">
        <v>842</v>
      </c>
      <c r="D1527" s="68">
        <v>0.1</v>
      </c>
      <c r="E1527" s="67">
        <v>795</v>
      </c>
      <c r="F1527" s="68">
        <v>0.15</v>
      </c>
      <c r="G1527" s="67">
        <v>748</v>
      </c>
      <c r="H1527" s="68">
        <v>0.2</v>
      </c>
      <c r="I1527" s="67">
        <v>683</v>
      </c>
      <c r="J1527" s="68">
        <v>0.27</v>
      </c>
      <c r="K1527" s="67">
        <v>626</v>
      </c>
      <c r="L1527" s="68">
        <v>0.33</v>
      </c>
      <c r="M1527" s="69"/>
      <c r="N1527" s="70">
        <f ca="1">IF(E1527="","",IF(M1527="Количество","Сумма",M1527*OFFSET(B1527,0,W$5089-1,1,1)))</f>
        <v>0</v>
      </c>
      <c r="P1527" s="29"/>
      <c r="Q1527">
        <f t="shared" ref="Q1527" si="1080">B1527*$M1527</f>
        <v>0</v>
      </c>
      <c r="R1527">
        <f t="shared" ref="R1527" si="1081">C1527*$M1527</f>
        <v>0</v>
      </c>
      <c r="S1527">
        <f t="shared" ref="S1527" si="1082">E1527*$M1527</f>
        <v>0</v>
      </c>
      <c r="T1527">
        <f t="shared" ref="T1527" si="1083">G1527*$M1527</f>
        <v>0</v>
      </c>
      <c r="U1527">
        <f t="shared" ref="U1527" si="1084">I1527*$M1527</f>
        <v>0</v>
      </c>
      <c r="V1527">
        <f t="shared" ref="V1527" si="1085">K1527*$M1527</f>
        <v>0</v>
      </c>
    </row>
    <row r="1528" spans="1:22" hidden="1" outlineLevel="5">
      <c r="A1528" s="65" t="s">
        <v>1383</v>
      </c>
      <c r="B1528" s="66">
        <v>935</v>
      </c>
      <c r="C1528" s="67">
        <v>842</v>
      </c>
      <c r="D1528" s="68">
        <v>0.1</v>
      </c>
      <c r="E1528" s="67">
        <v>795</v>
      </c>
      <c r="F1528" s="68">
        <v>0.15</v>
      </c>
      <c r="G1528" s="67">
        <v>748</v>
      </c>
      <c r="H1528" s="68">
        <v>0.2</v>
      </c>
      <c r="I1528" s="67">
        <v>683</v>
      </c>
      <c r="J1528" s="68">
        <v>0.27</v>
      </c>
      <c r="K1528" s="67">
        <v>626</v>
      </c>
      <c r="L1528" s="68">
        <v>0.33</v>
      </c>
      <c r="M1528" s="69"/>
      <c r="N1528" s="70">
        <f ca="1">IF(E1528="","",IF(M1528="Количество","Сумма",M1528*OFFSET(B1528,0,W$5089-1,1,1)))</f>
        <v>0</v>
      </c>
      <c r="P1528" s="29"/>
      <c r="Q1528">
        <f t="shared" ref="Q1528" si="1086">B1528*$M1528</f>
        <v>0</v>
      </c>
      <c r="R1528">
        <f t="shared" ref="R1528" si="1087">C1528*$M1528</f>
        <v>0</v>
      </c>
      <c r="S1528">
        <f t="shared" ref="S1528" si="1088">E1528*$M1528</f>
        <v>0</v>
      </c>
      <c r="T1528">
        <f t="shared" ref="T1528" si="1089">G1528*$M1528</f>
        <v>0</v>
      </c>
      <c r="U1528">
        <f t="shared" ref="U1528" si="1090">I1528*$M1528</f>
        <v>0</v>
      </c>
      <c r="V1528">
        <f t="shared" ref="V1528" si="1091">K1528*$M1528</f>
        <v>0</v>
      </c>
    </row>
    <row r="1529" spans="1:22" hidden="1" outlineLevel="5">
      <c r="A1529" s="65" t="s">
        <v>659</v>
      </c>
      <c r="B1529" s="66">
        <v>935</v>
      </c>
      <c r="C1529" s="67">
        <v>842</v>
      </c>
      <c r="D1529" s="68">
        <v>0.1</v>
      </c>
      <c r="E1529" s="67">
        <v>795</v>
      </c>
      <c r="F1529" s="68">
        <v>0.15</v>
      </c>
      <c r="G1529" s="67">
        <v>748</v>
      </c>
      <c r="H1529" s="68">
        <v>0.2</v>
      </c>
      <c r="I1529" s="67">
        <v>683</v>
      </c>
      <c r="J1529" s="68">
        <v>0.27</v>
      </c>
      <c r="K1529" s="67">
        <v>626</v>
      </c>
      <c r="L1529" s="68">
        <v>0.33</v>
      </c>
      <c r="M1529" s="69"/>
      <c r="N1529" s="70">
        <f ca="1">IF(E1529="","",IF(M1529="Количество","Сумма",M1529*OFFSET(B1529,0,W$5089-1,1,1)))</f>
        <v>0</v>
      </c>
      <c r="P1529" s="29"/>
      <c r="Q1529">
        <f t="shared" si="1014"/>
        <v>0</v>
      </c>
      <c r="R1529">
        <f t="shared" si="1015"/>
        <v>0</v>
      </c>
      <c r="S1529">
        <f t="shared" si="1016"/>
        <v>0</v>
      </c>
      <c r="T1529">
        <f t="shared" si="1017"/>
        <v>0</v>
      </c>
      <c r="U1529">
        <f t="shared" si="1018"/>
        <v>0</v>
      </c>
      <c r="V1529">
        <f t="shared" si="1019"/>
        <v>0</v>
      </c>
    </row>
    <row r="1530" spans="1:22" hidden="1" outlineLevel="5">
      <c r="A1530" s="65" t="s">
        <v>707</v>
      </c>
      <c r="B1530" s="66">
        <v>935</v>
      </c>
      <c r="C1530" s="67">
        <v>842</v>
      </c>
      <c r="D1530" s="68">
        <v>0.1</v>
      </c>
      <c r="E1530" s="67">
        <v>795</v>
      </c>
      <c r="F1530" s="68">
        <v>0.15</v>
      </c>
      <c r="G1530" s="67">
        <v>748</v>
      </c>
      <c r="H1530" s="68">
        <v>0.2</v>
      </c>
      <c r="I1530" s="67">
        <v>683</v>
      </c>
      <c r="J1530" s="68">
        <v>0.27</v>
      </c>
      <c r="K1530" s="67">
        <v>626</v>
      </c>
      <c r="L1530" s="68">
        <v>0.33</v>
      </c>
      <c r="M1530" s="69"/>
      <c r="N1530" s="70">
        <f ca="1">IF(E1530="","",IF(M1530="Количество","Сумма",M1530*OFFSET(B1530,0,W$5089-1,1,1)))</f>
        <v>0</v>
      </c>
      <c r="P1530" s="29"/>
      <c r="Q1530">
        <f t="shared" ref="Q1530" si="1092">B1530*$M1530</f>
        <v>0</v>
      </c>
      <c r="R1530">
        <f t="shared" ref="R1530" si="1093">C1530*$M1530</f>
        <v>0</v>
      </c>
      <c r="S1530">
        <f t="shared" ref="S1530" si="1094">E1530*$M1530</f>
        <v>0</v>
      </c>
      <c r="T1530">
        <f t="shared" ref="T1530" si="1095">G1530*$M1530</f>
        <v>0</v>
      </c>
      <c r="U1530">
        <f t="shared" ref="U1530" si="1096">I1530*$M1530</f>
        <v>0</v>
      </c>
      <c r="V1530">
        <f t="shared" ref="V1530" si="1097">K1530*$M1530</f>
        <v>0</v>
      </c>
    </row>
    <row r="1531" spans="1:22" hidden="1" outlineLevel="5">
      <c r="A1531" s="65" t="s">
        <v>1384</v>
      </c>
      <c r="B1531" s="66">
        <v>935</v>
      </c>
      <c r="C1531" s="67">
        <v>842</v>
      </c>
      <c r="D1531" s="68">
        <v>0.1</v>
      </c>
      <c r="E1531" s="67">
        <v>795</v>
      </c>
      <c r="F1531" s="68">
        <v>0.15</v>
      </c>
      <c r="G1531" s="67">
        <v>748</v>
      </c>
      <c r="H1531" s="68">
        <v>0.2</v>
      </c>
      <c r="I1531" s="67">
        <v>683</v>
      </c>
      <c r="J1531" s="68">
        <v>0.27</v>
      </c>
      <c r="K1531" s="67">
        <v>626</v>
      </c>
      <c r="L1531" s="68">
        <v>0.33</v>
      </c>
      <c r="M1531" s="69"/>
      <c r="N1531" s="70">
        <f ca="1">IF(E1531="","",IF(M1531="Количество","Сумма",M1531*OFFSET(B1531,0,W$5089-1,1,1)))</f>
        <v>0</v>
      </c>
      <c r="P1531" s="29"/>
      <c r="Q1531">
        <f t="shared" si="1014"/>
        <v>0</v>
      </c>
      <c r="R1531">
        <f t="shared" si="1015"/>
        <v>0</v>
      </c>
      <c r="S1531">
        <f t="shared" si="1016"/>
        <v>0</v>
      </c>
      <c r="T1531">
        <f t="shared" si="1017"/>
        <v>0</v>
      </c>
      <c r="U1531">
        <f t="shared" si="1018"/>
        <v>0</v>
      </c>
      <c r="V1531">
        <f t="shared" si="1019"/>
        <v>0</v>
      </c>
    </row>
    <row r="1532" spans="1:22" hidden="1" outlineLevel="5">
      <c r="A1532" s="65" t="s">
        <v>1388</v>
      </c>
      <c r="B1532" s="66">
        <v>935</v>
      </c>
      <c r="C1532" s="67">
        <v>842</v>
      </c>
      <c r="D1532" s="68">
        <v>0.1</v>
      </c>
      <c r="E1532" s="67">
        <v>795</v>
      </c>
      <c r="F1532" s="68">
        <v>0.15</v>
      </c>
      <c r="G1532" s="67">
        <v>748</v>
      </c>
      <c r="H1532" s="68">
        <v>0.2</v>
      </c>
      <c r="I1532" s="67">
        <v>683</v>
      </c>
      <c r="J1532" s="68">
        <v>0.27</v>
      </c>
      <c r="K1532" s="67">
        <v>626</v>
      </c>
      <c r="L1532" s="68">
        <v>0.33</v>
      </c>
      <c r="M1532" s="69"/>
      <c r="N1532" s="70">
        <f ca="1">IF(E1532="","",IF(M1532="Количество","Сумма",M1532*OFFSET(B1532,0,W$5089-1,1,1)))</f>
        <v>0</v>
      </c>
      <c r="P1532" s="29"/>
      <c r="Q1532">
        <f t="shared" si="1014"/>
        <v>0</v>
      </c>
      <c r="R1532">
        <f t="shared" si="1015"/>
        <v>0</v>
      </c>
      <c r="S1532">
        <f t="shared" si="1016"/>
        <v>0</v>
      </c>
      <c r="T1532">
        <f t="shared" si="1017"/>
        <v>0</v>
      </c>
      <c r="U1532">
        <f t="shared" si="1018"/>
        <v>0</v>
      </c>
      <c r="V1532">
        <f t="shared" si="1019"/>
        <v>0</v>
      </c>
    </row>
    <row r="1533" spans="1:22" hidden="1" outlineLevel="5">
      <c r="A1533" s="65" t="s">
        <v>1385</v>
      </c>
      <c r="B1533" s="66">
        <v>935</v>
      </c>
      <c r="C1533" s="67">
        <v>842</v>
      </c>
      <c r="D1533" s="68">
        <v>0.1</v>
      </c>
      <c r="E1533" s="67">
        <v>795</v>
      </c>
      <c r="F1533" s="68">
        <v>0.15</v>
      </c>
      <c r="G1533" s="67">
        <v>748</v>
      </c>
      <c r="H1533" s="68">
        <v>0.2</v>
      </c>
      <c r="I1533" s="67">
        <v>683</v>
      </c>
      <c r="J1533" s="68">
        <v>0.27</v>
      </c>
      <c r="K1533" s="67">
        <v>626</v>
      </c>
      <c r="L1533" s="68">
        <v>0.33</v>
      </c>
      <c r="M1533" s="69"/>
      <c r="N1533" s="70">
        <f ca="1">IF(E1533="","",IF(M1533="Количество","Сумма",M1533*OFFSET(B1533,0,W$5089-1,1,1)))</f>
        <v>0</v>
      </c>
      <c r="P1533" s="29"/>
      <c r="Q1533">
        <f t="shared" si="1014"/>
        <v>0</v>
      </c>
      <c r="R1533">
        <f t="shared" si="1015"/>
        <v>0</v>
      </c>
      <c r="S1533">
        <f t="shared" si="1016"/>
        <v>0</v>
      </c>
      <c r="T1533">
        <f t="shared" si="1017"/>
        <v>0</v>
      </c>
      <c r="U1533">
        <f t="shared" si="1018"/>
        <v>0</v>
      </c>
      <c r="V1533">
        <f t="shared" si="1019"/>
        <v>0</v>
      </c>
    </row>
    <row r="1534" spans="1:22" hidden="1" outlineLevel="5">
      <c r="A1534" s="65" t="s">
        <v>1185</v>
      </c>
      <c r="B1534" s="66">
        <v>935</v>
      </c>
      <c r="C1534" s="67">
        <v>842</v>
      </c>
      <c r="D1534" s="68">
        <v>0.1</v>
      </c>
      <c r="E1534" s="67">
        <v>795</v>
      </c>
      <c r="F1534" s="68">
        <v>0.15</v>
      </c>
      <c r="G1534" s="67">
        <v>748</v>
      </c>
      <c r="H1534" s="68">
        <v>0.2</v>
      </c>
      <c r="I1534" s="67">
        <v>683</v>
      </c>
      <c r="J1534" s="68">
        <v>0.27</v>
      </c>
      <c r="K1534" s="67">
        <v>626</v>
      </c>
      <c r="L1534" s="68">
        <v>0.33</v>
      </c>
      <c r="M1534" s="69"/>
      <c r="N1534" s="70">
        <f ca="1">IF(E1534="","",IF(M1534="Количество","Сумма",M1534*OFFSET(B1534,0,W$5089-1,1,1)))</f>
        <v>0</v>
      </c>
      <c r="P1534" s="29"/>
      <c r="Q1534">
        <f t="shared" si="1014"/>
        <v>0</v>
      </c>
      <c r="R1534">
        <f t="shared" si="1015"/>
        <v>0</v>
      </c>
      <c r="S1534">
        <f t="shared" si="1016"/>
        <v>0</v>
      </c>
      <c r="T1534">
        <f t="shared" si="1017"/>
        <v>0</v>
      </c>
      <c r="U1534">
        <f t="shared" si="1018"/>
        <v>0</v>
      </c>
      <c r="V1534">
        <f t="shared" si="1019"/>
        <v>0</v>
      </c>
    </row>
    <row r="1535" spans="1:22" hidden="1" outlineLevel="5">
      <c r="A1535" s="65" t="s">
        <v>1386</v>
      </c>
      <c r="B1535" s="66">
        <v>935</v>
      </c>
      <c r="C1535" s="67">
        <v>842</v>
      </c>
      <c r="D1535" s="68">
        <v>0.1</v>
      </c>
      <c r="E1535" s="67">
        <v>795</v>
      </c>
      <c r="F1535" s="68">
        <v>0.15</v>
      </c>
      <c r="G1535" s="67">
        <v>748</v>
      </c>
      <c r="H1535" s="68">
        <v>0.2</v>
      </c>
      <c r="I1535" s="67">
        <v>683</v>
      </c>
      <c r="J1535" s="68">
        <v>0.27</v>
      </c>
      <c r="K1535" s="67">
        <v>626</v>
      </c>
      <c r="L1535" s="68">
        <v>0.33</v>
      </c>
      <c r="M1535" s="69"/>
      <c r="N1535" s="70">
        <f ca="1">IF(E1535="","",IF(M1535="Количество","Сумма",M1535*OFFSET(B1535,0,W$5089-1,1,1)))</f>
        <v>0</v>
      </c>
      <c r="P1535" s="29"/>
      <c r="Q1535">
        <f t="shared" si="1014"/>
        <v>0</v>
      </c>
      <c r="R1535">
        <f t="shared" si="1015"/>
        <v>0</v>
      </c>
      <c r="S1535">
        <f t="shared" si="1016"/>
        <v>0</v>
      </c>
      <c r="T1535">
        <f t="shared" si="1017"/>
        <v>0</v>
      </c>
      <c r="U1535">
        <f t="shared" si="1018"/>
        <v>0</v>
      </c>
      <c r="V1535">
        <f t="shared" si="1019"/>
        <v>0</v>
      </c>
    </row>
    <row r="1536" spans="1:22" hidden="1" outlineLevel="5">
      <c r="A1536" s="65" t="s">
        <v>608</v>
      </c>
      <c r="B1536" s="66">
        <v>1045</v>
      </c>
      <c r="C1536" s="67">
        <v>941</v>
      </c>
      <c r="D1536" s="68">
        <v>0.1</v>
      </c>
      <c r="E1536" s="67">
        <v>888</v>
      </c>
      <c r="F1536" s="68">
        <v>0.15</v>
      </c>
      <c r="G1536" s="67">
        <v>836</v>
      </c>
      <c r="H1536" s="68">
        <v>0.2</v>
      </c>
      <c r="I1536" s="67">
        <v>763</v>
      </c>
      <c r="J1536" s="68">
        <v>0.27</v>
      </c>
      <c r="K1536" s="67">
        <v>700</v>
      </c>
      <c r="L1536" s="68">
        <v>0.33</v>
      </c>
      <c r="M1536" s="69"/>
      <c r="N1536" s="70">
        <f ca="1">IF(E1536="","",IF(M1536="Количество","Сумма",M1536*OFFSET(B1536,0,W$5089-1,1,1)))</f>
        <v>0</v>
      </c>
      <c r="P1536" s="29"/>
      <c r="Q1536">
        <f>B1536*$M1536</f>
        <v>0</v>
      </c>
      <c r="R1536">
        <f>C1536*$M1536</f>
        <v>0</v>
      </c>
      <c r="S1536">
        <f>E1536*$M1536</f>
        <v>0</v>
      </c>
      <c r="T1536">
        <f>G1536*$M1536</f>
        <v>0</v>
      </c>
      <c r="U1536">
        <f>I1536*$M1536</f>
        <v>0</v>
      </c>
      <c r="V1536">
        <f>K1536*$M1536</f>
        <v>0</v>
      </c>
    </row>
    <row r="1537" spans="1:22" hidden="1" outlineLevel="5">
      <c r="A1537" s="65" t="s">
        <v>1392</v>
      </c>
      <c r="B1537" s="66">
        <v>1045</v>
      </c>
      <c r="C1537" s="67">
        <v>941</v>
      </c>
      <c r="D1537" s="68">
        <v>0.1</v>
      </c>
      <c r="E1537" s="67">
        <v>888</v>
      </c>
      <c r="F1537" s="68">
        <v>0.15</v>
      </c>
      <c r="G1537" s="67">
        <v>836</v>
      </c>
      <c r="H1537" s="68">
        <v>0.2</v>
      </c>
      <c r="I1537" s="67">
        <v>763</v>
      </c>
      <c r="J1537" s="68">
        <v>0.27</v>
      </c>
      <c r="K1537" s="67">
        <v>700</v>
      </c>
      <c r="L1537" s="68">
        <v>0.33</v>
      </c>
      <c r="M1537" s="69"/>
      <c r="N1537" s="70">
        <f ca="1">IF(E1537="","",IF(M1537="Количество","Сумма",M1537*OFFSET(B1537,0,W$5089-1,1,1)))</f>
        <v>0</v>
      </c>
      <c r="P1537" s="29"/>
      <c r="Q1537">
        <f>B1537*$M1537</f>
        <v>0</v>
      </c>
      <c r="R1537">
        <f>C1537*$M1537</f>
        <v>0</v>
      </c>
      <c r="S1537">
        <f>E1537*$M1537</f>
        <v>0</v>
      </c>
      <c r="T1537">
        <f>G1537*$M1537</f>
        <v>0</v>
      </c>
      <c r="U1537">
        <f>I1537*$M1537</f>
        <v>0</v>
      </c>
      <c r="V1537">
        <f>K1537*$M1537</f>
        <v>0</v>
      </c>
    </row>
    <row r="1538" spans="1:22" hidden="1" outlineLevel="5">
      <c r="A1538" s="65" t="s">
        <v>1010</v>
      </c>
      <c r="B1538" s="66">
        <v>935</v>
      </c>
      <c r="C1538" s="67">
        <v>842</v>
      </c>
      <c r="D1538" s="68">
        <v>0.1</v>
      </c>
      <c r="E1538" s="67">
        <v>795</v>
      </c>
      <c r="F1538" s="68">
        <v>0.15</v>
      </c>
      <c r="G1538" s="67">
        <v>748</v>
      </c>
      <c r="H1538" s="68">
        <v>0.2</v>
      </c>
      <c r="I1538" s="67">
        <v>683</v>
      </c>
      <c r="J1538" s="68">
        <v>0.27</v>
      </c>
      <c r="K1538" s="67">
        <v>626</v>
      </c>
      <c r="L1538" s="68">
        <v>0.33</v>
      </c>
      <c r="M1538" s="69"/>
      <c r="N1538" s="70">
        <f ca="1">IF(E1538="","",IF(M1538="Количество","Сумма",M1538*OFFSET(B1538,0,W$5089-1,1,1)))</f>
        <v>0</v>
      </c>
      <c r="P1538" s="29"/>
      <c r="Q1538">
        <f t="shared" si="1014"/>
        <v>0</v>
      </c>
      <c r="R1538">
        <f t="shared" si="1015"/>
        <v>0</v>
      </c>
      <c r="S1538">
        <f t="shared" si="1016"/>
        <v>0</v>
      </c>
      <c r="T1538">
        <f t="shared" si="1017"/>
        <v>0</v>
      </c>
      <c r="U1538">
        <f t="shared" si="1018"/>
        <v>0</v>
      </c>
      <c r="V1538">
        <f t="shared" si="1019"/>
        <v>0</v>
      </c>
    </row>
    <row r="1539" spans="1:22" hidden="1" outlineLevel="5">
      <c r="A1539" s="65" t="s">
        <v>569</v>
      </c>
      <c r="B1539" s="66">
        <v>935</v>
      </c>
      <c r="C1539" s="67">
        <v>842</v>
      </c>
      <c r="D1539" s="68">
        <v>0.1</v>
      </c>
      <c r="E1539" s="67">
        <v>795</v>
      </c>
      <c r="F1539" s="68">
        <v>0.15</v>
      </c>
      <c r="G1539" s="67">
        <v>748</v>
      </c>
      <c r="H1539" s="68">
        <v>0.2</v>
      </c>
      <c r="I1539" s="67">
        <v>683</v>
      </c>
      <c r="J1539" s="68">
        <v>0.27</v>
      </c>
      <c r="K1539" s="67">
        <v>626</v>
      </c>
      <c r="L1539" s="68">
        <v>0.33</v>
      </c>
      <c r="M1539" s="69"/>
      <c r="N1539" s="70">
        <f ca="1">IF(E1539="","",IF(M1539="Количество","Сумма",M1539*OFFSET(B1539,0,W$5089-1,1,1)))</f>
        <v>0</v>
      </c>
      <c r="P1539" s="29"/>
      <c r="Q1539">
        <f t="shared" si="1014"/>
        <v>0</v>
      </c>
      <c r="R1539">
        <f t="shared" si="1015"/>
        <v>0</v>
      </c>
      <c r="S1539">
        <f t="shared" si="1016"/>
        <v>0</v>
      </c>
      <c r="T1539">
        <f t="shared" si="1017"/>
        <v>0</v>
      </c>
      <c r="U1539">
        <f t="shared" si="1018"/>
        <v>0</v>
      </c>
      <c r="V1539">
        <f t="shared" si="1019"/>
        <v>0</v>
      </c>
    </row>
    <row r="1540" spans="1:22" hidden="1" outlineLevel="5">
      <c r="A1540" s="65" t="s">
        <v>1394</v>
      </c>
      <c r="B1540" s="66">
        <v>935</v>
      </c>
      <c r="C1540" s="67">
        <v>842</v>
      </c>
      <c r="D1540" s="68">
        <v>0.1</v>
      </c>
      <c r="E1540" s="67">
        <v>795</v>
      </c>
      <c r="F1540" s="68">
        <v>0.15</v>
      </c>
      <c r="G1540" s="67">
        <v>748</v>
      </c>
      <c r="H1540" s="68">
        <v>0.2</v>
      </c>
      <c r="I1540" s="67">
        <v>683</v>
      </c>
      <c r="J1540" s="68">
        <v>0.27</v>
      </c>
      <c r="K1540" s="67">
        <v>626</v>
      </c>
      <c r="L1540" s="68">
        <v>0.33</v>
      </c>
      <c r="M1540" s="69"/>
      <c r="N1540" s="70">
        <f ca="1">IF(E1540="","",IF(M1540="Количество","Сумма",M1540*OFFSET(B1540,0,W$5089-1,1,1)))</f>
        <v>0</v>
      </c>
      <c r="P1540" s="29"/>
      <c r="Q1540">
        <f t="shared" ref="Q1540" si="1098">B1540*$M1540</f>
        <v>0</v>
      </c>
      <c r="R1540">
        <f t="shared" ref="R1540" si="1099">C1540*$M1540</f>
        <v>0</v>
      </c>
      <c r="S1540">
        <f t="shared" ref="S1540" si="1100">E1540*$M1540</f>
        <v>0</v>
      </c>
      <c r="T1540">
        <f t="shared" ref="T1540" si="1101">G1540*$M1540</f>
        <v>0</v>
      </c>
      <c r="U1540">
        <f t="shared" ref="U1540" si="1102">I1540*$M1540</f>
        <v>0</v>
      </c>
      <c r="V1540">
        <f t="shared" ref="V1540" si="1103">K1540*$M1540</f>
        <v>0</v>
      </c>
    </row>
    <row r="1541" spans="1:22" hidden="1" outlineLevel="5">
      <c r="A1541" s="65" t="s">
        <v>570</v>
      </c>
      <c r="B1541" s="66">
        <v>935</v>
      </c>
      <c r="C1541" s="67">
        <v>842</v>
      </c>
      <c r="D1541" s="68">
        <v>0.1</v>
      </c>
      <c r="E1541" s="67">
        <v>795</v>
      </c>
      <c r="F1541" s="68">
        <v>0.15</v>
      </c>
      <c r="G1541" s="67">
        <v>748</v>
      </c>
      <c r="H1541" s="68">
        <v>0.2</v>
      </c>
      <c r="I1541" s="67">
        <v>683</v>
      </c>
      <c r="J1541" s="68">
        <v>0.27</v>
      </c>
      <c r="K1541" s="67">
        <v>626</v>
      </c>
      <c r="L1541" s="68">
        <v>0.33</v>
      </c>
      <c r="M1541" s="69"/>
      <c r="N1541" s="70">
        <f ca="1">IF(E1541="","",IF(M1541="Количество","Сумма",M1541*OFFSET(B1541,0,W$5089-1,1,1)))</f>
        <v>0</v>
      </c>
      <c r="P1541" s="29"/>
      <c r="Q1541">
        <f t="shared" si="1014"/>
        <v>0</v>
      </c>
      <c r="R1541">
        <f t="shared" si="1015"/>
        <v>0</v>
      </c>
      <c r="S1541">
        <f t="shared" si="1016"/>
        <v>0</v>
      </c>
      <c r="T1541">
        <f t="shared" si="1017"/>
        <v>0</v>
      </c>
      <c r="U1541">
        <f t="shared" si="1018"/>
        <v>0</v>
      </c>
      <c r="V1541">
        <f t="shared" si="1019"/>
        <v>0</v>
      </c>
    </row>
    <row r="1542" spans="1:22" hidden="1" outlineLevel="5">
      <c r="A1542" s="65" t="s">
        <v>1393</v>
      </c>
      <c r="B1542" s="66">
        <v>935</v>
      </c>
      <c r="C1542" s="67">
        <v>842</v>
      </c>
      <c r="D1542" s="68">
        <v>0.1</v>
      </c>
      <c r="E1542" s="67">
        <v>795</v>
      </c>
      <c r="F1542" s="68">
        <v>0.15</v>
      </c>
      <c r="G1542" s="67">
        <v>748</v>
      </c>
      <c r="H1542" s="68">
        <v>0.2</v>
      </c>
      <c r="I1542" s="67">
        <v>683</v>
      </c>
      <c r="J1542" s="68">
        <v>0.27</v>
      </c>
      <c r="K1542" s="67">
        <v>626</v>
      </c>
      <c r="L1542" s="68">
        <v>0.33</v>
      </c>
      <c r="M1542" s="69"/>
      <c r="N1542" s="70">
        <f ca="1">IF(E1542="","",IF(M1542="Количество","Сумма",M1542*OFFSET(B1542,0,W$5089-1,1,1)))</f>
        <v>0</v>
      </c>
      <c r="P1542" s="29"/>
      <c r="Q1542">
        <f t="shared" ref="Q1542" si="1104">B1542*$M1542</f>
        <v>0</v>
      </c>
      <c r="R1542">
        <f t="shared" ref="R1542" si="1105">C1542*$M1542</f>
        <v>0</v>
      </c>
      <c r="S1542">
        <f t="shared" ref="S1542" si="1106">E1542*$M1542</f>
        <v>0</v>
      </c>
      <c r="T1542">
        <f t="shared" ref="T1542" si="1107">G1542*$M1542</f>
        <v>0</v>
      </c>
      <c r="U1542">
        <f t="shared" ref="U1542" si="1108">I1542*$M1542</f>
        <v>0</v>
      </c>
      <c r="V1542">
        <f t="shared" ref="V1542" si="1109">K1542*$M1542</f>
        <v>0</v>
      </c>
    </row>
    <row r="1543" spans="1:22" hidden="1" outlineLevel="5">
      <c r="A1543" s="65" t="s">
        <v>1009</v>
      </c>
      <c r="B1543" s="66">
        <v>935</v>
      </c>
      <c r="C1543" s="67">
        <v>842</v>
      </c>
      <c r="D1543" s="68">
        <v>0.1</v>
      </c>
      <c r="E1543" s="67">
        <v>795</v>
      </c>
      <c r="F1543" s="68">
        <v>0.15</v>
      </c>
      <c r="G1543" s="67">
        <v>748</v>
      </c>
      <c r="H1543" s="68">
        <v>0.2</v>
      </c>
      <c r="I1543" s="67">
        <v>683</v>
      </c>
      <c r="J1543" s="68">
        <v>0.27</v>
      </c>
      <c r="K1543" s="67">
        <v>626</v>
      </c>
      <c r="L1543" s="68">
        <v>0.33</v>
      </c>
      <c r="M1543" s="69"/>
      <c r="N1543" s="70">
        <f ca="1">IF(E1543="","",IF(M1543="Количество","Сумма",M1543*OFFSET(B1543,0,W$5089-1,1,1)))</f>
        <v>0</v>
      </c>
      <c r="P1543" s="29"/>
      <c r="Q1543">
        <f t="shared" ref="Q1543" si="1110">B1543*$M1543</f>
        <v>0</v>
      </c>
      <c r="R1543">
        <f t="shared" ref="R1543" si="1111">C1543*$M1543</f>
        <v>0</v>
      </c>
      <c r="S1543">
        <f t="shared" ref="S1543" si="1112">E1543*$M1543</f>
        <v>0</v>
      </c>
      <c r="T1543">
        <f t="shared" ref="T1543" si="1113">G1543*$M1543</f>
        <v>0</v>
      </c>
      <c r="U1543">
        <f t="shared" ref="U1543" si="1114">I1543*$M1543</f>
        <v>0</v>
      </c>
      <c r="V1543">
        <f t="shared" ref="V1543" si="1115">K1543*$M1543</f>
        <v>0</v>
      </c>
    </row>
    <row r="1544" spans="1:22" hidden="1" outlineLevel="5">
      <c r="A1544" s="65" t="s">
        <v>571</v>
      </c>
      <c r="B1544" s="66">
        <v>935</v>
      </c>
      <c r="C1544" s="67">
        <v>842</v>
      </c>
      <c r="D1544" s="68">
        <v>0.1</v>
      </c>
      <c r="E1544" s="67">
        <v>795</v>
      </c>
      <c r="F1544" s="68">
        <v>0.15</v>
      </c>
      <c r="G1544" s="67">
        <v>748</v>
      </c>
      <c r="H1544" s="68">
        <v>0.2</v>
      </c>
      <c r="I1544" s="67">
        <v>683</v>
      </c>
      <c r="J1544" s="68">
        <v>0.27</v>
      </c>
      <c r="K1544" s="67">
        <v>626</v>
      </c>
      <c r="L1544" s="68">
        <v>0.33</v>
      </c>
      <c r="M1544" s="69"/>
      <c r="N1544" s="70">
        <f ca="1">IF(E1544="","",IF(M1544="Количество","Сумма",M1544*OFFSET(B1544,0,W$5089-1,1,1)))</f>
        <v>0</v>
      </c>
      <c r="P1544" s="29"/>
      <c r="Q1544">
        <f t="shared" si="1014"/>
        <v>0</v>
      </c>
      <c r="R1544">
        <f t="shared" si="1015"/>
        <v>0</v>
      </c>
      <c r="S1544">
        <f t="shared" si="1016"/>
        <v>0</v>
      </c>
      <c r="T1544">
        <f t="shared" si="1017"/>
        <v>0</v>
      </c>
      <c r="U1544">
        <f t="shared" si="1018"/>
        <v>0</v>
      </c>
      <c r="V1544">
        <f t="shared" si="1019"/>
        <v>0</v>
      </c>
    </row>
    <row r="1545" spans="1:22" hidden="1" outlineLevel="5">
      <c r="A1545" s="65" t="s">
        <v>572</v>
      </c>
      <c r="B1545" s="66">
        <v>935</v>
      </c>
      <c r="C1545" s="67">
        <v>842</v>
      </c>
      <c r="D1545" s="68">
        <v>0.1</v>
      </c>
      <c r="E1545" s="67">
        <v>795</v>
      </c>
      <c r="F1545" s="68">
        <v>0.15</v>
      </c>
      <c r="G1545" s="67">
        <v>748</v>
      </c>
      <c r="H1545" s="68">
        <v>0.2</v>
      </c>
      <c r="I1545" s="67">
        <v>683</v>
      </c>
      <c r="J1545" s="68">
        <v>0.27</v>
      </c>
      <c r="K1545" s="67">
        <v>626</v>
      </c>
      <c r="L1545" s="68">
        <v>0.33</v>
      </c>
      <c r="M1545" s="69"/>
      <c r="N1545" s="70">
        <f ca="1">IF(E1545="","",IF(M1545="Количество","Сумма",M1545*OFFSET(B1545,0,W$5089-1,1,1)))</f>
        <v>0</v>
      </c>
      <c r="P1545" s="29"/>
      <c r="Q1545">
        <f t="shared" si="1014"/>
        <v>0</v>
      </c>
      <c r="R1545">
        <f t="shared" si="1015"/>
        <v>0</v>
      </c>
      <c r="S1545">
        <f t="shared" si="1016"/>
        <v>0</v>
      </c>
      <c r="T1545">
        <f t="shared" si="1017"/>
        <v>0</v>
      </c>
      <c r="U1545">
        <f t="shared" si="1018"/>
        <v>0</v>
      </c>
      <c r="V1545">
        <f t="shared" si="1019"/>
        <v>0</v>
      </c>
    </row>
    <row r="1546" spans="1:22" hidden="1" outlineLevel="5">
      <c r="A1546" s="65" t="s">
        <v>1819</v>
      </c>
      <c r="B1546" s="66">
        <v>935</v>
      </c>
      <c r="C1546" s="67">
        <v>842</v>
      </c>
      <c r="D1546" s="68">
        <v>0.1</v>
      </c>
      <c r="E1546" s="67">
        <v>795</v>
      </c>
      <c r="F1546" s="68">
        <v>0.15</v>
      </c>
      <c r="G1546" s="67">
        <v>748</v>
      </c>
      <c r="H1546" s="68">
        <v>0.2</v>
      </c>
      <c r="I1546" s="67">
        <v>683</v>
      </c>
      <c r="J1546" s="68">
        <v>0.27</v>
      </c>
      <c r="K1546" s="67">
        <v>626</v>
      </c>
      <c r="L1546" s="68">
        <v>0.33</v>
      </c>
      <c r="M1546" s="69"/>
      <c r="N1546" s="70">
        <f ca="1">IF(E1546="","",IF(M1546="Количество","Сумма",M1546*OFFSET(B1546,0,W$5089-1,1,1)))</f>
        <v>0</v>
      </c>
      <c r="P1546" s="29"/>
      <c r="Q1546">
        <f t="shared" ref="Q1546" si="1116">B1546*$M1546</f>
        <v>0</v>
      </c>
      <c r="R1546">
        <f t="shared" ref="R1546" si="1117">C1546*$M1546</f>
        <v>0</v>
      </c>
      <c r="S1546">
        <f t="shared" ref="S1546" si="1118">E1546*$M1546</f>
        <v>0</v>
      </c>
      <c r="T1546">
        <f t="shared" ref="T1546" si="1119">G1546*$M1546</f>
        <v>0</v>
      </c>
      <c r="U1546">
        <f t="shared" ref="U1546" si="1120">I1546*$M1546</f>
        <v>0</v>
      </c>
      <c r="V1546">
        <f t="shared" ref="V1546" si="1121">K1546*$M1546</f>
        <v>0</v>
      </c>
    </row>
    <row r="1547" spans="1:22" hidden="1" outlineLevel="5">
      <c r="A1547" s="65" t="s">
        <v>573</v>
      </c>
      <c r="B1547" s="66">
        <v>935</v>
      </c>
      <c r="C1547" s="67">
        <v>842</v>
      </c>
      <c r="D1547" s="68">
        <v>0.1</v>
      </c>
      <c r="E1547" s="67">
        <v>795</v>
      </c>
      <c r="F1547" s="68">
        <v>0.15</v>
      </c>
      <c r="G1547" s="67">
        <v>748</v>
      </c>
      <c r="H1547" s="68">
        <v>0.2</v>
      </c>
      <c r="I1547" s="67">
        <v>683</v>
      </c>
      <c r="J1547" s="68">
        <v>0.27</v>
      </c>
      <c r="K1547" s="67">
        <v>626</v>
      </c>
      <c r="L1547" s="68">
        <v>0.33</v>
      </c>
      <c r="M1547" s="69"/>
      <c r="N1547" s="70">
        <f ca="1">IF(E1547="","",IF(M1547="Количество","Сумма",M1547*OFFSET(B1547,0,W$5089-1,1,1)))</f>
        <v>0</v>
      </c>
      <c r="P1547" s="29"/>
      <c r="Q1547">
        <f t="shared" si="1014"/>
        <v>0</v>
      </c>
      <c r="R1547">
        <f t="shared" si="1015"/>
        <v>0</v>
      </c>
      <c r="S1547">
        <f t="shared" si="1016"/>
        <v>0</v>
      </c>
      <c r="T1547">
        <f t="shared" si="1017"/>
        <v>0</v>
      </c>
      <c r="U1547">
        <f t="shared" si="1018"/>
        <v>0</v>
      </c>
      <c r="V1547">
        <f t="shared" si="1019"/>
        <v>0</v>
      </c>
    </row>
    <row r="1548" spans="1:22" hidden="1" outlineLevel="5">
      <c r="A1548" s="65" t="s">
        <v>574</v>
      </c>
      <c r="B1548" s="66">
        <v>935</v>
      </c>
      <c r="C1548" s="67">
        <v>842</v>
      </c>
      <c r="D1548" s="68">
        <v>0.1</v>
      </c>
      <c r="E1548" s="67">
        <v>795</v>
      </c>
      <c r="F1548" s="68">
        <v>0.15</v>
      </c>
      <c r="G1548" s="67">
        <v>748</v>
      </c>
      <c r="H1548" s="68">
        <v>0.2</v>
      </c>
      <c r="I1548" s="67">
        <v>683</v>
      </c>
      <c r="J1548" s="68">
        <v>0.27</v>
      </c>
      <c r="K1548" s="67">
        <v>626</v>
      </c>
      <c r="L1548" s="68">
        <v>0.33</v>
      </c>
      <c r="M1548" s="69"/>
      <c r="N1548" s="70">
        <f ca="1">IF(E1548="","",IF(M1548="Количество","Сумма",M1548*OFFSET(B1548,0,W$5089-1,1,1)))</f>
        <v>0</v>
      </c>
      <c r="P1548" s="29"/>
      <c r="Q1548">
        <f t="shared" si="1014"/>
        <v>0</v>
      </c>
      <c r="R1548">
        <f t="shared" si="1015"/>
        <v>0</v>
      </c>
      <c r="S1548">
        <f t="shared" si="1016"/>
        <v>0</v>
      </c>
      <c r="T1548">
        <f t="shared" si="1017"/>
        <v>0</v>
      </c>
      <c r="U1548">
        <f t="shared" si="1018"/>
        <v>0</v>
      </c>
      <c r="V1548">
        <f t="shared" si="1019"/>
        <v>0</v>
      </c>
    </row>
    <row r="1549" spans="1:22" hidden="1" outlineLevel="5">
      <c r="A1549" s="65" t="s">
        <v>1011</v>
      </c>
      <c r="B1549" s="66">
        <v>935</v>
      </c>
      <c r="C1549" s="67">
        <v>842</v>
      </c>
      <c r="D1549" s="68">
        <v>0.1</v>
      </c>
      <c r="E1549" s="67">
        <v>795</v>
      </c>
      <c r="F1549" s="68">
        <v>0.15</v>
      </c>
      <c r="G1549" s="67">
        <v>748</v>
      </c>
      <c r="H1549" s="68">
        <v>0.2</v>
      </c>
      <c r="I1549" s="67">
        <v>683</v>
      </c>
      <c r="J1549" s="68">
        <v>0.27</v>
      </c>
      <c r="K1549" s="67">
        <v>626</v>
      </c>
      <c r="L1549" s="68">
        <v>0.33</v>
      </c>
      <c r="M1549" s="69"/>
      <c r="N1549" s="70">
        <f ca="1">IF(E1549="","",IF(M1549="Количество","Сумма",M1549*OFFSET(B1549,0,W$5089-1,1,1)))</f>
        <v>0</v>
      </c>
      <c r="P1549" s="29"/>
      <c r="Q1549">
        <f t="shared" si="1014"/>
        <v>0</v>
      </c>
      <c r="R1549">
        <f t="shared" si="1015"/>
        <v>0</v>
      </c>
      <c r="S1549">
        <f t="shared" si="1016"/>
        <v>0</v>
      </c>
      <c r="T1549">
        <f t="shared" si="1017"/>
        <v>0</v>
      </c>
      <c r="U1549">
        <f t="shared" si="1018"/>
        <v>0</v>
      </c>
      <c r="V1549">
        <f t="shared" si="1019"/>
        <v>0</v>
      </c>
    </row>
    <row r="1550" spans="1:22" hidden="1" outlineLevel="5">
      <c r="A1550" s="65" t="s">
        <v>609</v>
      </c>
      <c r="B1550" s="66">
        <v>1045</v>
      </c>
      <c r="C1550" s="67">
        <v>941</v>
      </c>
      <c r="D1550" s="68">
        <v>0.1</v>
      </c>
      <c r="E1550" s="67">
        <v>888</v>
      </c>
      <c r="F1550" s="68">
        <v>0.15</v>
      </c>
      <c r="G1550" s="67">
        <v>836</v>
      </c>
      <c r="H1550" s="68">
        <v>0.2</v>
      </c>
      <c r="I1550" s="67">
        <v>763</v>
      </c>
      <c r="J1550" s="68">
        <v>0.27</v>
      </c>
      <c r="K1550" s="67">
        <v>700</v>
      </c>
      <c r="L1550" s="68">
        <v>0.33</v>
      </c>
      <c r="M1550" s="69"/>
      <c r="N1550" s="70">
        <f ca="1">IF(E1550="","",IF(M1550="Количество","Сумма",M1550*OFFSET(B1550,0,W$5089-1,1,1)))</f>
        <v>0</v>
      </c>
      <c r="P1550" s="29"/>
      <c r="Q1550">
        <f>B1550*$M1550</f>
        <v>0</v>
      </c>
      <c r="R1550">
        <f>C1550*$M1550</f>
        <v>0</v>
      </c>
      <c r="S1550">
        <f>E1550*$M1550</f>
        <v>0</v>
      </c>
      <c r="T1550">
        <f>G1550*$M1550</f>
        <v>0</v>
      </c>
      <c r="U1550">
        <f>I1550*$M1550</f>
        <v>0</v>
      </c>
      <c r="V1550">
        <f>K1550*$M1550</f>
        <v>0</v>
      </c>
    </row>
    <row r="1551" spans="1:22" hidden="1" outlineLevel="5">
      <c r="A1551" s="65" t="s">
        <v>611</v>
      </c>
      <c r="B1551" s="66">
        <v>1045</v>
      </c>
      <c r="C1551" s="67">
        <v>941</v>
      </c>
      <c r="D1551" s="68">
        <v>0.1</v>
      </c>
      <c r="E1551" s="67">
        <v>888</v>
      </c>
      <c r="F1551" s="68">
        <v>0.15</v>
      </c>
      <c r="G1551" s="67">
        <v>836</v>
      </c>
      <c r="H1551" s="68">
        <v>0.2</v>
      </c>
      <c r="I1551" s="67">
        <v>763</v>
      </c>
      <c r="J1551" s="68">
        <v>0.27</v>
      </c>
      <c r="K1551" s="67">
        <v>700</v>
      </c>
      <c r="L1551" s="68">
        <v>0.33</v>
      </c>
      <c r="M1551" s="69"/>
      <c r="N1551" s="70">
        <f ca="1">IF(E1551="","",IF(M1551="Количество","Сумма",M1551*OFFSET(B1551,0,W$5089-1,1,1)))</f>
        <v>0</v>
      </c>
      <c r="P1551" s="29"/>
      <c r="Q1551">
        <f>B1551*$M1551</f>
        <v>0</v>
      </c>
      <c r="R1551">
        <f>C1551*$M1551</f>
        <v>0</v>
      </c>
      <c r="S1551">
        <f>E1551*$M1551</f>
        <v>0</v>
      </c>
      <c r="T1551">
        <f>G1551*$M1551</f>
        <v>0</v>
      </c>
      <c r="U1551">
        <f>I1551*$M1551</f>
        <v>0</v>
      </c>
      <c r="V1551">
        <f>K1551*$M1551</f>
        <v>0</v>
      </c>
    </row>
    <row r="1552" spans="1:22" hidden="1" outlineLevel="5">
      <c r="A1552" s="65" t="s">
        <v>575</v>
      </c>
      <c r="B1552" s="66">
        <v>935</v>
      </c>
      <c r="C1552" s="67">
        <v>842</v>
      </c>
      <c r="D1552" s="68">
        <v>0.1</v>
      </c>
      <c r="E1552" s="67">
        <v>795</v>
      </c>
      <c r="F1552" s="68">
        <v>0.15</v>
      </c>
      <c r="G1552" s="67">
        <v>748</v>
      </c>
      <c r="H1552" s="68">
        <v>0.2</v>
      </c>
      <c r="I1552" s="67">
        <v>683</v>
      </c>
      <c r="J1552" s="68">
        <v>0.27</v>
      </c>
      <c r="K1552" s="67">
        <v>626</v>
      </c>
      <c r="L1552" s="68">
        <v>0.33</v>
      </c>
      <c r="M1552" s="69"/>
      <c r="N1552" s="70">
        <f ca="1">IF(E1552="","",IF(M1552="Количество","Сумма",M1552*OFFSET(B1552,0,W$5089-1,1,1)))</f>
        <v>0</v>
      </c>
      <c r="P1552" s="29"/>
      <c r="Q1552">
        <f t="shared" si="1014"/>
        <v>0</v>
      </c>
      <c r="R1552">
        <f t="shared" si="1015"/>
        <v>0</v>
      </c>
      <c r="S1552">
        <f t="shared" si="1016"/>
        <v>0</v>
      </c>
      <c r="T1552">
        <f t="shared" si="1017"/>
        <v>0</v>
      </c>
      <c r="U1552">
        <f t="shared" si="1018"/>
        <v>0</v>
      </c>
      <c r="V1552">
        <f t="shared" si="1019"/>
        <v>0</v>
      </c>
    </row>
    <row r="1553" spans="1:22" hidden="1" outlineLevel="5">
      <c r="A1553" s="65" t="s">
        <v>576</v>
      </c>
      <c r="B1553" s="66">
        <v>935</v>
      </c>
      <c r="C1553" s="67">
        <v>842</v>
      </c>
      <c r="D1553" s="68">
        <v>0.1</v>
      </c>
      <c r="E1553" s="67">
        <v>795</v>
      </c>
      <c r="F1553" s="68">
        <v>0.15</v>
      </c>
      <c r="G1553" s="67">
        <v>748</v>
      </c>
      <c r="H1553" s="68">
        <v>0.2</v>
      </c>
      <c r="I1553" s="67">
        <v>683</v>
      </c>
      <c r="J1553" s="68">
        <v>0.27</v>
      </c>
      <c r="K1553" s="67">
        <v>626</v>
      </c>
      <c r="L1553" s="68">
        <v>0.33</v>
      </c>
      <c r="M1553" s="69"/>
      <c r="N1553" s="70">
        <f ca="1">IF(E1553="","",IF(M1553="Количество","Сумма",M1553*OFFSET(B1553,0,W$5089-1,1,1)))</f>
        <v>0</v>
      </c>
      <c r="P1553" s="29"/>
      <c r="Q1553">
        <f t="shared" si="1014"/>
        <v>0</v>
      </c>
      <c r="R1553">
        <f t="shared" si="1015"/>
        <v>0</v>
      </c>
      <c r="S1553">
        <f t="shared" si="1016"/>
        <v>0</v>
      </c>
      <c r="T1553">
        <f t="shared" si="1017"/>
        <v>0</v>
      </c>
      <c r="U1553">
        <f t="shared" si="1018"/>
        <v>0</v>
      </c>
      <c r="V1553">
        <f t="shared" si="1019"/>
        <v>0</v>
      </c>
    </row>
    <row r="1554" spans="1:22" hidden="1" outlineLevel="5">
      <c r="A1554" s="65" t="s">
        <v>1336</v>
      </c>
      <c r="B1554" s="66">
        <v>935</v>
      </c>
      <c r="C1554" s="67">
        <v>842</v>
      </c>
      <c r="D1554" s="68">
        <v>0.1</v>
      </c>
      <c r="E1554" s="67">
        <v>795</v>
      </c>
      <c r="F1554" s="68">
        <v>0.15</v>
      </c>
      <c r="G1554" s="67">
        <v>748</v>
      </c>
      <c r="H1554" s="68">
        <v>0.2</v>
      </c>
      <c r="I1554" s="67">
        <v>683</v>
      </c>
      <c r="J1554" s="68">
        <v>0.27</v>
      </c>
      <c r="K1554" s="67">
        <v>626</v>
      </c>
      <c r="L1554" s="68">
        <v>0.33</v>
      </c>
      <c r="M1554" s="69"/>
      <c r="N1554" s="70">
        <f ca="1">IF(E1554="","",IF(M1554="Количество","Сумма",M1554*OFFSET(B1554,0,W$5089-1,1,1)))</f>
        <v>0</v>
      </c>
      <c r="P1554" s="29"/>
      <c r="Q1554">
        <f t="shared" ref="Q1554" si="1122">B1554*$M1554</f>
        <v>0</v>
      </c>
      <c r="R1554">
        <f t="shared" ref="R1554" si="1123">C1554*$M1554</f>
        <v>0</v>
      </c>
      <c r="S1554">
        <f t="shared" ref="S1554" si="1124">E1554*$M1554</f>
        <v>0</v>
      </c>
      <c r="T1554">
        <f t="shared" ref="T1554" si="1125">G1554*$M1554</f>
        <v>0</v>
      </c>
      <c r="U1554">
        <f t="shared" ref="U1554" si="1126">I1554*$M1554</f>
        <v>0</v>
      </c>
      <c r="V1554">
        <f t="shared" ref="V1554" si="1127">K1554*$M1554</f>
        <v>0</v>
      </c>
    </row>
    <row r="1555" spans="1:22" hidden="1" outlineLevel="5">
      <c r="A1555" s="65" t="s">
        <v>577</v>
      </c>
      <c r="B1555" s="66">
        <v>935</v>
      </c>
      <c r="C1555" s="67">
        <v>842</v>
      </c>
      <c r="D1555" s="68">
        <v>0.1</v>
      </c>
      <c r="E1555" s="67">
        <v>795</v>
      </c>
      <c r="F1555" s="68">
        <v>0.15</v>
      </c>
      <c r="G1555" s="67">
        <v>748</v>
      </c>
      <c r="H1555" s="68">
        <v>0.2</v>
      </c>
      <c r="I1555" s="67">
        <v>683</v>
      </c>
      <c r="J1555" s="68">
        <v>0.27</v>
      </c>
      <c r="K1555" s="67">
        <v>626</v>
      </c>
      <c r="L1555" s="68">
        <v>0.33</v>
      </c>
      <c r="M1555" s="69"/>
      <c r="N1555" s="70">
        <f ca="1">IF(E1555="","",IF(M1555="Количество","Сумма",M1555*OFFSET(B1555,0,W$5089-1,1,1)))</f>
        <v>0</v>
      </c>
      <c r="P1555" s="29"/>
      <c r="Q1555">
        <f t="shared" si="1014"/>
        <v>0</v>
      </c>
      <c r="R1555">
        <f t="shared" si="1015"/>
        <v>0</v>
      </c>
      <c r="S1555">
        <f t="shared" si="1016"/>
        <v>0</v>
      </c>
      <c r="T1555">
        <f t="shared" si="1017"/>
        <v>0</v>
      </c>
      <c r="U1555">
        <f t="shared" si="1018"/>
        <v>0</v>
      </c>
      <c r="V1555">
        <f t="shared" si="1019"/>
        <v>0</v>
      </c>
    </row>
    <row r="1556" spans="1:22" hidden="1" outlineLevel="5">
      <c r="A1556" s="65" t="s">
        <v>578</v>
      </c>
      <c r="B1556" s="66">
        <v>935</v>
      </c>
      <c r="C1556" s="67">
        <v>842</v>
      </c>
      <c r="D1556" s="68">
        <v>0.1</v>
      </c>
      <c r="E1556" s="67">
        <v>795</v>
      </c>
      <c r="F1556" s="68">
        <v>0.15</v>
      </c>
      <c r="G1556" s="67">
        <v>748</v>
      </c>
      <c r="H1556" s="68">
        <v>0.2</v>
      </c>
      <c r="I1556" s="67">
        <v>683</v>
      </c>
      <c r="J1556" s="68">
        <v>0.27</v>
      </c>
      <c r="K1556" s="67">
        <v>626</v>
      </c>
      <c r="L1556" s="68">
        <v>0.33</v>
      </c>
      <c r="M1556" s="69"/>
      <c r="N1556" s="70">
        <f ca="1">IF(E1556="","",IF(M1556="Количество","Сумма",M1556*OFFSET(B1556,0,W$5089-1,1,1)))</f>
        <v>0</v>
      </c>
      <c r="P1556" s="29"/>
      <c r="Q1556">
        <f t="shared" si="1014"/>
        <v>0</v>
      </c>
      <c r="R1556">
        <f t="shared" si="1015"/>
        <v>0</v>
      </c>
      <c r="S1556">
        <f t="shared" si="1016"/>
        <v>0</v>
      </c>
      <c r="T1556">
        <f t="shared" si="1017"/>
        <v>0</v>
      </c>
      <c r="U1556">
        <f t="shared" si="1018"/>
        <v>0</v>
      </c>
      <c r="V1556">
        <f t="shared" si="1019"/>
        <v>0</v>
      </c>
    </row>
    <row r="1557" spans="1:22" hidden="1" outlineLevel="5">
      <c r="A1557" s="65" t="s">
        <v>1391</v>
      </c>
      <c r="B1557" s="66">
        <v>935</v>
      </c>
      <c r="C1557" s="67">
        <v>842</v>
      </c>
      <c r="D1557" s="68">
        <v>0.1</v>
      </c>
      <c r="E1557" s="67">
        <v>795</v>
      </c>
      <c r="F1557" s="68">
        <v>0.15</v>
      </c>
      <c r="G1557" s="67">
        <v>748</v>
      </c>
      <c r="H1557" s="68">
        <v>0.2</v>
      </c>
      <c r="I1557" s="67">
        <v>683</v>
      </c>
      <c r="J1557" s="68">
        <v>0.27</v>
      </c>
      <c r="K1557" s="67">
        <v>626</v>
      </c>
      <c r="L1557" s="68">
        <v>0.33</v>
      </c>
      <c r="M1557" s="69"/>
      <c r="N1557" s="70">
        <f ca="1">IF(E1557="","",IF(M1557="Количество","Сумма",M1557*OFFSET(B1557,0,W$5089-1,1,1)))</f>
        <v>0</v>
      </c>
      <c r="P1557" s="29"/>
      <c r="Q1557">
        <f t="shared" si="1014"/>
        <v>0</v>
      </c>
      <c r="R1557">
        <f t="shared" si="1015"/>
        <v>0</v>
      </c>
      <c r="S1557">
        <f t="shared" si="1016"/>
        <v>0</v>
      </c>
      <c r="T1557">
        <f t="shared" si="1017"/>
        <v>0</v>
      </c>
      <c r="U1557">
        <f t="shared" si="1018"/>
        <v>0</v>
      </c>
      <c r="V1557">
        <f t="shared" si="1019"/>
        <v>0</v>
      </c>
    </row>
    <row r="1558" spans="1:22" hidden="1" outlineLevel="5">
      <c r="A1558" s="65" t="s">
        <v>579</v>
      </c>
      <c r="B1558" s="66">
        <v>935</v>
      </c>
      <c r="C1558" s="67">
        <v>842</v>
      </c>
      <c r="D1558" s="68">
        <v>0.1</v>
      </c>
      <c r="E1558" s="67">
        <v>795</v>
      </c>
      <c r="F1558" s="68">
        <v>0.15</v>
      </c>
      <c r="G1558" s="67">
        <v>748</v>
      </c>
      <c r="H1558" s="68">
        <v>0.2</v>
      </c>
      <c r="I1558" s="67">
        <v>683</v>
      </c>
      <c r="J1558" s="68">
        <v>0.27</v>
      </c>
      <c r="K1558" s="67">
        <v>626</v>
      </c>
      <c r="L1558" s="68">
        <v>0.33</v>
      </c>
      <c r="M1558" s="69"/>
      <c r="N1558" s="70">
        <f ca="1">IF(E1558="","",IF(M1558="Количество","Сумма",M1558*OFFSET(B1558,0,W$5089-1,1,1)))</f>
        <v>0</v>
      </c>
      <c r="P1558" s="29"/>
      <c r="Q1558">
        <f t="shared" si="1014"/>
        <v>0</v>
      </c>
      <c r="R1558">
        <f t="shared" si="1015"/>
        <v>0</v>
      </c>
      <c r="S1558">
        <f t="shared" si="1016"/>
        <v>0</v>
      </c>
      <c r="T1558">
        <f t="shared" si="1017"/>
        <v>0</v>
      </c>
      <c r="U1558">
        <f t="shared" si="1018"/>
        <v>0</v>
      </c>
      <c r="V1558">
        <f t="shared" si="1019"/>
        <v>0</v>
      </c>
    </row>
    <row r="1559" spans="1:22" hidden="1" outlineLevel="5">
      <c r="A1559" s="65" t="s">
        <v>580</v>
      </c>
      <c r="B1559" s="66">
        <v>935</v>
      </c>
      <c r="C1559" s="67">
        <v>842</v>
      </c>
      <c r="D1559" s="68">
        <v>0.1</v>
      </c>
      <c r="E1559" s="67">
        <v>795</v>
      </c>
      <c r="F1559" s="68">
        <v>0.15</v>
      </c>
      <c r="G1559" s="67">
        <v>748</v>
      </c>
      <c r="H1559" s="68">
        <v>0.2</v>
      </c>
      <c r="I1559" s="67">
        <v>683</v>
      </c>
      <c r="J1559" s="68">
        <v>0.27</v>
      </c>
      <c r="K1559" s="67">
        <v>626</v>
      </c>
      <c r="L1559" s="68">
        <v>0.33</v>
      </c>
      <c r="M1559" s="69"/>
      <c r="N1559" s="70">
        <f ca="1">IF(E1559="","",IF(M1559="Количество","Сумма",M1559*OFFSET(B1559,0,W$5089-1,1,1)))</f>
        <v>0</v>
      </c>
      <c r="P1559" s="29"/>
      <c r="Q1559">
        <f t="shared" si="1014"/>
        <v>0</v>
      </c>
      <c r="R1559">
        <f t="shared" si="1015"/>
        <v>0</v>
      </c>
      <c r="S1559">
        <f t="shared" si="1016"/>
        <v>0</v>
      </c>
      <c r="T1559">
        <f t="shared" si="1017"/>
        <v>0</v>
      </c>
      <c r="U1559">
        <f t="shared" si="1018"/>
        <v>0</v>
      </c>
      <c r="V1559">
        <f t="shared" si="1019"/>
        <v>0</v>
      </c>
    </row>
    <row r="1560" spans="1:22" hidden="1" outlineLevel="5">
      <c r="A1560" s="65" t="s">
        <v>2236</v>
      </c>
      <c r="B1560" s="66">
        <v>1045</v>
      </c>
      <c r="C1560" s="67">
        <v>941</v>
      </c>
      <c r="D1560" s="68">
        <v>0.1</v>
      </c>
      <c r="E1560" s="67">
        <v>888</v>
      </c>
      <c r="F1560" s="68">
        <v>0.15</v>
      </c>
      <c r="G1560" s="67">
        <v>836</v>
      </c>
      <c r="H1560" s="68">
        <v>0.2</v>
      </c>
      <c r="I1560" s="67">
        <v>763</v>
      </c>
      <c r="J1560" s="68">
        <v>0.27</v>
      </c>
      <c r="K1560" s="67">
        <v>700</v>
      </c>
      <c r="L1560" s="68">
        <v>0.33</v>
      </c>
      <c r="M1560" s="69"/>
      <c r="N1560" s="70">
        <f ca="1">IF(E1560="","",IF(M1560="Количество","Сумма",M1560*OFFSET(B1560,0,W$5089-1,1,1)))</f>
        <v>0</v>
      </c>
      <c r="P1560" s="29"/>
      <c r="Q1560">
        <f>B1560*$M1560</f>
        <v>0</v>
      </c>
      <c r="R1560">
        <f>C1560*$M1560</f>
        <v>0</v>
      </c>
      <c r="S1560">
        <f>E1560*$M1560</f>
        <v>0</v>
      </c>
      <c r="T1560">
        <f>G1560*$M1560</f>
        <v>0</v>
      </c>
      <c r="U1560">
        <f>I1560*$M1560</f>
        <v>0</v>
      </c>
      <c r="V1560">
        <f>K1560*$M1560</f>
        <v>0</v>
      </c>
    </row>
    <row r="1561" spans="1:22" hidden="1" outlineLevel="5">
      <c r="A1561" s="65" t="s">
        <v>612</v>
      </c>
      <c r="B1561" s="66">
        <v>1045</v>
      </c>
      <c r="C1561" s="67">
        <v>941</v>
      </c>
      <c r="D1561" s="68">
        <v>0.1</v>
      </c>
      <c r="E1561" s="67">
        <v>888</v>
      </c>
      <c r="F1561" s="68">
        <v>0.15</v>
      </c>
      <c r="G1561" s="67">
        <v>836</v>
      </c>
      <c r="H1561" s="68">
        <v>0.2</v>
      </c>
      <c r="I1561" s="67">
        <v>763</v>
      </c>
      <c r="J1561" s="68">
        <v>0.27</v>
      </c>
      <c r="K1561" s="67">
        <v>700</v>
      </c>
      <c r="L1561" s="68">
        <v>0.33</v>
      </c>
      <c r="M1561" s="69"/>
      <c r="N1561" s="70">
        <f ca="1">IF(E1561="","",IF(M1561="Количество","Сумма",M1561*OFFSET(B1561,0,W$5089-1,1,1)))</f>
        <v>0</v>
      </c>
      <c r="P1561" s="29"/>
      <c r="Q1561">
        <f>B1561*$M1561</f>
        <v>0</v>
      </c>
      <c r="R1561">
        <f>C1561*$M1561</f>
        <v>0</v>
      </c>
      <c r="S1561">
        <f>E1561*$M1561</f>
        <v>0</v>
      </c>
      <c r="T1561">
        <f>G1561*$M1561</f>
        <v>0</v>
      </c>
      <c r="U1561">
        <f>I1561*$M1561</f>
        <v>0</v>
      </c>
      <c r="V1561">
        <f>K1561*$M1561</f>
        <v>0</v>
      </c>
    </row>
    <row r="1562" spans="1:22" hidden="1" outlineLevel="5">
      <c r="A1562" s="65" t="s">
        <v>581</v>
      </c>
      <c r="B1562" s="66">
        <v>935</v>
      </c>
      <c r="C1562" s="67">
        <v>842</v>
      </c>
      <c r="D1562" s="68">
        <v>0.1</v>
      </c>
      <c r="E1562" s="67">
        <v>795</v>
      </c>
      <c r="F1562" s="68">
        <v>0.15</v>
      </c>
      <c r="G1562" s="67">
        <v>748</v>
      </c>
      <c r="H1562" s="68">
        <v>0.2</v>
      </c>
      <c r="I1562" s="67">
        <v>683</v>
      </c>
      <c r="J1562" s="68">
        <v>0.27</v>
      </c>
      <c r="K1562" s="67">
        <v>626</v>
      </c>
      <c r="L1562" s="68">
        <v>0.33</v>
      </c>
      <c r="M1562" s="69"/>
      <c r="N1562" s="70">
        <f ca="1">IF(E1562="","",IF(M1562="Количество","Сумма",M1562*OFFSET(B1562,0,W$5089-1,1,1)))</f>
        <v>0</v>
      </c>
      <c r="P1562" s="29"/>
      <c r="Q1562">
        <f t="shared" si="1014"/>
        <v>0</v>
      </c>
      <c r="R1562">
        <f t="shared" si="1015"/>
        <v>0</v>
      </c>
      <c r="S1562">
        <f t="shared" si="1016"/>
        <v>0</v>
      </c>
      <c r="T1562">
        <f t="shared" si="1017"/>
        <v>0</v>
      </c>
      <c r="U1562">
        <f t="shared" si="1018"/>
        <v>0</v>
      </c>
      <c r="V1562">
        <f t="shared" si="1019"/>
        <v>0</v>
      </c>
    </row>
    <row r="1563" spans="1:22" hidden="1" outlineLevel="5">
      <c r="A1563" s="65" t="s">
        <v>582</v>
      </c>
      <c r="B1563" s="66">
        <v>935</v>
      </c>
      <c r="C1563" s="67">
        <v>842</v>
      </c>
      <c r="D1563" s="68">
        <v>0.1</v>
      </c>
      <c r="E1563" s="67">
        <v>795</v>
      </c>
      <c r="F1563" s="68">
        <v>0.15</v>
      </c>
      <c r="G1563" s="67">
        <v>748</v>
      </c>
      <c r="H1563" s="68">
        <v>0.2</v>
      </c>
      <c r="I1563" s="67">
        <v>683</v>
      </c>
      <c r="J1563" s="68">
        <v>0.27</v>
      </c>
      <c r="K1563" s="67">
        <v>626</v>
      </c>
      <c r="L1563" s="68">
        <v>0.33</v>
      </c>
      <c r="M1563" s="69"/>
      <c r="N1563" s="70">
        <f ca="1">IF(E1563="","",IF(M1563="Количество","Сумма",M1563*OFFSET(B1563,0,W$5089-1,1,1)))</f>
        <v>0</v>
      </c>
      <c r="P1563" s="29"/>
      <c r="Q1563">
        <f t="shared" si="1014"/>
        <v>0</v>
      </c>
      <c r="R1563">
        <f t="shared" si="1015"/>
        <v>0</v>
      </c>
      <c r="S1563">
        <f t="shared" si="1016"/>
        <v>0</v>
      </c>
      <c r="T1563">
        <f t="shared" si="1017"/>
        <v>0</v>
      </c>
      <c r="U1563">
        <f t="shared" si="1018"/>
        <v>0</v>
      </c>
      <c r="V1563">
        <f t="shared" si="1019"/>
        <v>0</v>
      </c>
    </row>
    <row r="1564" spans="1:22" hidden="1" outlineLevel="5">
      <c r="A1564" s="65" t="s">
        <v>583</v>
      </c>
      <c r="B1564" s="66">
        <v>935</v>
      </c>
      <c r="C1564" s="67">
        <v>842</v>
      </c>
      <c r="D1564" s="68">
        <v>0.1</v>
      </c>
      <c r="E1564" s="67">
        <v>795</v>
      </c>
      <c r="F1564" s="68">
        <v>0.15</v>
      </c>
      <c r="G1564" s="67">
        <v>748</v>
      </c>
      <c r="H1564" s="68">
        <v>0.2</v>
      </c>
      <c r="I1564" s="67">
        <v>683</v>
      </c>
      <c r="J1564" s="68">
        <v>0.27</v>
      </c>
      <c r="K1564" s="67">
        <v>626</v>
      </c>
      <c r="L1564" s="68">
        <v>0.33</v>
      </c>
      <c r="M1564" s="69"/>
      <c r="N1564" s="70">
        <f ca="1">IF(E1564="","",IF(M1564="Количество","Сумма",M1564*OFFSET(B1564,0,W$5089-1,1,1)))</f>
        <v>0</v>
      </c>
      <c r="P1564" s="29"/>
      <c r="Q1564">
        <f t="shared" si="1014"/>
        <v>0</v>
      </c>
      <c r="R1564">
        <f t="shared" si="1015"/>
        <v>0</v>
      </c>
      <c r="S1564">
        <f t="shared" si="1016"/>
        <v>0</v>
      </c>
      <c r="T1564">
        <f t="shared" si="1017"/>
        <v>0</v>
      </c>
      <c r="U1564">
        <f t="shared" si="1018"/>
        <v>0</v>
      </c>
      <c r="V1564">
        <f t="shared" si="1019"/>
        <v>0</v>
      </c>
    </row>
    <row r="1565" spans="1:22" hidden="1" outlineLevel="5">
      <c r="A1565" s="65" t="s">
        <v>1012</v>
      </c>
      <c r="B1565" s="66">
        <v>935</v>
      </c>
      <c r="C1565" s="67">
        <v>842</v>
      </c>
      <c r="D1565" s="68">
        <v>0.1</v>
      </c>
      <c r="E1565" s="67">
        <v>795</v>
      </c>
      <c r="F1565" s="68">
        <v>0.15</v>
      </c>
      <c r="G1565" s="67">
        <v>748</v>
      </c>
      <c r="H1565" s="68">
        <v>0.2</v>
      </c>
      <c r="I1565" s="67">
        <v>683</v>
      </c>
      <c r="J1565" s="68">
        <v>0.27</v>
      </c>
      <c r="K1565" s="67">
        <v>626</v>
      </c>
      <c r="L1565" s="68">
        <v>0.33</v>
      </c>
      <c r="M1565" s="69"/>
      <c r="N1565" s="70">
        <f ca="1">IF(E1565="","",IF(M1565="Количество","Сумма",M1565*OFFSET(B1565,0,W$5089-1,1,1)))</f>
        <v>0</v>
      </c>
      <c r="P1565" s="29"/>
      <c r="Q1565">
        <f t="shared" ref="Q1565" si="1128">B1565*$M1565</f>
        <v>0</v>
      </c>
      <c r="R1565">
        <f t="shared" ref="R1565" si="1129">C1565*$M1565</f>
        <v>0</v>
      </c>
      <c r="S1565">
        <f t="shared" ref="S1565" si="1130">E1565*$M1565</f>
        <v>0</v>
      </c>
      <c r="T1565">
        <f t="shared" ref="T1565" si="1131">G1565*$M1565</f>
        <v>0</v>
      </c>
      <c r="U1565">
        <f t="shared" ref="U1565" si="1132">I1565*$M1565</f>
        <v>0</v>
      </c>
      <c r="V1565">
        <f t="shared" ref="V1565" si="1133">K1565*$M1565</f>
        <v>0</v>
      </c>
    </row>
    <row r="1566" spans="1:22" hidden="1" outlineLevel="5">
      <c r="A1566" s="65" t="s">
        <v>584</v>
      </c>
      <c r="B1566" s="66">
        <v>935</v>
      </c>
      <c r="C1566" s="67">
        <v>842</v>
      </c>
      <c r="D1566" s="68">
        <v>0.1</v>
      </c>
      <c r="E1566" s="67">
        <v>795</v>
      </c>
      <c r="F1566" s="68">
        <v>0.15</v>
      </c>
      <c r="G1566" s="67">
        <v>748</v>
      </c>
      <c r="H1566" s="68">
        <v>0.2</v>
      </c>
      <c r="I1566" s="67">
        <v>683</v>
      </c>
      <c r="J1566" s="68">
        <v>0.27</v>
      </c>
      <c r="K1566" s="67">
        <v>626</v>
      </c>
      <c r="L1566" s="68">
        <v>0.33</v>
      </c>
      <c r="M1566" s="69"/>
      <c r="N1566" s="70">
        <f ca="1">IF(E1566="","",IF(M1566="Количество","Сумма",M1566*OFFSET(B1566,0,W$5089-1,1,1)))</f>
        <v>0</v>
      </c>
      <c r="P1566" s="29"/>
      <c r="Q1566">
        <f t="shared" si="1014"/>
        <v>0</v>
      </c>
      <c r="R1566">
        <f t="shared" si="1015"/>
        <v>0</v>
      </c>
      <c r="S1566">
        <f t="shared" si="1016"/>
        <v>0</v>
      </c>
      <c r="T1566">
        <f t="shared" si="1017"/>
        <v>0</v>
      </c>
      <c r="U1566">
        <f t="shared" si="1018"/>
        <v>0</v>
      </c>
      <c r="V1566">
        <f t="shared" si="1019"/>
        <v>0</v>
      </c>
    </row>
    <row r="1567" spans="1:22" hidden="1" outlineLevel="5">
      <c r="A1567" s="65" t="s">
        <v>585</v>
      </c>
      <c r="B1567" s="66">
        <v>935</v>
      </c>
      <c r="C1567" s="67">
        <v>842</v>
      </c>
      <c r="D1567" s="68">
        <v>0.1</v>
      </c>
      <c r="E1567" s="67">
        <v>795</v>
      </c>
      <c r="F1567" s="68">
        <v>0.15</v>
      </c>
      <c r="G1567" s="67">
        <v>748</v>
      </c>
      <c r="H1567" s="68">
        <v>0.2</v>
      </c>
      <c r="I1567" s="67">
        <v>683</v>
      </c>
      <c r="J1567" s="68">
        <v>0.27</v>
      </c>
      <c r="K1567" s="67">
        <v>626</v>
      </c>
      <c r="L1567" s="68">
        <v>0.33</v>
      </c>
      <c r="M1567" s="69"/>
      <c r="N1567" s="70">
        <f ca="1">IF(E1567="","",IF(M1567="Количество","Сумма",M1567*OFFSET(B1567,0,W$5089-1,1,1)))</f>
        <v>0</v>
      </c>
      <c r="P1567" s="29"/>
      <c r="Q1567">
        <f t="shared" si="1014"/>
        <v>0</v>
      </c>
      <c r="R1567">
        <f t="shared" si="1015"/>
        <v>0</v>
      </c>
      <c r="S1567">
        <f t="shared" si="1016"/>
        <v>0</v>
      </c>
      <c r="T1567">
        <f t="shared" si="1017"/>
        <v>0</v>
      </c>
      <c r="U1567">
        <f t="shared" si="1018"/>
        <v>0</v>
      </c>
      <c r="V1567">
        <f t="shared" si="1019"/>
        <v>0</v>
      </c>
    </row>
    <row r="1568" spans="1:22" hidden="1" outlineLevel="5">
      <c r="A1568" s="65" t="s">
        <v>586</v>
      </c>
      <c r="B1568" s="66">
        <v>935</v>
      </c>
      <c r="C1568" s="67">
        <v>842</v>
      </c>
      <c r="D1568" s="68">
        <v>0.1</v>
      </c>
      <c r="E1568" s="67">
        <v>795</v>
      </c>
      <c r="F1568" s="68">
        <v>0.15</v>
      </c>
      <c r="G1568" s="67">
        <v>748</v>
      </c>
      <c r="H1568" s="68">
        <v>0.2</v>
      </c>
      <c r="I1568" s="67">
        <v>683</v>
      </c>
      <c r="J1568" s="68">
        <v>0.27</v>
      </c>
      <c r="K1568" s="67">
        <v>626</v>
      </c>
      <c r="L1568" s="68">
        <v>0.33</v>
      </c>
      <c r="M1568" s="69"/>
      <c r="N1568" s="70">
        <f ca="1">IF(E1568="","",IF(M1568="Количество","Сумма",M1568*OFFSET(B1568,0,W$5089-1,1,1)))</f>
        <v>0</v>
      </c>
      <c r="P1568" s="29"/>
      <c r="Q1568">
        <f t="shared" ref="Q1568:Q1648" si="1134">B1568*$M1568</f>
        <v>0</v>
      </c>
      <c r="R1568">
        <f t="shared" ref="R1568:R1648" si="1135">C1568*$M1568</f>
        <v>0</v>
      </c>
      <c r="S1568">
        <f t="shared" ref="S1568:S1648" si="1136">E1568*$M1568</f>
        <v>0</v>
      </c>
      <c r="T1568">
        <f t="shared" ref="T1568:T1648" si="1137">G1568*$M1568</f>
        <v>0</v>
      </c>
      <c r="U1568">
        <f t="shared" ref="U1568:U1648" si="1138">I1568*$M1568</f>
        <v>0</v>
      </c>
      <c r="V1568">
        <f t="shared" ref="V1568:V1648" si="1139">K1568*$M1568</f>
        <v>0</v>
      </c>
    </row>
    <row r="1569" spans="1:22" hidden="1" outlineLevel="5">
      <c r="A1569" s="65" t="s">
        <v>1013</v>
      </c>
      <c r="B1569" s="66">
        <v>935</v>
      </c>
      <c r="C1569" s="67">
        <v>842</v>
      </c>
      <c r="D1569" s="68">
        <v>0.1</v>
      </c>
      <c r="E1569" s="67">
        <v>795</v>
      </c>
      <c r="F1569" s="68">
        <v>0.15</v>
      </c>
      <c r="G1569" s="67">
        <v>748</v>
      </c>
      <c r="H1569" s="68">
        <v>0.2</v>
      </c>
      <c r="I1569" s="67">
        <v>683</v>
      </c>
      <c r="J1569" s="68">
        <v>0.27</v>
      </c>
      <c r="K1569" s="67">
        <v>626</v>
      </c>
      <c r="L1569" s="68">
        <v>0.33</v>
      </c>
      <c r="M1569" s="69"/>
      <c r="N1569" s="70">
        <f ca="1">IF(E1569="","",IF(M1569="Количество","Сумма",M1569*OFFSET(B1569,0,W$5089-1,1,1)))</f>
        <v>0</v>
      </c>
      <c r="P1569" s="29"/>
      <c r="Q1569">
        <f t="shared" ref="Q1569" si="1140">B1569*$M1569</f>
        <v>0</v>
      </c>
      <c r="R1569">
        <f t="shared" ref="R1569" si="1141">C1569*$M1569</f>
        <v>0</v>
      </c>
      <c r="S1569">
        <f t="shared" ref="S1569" si="1142">E1569*$M1569</f>
        <v>0</v>
      </c>
      <c r="T1569">
        <f t="shared" ref="T1569" si="1143">G1569*$M1569</f>
        <v>0</v>
      </c>
      <c r="U1569">
        <f t="shared" ref="U1569" si="1144">I1569*$M1569</f>
        <v>0</v>
      </c>
      <c r="V1569">
        <f t="shared" ref="V1569" si="1145">K1569*$M1569</f>
        <v>0</v>
      </c>
    </row>
    <row r="1570" spans="1:22" hidden="1" outlineLevel="5">
      <c r="A1570" s="65" t="s">
        <v>587</v>
      </c>
      <c r="B1570" s="66">
        <v>935</v>
      </c>
      <c r="C1570" s="67">
        <v>842</v>
      </c>
      <c r="D1570" s="68">
        <v>0.1</v>
      </c>
      <c r="E1570" s="67">
        <v>795</v>
      </c>
      <c r="F1570" s="68">
        <v>0.15</v>
      </c>
      <c r="G1570" s="67">
        <v>748</v>
      </c>
      <c r="H1570" s="68">
        <v>0.2</v>
      </c>
      <c r="I1570" s="67">
        <v>683</v>
      </c>
      <c r="J1570" s="68">
        <v>0.27</v>
      </c>
      <c r="K1570" s="67">
        <v>626</v>
      </c>
      <c r="L1570" s="68">
        <v>0.33</v>
      </c>
      <c r="M1570" s="69"/>
      <c r="N1570" s="70">
        <f ca="1">IF(E1570="","",IF(M1570="Количество","Сумма",M1570*OFFSET(B1570,0,W$5089-1,1,1)))</f>
        <v>0</v>
      </c>
      <c r="P1570" s="29"/>
      <c r="Q1570">
        <f t="shared" si="1134"/>
        <v>0</v>
      </c>
      <c r="R1570">
        <f t="shared" si="1135"/>
        <v>0</v>
      </c>
      <c r="S1570">
        <f t="shared" si="1136"/>
        <v>0</v>
      </c>
      <c r="T1570">
        <f t="shared" si="1137"/>
        <v>0</v>
      </c>
      <c r="U1570">
        <f t="shared" si="1138"/>
        <v>0</v>
      </c>
      <c r="V1570">
        <f t="shared" si="1139"/>
        <v>0</v>
      </c>
    </row>
    <row r="1571" spans="1:22" hidden="1" outlineLevel="5">
      <c r="A1571" s="65" t="s">
        <v>588</v>
      </c>
      <c r="B1571" s="66">
        <v>935</v>
      </c>
      <c r="C1571" s="67">
        <v>842</v>
      </c>
      <c r="D1571" s="68">
        <v>0.1</v>
      </c>
      <c r="E1571" s="67">
        <v>795</v>
      </c>
      <c r="F1571" s="68">
        <v>0.15</v>
      </c>
      <c r="G1571" s="67">
        <v>748</v>
      </c>
      <c r="H1571" s="68">
        <v>0.2</v>
      </c>
      <c r="I1571" s="67">
        <v>683</v>
      </c>
      <c r="J1571" s="68">
        <v>0.27</v>
      </c>
      <c r="K1571" s="67">
        <v>626</v>
      </c>
      <c r="L1571" s="68">
        <v>0.33</v>
      </c>
      <c r="M1571" s="69"/>
      <c r="N1571" s="70">
        <f ca="1">IF(E1571="","",IF(M1571="Количество","Сумма",M1571*OFFSET(B1571,0,W$5089-1,1,1)))</f>
        <v>0</v>
      </c>
      <c r="P1571" s="29"/>
      <c r="Q1571">
        <f t="shared" si="1134"/>
        <v>0</v>
      </c>
      <c r="R1571">
        <f t="shared" si="1135"/>
        <v>0</v>
      </c>
      <c r="S1571">
        <f t="shared" si="1136"/>
        <v>0</v>
      </c>
      <c r="T1571">
        <f t="shared" si="1137"/>
        <v>0</v>
      </c>
      <c r="U1571">
        <f t="shared" si="1138"/>
        <v>0</v>
      </c>
      <c r="V1571">
        <f t="shared" si="1139"/>
        <v>0</v>
      </c>
    </row>
    <row r="1572" spans="1:22" hidden="1" outlineLevel="5">
      <c r="A1572" s="65" t="s">
        <v>589</v>
      </c>
      <c r="B1572" s="66">
        <v>935</v>
      </c>
      <c r="C1572" s="67">
        <v>842</v>
      </c>
      <c r="D1572" s="68">
        <v>0.1</v>
      </c>
      <c r="E1572" s="67">
        <v>795</v>
      </c>
      <c r="F1572" s="68">
        <v>0.15</v>
      </c>
      <c r="G1572" s="67">
        <v>748</v>
      </c>
      <c r="H1572" s="68">
        <v>0.2</v>
      </c>
      <c r="I1572" s="67">
        <v>683</v>
      </c>
      <c r="J1572" s="68">
        <v>0.27</v>
      </c>
      <c r="K1572" s="67">
        <v>626</v>
      </c>
      <c r="L1572" s="68">
        <v>0.33</v>
      </c>
      <c r="M1572" s="69"/>
      <c r="N1572" s="70">
        <f ca="1">IF(E1572="","",IF(M1572="Количество","Сумма",M1572*OFFSET(B1572,0,W$5089-1,1,1)))</f>
        <v>0</v>
      </c>
      <c r="P1572" s="29"/>
      <c r="Q1572">
        <f t="shared" si="1134"/>
        <v>0</v>
      </c>
      <c r="R1572">
        <f t="shared" si="1135"/>
        <v>0</v>
      </c>
      <c r="S1572">
        <f t="shared" si="1136"/>
        <v>0</v>
      </c>
      <c r="T1572">
        <f t="shared" si="1137"/>
        <v>0</v>
      </c>
      <c r="U1572">
        <f t="shared" si="1138"/>
        <v>0</v>
      </c>
      <c r="V1572">
        <f t="shared" si="1139"/>
        <v>0</v>
      </c>
    </row>
    <row r="1573" spans="1:22" hidden="1" outlineLevel="5">
      <c r="A1573" s="65" t="s">
        <v>1390</v>
      </c>
      <c r="B1573" s="66">
        <v>935</v>
      </c>
      <c r="C1573" s="67">
        <v>842</v>
      </c>
      <c r="D1573" s="68">
        <v>0.1</v>
      </c>
      <c r="E1573" s="67">
        <v>795</v>
      </c>
      <c r="F1573" s="68">
        <v>0.15</v>
      </c>
      <c r="G1573" s="67">
        <v>748</v>
      </c>
      <c r="H1573" s="68">
        <v>0.2</v>
      </c>
      <c r="I1573" s="67">
        <v>683</v>
      </c>
      <c r="J1573" s="68">
        <v>0.27</v>
      </c>
      <c r="K1573" s="67">
        <v>626</v>
      </c>
      <c r="L1573" s="68">
        <v>0.33</v>
      </c>
      <c r="M1573" s="69"/>
      <c r="N1573" s="70">
        <f ca="1">IF(E1573="","",IF(M1573="Количество","Сумма",M1573*OFFSET(B1573,0,W$5089-1,1,1)))</f>
        <v>0</v>
      </c>
      <c r="P1573" s="29"/>
      <c r="Q1573">
        <f t="shared" si="1134"/>
        <v>0</v>
      </c>
      <c r="R1573">
        <f t="shared" si="1135"/>
        <v>0</v>
      </c>
      <c r="S1573">
        <f t="shared" si="1136"/>
        <v>0</v>
      </c>
      <c r="T1573">
        <f t="shared" si="1137"/>
        <v>0</v>
      </c>
      <c r="U1573">
        <f t="shared" si="1138"/>
        <v>0</v>
      </c>
      <c r="V1573">
        <f t="shared" si="1139"/>
        <v>0</v>
      </c>
    </row>
    <row r="1574" spans="1:22" hidden="1" outlineLevel="5">
      <c r="A1574" s="65" t="s">
        <v>590</v>
      </c>
      <c r="B1574" s="66">
        <v>1130</v>
      </c>
      <c r="C1574" s="67">
        <v>1017</v>
      </c>
      <c r="D1574" s="68">
        <v>0.1</v>
      </c>
      <c r="E1574" s="67">
        <v>961</v>
      </c>
      <c r="F1574" s="68">
        <v>0.15</v>
      </c>
      <c r="G1574" s="67">
        <v>904</v>
      </c>
      <c r="H1574" s="68">
        <v>0.2</v>
      </c>
      <c r="I1574" s="67">
        <v>825</v>
      </c>
      <c r="J1574" s="68">
        <v>0.27</v>
      </c>
      <c r="K1574" s="67">
        <v>757</v>
      </c>
      <c r="L1574" s="68">
        <v>0.33</v>
      </c>
      <c r="M1574" s="69"/>
      <c r="N1574" s="70">
        <f ca="1">IF(E1574="","",IF(M1574="Количество","Сумма",M1574*OFFSET(B1574,0,W$5089-1,1,1)))</f>
        <v>0</v>
      </c>
      <c r="P1574" s="29"/>
      <c r="Q1574">
        <f t="shared" si="1134"/>
        <v>0</v>
      </c>
      <c r="R1574">
        <f t="shared" si="1135"/>
        <v>0</v>
      </c>
      <c r="S1574">
        <f t="shared" si="1136"/>
        <v>0</v>
      </c>
      <c r="T1574">
        <f t="shared" si="1137"/>
        <v>0</v>
      </c>
      <c r="U1574">
        <f t="shared" si="1138"/>
        <v>0</v>
      </c>
      <c r="V1574">
        <f t="shared" si="1139"/>
        <v>0</v>
      </c>
    </row>
    <row r="1575" spans="1:22" hidden="1" outlineLevel="5">
      <c r="A1575" s="65" t="s">
        <v>591</v>
      </c>
      <c r="B1575" s="66">
        <v>1130</v>
      </c>
      <c r="C1575" s="67">
        <v>1017</v>
      </c>
      <c r="D1575" s="68">
        <v>0.1</v>
      </c>
      <c r="E1575" s="67">
        <v>961</v>
      </c>
      <c r="F1575" s="68">
        <v>0.15</v>
      </c>
      <c r="G1575" s="67">
        <v>904</v>
      </c>
      <c r="H1575" s="68">
        <v>0.2</v>
      </c>
      <c r="I1575" s="67">
        <v>825</v>
      </c>
      <c r="J1575" s="68">
        <v>0.27</v>
      </c>
      <c r="K1575" s="67">
        <v>757</v>
      </c>
      <c r="L1575" s="68">
        <v>0.33</v>
      </c>
      <c r="M1575" s="69"/>
      <c r="N1575" s="70">
        <f ca="1">IF(E1575="","",IF(M1575="Количество","Сумма",M1575*OFFSET(B1575,0,W$5089-1,1,1)))</f>
        <v>0</v>
      </c>
      <c r="P1575" s="29"/>
      <c r="Q1575">
        <f t="shared" si="1134"/>
        <v>0</v>
      </c>
      <c r="R1575">
        <f t="shared" si="1135"/>
        <v>0</v>
      </c>
      <c r="S1575">
        <f t="shared" si="1136"/>
        <v>0</v>
      </c>
      <c r="T1575">
        <f t="shared" si="1137"/>
        <v>0</v>
      </c>
      <c r="U1575">
        <f t="shared" si="1138"/>
        <v>0</v>
      </c>
      <c r="V1575">
        <f t="shared" si="1139"/>
        <v>0</v>
      </c>
    </row>
    <row r="1576" spans="1:22" hidden="1" outlineLevel="5">
      <c r="A1576" s="65" t="s">
        <v>592</v>
      </c>
      <c r="B1576" s="66">
        <v>1130</v>
      </c>
      <c r="C1576" s="67">
        <v>1017</v>
      </c>
      <c r="D1576" s="68">
        <v>0.1</v>
      </c>
      <c r="E1576" s="67">
        <v>961</v>
      </c>
      <c r="F1576" s="68">
        <v>0.15</v>
      </c>
      <c r="G1576" s="67">
        <v>904</v>
      </c>
      <c r="H1576" s="68">
        <v>0.2</v>
      </c>
      <c r="I1576" s="67">
        <v>825</v>
      </c>
      <c r="J1576" s="68">
        <v>0.27</v>
      </c>
      <c r="K1576" s="67">
        <v>757</v>
      </c>
      <c r="L1576" s="68">
        <v>0.33</v>
      </c>
      <c r="M1576" s="69"/>
      <c r="N1576" s="70">
        <f ca="1">IF(E1576="","",IF(M1576="Количество","Сумма",M1576*OFFSET(B1576,0,W$5089-1,1,1)))</f>
        <v>0</v>
      </c>
      <c r="P1576" s="29"/>
      <c r="Q1576">
        <f t="shared" si="1134"/>
        <v>0</v>
      </c>
      <c r="R1576">
        <f t="shared" si="1135"/>
        <v>0</v>
      </c>
      <c r="S1576">
        <f t="shared" si="1136"/>
        <v>0</v>
      </c>
      <c r="T1576">
        <f t="shared" si="1137"/>
        <v>0</v>
      </c>
      <c r="U1576">
        <f t="shared" si="1138"/>
        <v>0</v>
      </c>
      <c r="V1576">
        <f t="shared" si="1139"/>
        <v>0</v>
      </c>
    </row>
    <row r="1577" spans="1:22" hidden="1" outlineLevel="5">
      <c r="A1577" s="65" t="s">
        <v>593</v>
      </c>
      <c r="B1577" s="66">
        <v>1130</v>
      </c>
      <c r="C1577" s="67">
        <v>1017</v>
      </c>
      <c r="D1577" s="68">
        <v>0.1</v>
      </c>
      <c r="E1577" s="67">
        <v>961</v>
      </c>
      <c r="F1577" s="68">
        <v>0.15</v>
      </c>
      <c r="G1577" s="67">
        <v>904</v>
      </c>
      <c r="H1577" s="68">
        <v>0.2</v>
      </c>
      <c r="I1577" s="67">
        <v>825</v>
      </c>
      <c r="J1577" s="68">
        <v>0.27</v>
      </c>
      <c r="K1577" s="67">
        <v>757</v>
      </c>
      <c r="L1577" s="68">
        <v>0.33</v>
      </c>
      <c r="M1577" s="69"/>
      <c r="N1577" s="70">
        <f ca="1">IF(E1577="","",IF(M1577="Количество","Сумма",M1577*OFFSET(B1577,0,W$5089-1,1,1)))</f>
        <v>0</v>
      </c>
      <c r="P1577" s="29"/>
      <c r="Q1577">
        <f t="shared" si="1134"/>
        <v>0</v>
      </c>
      <c r="R1577">
        <f t="shared" si="1135"/>
        <v>0</v>
      </c>
      <c r="S1577">
        <f t="shared" si="1136"/>
        <v>0</v>
      </c>
      <c r="T1577">
        <f t="shared" si="1137"/>
        <v>0</v>
      </c>
      <c r="U1577">
        <f t="shared" si="1138"/>
        <v>0</v>
      </c>
      <c r="V1577">
        <f t="shared" si="1139"/>
        <v>0</v>
      </c>
    </row>
    <row r="1578" spans="1:22" hidden="1" outlineLevel="5">
      <c r="A1578" s="65" t="s">
        <v>594</v>
      </c>
      <c r="B1578" s="66">
        <v>1130</v>
      </c>
      <c r="C1578" s="67">
        <v>1017</v>
      </c>
      <c r="D1578" s="68">
        <v>0.1</v>
      </c>
      <c r="E1578" s="67">
        <v>961</v>
      </c>
      <c r="F1578" s="68">
        <v>0.15</v>
      </c>
      <c r="G1578" s="67">
        <v>904</v>
      </c>
      <c r="H1578" s="68">
        <v>0.2</v>
      </c>
      <c r="I1578" s="67">
        <v>825</v>
      </c>
      <c r="J1578" s="68">
        <v>0.27</v>
      </c>
      <c r="K1578" s="67">
        <v>757</v>
      </c>
      <c r="L1578" s="68">
        <v>0.33</v>
      </c>
      <c r="M1578" s="69"/>
      <c r="N1578" s="70">
        <f ca="1">IF(E1578="","",IF(M1578="Количество","Сумма",M1578*OFFSET(B1578,0,W$5089-1,1,1)))</f>
        <v>0</v>
      </c>
      <c r="P1578" s="29"/>
      <c r="Q1578">
        <f t="shared" si="1134"/>
        <v>0</v>
      </c>
      <c r="R1578">
        <f t="shared" si="1135"/>
        <v>0</v>
      </c>
      <c r="S1578">
        <f t="shared" si="1136"/>
        <v>0</v>
      </c>
      <c r="T1578">
        <f t="shared" si="1137"/>
        <v>0</v>
      </c>
      <c r="U1578">
        <f t="shared" si="1138"/>
        <v>0</v>
      </c>
      <c r="V1578">
        <f t="shared" si="1139"/>
        <v>0</v>
      </c>
    </row>
    <row r="1579" spans="1:22" hidden="1" outlineLevel="5">
      <c r="A1579" s="65" t="s">
        <v>595</v>
      </c>
      <c r="B1579" s="66">
        <v>1130</v>
      </c>
      <c r="C1579" s="67">
        <v>1017</v>
      </c>
      <c r="D1579" s="68">
        <v>0.1</v>
      </c>
      <c r="E1579" s="67">
        <v>961</v>
      </c>
      <c r="F1579" s="68">
        <v>0.15</v>
      </c>
      <c r="G1579" s="67">
        <v>904</v>
      </c>
      <c r="H1579" s="68">
        <v>0.2</v>
      </c>
      <c r="I1579" s="67">
        <v>825</v>
      </c>
      <c r="J1579" s="68">
        <v>0.27</v>
      </c>
      <c r="K1579" s="67">
        <v>757</v>
      </c>
      <c r="L1579" s="68">
        <v>0.33</v>
      </c>
      <c r="M1579" s="69"/>
      <c r="N1579" s="70">
        <f ca="1">IF(E1579="","",IF(M1579="Количество","Сумма",M1579*OFFSET(B1579,0,W$5089-1,1,1)))</f>
        <v>0</v>
      </c>
      <c r="P1579" s="29"/>
      <c r="Q1579">
        <f t="shared" si="1134"/>
        <v>0</v>
      </c>
      <c r="R1579">
        <f t="shared" si="1135"/>
        <v>0</v>
      </c>
      <c r="S1579">
        <f t="shared" si="1136"/>
        <v>0</v>
      </c>
      <c r="T1579">
        <f t="shared" si="1137"/>
        <v>0</v>
      </c>
      <c r="U1579">
        <f t="shared" si="1138"/>
        <v>0</v>
      </c>
      <c r="V1579">
        <f t="shared" si="1139"/>
        <v>0</v>
      </c>
    </row>
    <row r="1580" spans="1:22" hidden="1" outlineLevel="5">
      <c r="A1580" s="65" t="s">
        <v>1389</v>
      </c>
      <c r="B1580" s="66">
        <v>1130</v>
      </c>
      <c r="C1580" s="67">
        <v>1017</v>
      </c>
      <c r="D1580" s="68">
        <v>0.1</v>
      </c>
      <c r="E1580" s="67">
        <v>961</v>
      </c>
      <c r="F1580" s="68">
        <v>0.15</v>
      </c>
      <c r="G1580" s="67">
        <v>904</v>
      </c>
      <c r="H1580" s="68">
        <v>0.2</v>
      </c>
      <c r="I1580" s="67">
        <v>825</v>
      </c>
      <c r="J1580" s="68">
        <v>0.27</v>
      </c>
      <c r="K1580" s="67">
        <v>757</v>
      </c>
      <c r="L1580" s="68">
        <v>0.33</v>
      </c>
      <c r="M1580" s="69"/>
      <c r="N1580" s="70">
        <f ca="1">IF(E1580="","",IF(M1580="Количество","Сумма",M1580*OFFSET(B1580,0,W$5089-1,1,1)))</f>
        <v>0</v>
      </c>
      <c r="P1580" s="29"/>
      <c r="Q1580">
        <f t="shared" ref="Q1580" si="1146">B1580*$M1580</f>
        <v>0</v>
      </c>
      <c r="R1580">
        <f t="shared" ref="R1580" si="1147">C1580*$M1580</f>
        <v>0</v>
      </c>
      <c r="S1580">
        <f t="shared" ref="S1580" si="1148">E1580*$M1580</f>
        <v>0</v>
      </c>
      <c r="T1580">
        <f t="shared" ref="T1580" si="1149">G1580*$M1580</f>
        <v>0</v>
      </c>
      <c r="U1580">
        <f t="shared" ref="U1580" si="1150">I1580*$M1580</f>
        <v>0</v>
      </c>
      <c r="V1580">
        <f t="shared" ref="V1580" si="1151">K1580*$M1580</f>
        <v>0</v>
      </c>
    </row>
    <row r="1581" spans="1:22" hidden="1" outlineLevel="5">
      <c r="A1581" s="65" t="s">
        <v>1084</v>
      </c>
      <c r="B1581" s="66">
        <v>1210</v>
      </c>
      <c r="C1581" s="67">
        <v>1089</v>
      </c>
      <c r="D1581" s="68">
        <v>0.1</v>
      </c>
      <c r="E1581" s="67">
        <v>1029</v>
      </c>
      <c r="F1581" s="68">
        <v>0.15</v>
      </c>
      <c r="G1581" s="67">
        <v>968</v>
      </c>
      <c r="H1581" s="68">
        <v>0.2</v>
      </c>
      <c r="I1581" s="67">
        <v>883</v>
      </c>
      <c r="J1581" s="68">
        <v>0.27</v>
      </c>
      <c r="K1581" s="67">
        <v>811</v>
      </c>
      <c r="L1581" s="68">
        <v>0.33</v>
      </c>
      <c r="M1581" s="69"/>
      <c r="N1581" s="70">
        <f ca="1">IF(E1581="","",IF(M1581="Количество","Сумма",M1581*OFFSET(B1581,0,W$5089-1,1,1)))</f>
        <v>0</v>
      </c>
      <c r="P1581" s="29"/>
      <c r="Q1581">
        <f t="shared" ref="Q1581" si="1152">B1581*$M1581</f>
        <v>0</v>
      </c>
      <c r="R1581">
        <f t="shared" ref="R1581" si="1153">C1581*$M1581</f>
        <v>0</v>
      </c>
      <c r="S1581">
        <f t="shared" ref="S1581" si="1154">E1581*$M1581</f>
        <v>0</v>
      </c>
      <c r="T1581">
        <f t="shared" ref="T1581" si="1155">G1581*$M1581</f>
        <v>0</v>
      </c>
      <c r="U1581">
        <f t="shared" ref="U1581" si="1156">I1581*$M1581</f>
        <v>0</v>
      </c>
      <c r="V1581">
        <f t="shared" ref="V1581" si="1157">K1581*$M1581</f>
        <v>0</v>
      </c>
    </row>
    <row r="1582" spans="1:22" hidden="1" outlineLevel="5">
      <c r="A1582" s="65" t="s">
        <v>596</v>
      </c>
      <c r="B1582" s="66">
        <v>1210</v>
      </c>
      <c r="C1582" s="67">
        <v>1089</v>
      </c>
      <c r="D1582" s="68">
        <v>0.1</v>
      </c>
      <c r="E1582" s="67">
        <v>1029</v>
      </c>
      <c r="F1582" s="68">
        <v>0.15</v>
      </c>
      <c r="G1582" s="67">
        <v>968</v>
      </c>
      <c r="H1582" s="68">
        <v>0.2</v>
      </c>
      <c r="I1582" s="67">
        <v>883</v>
      </c>
      <c r="J1582" s="68">
        <v>0.27</v>
      </c>
      <c r="K1582" s="67">
        <v>811</v>
      </c>
      <c r="L1582" s="68">
        <v>0.33</v>
      </c>
      <c r="M1582" s="69"/>
      <c r="N1582" s="70">
        <f ca="1">IF(E1582="","",IF(M1582="Количество","Сумма",M1582*OFFSET(B1582,0,W$5089-1,1,1)))</f>
        <v>0</v>
      </c>
      <c r="P1582" s="29"/>
      <c r="Q1582">
        <f t="shared" si="1134"/>
        <v>0</v>
      </c>
      <c r="R1582">
        <f t="shared" si="1135"/>
        <v>0</v>
      </c>
      <c r="S1582">
        <f t="shared" si="1136"/>
        <v>0</v>
      </c>
      <c r="T1582">
        <f t="shared" si="1137"/>
        <v>0</v>
      </c>
      <c r="U1582">
        <f t="shared" si="1138"/>
        <v>0</v>
      </c>
      <c r="V1582">
        <f t="shared" si="1139"/>
        <v>0</v>
      </c>
    </row>
    <row r="1583" spans="1:22" hidden="1" outlineLevel="5">
      <c r="A1583" s="65" t="s">
        <v>597</v>
      </c>
      <c r="B1583" s="66">
        <v>1210</v>
      </c>
      <c r="C1583" s="67">
        <v>1089</v>
      </c>
      <c r="D1583" s="68">
        <v>0.1</v>
      </c>
      <c r="E1583" s="67">
        <v>1029</v>
      </c>
      <c r="F1583" s="68">
        <v>0.15</v>
      </c>
      <c r="G1583" s="67">
        <v>968</v>
      </c>
      <c r="H1583" s="68">
        <v>0.2</v>
      </c>
      <c r="I1583" s="67">
        <v>883</v>
      </c>
      <c r="J1583" s="68">
        <v>0.27</v>
      </c>
      <c r="K1583" s="67">
        <v>811</v>
      </c>
      <c r="L1583" s="68">
        <v>0.33</v>
      </c>
      <c r="M1583" s="69"/>
      <c r="N1583" s="70">
        <f ca="1">IF(E1583="","",IF(M1583="Количество","Сумма",M1583*OFFSET(B1583,0,W$5089-1,1,1)))</f>
        <v>0</v>
      </c>
      <c r="P1583" s="29"/>
      <c r="Q1583">
        <f t="shared" si="1134"/>
        <v>0</v>
      </c>
      <c r="R1583">
        <f t="shared" si="1135"/>
        <v>0</v>
      </c>
      <c r="S1583">
        <f t="shared" si="1136"/>
        <v>0</v>
      </c>
      <c r="T1583">
        <f t="shared" si="1137"/>
        <v>0</v>
      </c>
      <c r="U1583">
        <f t="shared" si="1138"/>
        <v>0</v>
      </c>
      <c r="V1583">
        <f t="shared" si="1139"/>
        <v>0</v>
      </c>
    </row>
    <row r="1584" spans="1:22" hidden="1" outlineLevel="5">
      <c r="A1584" s="65" t="s">
        <v>598</v>
      </c>
      <c r="B1584" s="66">
        <v>1210</v>
      </c>
      <c r="C1584" s="67">
        <v>1089</v>
      </c>
      <c r="D1584" s="68">
        <v>0.1</v>
      </c>
      <c r="E1584" s="67">
        <v>1029</v>
      </c>
      <c r="F1584" s="68">
        <v>0.15</v>
      </c>
      <c r="G1584" s="67">
        <v>968</v>
      </c>
      <c r="H1584" s="68">
        <v>0.2</v>
      </c>
      <c r="I1584" s="67">
        <v>883</v>
      </c>
      <c r="J1584" s="68">
        <v>0.27</v>
      </c>
      <c r="K1584" s="67">
        <v>811</v>
      </c>
      <c r="L1584" s="68">
        <v>0.33</v>
      </c>
      <c r="M1584" s="69"/>
      <c r="N1584" s="70">
        <f ca="1">IF(E1584="","",IF(M1584="Количество","Сумма",M1584*OFFSET(B1584,0,W$5089-1,1,1)))</f>
        <v>0</v>
      </c>
      <c r="P1584" s="29"/>
      <c r="Q1584">
        <f t="shared" si="1134"/>
        <v>0</v>
      </c>
      <c r="R1584">
        <f t="shared" si="1135"/>
        <v>0</v>
      </c>
      <c r="S1584">
        <f t="shared" si="1136"/>
        <v>0</v>
      </c>
      <c r="T1584">
        <f t="shared" si="1137"/>
        <v>0</v>
      </c>
      <c r="U1584">
        <f t="shared" si="1138"/>
        <v>0</v>
      </c>
      <c r="V1584">
        <f t="shared" si="1139"/>
        <v>0</v>
      </c>
    </row>
    <row r="1585" spans="1:22" hidden="1" outlineLevel="5">
      <c r="A1585" s="65" t="s">
        <v>599</v>
      </c>
      <c r="B1585" s="66">
        <v>1210</v>
      </c>
      <c r="C1585" s="67">
        <v>1089</v>
      </c>
      <c r="D1585" s="68">
        <v>0.1</v>
      </c>
      <c r="E1585" s="67">
        <v>1029</v>
      </c>
      <c r="F1585" s="68">
        <v>0.15</v>
      </c>
      <c r="G1585" s="67">
        <v>968</v>
      </c>
      <c r="H1585" s="68">
        <v>0.2</v>
      </c>
      <c r="I1585" s="67">
        <v>883</v>
      </c>
      <c r="J1585" s="68">
        <v>0.27</v>
      </c>
      <c r="K1585" s="67">
        <v>811</v>
      </c>
      <c r="L1585" s="68">
        <v>0.33</v>
      </c>
      <c r="M1585" s="69"/>
      <c r="N1585" s="70">
        <f ca="1">IF(E1585="","",IF(M1585="Количество","Сумма",M1585*OFFSET(B1585,0,W$5089-1,1,1)))</f>
        <v>0</v>
      </c>
      <c r="P1585" s="29"/>
      <c r="Q1585">
        <f t="shared" si="1134"/>
        <v>0</v>
      </c>
      <c r="R1585">
        <f t="shared" si="1135"/>
        <v>0</v>
      </c>
      <c r="S1585">
        <f t="shared" si="1136"/>
        <v>0</v>
      </c>
      <c r="T1585">
        <f t="shared" si="1137"/>
        <v>0</v>
      </c>
      <c r="U1585">
        <f t="shared" si="1138"/>
        <v>0</v>
      </c>
      <c r="V1585">
        <f t="shared" si="1139"/>
        <v>0</v>
      </c>
    </row>
    <row r="1586" spans="1:22" hidden="1" outlineLevel="5">
      <c r="A1586" s="65" t="s">
        <v>600</v>
      </c>
      <c r="B1586" s="66">
        <v>1210</v>
      </c>
      <c r="C1586" s="67">
        <v>1089</v>
      </c>
      <c r="D1586" s="68">
        <v>0.1</v>
      </c>
      <c r="E1586" s="67">
        <v>1029</v>
      </c>
      <c r="F1586" s="68">
        <v>0.15</v>
      </c>
      <c r="G1586" s="67">
        <v>968</v>
      </c>
      <c r="H1586" s="68">
        <v>0.2</v>
      </c>
      <c r="I1586" s="67">
        <v>883</v>
      </c>
      <c r="J1586" s="68">
        <v>0.27</v>
      </c>
      <c r="K1586" s="67">
        <v>811</v>
      </c>
      <c r="L1586" s="68">
        <v>0.33</v>
      </c>
      <c r="M1586" s="69"/>
      <c r="N1586" s="70">
        <f ca="1">IF(E1586="","",IF(M1586="Количество","Сумма",M1586*OFFSET(B1586,0,W$5089-1,1,1)))</f>
        <v>0</v>
      </c>
      <c r="P1586" s="29"/>
      <c r="Q1586">
        <f t="shared" si="1134"/>
        <v>0</v>
      </c>
      <c r="R1586">
        <f t="shared" si="1135"/>
        <v>0</v>
      </c>
      <c r="S1586">
        <f t="shared" si="1136"/>
        <v>0</v>
      </c>
      <c r="T1586">
        <f t="shared" si="1137"/>
        <v>0</v>
      </c>
      <c r="U1586">
        <f t="shared" si="1138"/>
        <v>0</v>
      </c>
      <c r="V1586">
        <f t="shared" si="1139"/>
        <v>0</v>
      </c>
    </row>
    <row r="1587" spans="1:22" hidden="1" outlineLevel="5">
      <c r="A1587" s="65" t="s">
        <v>601</v>
      </c>
      <c r="B1587" s="66">
        <v>1210</v>
      </c>
      <c r="C1587" s="67">
        <v>1089</v>
      </c>
      <c r="D1587" s="68">
        <v>0.1</v>
      </c>
      <c r="E1587" s="67">
        <v>1029</v>
      </c>
      <c r="F1587" s="68">
        <v>0.15</v>
      </c>
      <c r="G1587" s="67">
        <v>968</v>
      </c>
      <c r="H1587" s="68">
        <v>0.2</v>
      </c>
      <c r="I1587" s="67">
        <v>883</v>
      </c>
      <c r="J1587" s="68">
        <v>0.27</v>
      </c>
      <c r="K1587" s="67">
        <v>811</v>
      </c>
      <c r="L1587" s="68">
        <v>0.33</v>
      </c>
      <c r="M1587" s="69"/>
      <c r="N1587" s="70">
        <f ca="1">IF(E1587="","",IF(M1587="Количество","Сумма",M1587*OFFSET(B1587,0,W$5089-1,1,1)))</f>
        <v>0</v>
      </c>
      <c r="P1587" s="29"/>
      <c r="Q1587">
        <f t="shared" si="1134"/>
        <v>0</v>
      </c>
      <c r="R1587">
        <f t="shared" si="1135"/>
        <v>0</v>
      </c>
      <c r="S1587">
        <f t="shared" si="1136"/>
        <v>0</v>
      </c>
      <c r="T1587">
        <f t="shared" si="1137"/>
        <v>0</v>
      </c>
      <c r="U1587">
        <f t="shared" si="1138"/>
        <v>0</v>
      </c>
      <c r="V1587">
        <f t="shared" si="1139"/>
        <v>0</v>
      </c>
    </row>
    <row r="1588" spans="1:22" hidden="1" outlineLevel="5">
      <c r="A1588" s="65" t="s">
        <v>602</v>
      </c>
      <c r="B1588" s="66">
        <v>1340</v>
      </c>
      <c r="C1588" s="67">
        <v>1206</v>
      </c>
      <c r="D1588" s="68">
        <v>0.1</v>
      </c>
      <c r="E1588" s="67">
        <v>1139</v>
      </c>
      <c r="F1588" s="68">
        <v>0.15</v>
      </c>
      <c r="G1588" s="67">
        <v>1072</v>
      </c>
      <c r="H1588" s="68">
        <v>0.2</v>
      </c>
      <c r="I1588" s="67">
        <v>978</v>
      </c>
      <c r="J1588" s="68">
        <v>0.27</v>
      </c>
      <c r="K1588" s="67">
        <v>898</v>
      </c>
      <c r="L1588" s="68">
        <v>0.33</v>
      </c>
      <c r="M1588" s="69"/>
      <c r="N1588" s="70">
        <f ca="1">IF(E1588="","",IF(M1588="Количество","Сумма",M1588*OFFSET(B1588,0,W$5089-1,1,1)))</f>
        <v>0</v>
      </c>
      <c r="P1588" s="29"/>
      <c r="Q1588">
        <f t="shared" si="1134"/>
        <v>0</v>
      </c>
      <c r="R1588">
        <f t="shared" si="1135"/>
        <v>0</v>
      </c>
      <c r="S1588">
        <f t="shared" si="1136"/>
        <v>0</v>
      </c>
      <c r="T1588">
        <f t="shared" si="1137"/>
        <v>0</v>
      </c>
      <c r="U1588">
        <f t="shared" si="1138"/>
        <v>0</v>
      </c>
      <c r="V1588">
        <f t="shared" si="1139"/>
        <v>0</v>
      </c>
    </row>
    <row r="1589" spans="1:22" hidden="1" outlineLevel="5">
      <c r="A1589" s="65" t="s">
        <v>603</v>
      </c>
      <c r="B1589" s="66">
        <v>1340</v>
      </c>
      <c r="C1589" s="67">
        <v>1206</v>
      </c>
      <c r="D1589" s="68">
        <v>0.1</v>
      </c>
      <c r="E1589" s="67">
        <v>1139</v>
      </c>
      <c r="F1589" s="68">
        <v>0.15</v>
      </c>
      <c r="G1589" s="67">
        <v>1072</v>
      </c>
      <c r="H1589" s="68">
        <v>0.2</v>
      </c>
      <c r="I1589" s="67">
        <v>978</v>
      </c>
      <c r="J1589" s="68">
        <v>0.27</v>
      </c>
      <c r="K1589" s="67">
        <v>898</v>
      </c>
      <c r="L1589" s="68">
        <v>0.33</v>
      </c>
      <c r="M1589" s="69"/>
      <c r="N1589" s="70">
        <f ca="1">IF(E1589="","",IF(M1589="Количество","Сумма",M1589*OFFSET(B1589,0,W$5089-1,1,1)))</f>
        <v>0</v>
      </c>
      <c r="P1589" s="29"/>
      <c r="Q1589">
        <f t="shared" si="1134"/>
        <v>0</v>
      </c>
      <c r="R1589">
        <f t="shared" si="1135"/>
        <v>0</v>
      </c>
      <c r="S1589">
        <f t="shared" si="1136"/>
        <v>0</v>
      </c>
      <c r="T1589">
        <f t="shared" si="1137"/>
        <v>0</v>
      </c>
      <c r="U1589">
        <f t="shared" si="1138"/>
        <v>0</v>
      </c>
      <c r="V1589">
        <f t="shared" si="1139"/>
        <v>0</v>
      </c>
    </row>
    <row r="1590" spans="1:22" hidden="1" outlineLevel="5">
      <c r="A1590" s="65" t="s">
        <v>604</v>
      </c>
      <c r="B1590" s="66">
        <v>1340</v>
      </c>
      <c r="C1590" s="67">
        <v>1206</v>
      </c>
      <c r="D1590" s="68">
        <v>0.1</v>
      </c>
      <c r="E1590" s="67">
        <v>1139</v>
      </c>
      <c r="F1590" s="68">
        <v>0.15</v>
      </c>
      <c r="G1590" s="67">
        <v>1072</v>
      </c>
      <c r="H1590" s="68">
        <v>0.2</v>
      </c>
      <c r="I1590" s="67">
        <v>978</v>
      </c>
      <c r="J1590" s="68">
        <v>0.27</v>
      </c>
      <c r="K1590" s="67">
        <v>898</v>
      </c>
      <c r="L1590" s="68">
        <v>0.33</v>
      </c>
      <c r="M1590" s="69"/>
      <c r="N1590" s="70">
        <f ca="1">IF(E1590="","",IF(M1590="Количество","Сумма",M1590*OFFSET(B1590,0,W$5089-1,1,1)))</f>
        <v>0</v>
      </c>
      <c r="P1590" s="29"/>
      <c r="Q1590">
        <f t="shared" si="1134"/>
        <v>0</v>
      </c>
      <c r="R1590">
        <f t="shared" si="1135"/>
        <v>0</v>
      </c>
      <c r="S1590">
        <f t="shared" si="1136"/>
        <v>0</v>
      </c>
      <c r="T1590">
        <f t="shared" si="1137"/>
        <v>0</v>
      </c>
      <c r="U1590">
        <f t="shared" si="1138"/>
        <v>0</v>
      </c>
      <c r="V1590">
        <f t="shared" si="1139"/>
        <v>0</v>
      </c>
    </row>
    <row r="1591" spans="1:22" hidden="1" outlineLevel="5">
      <c r="A1591" s="65" t="s">
        <v>605</v>
      </c>
      <c r="B1591" s="66">
        <v>1340</v>
      </c>
      <c r="C1591" s="67">
        <v>1206</v>
      </c>
      <c r="D1591" s="68">
        <v>0.1</v>
      </c>
      <c r="E1591" s="67">
        <v>1139</v>
      </c>
      <c r="F1591" s="68">
        <v>0.15</v>
      </c>
      <c r="G1591" s="67">
        <v>1072</v>
      </c>
      <c r="H1591" s="68">
        <v>0.2</v>
      </c>
      <c r="I1591" s="67">
        <v>978</v>
      </c>
      <c r="J1591" s="68">
        <v>0.27</v>
      </c>
      <c r="K1591" s="67">
        <v>898</v>
      </c>
      <c r="L1591" s="68">
        <v>0.33</v>
      </c>
      <c r="M1591" s="69"/>
      <c r="N1591" s="70">
        <f ca="1">IF(E1591="","",IF(M1591="Количество","Сумма",M1591*OFFSET(B1591,0,W$5089-1,1,1)))</f>
        <v>0</v>
      </c>
      <c r="P1591" s="29"/>
      <c r="Q1591">
        <f t="shared" si="1134"/>
        <v>0</v>
      </c>
      <c r="R1591">
        <f t="shared" si="1135"/>
        <v>0</v>
      </c>
      <c r="S1591">
        <f t="shared" si="1136"/>
        <v>0</v>
      </c>
      <c r="T1591">
        <f t="shared" si="1137"/>
        <v>0</v>
      </c>
      <c r="U1591">
        <f t="shared" si="1138"/>
        <v>0</v>
      </c>
      <c r="V1591">
        <f t="shared" si="1139"/>
        <v>0</v>
      </c>
    </row>
    <row r="1592" spans="1:22" hidden="1" outlineLevel="5">
      <c r="A1592" s="65" t="s">
        <v>606</v>
      </c>
      <c r="B1592" s="66">
        <v>1340</v>
      </c>
      <c r="C1592" s="67">
        <v>1206</v>
      </c>
      <c r="D1592" s="68">
        <v>0.1</v>
      </c>
      <c r="E1592" s="67">
        <v>1139</v>
      </c>
      <c r="F1592" s="68">
        <v>0.15</v>
      </c>
      <c r="G1592" s="67">
        <v>1072</v>
      </c>
      <c r="H1592" s="68">
        <v>0.2</v>
      </c>
      <c r="I1592" s="67">
        <v>978</v>
      </c>
      <c r="J1592" s="68">
        <v>0.27</v>
      </c>
      <c r="K1592" s="67">
        <v>898</v>
      </c>
      <c r="L1592" s="68">
        <v>0.33</v>
      </c>
      <c r="M1592" s="69"/>
      <c r="N1592" s="70">
        <f ca="1">IF(E1592="","",IF(M1592="Количество","Сумма",M1592*OFFSET(B1592,0,W$5089-1,1,1)))</f>
        <v>0</v>
      </c>
      <c r="P1592" s="29"/>
      <c r="Q1592">
        <f t="shared" si="1134"/>
        <v>0</v>
      </c>
      <c r="R1592">
        <f t="shared" si="1135"/>
        <v>0</v>
      </c>
      <c r="S1592">
        <f t="shared" si="1136"/>
        <v>0</v>
      </c>
      <c r="T1592">
        <f t="shared" si="1137"/>
        <v>0</v>
      </c>
      <c r="U1592">
        <f t="shared" si="1138"/>
        <v>0</v>
      </c>
      <c r="V1592">
        <f t="shared" si="1139"/>
        <v>0</v>
      </c>
    </row>
    <row r="1593" spans="1:22" hidden="1" outlineLevel="5">
      <c r="A1593" s="65" t="s">
        <v>607</v>
      </c>
      <c r="B1593" s="66">
        <v>1340</v>
      </c>
      <c r="C1593" s="67">
        <v>1206</v>
      </c>
      <c r="D1593" s="68">
        <v>0.1</v>
      </c>
      <c r="E1593" s="67">
        <v>1139</v>
      </c>
      <c r="F1593" s="68">
        <v>0.15</v>
      </c>
      <c r="G1593" s="67">
        <v>1072</v>
      </c>
      <c r="H1593" s="68">
        <v>0.2</v>
      </c>
      <c r="I1593" s="67">
        <v>978</v>
      </c>
      <c r="J1593" s="68">
        <v>0.27</v>
      </c>
      <c r="K1593" s="67">
        <v>898</v>
      </c>
      <c r="L1593" s="68">
        <v>0.33</v>
      </c>
      <c r="M1593" s="69"/>
      <c r="N1593" s="70">
        <f ca="1">IF(E1593="","",IF(M1593="Количество","Сумма",M1593*OFFSET(B1593,0,W$5089-1,1,1)))</f>
        <v>0</v>
      </c>
      <c r="P1593" s="29"/>
      <c r="Q1593">
        <f t="shared" si="1134"/>
        <v>0</v>
      </c>
      <c r="R1593">
        <f t="shared" si="1135"/>
        <v>0</v>
      </c>
      <c r="S1593">
        <f t="shared" si="1136"/>
        <v>0</v>
      </c>
      <c r="T1593">
        <f t="shared" si="1137"/>
        <v>0</v>
      </c>
      <c r="U1593">
        <f t="shared" si="1138"/>
        <v>0</v>
      </c>
      <c r="V1593">
        <f t="shared" si="1139"/>
        <v>0</v>
      </c>
    </row>
    <row r="1594" spans="1:22" hidden="1" outlineLevel="4">
      <c r="A1594" s="61" t="s">
        <v>2275</v>
      </c>
      <c r="B1594" s="62"/>
      <c r="C1594" s="63"/>
      <c r="D1594" s="64"/>
      <c r="E1594" s="63"/>
      <c r="F1594" s="64"/>
      <c r="G1594" s="63"/>
      <c r="H1594" s="64"/>
      <c r="I1594" s="63"/>
      <c r="J1594" s="64"/>
      <c r="K1594" s="63"/>
      <c r="L1594" s="64"/>
      <c r="M1594" s="63"/>
      <c r="N1594" s="63"/>
      <c r="P1594" s="29"/>
      <c r="Q1594">
        <f t="shared" si="1134"/>
        <v>0</v>
      </c>
      <c r="R1594">
        <f t="shared" si="1135"/>
        <v>0</v>
      </c>
      <c r="S1594">
        <f t="shared" si="1136"/>
        <v>0</v>
      </c>
      <c r="T1594">
        <f t="shared" si="1137"/>
        <v>0</v>
      </c>
      <c r="U1594">
        <f t="shared" si="1138"/>
        <v>0</v>
      </c>
      <c r="V1594">
        <f t="shared" si="1139"/>
        <v>0</v>
      </c>
    </row>
    <row r="1595" spans="1:22" hidden="1" outlineLevel="5">
      <c r="A1595" s="65" t="s">
        <v>1014</v>
      </c>
      <c r="B1595" s="66">
        <v>430</v>
      </c>
      <c r="C1595" s="67">
        <v>387</v>
      </c>
      <c r="D1595" s="68">
        <v>0.1</v>
      </c>
      <c r="E1595" s="67">
        <v>366</v>
      </c>
      <c r="F1595" s="68">
        <v>0.15</v>
      </c>
      <c r="G1595" s="67">
        <v>344</v>
      </c>
      <c r="H1595" s="68">
        <v>0.2</v>
      </c>
      <c r="I1595" s="67">
        <v>314</v>
      </c>
      <c r="J1595" s="68">
        <v>0.27</v>
      </c>
      <c r="K1595" s="67">
        <v>288</v>
      </c>
      <c r="L1595" s="68">
        <v>0.33</v>
      </c>
      <c r="M1595" s="69"/>
      <c r="N1595" s="70">
        <f ca="1">IF(E1595="","",IF(M1595="Количество","Сумма",M1595*OFFSET(B1595,0,W$5089-1,1,1)))</f>
        <v>0</v>
      </c>
      <c r="P1595" s="29"/>
      <c r="Q1595">
        <f t="shared" ref="Q1595" si="1158">B1595*$M1595</f>
        <v>0</v>
      </c>
      <c r="R1595">
        <f t="shared" ref="R1595" si="1159">C1595*$M1595</f>
        <v>0</v>
      </c>
      <c r="S1595">
        <f t="shared" ref="S1595" si="1160">E1595*$M1595</f>
        <v>0</v>
      </c>
      <c r="T1595">
        <f t="shared" ref="T1595" si="1161">G1595*$M1595</f>
        <v>0</v>
      </c>
      <c r="U1595">
        <f t="shared" ref="U1595" si="1162">I1595*$M1595</f>
        <v>0</v>
      </c>
      <c r="V1595">
        <f t="shared" ref="V1595" si="1163">K1595*$M1595</f>
        <v>0</v>
      </c>
    </row>
    <row r="1596" spans="1:22" hidden="1" outlineLevel="5">
      <c r="A1596" s="65" t="s">
        <v>1015</v>
      </c>
      <c r="B1596" s="66">
        <v>430</v>
      </c>
      <c r="C1596" s="67">
        <v>387</v>
      </c>
      <c r="D1596" s="68">
        <v>0.1</v>
      </c>
      <c r="E1596" s="67">
        <v>366</v>
      </c>
      <c r="F1596" s="68">
        <v>0.15</v>
      </c>
      <c r="G1596" s="67">
        <v>344</v>
      </c>
      <c r="H1596" s="68">
        <v>0.2</v>
      </c>
      <c r="I1596" s="67">
        <v>314</v>
      </c>
      <c r="J1596" s="68">
        <v>0.27</v>
      </c>
      <c r="K1596" s="67">
        <v>288</v>
      </c>
      <c r="L1596" s="68">
        <v>0.33</v>
      </c>
      <c r="M1596" s="69"/>
      <c r="N1596" s="70">
        <f ca="1">IF(E1596="","",IF(M1596="Количество","Сумма",M1596*OFFSET(B1596,0,W$5089-1,1,1)))</f>
        <v>0</v>
      </c>
      <c r="P1596" s="29"/>
      <c r="Q1596">
        <f t="shared" ref="Q1596" si="1164">B1596*$M1596</f>
        <v>0</v>
      </c>
      <c r="R1596">
        <f t="shared" ref="R1596" si="1165">C1596*$M1596</f>
        <v>0</v>
      </c>
      <c r="S1596">
        <f t="shared" ref="S1596" si="1166">E1596*$M1596</f>
        <v>0</v>
      </c>
      <c r="T1596">
        <f t="shared" ref="T1596" si="1167">G1596*$M1596</f>
        <v>0</v>
      </c>
      <c r="U1596">
        <f t="shared" ref="U1596" si="1168">I1596*$M1596</f>
        <v>0</v>
      </c>
      <c r="V1596">
        <f t="shared" ref="V1596" si="1169">K1596*$M1596</f>
        <v>0</v>
      </c>
    </row>
    <row r="1597" spans="1:22" hidden="1" outlineLevel="5">
      <c r="A1597" s="65" t="s">
        <v>447</v>
      </c>
      <c r="B1597" s="66">
        <v>430</v>
      </c>
      <c r="C1597" s="67">
        <v>387</v>
      </c>
      <c r="D1597" s="68">
        <v>0.1</v>
      </c>
      <c r="E1597" s="67">
        <v>366</v>
      </c>
      <c r="F1597" s="68">
        <v>0.15</v>
      </c>
      <c r="G1597" s="67">
        <v>344</v>
      </c>
      <c r="H1597" s="68">
        <v>0.2</v>
      </c>
      <c r="I1597" s="67">
        <v>314</v>
      </c>
      <c r="J1597" s="68">
        <v>0.27</v>
      </c>
      <c r="K1597" s="67">
        <v>288</v>
      </c>
      <c r="L1597" s="68">
        <v>0.33</v>
      </c>
      <c r="M1597" s="69"/>
      <c r="N1597" s="70">
        <f ca="1">IF(E1597="","",IF(M1597="Количество","Сумма",M1597*OFFSET(B1597,0,W$5089-1,1,1)))</f>
        <v>0</v>
      </c>
      <c r="P1597" s="29"/>
      <c r="Q1597">
        <f t="shared" si="1134"/>
        <v>0</v>
      </c>
      <c r="R1597">
        <f t="shared" si="1135"/>
        <v>0</v>
      </c>
      <c r="S1597">
        <f t="shared" si="1136"/>
        <v>0</v>
      </c>
      <c r="T1597">
        <f t="shared" si="1137"/>
        <v>0</v>
      </c>
      <c r="U1597">
        <f t="shared" si="1138"/>
        <v>0</v>
      </c>
      <c r="V1597">
        <f t="shared" si="1139"/>
        <v>0</v>
      </c>
    </row>
    <row r="1598" spans="1:22" hidden="1" outlineLevel="5">
      <c r="A1598" s="65" t="s">
        <v>287</v>
      </c>
      <c r="B1598" s="66">
        <v>430</v>
      </c>
      <c r="C1598" s="67">
        <v>387</v>
      </c>
      <c r="D1598" s="68">
        <v>0.1</v>
      </c>
      <c r="E1598" s="67">
        <v>366</v>
      </c>
      <c r="F1598" s="68">
        <v>0.15</v>
      </c>
      <c r="G1598" s="67">
        <v>344</v>
      </c>
      <c r="H1598" s="68">
        <v>0.2</v>
      </c>
      <c r="I1598" s="67">
        <v>314</v>
      </c>
      <c r="J1598" s="68">
        <v>0.27</v>
      </c>
      <c r="K1598" s="67">
        <v>288</v>
      </c>
      <c r="L1598" s="68">
        <v>0.33</v>
      </c>
      <c r="M1598" s="69"/>
      <c r="N1598" s="70">
        <f ca="1">IF(E1598="","",IF(M1598="Количество","Сумма",M1598*OFFSET(B1598,0,W$5089-1,1,1)))</f>
        <v>0</v>
      </c>
      <c r="P1598" s="29"/>
      <c r="Q1598">
        <f t="shared" si="1134"/>
        <v>0</v>
      </c>
      <c r="R1598">
        <f t="shared" si="1135"/>
        <v>0</v>
      </c>
      <c r="S1598">
        <f t="shared" si="1136"/>
        <v>0</v>
      </c>
      <c r="T1598">
        <f t="shared" si="1137"/>
        <v>0</v>
      </c>
      <c r="U1598">
        <f t="shared" si="1138"/>
        <v>0</v>
      </c>
      <c r="V1598">
        <f t="shared" si="1139"/>
        <v>0</v>
      </c>
    </row>
    <row r="1599" spans="1:22" hidden="1" outlineLevel="5">
      <c r="A1599" s="65" t="s">
        <v>288</v>
      </c>
      <c r="B1599" s="66">
        <v>430</v>
      </c>
      <c r="C1599" s="67">
        <v>387</v>
      </c>
      <c r="D1599" s="68">
        <v>0.1</v>
      </c>
      <c r="E1599" s="67">
        <v>366</v>
      </c>
      <c r="F1599" s="68">
        <v>0.15</v>
      </c>
      <c r="G1599" s="67">
        <v>344</v>
      </c>
      <c r="H1599" s="68">
        <v>0.2</v>
      </c>
      <c r="I1599" s="67">
        <v>314</v>
      </c>
      <c r="J1599" s="68">
        <v>0.27</v>
      </c>
      <c r="K1599" s="67">
        <v>288</v>
      </c>
      <c r="L1599" s="68">
        <v>0.33</v>
      </c>
      <c r="M1599" s="69"/>
      <c r="N1599" s="70">
        <f ca="1">IF(E1599="","",IF(M1599="Количество","Сумма",M1599*OFFSET(B1599,0,W$5089-1,1,1)))</f>
        <v>0</v>
      </c>
      <c r="P1599" s="29"/>
      <c r="Q1599">
        <f t="shared" si="1134"/>
        <v>0</v>
      </c>
      <c r="R1599">
        <f t="shared" si="1135"/>
        <v>0</v>
      </c>
      <c r="S1599">
        <f t="shared" si="1136"/>
        <v>0</v>
      </c>
      <c r="T1599">
        <f t="shared" si="1137"/>
        <v>0</v>
      </c>
      <c r="U1599">
        <f t="shared" si="1138"/>
        <v>0</v>
      </c>
      <c r="V1599">
        <f t="shared" si="1139"/>
        <v>0</v>
      </c>
    </row>
    <row r="1600" spans="1:22" hidden="1" outlineLevel="5">
      <c r="A1600" s="65" t="s">
        <v>289</v>
      </c>
      <c r="B1600" s="66">
        <v>430</v>
      </c>
      <c r="C1600" s="67">
        <v>387</v>
      </c>
      <c r="D1600" s="68">
        <v>0.1</v>
      </c>
      <c r="E1600" s="67">
        <v>366</v>
      </c>
      <c r="F1600" s="68">
        <v>0.15</v>
      </c>
      <c r="G1600" s="67">
        <v>344</v>
      </c>
      <c r="H1600" s="68">
        <v>0.2</v>
      </c>
      <c r="I1600" s="67">
        <v>314</v>
      </c>
      <c r="J1600" s="68">
        <v>0.27</v>
      </c>
      <c r="K1600" s="67">
        <v>288</v>
      </c>
      <c r="L1600" s="68">
        <v>0.33</v>
      </c>
      <c r="M1600" s="69"/>
      <c r="N1600" s="70">
        <f ca="1">IF(E1600="","",IF(M1600="Количество","Сумма",M1600*OFFSET(B1600,0,W$5089-1,1,1)))</f>
        <v>0</v>
      </c>
      <c r="P1600" s="29"/>
      <c r="Q1600">
        <f t="shared" si="1134"/>
        <v>0</v>
      </c>
      <c r="R1600">
        <f t="shared" si="1135"/>
        <v>0</v>
      </c>
      <c r="S1600">
        <f t="shared" si="1136"/>
        <v>0</v>
      </c>
      <c r="T1600">
        <f t="shared" si="1137"/>
        <v>0</v>
      </c>
      <c r="U1600">
        <f t="shared" si="1138"/>
        <v>0</v>
      </c>
      <c r="V1600">
        <f t="shared" si="1139"/>
        <v>0</v>
      </c>
    </row>
    <row r="1601" spans="1:22" hidden="1" outlineLevel="5">
      <c r="A1601" s="65" t="s">
        <v>290</v>
      </c>
      <c r="B1601" s="66">
        <v>430</v>
      </c>
      <c r="C1601" s="67">
        <v>387</v>
      </c>
      <c r="D1601" s="68">
        <v>0.1</v>
      </c>
      <c r="E1601" s="67">
        <v>366</v>
      </c>
      <c r="F1601" s="68">
        <v>0.15</v>
      </c>
      <c r="G1601" s="67">
        <v>344</v>
      </c>
      <c r="H1601" s="68">
        <v>0.2</v>
      </c>
      <c r="I1601" s="67">
        <v>314</v>
      </c>
      <c r="J1601" s="68">
        <v>0.27</v>
      </c>
      <c r="K1601" s="67">
        <v>288</v>
      </c>
      <c r="L1601" s="68">
        <v>0.33</v>
      </c>
      <c r="M1601" s="69"/>
      <c r="N1601" s="70">
        <f ca="1">IF(E1601="","",IF(M1601="Количество","Сумма",M1601*OFFSET(B1601,0,W$5089-1,1,1)))</f>
        <v>0</v>
      </c>
      <c r="P1601" s="29"/>
      <c r="Q1601">
        <f t="shared" si="1134"/>
        <v>0</v>
      </c>
      <c r="R1601">
        <f t="shared" si="1135"/>
        <v>0</v>
      </c>
      <c r="S1601">
        <f t="shared" si="1136"/>
        <v>0</v>
      </c>
      <c r="T1601">
        <f t="shared" si="1137"/>
        <v>0</v>
      </c>
      <c r="U1601">
        <f t="shared" si="1138"/>
        <v>0</v>
      </c>
      <c r="V1601">
        <f t="shared" si="1139"/>
        <v>0</v>
      </c>
    </row>
    <row r="1602" spans="1:22" hidden="1" outlineLevel="5">
      <c r="A1602" s="65" t="s">
        <v>291</v>
      </c>
      <c r="B1602" s="66">
        <v>430</v>
      </c>
      <c r="C1602" s="67">
        <v>387</v>
      </c>
      <c r="D1602" s="68">
        <v>0.1</v>
      </c>
      <c r="E1602" s="67">
        <v>366</v>
      </c>
      <c r="F1602" s="68">
        <v>0.15</v>
      </c>
      <c r="G1602" s="67">
        <v>344</v>
      </c>
      <c r="H1602" s="68">
        <v>0.2</v>
      </c>
      <c r="I1602" s="67">
        <v>314</v>
      </c>
      <c r="J1602" s="68">
        <v>0.27</v>
      </c>
      <c r="K1602" s="67">
        <v>288</v>
      </c>
      <c r="L1602" s="68">
        <v>0.33</v>
      </c>
      <c r="M1602" s="69"/>
      <c r="N1602" s="70">
        <f ca="1">IF(E1602="","",IF(M1602="Количество","Сумма",M1602*OFFSET(B1602,0,W$5089-1,1,1)))</f>
        <v>0</v>
      </c>
      <c r="P1602" s="29"/>
      <c r="Q1602">
        <f t="shared" si="1134"/>
        <v>0</v>
      </c>
      <c r="R1602">
        <f t="shared" si="1135"/>
        <v>0</v>
      </c>
      <c r="S1602">
        <f t="shared" si="1136"/>
        <v>0</v>
      </c>
      <c r="T1602">
        <f t="shared" si="1137"/>
        <v>0</v>
      </c>
      <c r="U1602">
        <f t="shared" si="1138"/>
        <v>0</v>
      </c>
      <c r="V1602">
        <f t="shared" si="1139"/>
        <v>0</v>
      </c>
    </row>
    <row r="1603" spans="1:22" hidden="1" outlineLevel="5">
      <c r="A1603" s="65" t="s">
        <v>292</v>
      </c>
      <c r="B1603" s="66">
        <v>430</v>
      </c>
      <c r="C1603" s="67">
        <v>387</v>
      </c>
      <c r="D1603" s="68">
        <v>0.1</v>
      </c>
      <c r="E1603" s="67">
        <v>366</v>
      </c>
      <c r="F1603" s="68">
        <v>0.15</v>
      </c>
      <c r="G1603" s="67">
        <v>344</v>
      </c>
      <c r="H1603" s="68">
        <v>0.2</v>
      </c>
      <c r="I1603" s="67">
        <v>314</v>
      </c>
      <c r="J1603" s="68">
        <v>0.27</v>
      </c>
      <c r="K1603" s="67">
        <v>288</v>
      </c>
      <c r="L1603" s="68">
        <v>0.33</v>
      </c>
      <c r="M1603" s="69"/>
      <c r="N1603" s="70">
        <f ca="1">IF(E1603="","",IF(M1603="Количество","Сумма",M1603*OFFSET(B1603,0,W$5089-1,1,1)))</f>
        <v>0</v>
      </c>
      <c r="P1603" s="29"/>
      <c r="Q1603">
        <f t="shared" si="1134"/>
        <v>0</v>
      </c>
      <c r="R1603">
        <f t="shared" si="1135"/>
        <v>0</v>
      </c>
      <c r="S1603">
        <f t="shared" si="1136"/>
        <v>0</v>
      </c>
      <c r="T1603">
        <f t="shared" si="1137"/>
        <v>0</v>
      </c>
      <c r="U1603">
        <f t="shared" si="1138"/>
        <v>0</v>
      </c>
      <c r="V1603">
        <f t="shared" si="1139"/>
        <v>0</v>
      </c>
    </row>
    <row r="1604" spans="1:22" hidden="1" outlineLevel="5">
      <c r="A1604" s="65" t="s">
        <v>293</v>
      </c>
      <c r="B1604" s="66">
        <v>430</v>
      </c>
      <c r="C1604" s="67">
        <v>387</v>
      </c>
      <c r="D1604" s="68">
        <v>0.1</v>
      </c>
      <c r="E1604" s="67">
        <v>366</v>
      </c>
      <c r="F1604" s="68">
        <v>0.15</v>
      </c>
      <c r="G1604" s="67">
        <v>344</v>
      </c>
      <c r="H1604" s="68">
        <v>0.2</v>
      </c>
      <c r="I1604" s="67">
        <v>314</v>
      </c>
      <c r="J1604" s="68">
        <v>0.27</v>
      </c>
      <c r="K1604" s="67">
        <v>288</v>
      </c>
      <c r="L1604" s="68">
        <v>0.33</v>
      </c>
      <c r="M1604" s="69"/>
      <c r="N1604" s="70">
        <f ca="1">IF(E1604="","",IF(M1604="Количество","Сумма",M1604*OFFSET(B1604,0,W$5089-1,1,1)))</f>
        <v>0</v>
      </c>
      <c r="P1604" s="29"/>
      <c r="Q1604">
        <f t="shared" si="1134"/>
        <v>0</v>
      </c>
      <c r="R1604">
        <f t="shared" si="1135"/>
        <v>0</v>
      </c>
      <c r="S1604">
        <f t="shared" si="1136"/>
        <v>0</v>
      </c>
      <c r="T1604">
        <f t="shared" si="1137"/>
        <v>0</v>
      </c>
      <c r="U1604">
        <f t="shared" si="1138"/>
        <v>0</v>
      </c>
      <c r="V1604">
        <f t="shared" si="1139"/>
        <v>0</v>
      </c>
    </row>
    <row r="1605" spans="1:22" hidden="1" outlineLevel="5">
      <c r="A1605" s="65" t="s">
        <v>1018</v>
      </c>
      <c r="B1605" s="66">
        <v>430</v>
      </c>
      <c r="C1605" s="67">
        <v>387</v>
      </c>
      <c r="D1605" s="68">
        <v>0.1</v>
      </c>
      <c r="E1605" s="67">
        <v>366</v>
      </c>
      <c r="F1605" s="68">
        <v>0.15</v>
      </c>
      <c r="G1605" s="67">
        <v>344</v>
      </c>
      <c r="H1605" s="68">
        <v>0.2</v>
      </c>
      <c r="I1605" s="67">
        <v>314</v>
      </c>
      <c r="J1605" s="68">
        <v>0.27</v>
      </c>
      <c r="K1605" s="67">
        <v>288</v>
      </c>
      <c r="L1605" s="68">
        <v>0.33</v>
      </c>
      <c r="M1605" s="69"/>
      <c r="N1605" s="70">
        <f ca="1">IF(E1605="","",IF(M1605="Количество","Сумма",M1605*OFFSET(B1605,0,W$5089-1,1,1)))</f>
        <v>0</v>
      </c>
      <c r="P1605" s="29"/>
      <c r="Q1605">
        <f t="shared" si="1134"/>
        <v>0</v>
      </c>
      <c r="R1605">
        <f t="shared" si="1135"/>
        <v>0</v>
      </c>
      <c r="S1605">
        <f t="shared" si="1136"/>
        <v>0</v>
      </c>
      <c r="T1605">
        <f t="shared" si="1137"/>
        <v>0</v>
      </c>
      <c r="U1605">
        <f t="shared" si="1138"/>
        <v>0</v>
      </c>
      <c r="V1605">
        <f t="shared" si="1139"/>
        <v>0</v>
      </c>
    </row>
    <row r="1606" spans="1:22" hidden="1" outlineLevel="5">
      <c r="A1606" s="65" t="s">
        <v>1123</v>
      </c>
      <c r="B1606" s="66">
        <v>430</v>
      </c>
      <c r="C1606" s="67">
        <v>387</v>
      </c>
      <c r="D1606" s="68">
        <v>0.1</v>
      </c>
      <c r="E1606" s="67">
        <v>366</v>
      </c>
      <c r="F1606" s="68">
        <v>0.15</v>
      </c>
      <c r="G1606" s="67">
        <v>344</v>
      </c>
      <c r="H1606" s="68">
        <v>0.2</v>
      </c>
      <c r="I1606" s="67">
        <v>314</v>
      </c>
      <c r="J1606" s="68">
        <v>0.27</v>
      </c>
      <c r="K1606" s="67">
        <v>288</v>
      </c>
      <c r="L1606" s="68">
        <v>0.33</v>
      </c>
      <c r="M1606" s="69"/>
      <c r="N1606" s="70">
        <f ca="1">IF(E1606="","",IF(M1606="Количество","Сумма",M1606*OFFSET(B1606,0,W$5089-1,1,1)))</f>
        <v>0</v>
      </c>
      <c r="P1606" s="29"/>
      <c r="Q1606">
        <f t="shared" ref="Q1606:Q1607" si="1170">B1606*$M1606</f>
        <v>0</v>
      </c>
      <c r="R1606">
        <f t="shared" ref="R1606:R1607" si="1171">C1606*$M1606</f>
        <v>0</v>
      </c>
      <c r="S1606">
        <f t="shared" ref="S1606:S1607" si="1172">E1606*$M1606</f>
        <v>0</v>
      </c>
      <c r="T1606">
        <f t="shared" ref="T1606:T1607" si="1173">G1606*$M1606</f>
        <v>0</v>
      </c>
      <c r="U1606">
        <f t="shared" ref="U1606:U1607" si="1174">I1606*$M1606</f>
        <v>0</v>
      </c>
      <c r="V1606">
        <f t="shared" ref="V1606:V1607" si="1175">K1606*$M1606</f>
        <v>0</v>
      </c>
    </row>
    <row r="1607" spans="1:22" hidden="1" outlineLevel="5">
      <c r="A1607" s="65" t="s">
        <v>784</v>
      </c>
      <c r="B1607" s="66">
        <v>430</v>
      </c>
      <c r="C1607" s="67">
        <v>387</v>
      </c>
      <c r="D1607" s="68">
        <v>0.1</v>
      </c>
      <c r="E1607" s="67">
        <v>366</v>
      </c>
      <c r="F1607" s="68">
        <v>0.15</v>
      </c>
      <c r="G1607" s="67">
        <v>344</v>
      </c>
      <c r="H1607" s="68">
        <v>0.2</v>
      </c>
      <c r="I1607" s="67">
        <v>314</v>
      </c>
      <c r="J1607" s="68">
        <v>0.27</v>
      </c>
      <c r="K1607" s="67">
        <v>288</v>
      </c>
      <c r="L1607" s="68">
        <v>0.33</v>
      </c>
      <c r="M1607" s="69"/>
      <c r="N1607" s="70">
        <f ca="1">IF(E1607="","",IF(M1607="Количество","Сумма",M1607*OFFSET(B1607,0,W$5089-1,1,1)))</f>
        <v>0</v>
      </c>
      <c r="P1607" s="29"/>
      <c r="Q1607">
        <f t="shared" si="1170"/>
        <v>0</v>
      </c>
      <c r="R1607">
        <f t="shared" si="1171"/>
        <v>0</v>
      </c>
      <c r="S1607">
        <f t="shared" si="1172"/>
        <v>0</v>
      </c>
      <c r="T1607">
        <f t="shared" si="1173"/>
        <v>0</v>
      </c>
      <c r="U1607">
        <f t="shared" si="1174"/>
        <v>0</v>
      </c>
      <c r="V1607">
        <f t="shared" si="1175"/>
        <v>0</v>
      </c>
    </row>
    <row r="1608" spans="1:22" hidden="1" outlineLevel="5">
      <c r="A1608" s="65" t="s">
        <v>448</v>
      </c>
      <c r="B1608" s="66">
        <v>430</v>
      </c>
      <c r="C1608" s="67">
        <v>387</v>
      </c>
      <c r="D1608" s="68">
        <v>0.1</v>
      </c>
      <c r="E1608" s="67">
        <v>366</v>
      </c>
      <c r="F1608" s="68">
        <v>0.15</v>
      </c>
      <c r="G1608" s="67">
        <v>344</v>
      </c>
      <c r="H1608" s="68">
        <v>0.2</v>
      </c>
      <c r="I1608" s="67">
        <v>314</v>
      </c>
      <c r="J1608" s="68">
        <v>0.27</v>
      </c>
      <c r="K1608" s="67">
        <v>288</v>
      </c>
      <c r="L1608" s="68">
        <v>0.33</v>
      </c>
      <c r="M1608" s="69"/>
      <c r="N1608" s="70">
        <f ca="1">IF(E1608="","",IF(M1608="Количество","Сумма",M1608*OFFSET(B1608,0,W$5089-1,1,1)))</f>
        <v>0</v>
      </c>
      <c r="P1608" s="29"/>
      <c r="Q1608">
        <f t="shared" si="1134"/>
        <v>0</v>
      </c>
      <c r="R1608">
        <f t="shared" si="1135"/>
        <v>0</v>
      </c>
      <c r="S1608">
        <f t="shared" si="1136"/>
        <v>0</v>
      </c>
      <c r="T1608">
        <f t="shared" si="1137"/>
        <v>0</v>
      </c>
      <c r="U1608">
        <f t="shared" si="1138"/>
        <v>0</v>
      </c>
      <c r="V1608">
        <f t="shared" si="1139"/>
        <v>0</v>
      </c>
    </row>
    <row r="1609" spans="1:22" hidden="1" outlineLevel="5">
      <c r="A1609" s="65" t="s">
        <v>295</v>
      </c>
      <c r="B1609" s="66">
        <v>430</v>
      </c>
      <c r="C1609" s="67">
        <v>387</v>
      </c>
      <c r="D1609" s="68">
        <v>0.1</v>
      </c>
      <c r="E1609" s="67">
        <v>366</v>
      </c>
      <c r="F1609" s="68">
        <v>0.15</v>
      </c>
      <c r="G1609" s="67">
        <v>344</v>
      </c>
      <c r="H1609" s="68">
        <v>0.2</v>
      </c>
      <c r="I1609" s="67">
        <v>314</v>
      </c>
      <c r="J1609" s="68">
        <v>0.27</v>
      </c>
      <c r="K1609" s="67">
        <v>288</v>
      </c>
      <c r="L1609" s="68">
        <v>0.33</v>
      </c>
      <c r="M1609" s="69"/>
      <c r="N1609" s="70">
        <f ca="1">IF(E1609="","",IF(M1609="Количество","Сумма",M1609*OFFSET(B1609,0,W$5089-1,1,1)))</f>
        <v>0</v>
      </c>
      <c r="P1609" s="29"/>
      <c r="Q1609">
        <f t="shared" si="1134"/>
        <v>0</v>
      </c>
      <c r="R1609">
        <f t="shared" si="1135"/>
        <v>0</v>
      </c>
      <c r="S1609">
        <f t="shared" si="1136"/>
        <v>0</v>
      </c>
      <c r="T1609">
        <f t="shared" si="1137"/>
        <v>0</v>
      </c>
      <c r="U1609">
        <f t="shared" si="1138"/>
        <v>0</v>
      </c>
      <c r="V1609">
        <f t="shared" si="1139"/>
        <v>0</v>
      </c>
    </row>
    <row r="1610" spans="1:22" hidden="1" outlineLevel="5">
      <c r="A1610" s="65" t="s">
        <v>296</v>
      </c>
      <c r="B1610" s="66">
        <v>430</v>
      </c>
      <c r="C1610" s="67">
        <v>387</v>
      </c>
      <c r="D1610" s="68">
        <v>0.1</v>
      </c>
      <c r="E1610" s="67">
        <v>366</v>
      </c>
      <c r="F1610" s="68">
        <v>0.15</v>
      </c>
      <c r="G1610" s="67">
        <v>344</v>
      </c>
      <c r="H1610" s="68">
        <v>0.2</v>
      </c>
      <c r="I1610" s="67">
        <v>314</v>
      </c>
      <c r="J1610" s="68">
        <v>0.27</v>
      </c>
      <c r="K1610" s="67">
        <v>288</v>
      </c>
      <c r="L1610" s="68">
        <v>0.33</v>
      </c>
      <c r="M1610" s="69"/>
      <c r="N1610" s="70">
        <f ca="1">IF(E1610="","",IF(M1610="Количество","Сумма",M1610*OFFSET(B1610,0,W$5089-1,1,1)))</f>
        <v>0</v>
      </c>
      <c r="P1610" s="29"/>
      <c r="Q1610">
        <f t="shared" si="1134"/>
        <v>0</v>
      </c>
      <c r="R1610">
        <f t="shared" si="1135"/>
        <v>0</v>
      </c>
      <c r="S1610">
        <f t="shared" si="1136"/>
        <v>0</v>
      </c>
      <c r="T1610">
        <f t="shared" si="1137"/>
        <v>0</v>
      </c>
      <c r="U1610">
        <f t="shared" si="1138"/>
        <v>0</v>
      </c>
      <c r="V1610">
        <f t="shared" si="1139"/>
        <v>0</v>
      </c>
    </row>
    <row r="1611" spans="1:22" hidden="1" outlineLevel="5">
      <c r="A1611" s="65" t="s">
        <v>297</v>
      </c>
      <c r="B1611" s="66">
        <v>430</v>
      </c>
      <c r="C1611" s="67">
        <v>387</v>
      </c>
      <c r="D1611" s="68">
        <v>0.1</v>
      </c>
      <c r="E1611" s="67">
        <v>366</v>
      </c>
      <c r="F1611" s="68">
        <v>0.15</v>
      </c>
      <c r="G1611" s="67">
        <v>344</v>
      </c>
      <c r="H1611" s="68">
        <v>0.2</v>
      </c>
      <c r="I1611" s="67">
        <v>314</v>
      </c>
      <c r="J1611" s="68">
        <v>0.27</v>
      </c>
      <c r="K1611" s="67">
        <v>288</v>
      </c>
      <c r="L1611" s="68">
        <v>0.33</v>
      </c>
      <c r="M1611" s="69"/>
      <c r="N1611" s="70">
        <f ca="1">IF(E1611="","",IF(M1611="Количество","Сумма",M1611*OFFSET(B1611,0,W$5089-1,1,1)))</f>
        <v>0</v>
      </c>
      <c r="P1611" s="29"/>
      <c r="Q1611">
        <f t="shared" si="1134"/>
        <v>0</v>
      </c>
      <c r="R1611">
        <f t="shared" si="1135"/>
        <v>0</v>
      </c>
      <c r="S1611">
        <f t="shared" si="1136"/>
        <v>0</v>
      </c>
      <c r="T1611">
        <f t="shared" si="1137"/>
        <v>0</v>
      </c>
      <c r="U1611">
        <f t="shared" si="1138"/>
        <v>0</v>
      </c>
      <c r="V1611">
        <f t="shared" si="1139"/>
        <v>0</v>
      </c>
    </row>
    <row r="1612" spans="1:22" hidden="1" outlineLevel="5">
      <c r="A1612" s="65" t="s">
        <v>298</v>
      </c>
      <c r="B1612" s="66">
        <v>430</v>
      </c>
      <c r="C1612" s="67">
        <v>387</v>
      </c>
      <c r="D1612" s="68">
        <v>0.1</v>
      </c>
      <c r="E1612" s="67">
        <v>366</v>
      </c>
      <c r="F1612" s="68">
        <v>0.15</v>
      </c>
      <c r="G1612" s="67">
        <v>344</v>
      </c>
      <c r="H1612" s="68">
        <v>0.2</v>
      </c>
      <c r="I1612" s="67">
        <v>314</v>
      </c>
      <c r="J1612" s="68">
        <v>0.27</v>
      </c>
      <c r="K1612" s="67">
        <v>288</v>
      </c>
      <c r="L1612" s="68">
        <v>0.33</v>
      </c>
      <c r="M1612" s="69"/>
      <c r="N1612" s="70">
        <f ca="1">IF(E1612="","",IF(M1612="Количество","Сумма",M1612*OFFSET(B1612,0,W$5089-1,1,1)))</f>
        <v>0</v>
      </c>
      <c r="P1612" s="29"/>
      <c r="Q1612">
        <f t="shared" si="1134"/>
        <v>0</v>
      </c>
      <c r="R1612">
        <f t="shared" si="1135"/>
        <v>0</v>
      </c>
      <c r="S1612">
        <f t="shared" si="1136"/>
        <v>0</v>
      </c>
      <c r="T1612">
        <f t="shared" si="1137"/>
        <v>0</v>
      </c>
      <c r="U1612">
        <f t="shared" si="1138"/>
        <v>0</v>
      </c>
      <c r="V1612">
        <f t="shared" si="1139"/>
        <v>0</v>
      </c>
    </row>
    <row r="1613" spans="1:22" hidden="1" outlineLevel="5">
      <c r="A1613" s="65" t="s">
        <v>299</v>
      </c>
      <c r="B1613" s="66">
        <v>430</v>
      </c>
      <c r="C1613" s="67">
        <v>387</v>
      </c>
      <c r="D1613" s="68">
        <v>0.1</v>
      </c>
      <c r="E1613" s="67">
        <v>366</v>
      </c>
      <c r="F1613" s="68">
        <v>0.15</v>
      </c>
      <c r="G1613" s="67">
        <v>344</v>
      </c>
      <c r="H1613" s="68">
        <v>0.2</v>
      </c>
      <c r="I1613" s="67">
        <v>314</v>
      </c>
      <c r="J1613" s="68">
        <v>0.27</v>
      </c>
      <c r="K1613" s="67">
        <v>288</v>
      </c>
      <c r="L1613" s="68">
        <v>0.33</v>
      </c>
      <c r="M1613" s="69"/>
      <c r="N1613" s="70">
        <f ca="1">IF(E1613="","",IF(M1613="Количество","Сумма",M1613*OFFSET(B1613,0,W$5089-1,1,1)))</f>
        <v>0</v>
      </c>
      <c r="P1613" s="29"/>
      <c r="Q1613">
        <f t="shared" si="1134"/>
        <v>0</v>
      </c>
      <c r="R1613">
        <f t="shared" si="1135"/>
        <v>0</v>
      </c>
      <c r="S1613">
        <f t="shared" si="1136"/>
        <v>0</v>
      </c>
      <c r="T1613">
        <f t="shared" si="1137"/>
        <v>0</v>
      </c>
      <c r="U1613">
        <f t="shared" si="1138"/>
        <v>0</v>
      </c>
      <c r="V1613">
        <f t="shared" si="1139"/>
        <v>0</v>
      </c>
    </row>
    <row r="1614" spans="1:22" hidden="1" outlineLevel="5">
      <c r="A1614" s="65" t="s">
        <v>300</v>
      </c>
      <c r="B1614" s="66">
        <v>430</v>
      </c>
      <c r="C1614" s="67">
        <v>387</v>
      </c>
      <c r="D1614" s="68">
        <v>0.1</v>
      </c>
      <c r="E1614" s="67">
        <v>366</v>
      </c>
      <c r="F1614" s="68">
        <v>0.15</v>
      </c>
      <c r="G1614" s="67">
        <v>344</v>
      </c>
      <c r="H1614" s="68">
        <v>0.2</v>
      </c>
      <c r="I1614" s="67">
        <v>314</v>
      </c>
      <c r="J1614" s="68">
        <v>0.27</v>
      </c>
      <c r="K1614" s="67">
        <v>288</v>
      </c>
      <c r="L1614" s="68">
        <v>0.33</v>
      </c>
      <c r="M1614" s="69"/>
      <c r="N1614" s="70">
        <f ca="1">IF(E1614="","",IF(M1614="Количество","Сумма",M1614*OFFSET(B1614,0,W$5089-1,1,1)))</f>
        <v>0</v>
      </c>
      <c r="P1614" s="29"/>
      <c r="Q1614">
        <f t="shared" si="1134"/>
        <v>0</v>
      </c>
      <c r="R1614">
        <f t="shared" si="1135"/>
        <v>0</v>
      </c>
      <c r="S1614">
        <f t="shared" si="1136"/>
        <v>0</v>
      </c>
      <c r="T1614">
        <f t="shared" si="1137"/>
        <v>0</v>
      </c>
      <c r="U1614">
        <f t="shared" si="1138"/>
        <v>0</v>
      </c>
      <c r="V1614">
        <f t="shared" si="1139"/>
        <v>0</v>
      </c>
    </row>
    <row r="1615" spans="1:22" hidden="1" outlineLevel="5">
      <c r="A1615" s="65" t="s">
        <v>1089</v>
      </c>
      <c r="B1615" s="66">
        <v>430</v>
      </c>
      <c r="C1615" s="67">
        <v>387</v>
      </c>
      <c r="D1615" s="68">
        <v>0.1</v>
      </c>
      <c r="E1615" s="67">
        <v>366</v>
      </c>
      <c r="F1615" s="68">
        <v>0.15</v>
      </c>
      <c r="G1615" s="67">
        <v>344</v>
      </c>
      <c r="H1615" s="68">
        <v>0.2</v>
      </c>
      <c r="I1615" s="67">
        <v>314</v>
      </c>
      <c r="J1615" s="68">
        <v>0.27</v>
      </c>
      <c r="K1615" s="67">
        <v>288</v>
      </c>
      <c r="L1615" s="68">
        <v>0.33</v>
      </c>
      <c r="M1615" s="69"/>
      <c r="N1615" s="70">
        <f ca="1">IF(E1615="","",IF(M1615="Количество","Сумма",M1615*OFFSET(B1615,0,W$5089-1,1,1)))</f>
        <v>0</v>
      </c>
      <c r="P1615" s="29"/>
      <c r="Q1615">
        <f t="shared" si="1134"/>
        <v>0</v>
      </c>
      <c r="R1615">
        <f t="shared" si="1135"/>
        <v>0</v>
      </c>
      <c r="S1615">
        <f t="shared" si="1136"/>
        <v>0</v>
      </c>
      <c r="T1615">
        <f t="shared" si="1137"/>
        <v>0</v>
      </c>
      <c r="U1615">
        <f t="shared" si="1138"/>
        <v>0</v>
      </c>
      <c r="V1615">
        <f t="shared" si="1139"/>
        <v>0</v>
      </c>
    </row>
    <row r="1616" spans="1:22" hidden="1" outlineLevel="5">
      <c r="A1616" s="65" t="s">
        <v>302</v>
      </c>
      <c r="B1616" s="66">
        <v>430</v>
      </c>
      <c r="C1616" s="67">
        <v>387</v>
      </c>
      <c r="D1616" s="68">
        <v>0.1</v>
      </c>
      <c r="E1616" s="67">
        <v>366</v>
      </c>
      <c r="F1616" s="68">
        <v>0.15</v>
      </c>
      <c r="G1616" s="67">
        <v>344</v>
      </c>
      <c r="H1616" s="68">
        <v>0.2</v>
      </c>
      <c r="I1616" s="67">
        <v>314</v>
      </c>
      <c r="J1616" s="68">
        <v>0.27</v>
      </c>
      <c r="K1616" s="67">
        <v>288</v>
      </c>
      <c r="L1616" s="68">
        <v>0.33</v>
      </c>
      <c r="M1616" s="69"/>
      <c r="N1616" s="70">
        <f ca="1">IF(E1616="","",IF(M1616="Количество","Сумма",M1616*OFFSET(B1616,0,W$5089-1,1,1)))</f>
        <v>0</v>
      </c>
      <c r="P1616" s="29"/>
      <c r="Q1616">
        <f t="shared" si="1134"/>
        <v>0</v>
      </c>
      <c r="R1616">
        <f t="shared" si="1135"/>
        <v>0</v>
      </c>
      <c r="S1616">
        <f t="shared" si="1136"/>
        <v>0</v>
      </c>
      <c r="T1616">
        <f t="shared" si="1137"/>
        <v>0</v>
      </c>
      <c r="U1616">
        <f t="shared" si="1138"/>
        <v>0</v>
      </c>
      <c r="V1616">
        <f t="shared" si="1139"/>
        <v>0</v>
      </c>
    </row>
    <row r="1617" spans="1:22" hidden="1" outlineLevel="5">
      <c r="A1617" s="65" t="s">
        <v>999</v>
      </c>
      <c r="B1617" s="66">
        <v>430</v>
      </c>
      <c r="C1617" s="67">
        <v>387</v>
      </c>
      <c r="D1617" s="68">
        <v>0.1</v>
      </c>
      <c r="E1617" s="67">
        <v>366</v>
      </c>
      <c r="F1617" s="68">
        <v>0.15</v>
      </c>
      <c r="G1617" s="67">
        <v>344</v>
      </c>
      <c r="H1617" s="68">
        <v>0.2</v>
      </c>
      <c r="I1617" s="67">
        <v>314</v>
      </c>
      <c r="J1617" s="68">
        <v>0.27</v>
      </c>
      <c r="K1617" s="67">
        <v>288</v>
      </c>
      <c r="L1617" s="68">
        <v>0.33</v>
      </c>
      <c r="M1617" s="69"/>
      <c r="N1617" s="70">
        <f ca="1">IF(E1617="","",IF(M1617="Количество","Сумма",M1617*OFFSET(B1617,0,W$5089-1,1,1)))</f>
        <v>0</v>
      </c>
      <c r="P1617" s="29"/>
      <c r="Q1617">
        <f t="shared" ref="Q1617" si="1176">B1617*$M1617</f>
        <v>0</v>
      </c>
      <c r="R1617">
        <f t="shared" ref="R1617" si="1177">C1617*$M1617</f>
        <v>0</v>
      </c>
      <c r="S1617">
        <f t="shared" ref="S1617" si="1178">E1617*$M1617</f>
        <v>0</v>
      </c>
      <c r="T1617">
        <f t="shared" ref="T1617" si="1179">G1617*$M1617</f>
        <v>0</v>
      </c>
      <c r="U1617">
        <f t="shared" ref="U1617" si="1180">I1617*$M1617</f>
        <v>0</v>
      </c>
      <c r="V1617">
        <f t="shared" ref="V1617" si="1181">K1617*$M1617</f>
        <v>0</v>
      </c>
    </row>
    <row r="1618" spans="1:22" hidden="1" outlineLevel="5">
      <c r="A1618" s="65" t="s">
        <v>614</v>
      </c>
      <c r="B1618" s="66">
        <v>430</v>
      </c>
      <c r="C1618" s="67">
        <v>387</v>
      </c>
      <c r="D1618" s="68">
        <v>0.1</v>
      </c>
      <c r="E1618" s="67">
        <v>366</v>
      </c>
      <c r="F1618" s="68">
        <v>0.15</v>
      </c>
      <c r="G1618" s="67">
        <v>344</v>
      </c>
      <c r="H1618" s="68">
        <v>0.2</v>
      </c>
      <c r="I1618" s="67">
        <v>314</v>
      </c>
      <c r="J1618" s="68">
        <v>0.27</v>
      </c>
      <c r="K1618" s="67">
        <v>288</v>
      </c>
      <c r="L1618" s="68">
        <v>0.33</v>
      </c>
      <c r="M1618" s="69"/>
      <c r="N1618" s="70">
        <f ca="1">IF(E1618="","",IF(M1618="Количество","Сумма",M1618*OFFSET(B1618,0,W$5089-1,1,1)))</f>
        <v>0</v>
      </c>
      <c r="P1618" s="29"/>
      <c r="Q1618">
        <f t="shared" si="1134"/>
        <v>0</v>
      </c>
      <c r="R1618">
        <f t="shared" si="1135"/>
        <v>0</v>
      </c>
      <c r="S1618">
        <f t="shared" si="1136"/>
        <v>0</v>
      </c>
      <c r="T1618">
        <f t="shared" si="1137"/>
        <v>0</v>
      </c>
      <c r="U1618">
        <f t="shared" si="1138"/>
        <v>0</v>
      </c>
      <c r="V1618">
        <f t="shared" si="1139"/>
        <v>0</v>
      </c>
    </row>
    <row r="1619" spans="1:22" hidden="1" outlineLevel="5">
      <c r="A1619" s="65" t="s">
        <v>319</v>
      </c>
      <c r="B1619" s="66">
        <v>430</v>
      </c>
      <c r="C1619" s="67">
        <v>387</v>
      </c>
      <c r="D1619" s="68">
        <v>0.1</v>
      </c>
      <c r="E1619" s="67">
        <v>366</v>
      </c>
      <c r="F1619" s="68">
        <v>0.15</v>
      </c>
      <c r="G1619" s="67">
        <v>344</v>
      </c>
      <c r="H1619" s="68">
        <v>0.2</v>
      </c>
      <c r="I1619" s="67">
        <v>314</v>
      </c>
      <c r="J1619" s="68">
        <v>0.27</v>
      </c>
      <c r="K1619" s="67">
        <v>288</v>
      </c>
      <c r="L1619" s="68">
        <v>0.33</v>
      </c>
      <c r="M1619" s="69"/>
      <c r="N1619" s="70">
        <f ca="1">IF(E1619="","",IF(M1619="Количество","Сумма",M1619*OFFSET(B1619,0,W$5089-1,1,1)))</f>
        <v>0</v>
      </c>
      <c r="P1619" s="29"/>
      <c r="Q1619">
        <f t="shared" si="1134"/>
        <v>0</v>
      </c>
      <c r="R1619">
        <f t="shared" si="1135"/>
        <v>0</v>
      </c>
      <c r="S1619">
        <f t="shared" si="1136"/>
        <v>0</v>
      </c>
      <c r="T1619">
        <f t="shared" si="1137"/>
        <v>0</v>
      </c>
      <c r="U1619">
        <f t="shared" si="1138"/>
        <v>0</v>
      </c>
      <c r="V1619">
        <f t="shared" si="1139"/>
        <v>0</v>
      </c>
    </row>
    <row r="1620" spans="1:22" hidden="1" outlineLevel="5">
      <c r="A1620" s="65" t="s">
        <v>320</v>
      </c>
      <c r="B1620" s="66">
        <v>430</v>
      </c>
      <c r="C1620" s="67">
        <v>387</v>
      </c>
      <c r="D1620" s="68">
        <v>0.1</v>
      </c>
      <c r="E1620" s="67">
        <v>366</v>
      </c>
      <c r="F1620" s="68">
        <v>0.15</v>
      </c>
      <c r="G1620" s="67">
        <v>344</v>
      </c>
      <c r="H1620" s="68">
        <v>0.2</v>
      </c>
      <c r="I1620" s="67">
        <v>314</v>
      </c>
      <c r="J1620" s="68">
        <v>0.27</v>
      </c>
      <c r="K1620" s="67">
        <v>288</v>
      </c>
      <c r="L1620" s="68">
        <v>0.33</v>
      </c>
      <c r="M1620" s="69"/>
      <c r="N1620" s="70">
        <f ca="1">IF(E1620="","",IF(M1620="Количество","Сумма",M1620*OFFSET(B1620,0,W$5089-1,1,1)))</f>
        <v>0</v>
      </c>
      <c r="P1620" s="29"/>
      <c r="Q1620">
        <f t="shared" si="1134"/>
        <v>0</v>
      </c>
      <c r="R1620">
        <f t="shared" si="1135"/>
        <v>0</v>
      </c>
      <c r="S1620">
        <f t="shared" si="1136"/>
        <v>0</v>
      </c>
      <c r="T1620">
        <f t="shared" si="1137"/>
        <v>0</v>
      </c>
      <c r="U1620">
        <f t="shared" si="1138"/>
        <v>0</v>
      </c>
      <c r="V1620">
        <f t="shared" si="1139"/>
        <v>0</v>
      </c>
    </row>
    <row r="1621" spans="1:22" hidden="1" outlineLevel="5">
      <c r="A1621" s="65" t="s">
        <v>321</v>
      </c>
      <c r="B1621" s="66">
        <v>430</v>
      </c>
      <c r="C1621" s="67">
        <v>387</v>
      </c>
      <c r="D1621" s="68">
        <v>0.1</v>
      </c>
      <c r="E1621" s="67">
        <v>366</v>
      </c>
      <c r="F1621" s="68">
        <v>0.15</v>
      </c>
      <c r="G1621" s="67">
        <v>344</v>
      </c>
      <c r="H1621" s="68">
        <v>0.2</v>
      </c>
      <c r="I1621" s="67">
        <v>314</v>
      </c>
      <c r="J1621" s="68">
        <v>0.27</v>
      </c>
      <c r="K1621" s="67">
        <v>288</v>
      </c>
      <c r="L1621" s="68">
        <v>0.33</v>
      </c>
      <c r="M1621" s="69"/>
      <c r="N1621" s="70">
        <f ca="1">IF(E1621="","",IF(M1621="Количество","Сумма",M1621*OFFSET(B1621,0,W$5089-1,1,1)))</f>
        <v>0</v>
      </c>
      <c r="P1621" s="29"/>
      <c r="Q1621">
        <f t="shared" ref="Q1621:Q1622" si="1182">B1621*$M1621</f>
        <v>0</v>
      </c>
      <c r="R1621">
        <f t="shared" ref="R1621:R1622" si="1183">C1621*$M1621</f>
        <v>0</v>
      </c>
      <c r="S1621">
        <f t="shared" ref="S1621:S1622" si="1184">E1621*$M1621</f>
        <v>0</v>
      </c>
      <c r="T1621">
        <f t="shared" ref="T1621:T1622" si="1185">G1621*$M1621</f>
        <v>0</v>
      </c>
      <c r="U1621">
        <f t="shared" ref="U1621:U1622" si="1186">I1621*$M1621</f>
        <v>0</v>
      </c>
      <c r="V1621">
        <f t="shared" ref="V1621:V1622" si="1187">K1621*$M1621</f>
        <v>0</v>
      </c>
    </row>
    <row r="1622" spans="1:22" hidden="1" outlineLevel="5">
      <c r="A1622" s="65" t="s">
        <v>322</v>
      </c>
      <c r="B1622" s="66">
        <v>430</v>
      </c>
      <c r="C1622" s="67">
        <v>387</v>
      </c>
      <c r="D1622" s="68">
        <v>0.1</v>
      </c>
      <c r="E1622" s="67">
        <v>366</v>
      </c>
      <c r="F1622" s="68">
        <v>0.15</v>
      </c>
      <c r="G1622" s="67">
        <v>344</v>
      </c>
      <c r="H1622" s="68">
        <v>0.2</v>
      </c>
      <c r="I1622" s="67">
        <v>314</v>
      </c>
      <c r="J1622" s="68">
        <v>0.27</v>
      </c>
      <c r="K1622" s="67">
        <v>288</v>
      </c>
      <c r="L1622" s="68">
        <v>0.33</v>
      </c>
      <c r="M1622" s="69"/>
      <c r="N1622" s="70">
        <f ca="1">IF(E1622="","",IF(M1622="Количество","Сумма",M1622*OFFSET(B1622,0,W$5089-1,1,1)))</f>
        <v>0</v>
      </c>
      <c r="P1622" s="29"/>
      <c r="Q1622">
        <f t="shared" si="1182"/>
        <v>0</v>
      </c>
      <c r="R1622">
        <f t="shared" si="1183"/>
        <v>0</v>
      </c>
      <c r="S1622">
        <f t="shared" si="1184"/>
        <v>0</v>
      </c>
      <c r="T1622">
        <f t="shared" si="1185"/>
        <v>0</v>
      </c>
      <c r="U1622">
        <f t="shared" si="1186"/>
        <v>0</v>
      </c>
      <c r="V1622">
        <f t="shared" si="1187"/>
        <v>0</v>
      </c>
    </row>
    <row r="1623" spans="1:22" hidden="1" outlineLevel="5">
      <c r="A1623" s="65" t="s">
        <v>449</v>
      </c>
      <c r="B1623" s="66">
        <v>430</v>
      </c>
      <c r="C1623" s="67">
        <v>387</v>
      </c>
      <c r="D1623" s="68">
        <v>0.1</v>
      </c>
      <c r="E1623" s="67">
        <v>366</v>
      </c>
      <c r="F1623" s="68">
        <v>0.15</v>
      </c>
      <c r="G1623" s="67">
        <v>344</v>
      </c>
      <c r="H1623" s="68">
        <v>0.2</v>
      </c>
      <c r="I1623" s="67">
        <v>314</v>
      </c>
      <c r="J1623" s="68">
        <v>0.27</v>
      </c>
      <c r="K1623" s="67">
        <v>288</v>
      </c>
      <c r="L1623" s="68">
        <v>0.33</v>
      </c>
      <c r="M1623" s="69"/>
      <c r="N1623" s="70">
        <f ca="1">IF(E1623="","",IF(M1623="Количество","Сумма",M1623*OFFSET(B1623,0,W$5089-1,1,1)))</f>
        <v>0</v>
      </c>
      <c r="P1623" s="29"/>
      <c r="Q1623">
        <f t="shared" ref="Q1623" si="1188">B1623*$M1623</f>
        <v>0</v>
      </c>
      <c r="R1623">
        <f t="shared" ref="R1623" si="1189">C1623*$M1623</f>
        <v>0</v>
      </c>
      <c r="S1623">
        <f t="shared" ref="S1623" si="1190">E1623*$M1623</f>
        <v>0</v>
      </c>
      <c r="T1623">
        <f t="shared" ref="T1623" si="1191">G1623*$M1623</f>
        <v>0</v>
      </c>
      <c r="U1623">
        <f t="shared" ref="U1623" si="1192">I1623*$M1623</f>
        <v>0</v>
      </c>
      <c r="V1623">
        <f t="shared" ref="V1623" si="1193">K1623*$M1623</f>
        <v>0</v>
      </c>
    </row>
    <row r="1624" spans="1:22" hidden="1" outlineLevel="5">
      <c r="A1624" s="65" t="s">
        <v>1323</v>
      </c>
      <c r="B1624" s="66">
        <v>430</v>
      </c>
      <c r="C1624" s="67">
        <v>387</v>
      </c>
      <c r="D1624" s="68">
        <v>0.1</v>
      </c>
      <c r="E1624" s="67">
        <v>366</v>
      </c>
      <c r="F1624" s="68">
        <v>0.15</v>
      </c>
      <c r="G1624" s="67">
        <v>344</v>
      </c>
      <c r="H1624" s="68">
        <v>0.2</v>
      </c>
      <c r="I1624" s="67">
        <v>314</v>
      </c>
      <c r="J1624" s="68">
        <v>0.27</v>
      </c>
      <c r="K1624" s="67">
        <v>288</v>
      </c>
      <c r="L1624" s="68">
        <v>0.33</v>
      </c>
      <c r="M1624" s="69"/>
      <c r="N1624" s="70">
        <f ca="1">IF(E1624="","",IF(M1624="Количество","Сумма",M1624*OFFSET(B1624,0,W$5089-1,1,1)))</f>
        <v>0</v>
      </c>
      <c r="P1624" s="29"/>
      <c r="Q1624">
        <f t="shared" ref="Q1624" si="1194">B1624*$M1624</f>
        <v>0</v>
      </c>
      <c r="R1624">
        <f t="shared" ref="R1624" si="1195">C1624*$M1624</f>
        <v>0</v>
      </c>
      <c r="S1624">
        <f t="shared" ref="S1624" si="1196">E1624*$M1624</f>
        <v>0</v>
      </c>
      <c r="T1624">
        <f t="shared" ref="T1624" si="1197">G1624*$M1624</f>
        <v>0</v>
      </c>
      <c r="U1624">
        <f t="shared" ref="U1624" si="1198">I1624*$M1624</f>
        <v>0</v>
      </c>
      <c r="V1624">
        <f t="shared" ref="V1624" si="1199">K1624*$M1624</f>
        <v>0</v>
      </c>
    </row>
    <row r="1625" spans="1:22" hidden="1" outlineLevel="5">
      <c r="A1625" s="65" t="s">
        <v>1328</v>
      </c>
      <c r="B1625" s="66">
        <v>430</v>
      </c>
      <c r="C1625" s="67">
        <v>387</v>
      </c>
      <c r="D1625" s="68">
        <v>0.1</v>
      </c>
      <c r="E1625" s="67">
        <v>366</v>
      </c>
      <c r="F1625" s="68">
        <v>0.15</v>
      </c>
      <c r="G1625" s="67">
        <v>344</v>
      </c>
      <c r="H1625" s="68">
        <v>0.2</v>
      </c>
      <c r="I1625" s="67">
        <v>314</v>
      </c>
      <c r="J1625" s="68">
        <v>0.27</v>
      </c>
      <c r="K1625" s="67">
        <v>288</v>
      </c>
      <c r="L1625" s="68">
        <v>0.33</v>
      </c>
      <c r="M1625" s="69"/>
      <c r="N1625" s="70">
        <f ca="1">IF(E1625="","",IF(M1625="Количество","Сумма",M1625*OFFSET(B1625,0,W$5089-1,1,1)))</f>
        <v>0</v>
      </c>
      <c r="P1625" s="29"/>
      <c r="Q1625">
        <f t="shared" ref="Q1625" si="1200">B1625*$M1625</f>
        <v>0</v>
      </c>
      <c r="R1625">
        <f t="shared" ref="R1625" si="1201">C1625*$M1625</f>
        <v>0</v>
      </c>
      <c r="S1625">
        <f t="shared" ref="S1625" si="1202">E1625*$M1625</f>
        <v>0</v>
      </c>
      <c r="T1625">
        <f t="shared" ref="T1625" si="1203">G1625*$M1625</f>
        <v>0</v>
      </c>
      <c r="U1625">
        <f t="shared" ref="U1625" si="1204">I1625*$M1625</f>
        <v>0</v>
      </c>
      <c r="V1625">
        <f t="shared" ref="V1625" si="1205">K1625*$M1625</f>
        <v>0</v>
      </c>
    </row>
    <row r="1626" spans="1:22" hidden="1" outlineLevel="5">
      <c r="A1626" s="65" t="s">
        <v>1324</v>
      </c>
      <c r="B1626" s="66">
        <v>430</v>
      </c>
      <c r="C1626" s="67">
        <v>387</v>
      </c>
      <c r="D1626" s="68">
        <v>0.1</v>
      </c>
      <c r="E1626" s="67">
        <v>366</v>
      </c>
      <c r="F1626" s="68">
        <v>0.15</v>
      </c>
      <c r="G1626" s="67">
        <v>344</v>
      </c>
      <c r="H1626" s="68">
        <v>0.2</v>
      </c>
      <c r="I1626" s="67">
        <v>314</v>
      </c>
      <c r="J1626" s="68">
        <v>0.27</v>
      </c>
      <c r="K1626" s="67">
        <v>288</v>
      </c>
      <c r="L1626" s="68">
        <v>0.33</v>
      </c>
      <c r="M1626" s="69"/>
      <c r="N1626" s="70">
        <f ca="1">IF(E1626="","",IF(M1626="Количество","Сумма",M1626*OFFSET(B1626,0,W$5089-1,1,1)))</f>
        <v>0</v>
      </c>
      <c r="P1626" s="29"/>
      <c r="Q1626">
        <f t="shared" ref="Q1626:Q1630" si="1206">B1626*$M1626</f>
        <v>0</v>
      </c>
      <c r="R1626">
        <f t="shared" ref="R1626:R1630" si="1207">C1626*$M1626</f>
        <v>0</v>
      </c>
      <c r="S1626">
        <f t="shared" ref="S1626:S1630" si="1208">E1626*$M1626</f>
        <v>0</v>
      </c>
      <c r="T1626">
        <f t="shared" ref="T1626:T1630" si="1209">G1626*$M1626</f>
        <v>0</v>
      </c>
      <c r="U1626">
        <f t="shared" ref="U1626:U1630" si="1210">I1626*$M1626</f>
        <v>0</v>
      </c>
      <c r="V1626">
        <f t="shared" ref="V1626:V1630" si="1211">K1626*$M1626</f>
        <v>0</v>
      </c>
    </row>
    <row r="1627" spans="1:22" hidden="1" outlineLevel="5">
      <c r="A1627" s="65" t="s">
        <v>1325</v>
      </c>
      <c r="B1627" s="66">
        <v>430</v>
      </c>
      <c r="C1627" s="67">
        <v>387</v>
      </c>
      <c r="D1627" s="68">
        <v>0.1</v>
      </c>
      <c r="E1627" s="67">
        <v>366</v>
      </c>
      <c r="F1627" s="68">
        <v>0.15</v>
      </c>
      <c r="G1627" s="67">
        <v>344</v>
      </c>
      <c r="H1627" s="68">
        <v>0.2</v>
      </c>
      <c r="I1627" s="67">
        <v>314</v>
      </c>
      <c r="J1627" s="68">
        <v>0.27</v>
      </c>
      <c r="K1627" s="67">
        <v>288</v>
      </c>
      <c r="L1627" s="68">
        <v>0.33</v>
      </c>
      <c r="M1627" s="69"/>
      <c r="N1627" s="70">
        <f ca="1">IF(E1627="","",IF(M1627="Количество","Сумма",M1627*OFFSET(B1627,0,W$5089-1,1,1)))</f>
        <v>0</v>
      </c>
      <c r="P1627" s="29"/>
      <c r="Q1627">
        <f t="shared" si="1206"/>
        <v>0</v>
      </c>
      <c r="R1627">
        <f t="shared" si="1207"/>
        <v>0</v>
      </c>
      <c r="S1627">
        <f t="shared" si="1208"/>
        <v>0</v>
      </c>
      <c r="T1627">
        <f t="shared" si="1209"/>
        <v>0</v>
      </c>
      <c r="U1627">
        <f t="shared" si="1210"/>
        <v>0</v>
      </c>
      <c r="V1627">
        <f t="shared" si="1211"/>
        <v>0</v>
      </c>
    </row>
    <row r="1628" spans="1:22" hidden="1" outlineLevel="5">
      <c r="A1628" s="65" t="s">
        <v>2069</v>
      </c>
      <c r="B1628" s="66">
        <v>430</v>
      </c>
      <c r="C1628" s="67">
        <v>387</v>
      </c>
      <c r="D1628" s="68">
        <v>0.1</v>
      </c>
      <c r="E1628" s="67">
        <v>366</v>
      </c>
      <c r="F1628" s="68">
        <v>0.15</v>
      </c>
      <c r="G1628" s="67">
        <v>344</v>
      </c>
      <c r="H1628" s="68">
        <v>0.2</v>
      </c>
      <c r="I1628" s="67">
        <v>314</v>
      </c>
      <c r="J1628" s="68">
        <v>0.27</v>
      </c>
      <c r="K1628" s="67">
        <v>288</v>
      </c>
      <c r="L1628" s="68">
        <v>0.33</v>
      </c>
      <c r="M1628" s="69"/>
      <c r="N1628" s="70">
        <f ca="1">IF(E1628="","",IF(M1628="Количество","Сумма",M1628*OFFSET(B1628,0,W$5089-1,1,1)))</f>
        <v>0</v>
      </c>
      <c r="P1628" s="29"/>
      <c r="Q1628">
        <f t="shared" ref="Q1628" si="1212">B1628*$M1628</f>
        <v>0</v>
      </c>
      <c r="R1628">
        <f t="shared" ref="R1628" si="1213">C1628*$M1628</f>
        <v>0</v>
      </c>
      <c r="S1628">
        <f t="shared" ref="S1628" si="1214">E1628*$M1628</f>
        <v>0</v>
      </c>
      <c r="T1628">
        <f t="shared" ref="T1628" si="1215">G1628*$M1628</f>
        <v>0</v>
      </c>
      <c r="U1628">
        <f t="shared" ref="U1628" si="1216">I1628*$M1628</f>
        <v>0</v>
      </c>
      <c r="V1628">
        <f t="shared" ref="V1628" si="1217">K1628*$M1628</f>
        <v>0</v>
      </c>
    </row>
    <row r="1629" spans="1:22" hidden="1" outlineLevel="5">
      <c r="A1629" s="65" t="s">
        <v>1326</v>
      </c>
      <c r="B1629" s="66">
        <v>430</v>
      </c>
      <c r="C1629" s="67">
        <v>387</v>
      </c>
      <c r="D1629" s="68">
        <v>0.1</v>
      </c>
      <c r="E1629" s="67">
        <v>366</v>
      </c>
      <c r="F1629" s="68">
        <v>0.15</v>
      </c>
      <c r="G1629" s="67">
        <v>344</v>
      </c>
      <c r="H1629" s="68">
        <v>0.2</v>
      </c>
      <c r="I1629" s="67">
        <v>314</v>
      </c>
      <c r="J1629" s="68">
        <v>0.27</v>
      </c>
      <c r="K1629" s="67">
        <v>288</v>
      </c>
      <c r="L1629" s="68">
        <v>0.33</v>
      </c>
      <c r="M1629" s="69"/>
      <c r="N1629" s="70">
        <f ca="1">IF(E1629="","",IF(M1629="Количество","Сумма",M1629*OFFSET(B1629,0,W$5089-1,1,1)))</f>
        <v>0</v>
      </c>
      <c r="P1629" s="29"/>
      <c r="Q1629">
        <f t="shared" si="1206"/>
        <v>0</v>
      </c>
      <c r="R1629">
        <f t="shared" si="1207"/>
        <v>0</v>
      </c>
      <c r="S1629">
        <f t="shared" si="1208"/>
        <v>0</v>
      </c>
      <c r="T1629">
        <f t="shared" si="1209"/>
        <v>0</v>
      </c>
      <c r="U1629">
        <f t="shared" si="1210"/>
        <v>0</v>
      </c>
      <c r="V1629">
        <f t="shared" si="1211"/>
        <v>0</v>
      </c>
    </row>
    <row r="1630" spans="1:22" hidden="1" outlineLevel="5">
      <c r="A1630" s="65" t="s">
        <v>1327</v>
      </c>
      <c r="B1630" s="66">
        <v>430</v>
      </c>
      <c r="C1630" s="67">
        <v>387</v>
      </c>
      <c r="D1630" s="68">
        <v>0.1</v>
      </c>
      <c r="E1630" s="67">
        <v>366</v>
      </c>
      <c r="F1630" s="68">
        <v>0.15</v>
      </c>
      <c r="G1630" s="67">
        <v>344</v>
      </c>
      <c r="H1630" s="68">
        <v>0.2</v>
      </c>
      <c r="I1630" s="67">
        <v>314</v>
      </c>
      <c r="J1630" s="68">
        <v>0.27</v>
      </c>
      <c r="K1630" s="67">
        <v>288</v>
      </c>
      <c r="L1630" s="68">
        <v>0.33</v>
      </c>
      <c r="M1630" s="69"/>
      <c r="N1630" s="70">
        <f ca="1">IF(E1630="","",IF(M1630="Количество","Сумма",M1630*OFFSET(B1630,0,W$5089-1,1,1)))</f>
        <v>0</v>
      </c>
      <c r="P1630" s="29"/>
      <c r="Q1630">
        <f t="shared" si="1206"/>
        <v>0</v>
      </c>
      <c r="R1630">
        <f t="shared" si="1207"/>
        <v>0</v>
      </c>
      <c r="S1630">
        <f t="shared" si="1208"/>
        <v>0</v>
      </c>
      <c r="T1630">
        <f t="shared" si="1209"/>
        <v>0</v>
      </c>
      <c r="U1630">
        <f t="shared" si="1210"/>
        <v>0</v>
      </c>
      <c r="V1630">
        <f t="shared" si="1211"/>
        <v>0</v>
      </c>
    </row>
    <row r="1631" spans="1:22" hidden="1" outlineLevel="5">
      <c r="A1631" s="65" t="s">
        <v>507</v>
      </c>
      <c r="B1631" s="66">
        <v>430</v>
      </c>
      <c r="C1631" s="67">
        <v>387</v>
      </c>
      <c r="D1631" s="68">
        <v>0.1</v>
      </c>
      <c r="E1631" s="67">
        <v>366</v>
      </c>
      <c r="F1631" s="68">
        <v>0.15</v>
      </c>
      <c r="G1631" s="67">
        <v>344</v>
      </c>
      <c r="H1631" s="68">
        <v>0.2</v>
      </c>
      <c r="I1631" s="67">
        <v>314</v>
      </c>
      <c r="J1631" s="68">
        <v>0.27</v>
      </c>
      <c r="K1631" s="67">
        <v>288</v>
      </c>
      <c r="L1631" s="68">
        <v>0.33</v>
      </c>
      <c r="M1631" s="69"/>
      <c r="N1631" s="70">
        <f ca="1">IF(E1631="","",IF(M1631="Количество","Сумма",M1631*OFFSET(B1631,0,W$5089-1,1,1)))</f>
        <v>0</v>
      </c>
      <c r="P1631" s="29"/>
      <c r="Q1631">
        <f t="shared" ref="Q1631" si="1218">B1631*$M1631</f>
        <v>0</v>
      </c>
      <c r="R1631">
        <f t="shared" ref="R1631" si="1219">C1631*$M1631</f>
        <v>0</v>
      </c>
      <c r="S1631">
        <f t="shared" ref="S1631" si="1220">E1631*$M1631</f>
        <v>0</v>
      </c>
      <c r="T1631">
        <f t="shared" ref="T1631" si="1221">G1631*$M1631</f>
        <v>0</v>
      </c>
      <c r="U1631">
        <f t="shared" ref="U1631" si="1222">I1631*$M1631</f>
        <v>0</v>
      </c>
      <c r="V1631">
        <f t="shared" ref="V1631" si="1223">K1631*$M1631</f>
        <v>0</v>
      </c>
    </row>
    <row r="1632" spans="1:22" hidden="1" outlineLevel="5">
      <c r="A1632" s="65" t="s">
        <v>489</v>
      </c>
      <c r="B1632" s="66">
        <v>430</v>
      </c>
      <c r="C1632" s="67">
        <v>387</v>
      </c>
      <c r="D1632" s="68">
        <v>0.1</v>
      </c>
      <c r="E1632" s="67">
        <v>366</v>
      </c>
      <c r="F1632" s="68">
        <v>0.15</v>
      </c>
      <c r="G1632" s="67">
        <v>344</v>
      </c>
      <c r="H1632" s="68">
        <v>0.2</v>
      </c>
      <c r="I1632" s="67">
        <v>314</v>
      </c>
      <c r="J1632" s="68">
        <v>0.27</v>
      </c>
      <c r="K1632" s="67">
        <v>288</v>
      </c>
      <c r="L1632" s="68">
        <v>0.33</v>
      </c>
      <c r="M1632" s="69"/>
      <c r="N1632" s="70">
        <f ca="1">IF(E1632="","",IF(M1632="Количество","Сумма",M1632*OFFSET(B1632,0,W$5089-1,1,1)))</f>
        <v>0</v>
      </c>
      <c r="P1632" s="29"/>
      <c r="Q1632">
        <f t="shared" si="1134"/>
        <v>0</v>
      </c>
      <c r="R1632">
        <f t="shared" si="1135"/>
        <v>0</v>
      </c>
      <c r="S1632">
        <f t="shared" si="1136"/>
        <v>0</v>
      </c>
      <c r="T1632">
        <f t="shared" si="1137"/>
        <v>0</v>
      </c>
      <c r="U1632">
        <f t="shared" si="1138"/>
        <v>0</v>
      </c>
      <c r="V1632">
        <f t="shared" si="1139"/>
        <v>0</v>
      </c>
    </row>
    <row r="1633" spans="1:22" hidden="1" outlineLevel="5">
      <c r="A1633" s="65" t="s">
        <v>490</v>
      </c>
      <c r="B1633" s="66">
        <v>430</v>
      </c>
      <c r="C1633" s="67">
        <v>387</v>
      </c>
      <c r="D1633" s="68">
        <v>0.1</v>
      </c>
      <c r="E1633" s="67">
        <v>366</v>
      </c>
      <c r="F1633" s="68">
        <v>0.15</v>
      </c>
      <c r="G1633" s="67">
        <v>344</v>
      </c>
      <c r="H1633" s="68">
        <v>0.2</v>
      </c>
      <c r="I1633" s="67">
        <v>314</v>
      </c>
      <c r="J1633" s="68">
        <v>0.27</v>
      </c>
      <c r="K1633" s="67">
        <v>288</v>
      </c>
      <c r="L1633" s="68">
        <v>0.33</v>
      </c>
      <c r="M1633" s="69"/>
      <c r="N1633" s="70">
        <f ca="1">IF(E1633="","",IF(M1633="Количество","Сумма",M1633*OFFSET(B1633,0,W$5089-1,1,1)))</f>
        <v>0</v>
      </c>
      <c r="P1633" s="29"/>
      <c r="Q1633">
        <f t="shared" si="1134"/>
        <v>0</v>
      </c>
      <c r="R1633">
        <f t="shared" si="1135"/>
        <v>0</v>
      </c>
      <c r="S1633">
        <f t="shared" si="1136"/>
        <v>0</v>
      </c>
      <c r="T1633">
        <f t="shared" si="1137"/>
        <v>0</v>
      </c>
      <c r="U1633">
        <f t="shared" si="1138"/>
        <v>0</v>
      </c>
      <c r="V1633">
        <f t="shared" si="1139"/>
        <v>0</v>
      </c>
    </row>
    <row r="1634" spans="1:22" hidden="1" outlineLevel="5">
      <c r="A1634" s="65" t="s">
        <v>491</v>
      </c>
      <c r="B1634" s="66">
        <v>430</v>
      </c>
      <c r="C1634" s="67">
        <v>387</v>
      </c>
      <c r="D1634" s="68">
        <v>0.1</v>
      </c>
      <c r="E1634" s="67">
        <v>366</v>
      </c>
      <c r="F1634" s="68">
        <v>0.15</v>
      </c>
      <c r="G1634" s="67">
        <v>344</v>
      </c>
      <c r="H1634" s="68">
        <v>0.2</v>
      </c>
      <c r="I1634" s="67">
        <v>314</v>
      </c>
      <c r="J1634" s="68">
        <v>0.27</v>
      </c>
      <c r="K1634" s="67">
        <v>288</v>
      </c>
      <c r="L1634" s="68">
        <v>0.33</v>
      </c>
      <c r="M1634" s="69"/>
      <c r="N1634" s="70">
        <f ca="1">IF(E1634="","",IF(M1634="Количество","Сумма",M1634*OFFSET(B1634,0,W$5089-1,1,1)))</f>
        <v>0</v>
      </c>
      <c r="P1634" s="29"/>
      <c r="Q1634">
        <f t="shared" si="1134"/>
        <v>0</v>
      </c>
      <c r="R1634">
        <f t="shared" si="1135"/>
        <v>0</v>
      </c>
      <c r="S1634">
        <f t="shared" si="1136"/>
        <v>0</v>
      </c>
      <c r="T1634">
        <f t="shared" si="1137"/>
        <v>0</v>
      </c>
      <c r="U1634">
        <f t="shared" si="1138"/>
        <v>0</v>
      </c>
      <c r="V1634">
        <f t="shared" si="1139"/>
        <v>0</v>
      </c>
    </row>
    <row r="1635" spans="1:22" hidden="1" outlineLevel="5">
      <c r="A1635" s="65" t="s">
        <v>492</v>
      </c>
      <c r="B1635" s="66">
        <v>430</v>
      </c>
      <c r="C1635" s="67">
        <v>387</v>
      </c>
      <c r="D1635" s="68">
        <v>0.1</v>
      </c>
      <c r="E1635" s="67">
        <v>366</v>
      </c>
      <c r="F1635" s="68">
        <v>0.15</v>
      </c>
      <c r="G1635" s="67">
        <v>344</v>
      </c>
      <c r="H1635" s="68">
        <v>0.2</v>
      </c>
      <c r="I1635" s="67">
        <v>314</v>
      </c>
      <c r="J1635" s="68">
        <v>0.27</v>
      </c>
      <c r="K1635" s="67">
        <v>288</v>
      </c>
      <c r="L1635" s="68">
        <v>0.33</v>
      </c>
      <c r="M1635" s="69"/>
      <c r="N1635" s="70">
        <f ca="1">IF(E1635="","",IF(M1635="Количество","Сумма",M1635*OFFSET(B1635,0,W$5089-1,1,1)))</f>
        <v>0</v>
      </c>
      <c r="P1635" s="29"/>
      <c r="Q1635">
        <f t="shared" si="1134"/>
        <v>0</v>
      </c>
      <c r="R1635">
        <f t="shared" si="1135"/>
        <v>0</v>
      </c>
      <c r="S1635">
        <f t="shared" si="1136"/>
        <v>0</v>
      </c>
      <c r="T1635">
        <f t="shared" si="1137"/>
        <v>0</v>
      </c>
      <c r="U1635">
        <f t="shared" si="1138"/>
        <v>0</v>
      </c>
      <c r="V1635">
        <f t="shared" si="1139"/>
        <v>0</v>
      </c>
    </row>
    <row r="1636" spans="1:22" hidden="1" outlineLevel="5">
      <c r="A1636" s="65" t="s">
        <v>508</v>
      </c>
      <c r="B1636" s="66">
        <v>430</v>
      </c>
      <c r="C1636" s="67">
        <v>387</v>
      </c>
      <c r="D1636" s="68">
        <v>0.1</v>
      </c>
      <c r="E1636" s="67">
        <v>366</v>
      </c>
      <c r="F1636" s="68">
        <v>0.15</v>
      </c>
      <c r="G1636" s="67">
        <v>344</v>
      </c>
      <c r="H1636" s="68">
        <v>0.2</v>
      </c>
      <c r="I1636" s="67">
        <v>314</v>
      </c>
      <c r="J1636" s="68">
        <v>0.27</v>
      </c>
      <c r="K1636" s="67">
        <v>288</v>
      </c>
      <c r="L1636" s="68">
        <v>0.33</v>
      </c>
      <c r="M1636" s="69"/>
      <c r="N1636" s="70">
        <f ca="1">IF(E1636="","",IF(M1636="Количество","Сумма",M1636*OFFSET(B1636,0,W$5089-1,1,1)))</f>
        <v>0</v>
      </c>
      <c r="P1636" s="29"/>
      <c r="Q1636">
        <f t="shared" si="1134"/>
        <v>0</v>
      </c>
      <c r="R1636">
        <f t="shared" si="1135"/>
        <v>0</v>
      </c>
      <c r="S1636">
        <f t="shared" si="1136"/>
        <v>0</v>
      </c>
      <c r="T1636">
        <f t="shared" si="1137"/>
        <v>0</v>
      </c>
      <c r="U1636">
        <f t="shared" si="1138"/>
        <v>0</v>
      </c>
      <c r="V1636">
        <f t="shared" si="1139"/>
        <v>0</v>
      </c>
    </row>
    <row r="1637" spans="1:22" hidden="1" outlineLevel="5">
      <c r="A1637" s="65" t="s">
        <v>509</v>
      </c>
      <c r="B1637" s="66">
        <v>430</v>
      </c>
      <c r="C1637" s="67">
        <v>387</v>
      </c>
      <c r="D1637" s="68">
        <v>0.1</v>
      </c>
      <c r="E1637" s="67">
        <v>366</v>
      </c>
      <c r="F1637" s="68">
        <v>0.15</v>
      </c>
      <c r="G1637" s="67">
        <v>344</v>
      </c>
      <c r="H1637" s="68">
        <v>0.2</v>
      </c>
      <c r="I1637" s="67">
        <v>314</v>
      </c>
      <c r="J1637" s="68">
        <v>0.27</v>
      </c>
      <c r="K1637" s="67">
        <v>288</v>
      </c>
      <c r="L1637" s="68">
        <v>0.33</v>
      </c>
      <c r="M1637" s="69"/>
      <c r="N1637" s="70">
        <f ca="1">IF(E1637="","",IF(M1637="Количество","Сумма",M1637*OFFSET(B1637,0,W$5089-1,1,1)))</f>
        <v>0</v>
      </c>
      <c r="P1637" s="29"/>
      <c r="Q1637">
        <f t="shared" ref="Q1637:Q1639" si="1224">B1637*$M1637</f>
        <v>0</v>
      </c>
      <c r="R1637">
        <f t="shared" ref="R1637:R1639" si="1225">C1637*$M1637</f>
        <v>0</v>
      </c>
      <c r="S1637">
        <f t="shared" ref="S1637:S1639" si="1226">E1637*$M1637</f>
        <v>0</v>
      </c>
      <c r="T1637">
        <f t="shared" ref="T1637:T1639" si="1227">G1637*$M1637</f>
        <v>0</v>
      </c>
      <c r="U1637">
        <f t="shared" ref="U1637:U1639" si="1228">I1637*$M1637</f>
        <v>0</v>
      </c>
      <c r="V1637">
        <f t="shared" ref="V1637:V1639" si="1229">K1637*$M1637</f>
        <v>0</v>
      </c>
    </row>
    <row r="1638" spans="1:22" hidden="1" outlineLevel="5">
      <c r="A1638" s="65" t="s">
        <v>510</v>
      </c>
      <c r="B1638" s="66">
        <v>430</v>
      </c>
      <c r="C1638" s="67">
        <v>387</v>
      </c>
      <c r="D1638" s="68">
        <v>0.1</v>
      </c>
      <c r="E1638" s="67">
        <v>366</v>
      </c>
      <c r="F1638" s="68">
        <v>0.15</v>
      </c>
      <c r="G1638" s="67">
        <v>344</v>
      </c>
      <c r="H1638" s="68">
        <v>0.2</v>
      </c>
      <c r="I1638" s="67">
        <v>314</v>
      </c>
      <c r="J1638" s="68">
        <v>0.27</v>
      </c>
      <c r="K1638" s="67">
        <v>288</v>
      </c>
      <c r="L1638" s="68">
        <v>0.33</v>
      </c>
      <c r="M1638" s="69"/>
      <c r="N1638" s="70">
        <f ca="1">IF(E1638="","",IF(M1638="Количество","Сумма",M1638*OFFSET(B1638,0,W$5089-1,1,1)))</f>
        <v>0</v>
      </c>
      <c r="P1638" s="29"/>
      <c r="Q1638">
        <f t="shared" si="1224"/>
        <v>0</v>
      </c>
      <c r="R1638">
        <f t="shared" si="1225"/>
        <v>0</v>
      </c>
      <c r="S1638">
        <f t="shared" si="1226"/>
        <v>0</v>
      </c>
      <c r="T1638">
        <f t="shared" si="1227"/>
        <v>0</v>
      </c>
      <c r="U1638">
        <f t="shared" si="1228"/>
        <v>0</v>
      </c>
      <c r="V1638">
        <f t="shared" si="1229"/>
        <v>0</v>
      </c>
    </row>
    <row r="1639" spans="1:22" hidden="1" outlineLevel="5">
      <c r="A1639" s="65" t="s">
        <v>1028</v>
      </c>
      <c r="B1639" s="66">
        <v>430</v>
      </c>
      <c r="C1639" s="67">
        <v>387</v>
      </c>
      <c r="D1639" s="68">
        <v>0.1</v>
      </c>
      <c r="E1639" s="67">
        <v>366</v>
      </c>
      <c r="F1639" s="68">
        <v>0.15</v>
      </c>
      <c r="G1639" s="67">
        <v>344</v>
      </c>
      <c r="H1639" s="68">
        <v>0.2</v>
      </c>
      <c r="I1639" s="67">
        <v>314</v>
      </c>
      <c r="J1639" s="68">
        <v>0.27</v>
      </c>
      <c r="K1639" s="67">
        <v>288</v>
      </c>
      <c r="L1639" s="68">
        <v>0.33</v>
      </c>
      <c r="M1639" s="69"/>
      <c r="N1639" s="70">
        <f ca="1">IF(E1639="","",IF(M1639="Количество","Сумма",M1639*OFFSET(B1639,0,W$5089-1,1,1)))</f>
        <v>0</v>
      </c>
      <c r="P1639" s="29"/>
      <c r="Q1639">
        <f t="shared" si="1224"/>
        <v>0</v>
      </c>
      <c r="R1639">
        <f t="shared" si="1225"/>
        <v>0</v>
      </c>
      <c r="S1639">
        <f t="shared" si="1226"/>
        <v>0</v>
      </c>
      <c r="T1639">
        <f t="shared" si="1227"/>
        <v>0</v>
      </c>
      <c r="U1639">
        <f t="shared" si="1228"/>
        <v>0</v>
      </c>
      <c r="V1639">
        <f t="shared" si="1229"/>
        <v>0</v>
      </c>
    </row>
    <row r="1640" spans="1:22" hidden="1" outlineLevel="5">
      <c r="A1640" s="65" t="s">
        <v>493</v>
      </c>
      <c r="B1640" s="66">
        <v>430</v>
      </c>
      <c r="C1640" s="67">
        <v>387</v>
      </c>
      <c r="D1640" s="68">
        <v>0.1</v>
      </c>
      <c r="E1640" s="67">
        <v>366</v>
      </c>
      <c r="F1640" s="68">
        <v>0.15</v>
      </c>
      <c r="G1640" s="67">
        <v>344</v>
      </c>
      <c r="H1640" s="68">
        <v>0.2</v>
      </c>
      <c r="I1640" s="67">
        <v>314</v>
      </c>
      <c r="J1640" s="68">
        <v>0.27</v>
      </c>
      <c r="K1640" s="67">
        <v>288</v>
      </c>
      <c r="L1640" s="68">
        <v>0.33</v>
      </c>
      <c r="M1640" s="69"/>
      <c r="N1640" s="70">
        <f ca="1">IF(E1640="","",IF(M1640="Количество","Сумма",M1640*OFFSET(B1640,0,W$5089-1,1,1)))</f>
        <v>0</v>
      </c>
      <c r="P1640" s="29"/>
      <c r="Q1640">
        <f t="shared" ref="Q1640:Q1641" si="1230">B1640*$M1640</f>
        <v>0</v>
      </c>
      <c r="R1640">
        <f t="shared" ref="R1640:R1641" si="1231">C1640*$M1640</f>
        <v>0</v>
      </c>
      <c r="S1640">
        <f t="shared" ref="S1640:S1641" si="1232">E1640*$M1640</f>
        <v>0</v>
      </c>
      <c r="T1640">
        <f t="shared" ref="T1640:T1641" si="1233">G1640*$M1640</f>
        <v>0</v>
      </c>
      <c r="U1640">
        <f t="shared" ref="U1640:U1641" si="1234">I1640*$M1640</f>
        <v>0</v>
      </c>
      <c r="V1640">
        <f t="shared" ref="V1640:V1641" si="1235">K1640*$M1640</f>
        <v>0</v>
      </c>
    </row>
    <row r="1641" spans="1:22" hidden="1" outlineLevel="5">
      <c r="A1641" s="65" t="s">
        <v>513</v>
      </c>
      <c r="B1641" s="66">
        <v>430</v>
      </c>
      <c r="C1641" s="67">
        <v>387</v>
      </c>
      <c r="D1641" s="68">
        <v>0.1</v>
      </c>
      <c r="E1641" s="67">
        <v>366</v>
      </c>
      <c r="F1641" s="68">
        <v>0.15</v>
      </c>
      <c r="G1641" s="67">
        <v>344</v>
      </c>
      <c r="H1641" s="68">
        <v>0.2</v>
      </c>
      <c r="I1641" s="67">
        <v>314</v>
      </c>
      <c r="J1641" s="68">
        <v>0.27</v>
      </c>
      <c r="K1641" s="67">
        <v>288</v>
      </c>
      <c r="L1641" s="68">
        <v>0.33</v>
      </c>
      <c r="M1641" s="69"/>
      <c r="N1641" s="70">
        <f ca="1">IF(E1641="","",IF(M1641="Количество","Сумма",M1641*OFFSET(B1641,0,W$5089-1,1,1)))</f>
        <v>0</v>
      </c>
      <c r="P1641" s="29"/>
      <c r="Q1641">
        <f t="shared" si="1230"/>
        <v>0</v>
      </c>
      <c r="R1641">
        <f t="shared" si="1231"/>
        <v>0</v>
      </c>
      <c r="S1641">
        <f t="shared" si="1232"/>
        <v>0</v>
      </c>
      <c r="T1641">
        <f t="shared" si="1233"/>
        <v>0</v>
      </c>
      <c r="U1641">
        <f t="shared" si="1234"/>
        <v>0</v>
      </c>
      <c r="V1641">
        <f t="shared" si="1235"/>
        <v>0</v>
      </c>
    </row>
    <row r="1642" spans="1:22" hidden="1" outlineLevel="5">
      <c r="A1642" s="65" t="s">
        <v>1085</v>
      </c>
      <c r="B1642" s="66">
        <v>430</v>
      </c>
      <c r="C1642" s="67">
        <v>387</v>
      </c>
      <c r="D1642" s="68">
        <v>0.1</v>
      </c>
      <c r="E1642" s="67">
        <v>366</v>
      </c>
      <c r="F1642" s="68">
        <v>0.15</v>
      </c>
      <c r="G1642" s="67">
        <v>344</v>
      </c>
      <c r="H1642" s="68">
        <v>0.2</v>
      </c>
      <c r="I1642" s="67">
        <v>314</v>
      </c>
      <c r="J1642" s="68">
        <v>0.27</v>
      </c>
      <c r="K1642" s="67">
        <v>288</v>
      </c>
      <c r="L1642" s="68">
        <v>0.33</v>
      </c>
      <c r="M1642" s="69"/>
      <c r="N1642" s="70">
        <f ca="1">IF(E1642="","",IF(M1642="Количество","Сумма",M1642*OFFSET(B1642,0,W$5089-1,1,1)))</f>
        <v>0</v>
      </c>
      <c r="P1642" s="29"/>
      <c r="Q1642">
        <f t="shared" ref="Q1642:Q1643" si="1236">B1642*$M1642</f>
        <v>0</v>
      </c>
      <c r="R1642">
        <f t="shared" ref="R1642:R1643" si="1237">C1642*$M1642</f>
        <v>0</v>
      </c>
      <c r="S1642">
        <f t="shared" ref="S1642:S1643" si="1238">E1642*$M1642</f>
        <v>0</v>
      </c>
      <c r="T1642">
        <f t="shared" ref="T1642:T1643" si="1239">G1642*$M1642</f>
        <v>0</v>
      </c>
      <c r="U1642">
        <f t="shared" ref="U1642:U1643" si="1240">I1642*$M1642</f>
        <v>0</v>
      </c>
      <c r="V1642">
        <f t="shared" ref="V1642:V1643" si="1241">K1642*$M1642</f>
        <v>0</v>
      </c>
    </row>
    <row r="1643" spans="1:22" hidden="1" outlineLevel="5">
      <c r="A1643" s="65" t="s">
        <v>1166</v>
      </c>
      <c r="B1643" s="66">
        <v>430</v>
      </c>
      <c r="C1643" s="67">
        <v>387</v>
      </c>
      <c r="D1643" s="68">
        <v>0.1</v>
      </c>
      <c r="E1643" s="67">
        <v>366</v>
      </c>
      <c r="F1643" s="68">
        <v>0.15</v>
      </c>
      <c r="G1643" s="67">
        <v>344</v>
      </c>
      <c r="H1643" s="68">
        <v>0.2</v>
      </c>
      <c r="I1643" s="67">
        <v>314</v>
      </c>
      <c r="J1643" s="68">
        <v>0.27</v>
      </c>
      <c r="K1643" s="67">
        <v>288</v>
      </c>
      <c r="L1643" s="68">
        <v>0.33</v>
      </c>
      <c r="M1643" s="69"/>
      <c r="N1643" s="70">
        <f ca="1">IF(E1643="","",IF(M1643="Количество","Сумма",M1643*OFFSET(B1643,0,W$5089-1,1,1)))</f>
        <v>0</v>
      </c>
      <c r="P1643" s="29"/>
      <c r="Q1643">
        <f t="shared" si="1236"/>
        <v>0</v>
      </c>
      <c r="R1643">
        <f t="shared" si="1237"/>
        <v>0</v>
      </c>
      <c r="S1643">
        <f t="shared" si="1238"/>
        <v>0</v>
      </c>
      <c r="T1643">
        <f t="shared" si="1239"/>
        <v>0</v>
      </c>
      <c r="U1643">
        <f t="shared" si="1240"/>
        <v>0</v>
      </c>
      <c r="V1643">
        <f t="shared" si="1241"/>
        <v>0</v>
      </c>
    </row>
    <row r="1644" spans="1:22" hidden="1" outlineLevel="5">
      <c r="A1644" s="65" t="s">
        <v>615</v>
      </c>
      <c r="B1644" s="66">
        <v>430</v>
      </c>
      <c r="C1644" s="67">
        <v>387</v>
      </c>
      <c r="D1644" s="68">
        <v>0.1</v>
      </c>
      <c r="E1644" s="67">
        <v>366</v>
      </c>
      <c r="F1644" s="68">
        <v>0.15</v>
      </c>
      <c r="G1644" s="67">
        <v>344</v>
      </c>
      <c r="H1644" s="68">
        <v>0.2</v>
      </c>
      <c r="I1644" s="67">
        <v>314</v>
      </c>
      <c r="J1644" s="68">
        <v>0.27</v>
      </c>
      <c r="K1644" s="67">
        <v>288</v>
      </c>
      <c r="L1644" s="68">
        <v>0.33</v>
      </c>
      <c r="M1644" s="69"/>
      <c r="N1644" s="70">
        <f ca="1">IF(E1644="","",IF(M1644="Количество","Сумма",M1644*OFFSET(B1644,0,W$5089-1,1,1)))</f>
        <v>0</v>
      </c>
      <c r="P1644" s="29"/>
      <c r="Q1644">
        <f t="shared" si="1134"/>
        <v>0</v>
      </c>
      <c r="R1644">
        <f t="shared" si="1135"/>
        <v>0</v>
      </c>
      <c r="S1644">
        <f t="shared" si="1136"/>
        <v>0</v>
      </c>
      <c r="T1644">
        <f t="shared" si="1137"/>
        <v>0</v>
      </c>
      <c r="U1644">
        <f t="shared" si="1138"/>
        <v>0</v>
      </c>
      <c r="V1644">
        <f t="shared" si="1139"/>
        <v>0</v>
      </c>
    </row>
    <row r="1645" spans="1:22" hidden="1" outlineLevel="5">
      <c r="A1645" s="65" t="s">
        <v>616</v>
      </c>
      <c r="B1645" s="66">
        <v>430</v>
      </c>
      <c r="C1645" s="67">
        <v>387</v>
      </c>
      <c r="D1645" s="68">
        <v>0.1</v>
      </c>
      <c r="E1645" s="67">
        <v>366</v>
      </c>
      <c r="F1645" s="68">
        <v>0.15</v>
      </c>
      <c r="G1645" s="67">
        <v>344</v>
      </c>
      <c r="H1645" s="68">
        <v>0.2</v>
      </c>
      <c r="I1645" s="67">
        <v>314</v>
      </c>
      <c r="J1645" s="68">
        <v>0.27</v>
      </c>
      <c r="K1645" s="67">
        <v>288</v>
      </c>
      <c r="L1645" s="68">
        <v>0.33</v>
      </c>
      <c r="M1645" s="69"/>
      <c r="N1645" s="70">
        <f ca="1">IF(E1645="","",IF(M1645="Количество","Сумма",M1645*OFFSET(B1645,0,W$5089-1,1,1)))</f>
        <v>0</v>
      </c>
      <c r="P1645" s="29"/>
      <c r="Q1645">
        <f t="shared" si="1134"/>
        <v>0</v>
      </c>
      <c r="R1645">
        <f t="shared" si="1135"/>
        <v>0</v>
      </c>
      <c r="S1645">
        <f t="shared" si="1136"/>
        <v>0</v>
      </c>
      <c r="T1645">
        <f t="shared" si="1137"/>
        <v>0</v>
      </c>
      <c r="U1645">
        <f t="shared" si="1138"/>
        <v>0</v>
      </c>
      <c r="V1645">
        <f t="shared" si="1139"/>
        <v>0</v>
      </c>
    </row>
    <row r="1646" spans="1:22" hidden="1" outlineLevel="5">
      <c r="A1646" s="65" t="s">
        <v>617</v>
      </c>
      <c r="B1646" s="66">
        <v>430</v>
      </c>
      <c r="C1646" s="67">
        <v>387</v>
      </c>
      <c r="D1646" s="68">
        <v>0.1</v>
      </c>
      <c r="E1646" s="67">
        <v>366</v>
      </c>
      <c r="F1646" s="68">
        <v>0.15</v>
      </c>
      <c r="G1646" s="67">
        <v>344</v>
      </c>
      <c r="H1646" s="68">
        <v>0.2</v>
      </c>
      <c r="I1646" s="67">
        <v>314</v>
      </c>
      <c r="J1646" s="68">
        <v>0.27</v>
      </c>
      <c r="K1646" s="67">
        <v>288</v>
      </c>
      <c r="L1646" s="68">
        <v>0.33</v>
      </c>
      <c r="M1646" s="69"/>
      <c r="N1646" s="70">
        <f ca="1">IF(E1646="","",IF(M1646="Количество","Сумма",M1646*OFFSET(B1646,0,W$5089-1,1,1)))</f>
        <v>0</v>
      </c>
      <c r="P1646" s="29"/>
      <c r="Q1646">
        <f t="shared" si="1134"/>
        <v>0</v>
      </c>
      <c r="R1646">
        <f t="shared" si="1135"/>
        <v>0</v>
      </c>
      <c r="S1646">
        <f t="shared" si="1136"/>
        <v>0</v>
      </c>
      <c r="T1646">
        <f t="shared" si="1137"/>
        <v>0</v>
      </c>
      <c r="U1646">
        <f t="shared" si="1138"/>
        <v>0</v>
      </c>
      <c r="V1646">
        <f t="shared" si="1139"/>
        <v>0</v>
      </c>
    </row>
    <row r="1647" spans="1:22" hidden="1" outlineLevel="5">
      <c r="A1647" s="65" t="s">
        <v>618</v>
      </c>
      <c r="B1647" s="66">
        <v>430</v>
      </c>
      <c r="C1647" s="67">
        <v>387</v>
      </c>
      <c r="D1647" s="68">
        <v>0.1</v>
      </c>
      <c r="E1647" s="67">
        <v>366</v>
      </c>
      <c r="F1647" s="68">
        <v>0.15</v>
      </c>
      <c r="G1647" s="67">
        <v>344</v>
      </c>
      <c r="H1647" s="68">
        <v>0.2</v>
      </c>
      <c r="I1647" s="67">
        <v>314</v>
      </c>
      <c r="J1647" s="68">
        <v>0.27</v>
      </c>
      <c r="K1647" s="67">
        <v>288</v>
      </c>
      <c r="L1647" s="68">
        <v>0.33</v>
      </c>
      <c r="M1647" s="69"/>
      <c r="N1647" s="70">
        <f ca="1">IF(E1647="","",IF(M1647="Количество","Сумма",M1647*OFFSET(B1647,0,W$5089-1,1,1)))</f>
        <v>0</v>
      </c>
      <c r="P1647" s="29"/>
      <c r="Q1647">
        <f t="shared" si="1134"/>
        <v>0</v>
      </c>
      <c r="R1647">
        <f t="shared" si="1135"/>
        <v>0</v>
      </c>
      <c r="S1647">
        <f t="shared" si="1136"/>
        <v>0</v>
      </c>
      <c r="T1647">
        <f t="shared" si="1137"/>
        <v>0</v>
      </c>
      <c r="U1647">
        <f t="shared" si="1138"/>
        <v>0</v>
      </c>
      <c r="V1647">
        <f t="shared" si="1139"/>
        <v>0</v>
      </c>
    </row>
    <row r="1648" spans="1:22" hidden="1" outlineLevel="5">
      <c r="A1648" s="65" t="s">
        <v>619</v>
      </c>
      <c r="B1648" s="66">
        <v>430</v>
      </c>
      <c r="C1648" s="67">
        <v>387</v>
      </c>
      <c r="D1648" s="68">
        <v>0.1</v>
      </c>
      <c r="E1648" s="67">
        <v>366</v>
      </c>
      <c r="F1648" s="68">
        <v>0.15</v>
      </c>
      <c r="G1648" s="67">
        <v>344</v>
      </c>
      <c r="H1648" s="68">
        <v>0.2</v>
      </c>
      <c r="I1648" s="67">
        <v>314</v>
      </c>
      <c r="J1648" s="68">
        <v>0.27</v>
      </c>
      <c r="K1648" s="67">
        <v>288</v>
      </c>
      <c r="L1648" s="68">
        <v>0.33</v>
      </c>
      <c r="M1648" s="69"/>
      <c r="N1648" s="70">
        <f ca="1">IF(E1648="","",IF(M1648="Количество","Сумма",M1648*OFFSET(B1648,0,W$5089-1,1,1)))</f>
        <v>0</v>
      </c>
      <c r="P1648" s="29"/>
      <c r="Q1648">
        <f t="shared" si="1134"/>
        <v>0</v>
      </c>
      <c r="R1648">
        <f t="shared" si="1135"/>
        <v>0</v>
      </c>
      <c r="S1648">
        <f t="shared" si="1136"/>
        <v>0</v>
      </c>
      <c r="T1648">
        <f t="shared" si="1137"/>
        <v>0</v>
      </c>
      <c r="U1648">
        <f t="shared" si="1138"/>
        <v>0</v>
      </c>
      <c r="V1648">
        <f t="shared" si="1139"/>
        <v>0</v>
      </c>
    </row>
    <row r="1649" spans="1:22" hidden="1" outlineLevel="5">
      <c r="A1649" s="65" t="s">
        <v>620</v>
      </c>
      <c r="B1649" s="66">
        <v>430</v>
      </c>
      <c r="C1649" s="67">
        <v>387</v>
      </c>
      <c r="D1649" s="68">
        <v>0.1</v>
      </c>
      <c r="E1649" s="67">
        <v>366</v>
      </c>
      <c r="F1649" s="68">
        <v>0.15</v>
      </c>
      <c r="G1649" s="67">
        <v>344</v>
      </c>
      <c r="H1649" s="68">
        <v>0.2</v>
      </c>
      <c r="I1649" s="67">
        <v>314</v>
      </c>
      <c r="J1649" s="68">
        <v>0.27</v>
      </c>
      <c r="K1649" s="67">
        <v>288</v>
      </c>
      <c r="L1649" s="68">
        <v>0.33</v>
      </c>
      <c r="M1649" s="69"/>
      <c r="N1649" s="70">
        <f ca="1">IF(E1649="","",IF(M1649="Количество","Сумма",M1649*OFFSET(B1649,0,W$5089-1,1,1)))</f>
        <v>0</v>
      </c>
      <c r="P1649" s="29"/>
      <c r="Q1649">
        <f t="shared" ref="Q1649:Q1784" si="1242">B1649*$M1649</f>
        <v>0</v>
      </c>
      <c r="R1649">
        <f t="shared" ref="R1649:R1784" si="1243">C1649*$M1649</f>
        <v>0</v>
      </c>
      <c r="S1649">
        <f t="shared" ref="S1649:S1784" si="1244">E1649*$M1649</f>
        <v>0</v>
      </c>
      <c r="T1649">
        <f t="shared" ref="T1649:T1784" si="1245">G1649*$M1649</f>
        <v>0</v>
      </c>
      <c r="U1649">
        <f t="shared" ref="U1649:U1784" si="1246">I1649*$M1649</f>
        <v>0</v>
      </c>
      <c r="V1649">
        <f t="shared" ref="V1649:V1784" si="1247">K1649*$M1649</f>
        <v>0</v>
      </c>
    </row>
    <row r="1650" spans="1:22" hidden="1" outlineLevel="5">
      <c r="A1650" s="65" t="s">
        <v>621</v>
      </c>
      <c r="B1650" s="66">
        <v>430</v>
      </c>
      <c r="C1650" s="67">
        <v>387</v>
      </c>
      <c r="D1650" s="68">
        <v>0.1</v>
      </c>
      <c r="E1650" s="67">
        <v>366</v>
      </c>
      <c r="F1650" s="68">
        <v>0.15</v>
      </c>
      <c r="G1650" s="67">
        <v>344</v>
      </c>
      <c r="H1650" s="68">
        <v>0.2</v>
      </c>
      <c r="I1650" s="67">
        <v>314</v>
      </c>
      <c r="J1650" s="68">
        <v>0.27</v>
      </c>
      <c r="K1650" s="67">
        <v>288</v>
      </c>
      <c r="L1650" s="68">
        <v>0.33</v>
      </c>
      <c r="M1650" s="69"/>
      <c r="N1650" s="70">
        <f ca="1">IF(E1650="","",IF(M1650="Количество","Сумма",M1650*OFFSET(B1650,0,W$5089-1,1,1)))</f>
        <v>0</v>
      </c>
      <c r="P1650" s="29"/>
      <c r="Q1650">
        <f t="shared" si="1242"/>
        <v>0</v>
      </c>
      <c r="R1650">
        <f t="shared" si="1243"/>
        <v>0</v>
      </c>
      <c r="S1650">
        <f t="shared" si="1244"/>
        <v>0</v>
      </c>
      <c r="T1650">
        <f t="shared" si="1245"/>
        <v>0</v>
      </c>
      <c r="U1650">
        <f t="shared" si="1246"/>
        <v>0</v>
      </c>
      <c r="V1650">
        <f t="shared" si="1247"/>
        <v>0</v>
      </c>
    </row>
    <row r="1651" spans="1:22" hidden="1" outlineLevel="5">
      <c r="A1651" s="65" t="s">
        <v>622</v>
      </c>
      <c r="B1651" s="66">
        <v>430</v>
      </c>
      <c r="C1651" s="67">
        <v>387</v>
      </c>
      <c r="D1651" s="68">
        <v>0.1</v>
      </c>
      <c r="E1651" s="67">
        <v>366</v>
      </c>
      <c r="F1651" s="68">
        <v>0.15</v>
      </c>
      <c r="G1651" s="67">
        <v>344</v>
      </c>
      <c r="H1651" s="68">
        <v>0.2</v>
      </c>
      <c r="I1651" s="67">
        <v>314</v>
      </c>
      <c r="J1651" s="68">
        <v>0.27</v>
      </c>
      <c r="K1651" s="67">
        <v>288</v>
      </c>
      <c r="L1651" s="68">
        <v>0.33</v>
      </c>
      <c r="M1651" s="69"/>
      <c r="N1651" s="70">
        <f ca="1">IF(E1651="","",IF(M1651="Количество","Сумма",M1651*OFFSET(B1651,0,W$5089-1,1,1)))</f>
        <v>0</v>
      </c>
      <c r="P1651" s="29"/>
      <c r="Q1651">
        <f t="shared" si="1242"/>
        <v>0</v>
      </c>
      <c r="R1651">
        <f t="shared" si="1243"/>
        <v>0</v>
      </c>
      <c r="S1651">
        <f t="shared" si="1244"/>
        <v>0</v>
      </c>
      <c r="T1651">
        <f t="shared" si="1245"/>
        <v>0</v>
      </c>
      <c r="U1651">
        <f t="shared" si="1246"/>
        <v>0</v>
      </c>
      <c r="V1651">
        <f t="shared" si="1247"/>
        <v>0</v>
      </c>
    </row>
    <row r="1652" spans="1:22" hidden="1" outlineLevel="5">
      <c r="A1652" s="65" t="s">
        <v>1086</v>
      </c>
      <c r="B1652" s="66">
        <v>430</v>
      </c>
      <c r="C1652" s="67">
        <v>387</v>
      </c>
      <c r="D1652" s="68">
        <v>0.1</v>
      </c>
      <c r="E1652" s="67">
        <v>366</v>
      </c>
      <c r="F1652" s="68">
        <v>0.15</v>
      </c>
      <c r="G1652" s="67">
        <v>344</v>
      </c>
      <c r="H1652" s="68">
        <v>0.2</v>
      </c>
      <c r="I1652" s="67">
        <v>314</v>
      </c>
      <c r="J1652" s="68">
        <v>0.27</v>
      </c>
      <c r="K1652" s="67">
        <v>288</v>
      </c>
      <c r="L1652" s="68">
        <v>0.33</v>
      </c>
      <c r="M1652" s="69"/>
      <c r="N1652" s="70">
        <f ca="1">IF(E1652="","",IF(M1652="Количество","Сумма",M1652*OFFSET(B1652,0,W$5089-1,1,1)))</f>
        <v>0</v>
      </c>
      <c r="P1652" s="29"/>
      <c r="Q1652">
        <f t="shared" si="1242"/>
        <v>0</v>
      </c>
      <c r="R1652">
        <f t="shared" si="1243"/>
        <v>0</v>
      </c>
      <c r="S1652">
        <f t="shared" si="1244"/>
        <v>0</v>
      </c>
      <c r="T1652">
        <f t="shared" si="1245"/>
        <v>0</v>
      </c>
      <c r="U1652">
        <f t="shared" si="1246"/>
        <v>0</v>
      </c>
      <c r="V1652">
        <f t="shared" si="1247"/>
        <v>0</v>
      </c>
    </row>
    <row r="1653" spans="1:22" hidden="1" outlineLevel="5">
      <c r="A1653" s="65" t="s">
        <v>1398</v>
      </c>
      <c r="B1653" s="66">
        <v>430</v>
      </c>
      <c r="C1653" s="67">
        <v>387</v>
      </c>
      <c r="D1653" s="68">
        <v>0.1</v>
      </c>
      <c r="E1653" s="67">
        <v>366</v>
      </c>
      <c r="F1653" s="68">
        <v>0.15</v>
      </c>
      <c r="G1653" s="67">
        <v>344</v>
      </c>
      <c r="H1653" s="68">
        <v>0.2</v>
      </c>
      <c r="I1653" s="67">
        <v>314</v>
      </c>
      <c r="J1653" s="68">
        <v>0.27</v>
      </c>
      <c r="K1653" s="67">
        <v>288</v>
      </c>
      <c r="L1653" s="68">
        <v>0.33</v>
      </c>
      <c r="M1653" s="69"/>
      <c r="N1653" s="70">
        <f ca="1">IF(E1653="","",IF(M1653="Количество","Сумма",M1653*OFFSET(B1653,0,W$5089-1,1,1)))</f>
        <v>0</v>
      </c>
      <c r="P1653" s="29"/>
      <c r="Q1653">
        <f t="shared" si="1242"/>
        <v>0</v>
      </c>
      <c r="R1653">
        <f t="shared" si="1243"/>
        <v>0</v>
      </c>
      <c r="S1653">
        <f t="shared" si="1244"/>
        <v>0</v>
      </c>
      <c r="T1653">
        <f t="shared" si="1245"/>
        <v>0</v>
      </c>
      <c r="U1653">
        <f t="shared" si="1246"/>
        <v>0</v>
      </c>
      <c r="V1653">
        <f t="shared" si="1247"/>
        <v>0</v>
      </c>
    </row>
    <row r="1654" spans="1:22" hidden="1" outlineLevel="5">
      <c r="A1654" s="65" t="s">
        <v>1397</v>
      </c>
      <c r="B1654" s="66">
        <v>430</v>
      </c>
      <c r="C1654" s="67">
        <v>387</v>
      </c>
      <c r="D1654" s="68">
        <v>0.1</v>
      </c>
      <c r="E1654" s="67">
        <v>366</v>
      </c>
      <c r="F1654" s="68">
        <v>0.15</v>
      </c>
      <c r="G1654" s="67">
        <v>344</v>
      </c>
      <c r="H1654" s="68">
        <v>0.2</v>
      </c>
      <c r="I1654" s="67">
        <v>314</v>
      </c>
      <c r="J1654" s="68">
        <v>0.27</v>
      </c>
      <c r="K1654" s="67">
        <v>288</v>
      </c>
      <c r="L1654" s="68">
        <v>0.33</v>
      </c>
      <c r="M1654" s="69"/>
      <c r="N1654" s="70">
        <f ca="1">IF(E1654="","",IF(M1654="Количество","Сумма",M1654*OFFSET(B1654,0,W$5089-1,1,1)))</f>
        <v>0</v>
      </c>
      <c r="P1654" s="29"/>
      <c r="Q1654">
        <f t="shared" ref="Q1654" si="1248">B1654*$M1654</f>
        <v>0</v>
      </c>
      <c r="R1654">
        <f t="shared" ref="R1654" si="1249">C1654*$M1654</f>
        <v>0</v>
      </c>
      <c r="S1654">
        <f t="shared" ref="S1654" si="1250">E1654*$M1654</f>
        <v>0</v>
      </c>
      <c r="T1654">
        <f t="shared" ref="T1654" si="1251">G1654*$M1654</f>
        <v>0</v>
      </c>
      <c r="U1654">
        <f t="shared" ref="U1654" si="1252">I1654*$M1654</f>
        <v>0</v>
      </c>
      <c r="V1654">
        <f t="shared" ref="V1654" si="1253">K1654*$M1654</f>
        <v>0</v>
      </c>
    </row>
    <row r="1655" spans="1:22" hidden="1" outlineLevel="5">
      <c r="A1655" s="65" t="s">
        <v>623</v>
      </c>
      <c r="B1655" s="66">
        <v>430</v>
      </c>
      <c r="C1655" s="67">
        <v>387</v>
      </c>
      <c r="D1655" s="68">
        <v>0.1</v>
      </c>
      <c r="E1655" s="67">
        <v>366</v>
      </c>
      <c r="F1655" s="68">
        <v>0.15</v>
      </c>
      <c r="G1655" s="67">
        <v>344</v>
      </c>
      <c r="H1655" s="68">
        <v>0.2</v>
      </c>
      <c r="I1655" s="67">
        <v>314</v>
      </c>
      <c r="J1655" s="68">
        <v>0.27</v>
      </c>
      <c r="K1655" s="67">
        <v>288</v>
      </c>
      <c r="L1655" s="68">
        <v>0.33</v>
      </c>
      <c r="M1655" s="69"/>
      <c r="N1655" s="70">
        <f ca="1">IF(E1655="","",IF(M1655="Количество","Сумма",M1655*OFFSET(B1655,0,W$5089-1,1,1)))</f>
        <v>0</v>
      </c>
      <c r="P1655" s="29"/>
      <c r="Q1655">
        <f t="shared" si="1242"/>
        <v>0</v>
      </c>
      <c r="R1655">
        <f t="shared" si="1243"/>
        <v>0</v>
      </c>
      <c r="S1655">
        <f t="shared" si="1244"/>
        <v>0</v>
      </c>
      <c r="T1655">
        <f t="shared" si="1245"/>
        <v>0</v>
      </c>
      <c r="U1655">
        <f t="shared" si="1246"/>
        <v>0</v>
      </c>
      <c r="V1655">
        <f t="shared" si="1247"/>
        <v>0</v>
      </c>
    </row>
    <row r="1656" spans="1:22" hidden="1" outlineLevel="5">
      <c r="A1656" s="65" t="s">
        <v>624</v>
      </c>
      <c r="B1656" s="66">
        <v>430</v>
      </c>
      <c r="C1656" s="67">
        <v>387</v>
      </c>
      <c r="D1656" s="68">
        <v>0.1</v>
      </c>
      <c r="E1656" s="67">
        <v>366</v>
      </c>
      <c r="F1656" s="68">
        <v>0.15</v>
      </c>
      <c r="G1656" s="67">
        <v>344</v>
      </c>
      <c r="H1656" s="68">
        <v>0.2</v>
      </c>
      <c r="I1656" s="67">
        <v>314</v>
      </c>
      <c r="J1656" s="68">
        <v>0.27</v>
      </c>
      <c r="K1656" s="67">
        <v>288</v>
      </c>
      <c r="L1656" s="68">
        <v>0.33</v>
      </c>
      <c r="M1656" s="69"/>
      <c r="N1656" s="70">
        <f ca="1">IF(E1656="","",IF(M1656="Количество","Сумма",M1656*OFFSET(B1656,0,W$5089-1,1,1)))</f>
        <v>0</v>
      </c>
      <c r="P1656" s="29"/>
      <c r="Q1656">
        <f t="shared" si="1242"/>
        <v>0</v>
      </c>
      <c r="R1656">
        <f t="shared" si="1243"/>
        <v>0</v>
      </c>
      <c r="S1656">
        <f t="shared" si="1244"/>
        <v>0</v>
      </c>
      <c r="T1656">
        <f t="shared" si="1245"/>
        <v>0</v>
      </c>
      <c r="U1656">
        <f t="shared" si="1246"/>
        <v>0</v>
      </c>
      <c r="V1656">
        <f t="shared" si="1247"/>
        <v>0</v>
      </c>
    </row>
    <row r="1657" spans="1:22" hidden="1" outlineLevel="5">
      <c r="A1657" s="65" t="s">
        <v>625</v>
      </c>
      <c r="B1657" s="66">
        <v>430</v>
      </c>
      <c r="C1657" s="67">
        <v>387</v>
      </c>
      <c r="D1657" s="68">
        <v>0.1</v>
      </c>
      <c r="E1657" s="67">
        <v>366</v>
      </c>
      <c r="F1657" s="68">
        <v>0.15</v>
      </c>
      <c r="G1657" s="67">
        <v>344</v>
      </c>
      <c r="H1657" s="68">
        <v>0.2</v>
      </c>
      <c r="I1657" s="67">
        <v>314</v>
      </c>
      <c r="J1657" s="68">
        <v>0.27</v>
      </c>
      <c r="K1657" s="67">
        <v>288</v>
      </c>
      <c r="L1657" s="68">
        <v>0.33</v>
      </c>
      <c r="M1657" s="69"/>
      <c r="N1657" s="70">
        <f ca="1">IF(E1657="","",IF(M1657="Количество","Сумма",M1657*OFFSET(B1657,0,W$5089-1,1,1)))</f>
        <v>0</v>
      </c>
      <c r="P1657" s="29"/>
      <c r="Q1657">
        <f t="shared" si="1242"/>
        <v>0</v>
      </c>
      <c r="R1657">
        <f t="shared" si="1243"/>
        <v>0</v>
      </c>
      <c r="S1657">
        <f t="shared" si="1244"/>
        <v>0</v>
      </c>
      <c r="T1657">
        <f t="shared" si="1245"/>
        <v>0</v>
      </c>
      <c r="U1657">
        <f t="shared" si="1246"/>
        <v>0</v>
      </c>
      <c r="V1657">
        <f t="shared" si="1247"/>
        <v>0</v>
      </c>
    </row>
    <row r="1658" spans="1:22" hidden="1" outlineLevel="5">
      <c r="A1658" s="65" t="s">
        <v>626</v>
      </c>
      <c r="B1658" s="66">
        <v>430</v>
      </c>
      <c r="C1658" s="67">
        <v>387</v>
      </c>
      <c r="D1658" s="68">
        <v>0.1</v>
      </c>
      <c r="E1658" s="67">
        <v>366</v>
      </c>
      <c r="F1658" s="68">
        <v>0.15</v>
      </c>
      <c r="G1658" s="67">
        <v>344</v>
      </c>
      <c r="H1658" s="68">
        <v>0.2</v>
      </c>
      <c r="I1658" s="67">
        <v>314</v>
      </c>
      <c r="J1658" s="68">
        <v>0.27</v>
      </c>
      <c r="K1658" s="67">
        <v>288</v>
      </c>
      <c r="L1658" s="68">
        <v>0.33</v>
      </c>
      <c r="M1658" s="69"/>
      <c r="N1658" s="70">
        <f ca="1">IF(E1658="","",IF(M1658="Количество","Сумма",M1658*OFFSET(B1658,0,W$5089-1,1,1)))</f>
        <v>0</v>
      </c>
      <c r="P1658" s="29"/>
      <c r="Q1658">
        <f t="shared" si="1242"/>
        <v>0</v>
      </c>
      <c r="R1658">
        <f t="shared" si="1243"/>
        <v>0</v>
      </c>
      <c r="S1658">
        <f t="shared" si="1244"/>
        <v>0</v>
      </c>
      <c r="T1658">
        <f t="shared" si="1245"/>
        <v>0</v>
      </c>
      <c r="U1658">
        <f t="shared" si="1246"/>
        <v>0</v>
      </c>
      <c r="V1658">
        <f t="shared" si="1247"/>
        <v>0</v>
      </c>
    </row>
    <row r="1659" spans="1:22" hidden="1" outlineLevel="5">
      <c r="A1659" s="65" t="s">
        <v>627</v>
      </c>
      <c r="B1659" s="66">
        <v>430</v>
      </c>
      <c r="C1659" s="67">
        <v>387</v>
      </c>
      <c r="D1659" s="68">
        <v>0.1</v>
      </c>
      <c r="E1659" s="67">
        <v>366</v>
      </c>
      <c r="F1659" s="68">
        <v>0.15</v>
      </c>
      <c r="G1659" s="67">
        <v>344</v>
      </c>
      <c r="H1659" s="68">
        <v>0.2</v>
      </c>
      <c r="I1659" s="67">
        <v>314</v>
      </c>
      <c r="J1659" s="68">
        <v>0.27</v>
      </c>
      <c r="K1659" s="67">
        <v>288</v>
      </c>
      <c r="L1659" s="68">
        <v>0.33</v>
      </c>
      <c r="M1659" s="69"/>
      <c r="N1659" s="70">
        <f ca="1">IF(E1659="","",IF(M1659="Количество","Сумма",M1659*OFFSET(B1659,0,W$5089-1,1,1)))</f>
        <v>0</v>
      </c>
      <c r="P1659" s="29"/>
      <c r="Q1659">
        <f t="shared" si="1242"/>
        <v>0</v>
      </c>
      <c r="R1659">
        <f t="shared" si="1243"/>
        <v>0</v>
      </c>
      <c r="S1659">
        <f t="shared" si="1244"/>
        <v>0</v>
      </c>
      <c r="T1659">
        <f t="shared" si="1245"/>
        <v>0</v>
      </c>
      <c r="U1659">
        <f t="shared" si="1246"/>
        <v>0</v>
      </c>
      <c r="V1659">
        <f t="shared" si="1247"/>
        <v>0</v>
      </c>
    </row>
    <row r="1660" spans="1:22" hidden="1" outlineLevel="5">
      <c r="A1660" s="65" t="s">
        <v>628</v>
      </c>
      <c r="B1660" s="66">
        <v>430</v>
      </c>
      <c r="C1660" s="67">
        <v>387</v>
      </c>
      <c r="D1660" s="68">
        <v>0.1</v>
      </c>
      <c r="E1660" s="67">
        <v>366</v>
      </c>
      <c r="F1660" s="68">
        <v>0.15</v>
      </c>
      <c r="G1660" s="67">
        <v>344</v>
      </c>
      <c r="H1660" s="68">
        <v>0.2</v>
      </c>
      <c r="I1660" s="67">
        <v>314</v>
      </c>
      <c r="J1660" s="68">
        <v>0.27</v>
      </c>
      <c r="K1660" s="67">
        <v>288</v>
      </c>
      <c r="L1660" s="68">
        <v>0.33</v>
      </c>
      <c r="M1660" s="69"/>
      <c r="N1660" s="70">
        <f ca="1">IF(E1660="","",IF(M1660="Количество","Сумма",M1660*OFFSET(B1660,0,W$5089-1,1,1)))</f>
        <v>0</v>
      </c>
      <c r="P1660" s="29"/>
      <c r="Q1660">
        <f t="shared" si="1242"/>
        <v>0</v>
      </c>
      <c r="R1660">
        <f t="shared" si="1243"/>
        <v>0</v>
      </c>
      <c r="S1660">
        <f t="shared" si="1244"/>
        <v>0</v>
      </c>
      <c r="T1660">
        <f t="shared" si="1245"/>
        <v>0</v>
      </c>
      <c r="U1660">
        <f t="shared" si="1246"/>
        <v>0</v>
      </c>
      <c r="V1660">
        <f t="shared" si="1247"/>
        <v>0</v>
      </c>
    </row>
    <row r="1661" spans="1:22" hidden="1" outlineLevel="5">
      <c r="A1661" s="65" t="s">
        <v>629</v>
      </c>
      <c r="B1661" s="66">
        <v>430</v>
      </c>
      <c r="C1661" s="67">
        <v>387</v>
      </c>
      <c r="D1661" s="68">
        <v>0.1</v>
      </c>
      <c r="E1661" s="67">
        <v>366</v>
      </c>
      <c r="F1661" s="68">
        <v>0.15</v>
      </c>
      <c r="G1661" s="67">
        <v>344</v>
      </c>
      <c r="H1661" s="68">
        <v>0.2</v>
      </c>
      <c r="I1661" s="67">
        <v>314</v>
      </c>
      <c r="J1661" s="68">
        <v>0.27</v>
      </c>
      <c r="K1661" s="67">
        <v>288</v>
      </c>
      <c r="L1661" s="68">
        <v>0.33</v>
      </c>
      <c r="M1661" s="69"/>
      <c r="N1661" s="70">
        <f ca="1">IF(E1661="","",IF(M1661="Количество","Сумма",M1661*OFFSET(B1661,0,W$5089-1,1,1)))</f>
        <v>0</v>
      </c>
      <c r="P1661" s="29"/>
      <c r="Q1661">
        <f t="shared" si="1242"/>
        <v>0</v>
      </c>
      <c r="R1661">
        <f t="shared" si="1243"/>
        <v>0</v>
      </c>
      <c r="S1661">
        <f t="shared" si="1244"/>
        <v>0</v>
      </c>
      <c r="T1661">
        <f t="shared" si="1245"/>
        <v>0</v>
      </c>
      <c r="U1661">
        <f t="shared" si="1246"/>
        <v>0</v>
      </c>
      <c r="V1661">
        <f t="shared" si="1247"/>
        <v>0</v>
      </c>
    </row>
    <row r="1662" spans="1:22" hidden="1" outlineLevel="5">
      <c r="A1662" s="65" t="s">
        <v>630</v>
      </c>
      <c r="B1662" s="66">
        <v>430</v>
      </c>
      <c r="C1662" s="67">
        <v>387</v>
      </c>
      <c r="D1662" s="68">
        <v>0.1</v>
      </c>
      <c r="E1662" s="67">
        <v>366</v>
      </c>
      <c r="F1662" s="68">
        <v>0.15</v>
      </c>
      <c r="G1662" s="67">
        <v>344</v>
      </c>
      <c r="H1662" s="68">
        <v>0.2</v>
      </c>
      <c r="I1662" s="67">
        <v>314</v>
      </c>
      <c r="J1662" s="68">
        <v>0.27</v>
      </c>
      <c r="K1662" s="67">
        <v>288</v>
      </c>
      <c r="L1662" s="68">
        <v>0.33</v>
      </c>
      <c r="M1662" s="69"/>
      <c r="N1662" s="70">
        <f ca="1">IF(E1662="","",IF(M1662="Количество","Сумма",M1662*OFFSET(B1662,0,W$5089-1,1,1)))</f>
        <v>0</v>
      </c>
      <c r="P1662" s="29"/>
      <c r="Q1662">
        <f t="shared" si="1242"/>
        <v>0</v>
      </c>
      <c r="R1662">
        <f t="shared" si="1243"/>
        <v>0</v>
      </c>
      <c r="S1662">
        <f t="shared" si="1244"/>
        <v>0</v>
      </c>
      <c r="T1662">
        <f t="shared" si="1245"/>
        <v>0</v>
      </c>
      <c r="U1662">
        <f t="shared" si="1246"/>
        <v>0</v>
      </c>
      <c r="V1662">
        <f t="shared" si="1247"/>
        <v>0</v>
      </c>
    </row>
    <row r="1663" spans="1:22" hidden="1" outlineLevel="5">
      <c r="A1663" s="65" t="s">
        <v>818</v>
      </c>
      <c r="B1663" s="66">
        <v>430</v>
      </c>
      <c r="C1663" s="67">
        <v>387</v>
      </c>
      <c r="D1663" s="68">
        <v>0.1</v>
      </c>
      <c r="E1663" s="67">
        <v>366</v>
      </c>
      <c r="F1663" s="68">
        <v>0.15</v>
      </c>
      <c r="G1663" s="67">
        <v>344</v>
      </c>
      <c r="H1663" s="68">
        <v>0.2</v>
      </c>
      <c r="I1663" s="67">
        <v>314</v>
      </c>
      <c r="J1663" s="68">
        <v>0.27</v>
      </c>
      <c r="K1663" s="67">
        <v>288</v>
      </c>
      <c r="L1663" s="68">
        <v>0.33</v>
      </c>
      <c r="M1663" s="69"/>
      <c r="N1663" s="70">
        <f ca="1">IF(E1663="","",IF(M1663="Количество","Сумма",M1663*OFFSET(B1663,0,W$5089-1,1,1)))</f>
        <v>0</v>
      </c>
      <c r="P1663" s="29"/>
      <c r="Q1663">
        <f t="shared" ref="Q1663" si="1254">B1663*$M1663</f>
        <v>0</v>
      </c>
      <c r="R1663">
        <f t="shared" ref="R1663" si="1255">C1663*$M1663</f>
        <v>0</v>
      </c>
      <c r="S1663">
        <f t="shared" ref="S1663" si="1256">E1663*$M1663</f>
        <v>0</v>
      </c>
      <c r="T1663">
        <f t="shared" ref="T1663" si="1257">G1663*$M1663</f>
        <v>0</v>
      </c>
      <c r="U1663">
        <f t="shared" ref="U1663" si="1258">I1663*$M1663</f>
        <v>0</v>
      </c>
      <c r="V1663">
        <f t="shared" ref="V1663" si="1259">K1663*$M1663</f>
        <v>0</v>
      </c>
    </row>
    <row r="1664" spans="1:22" hidden="1" outlineLevel="5">
      <c r="A1664" s="65" t="s">
        <v>631</v>
      </c>
      <c r="B1664" s="66">
        <v>430</v>
      </c>
      <c r="C1664" s="67">
        <v>387</v>
      </c>
      <c r="D1664" s="68">
        <v>0.1</v>
      </c>
      <c r="E1664" s="67">
        <v>366</v>
      </c>
      <c r="F1664" s="68">
        <v>0.15</v>
      </c>
      <c r="G1664" s="67">
        <v>344</v>
      </c>
      <c r="H1664" s="68">
        <v>0.2</v>
      </c>
      <c r="I1664" s="67">
        <v>314</v>
      </c>
      <c r="J1664" s="68">
        <v>0.27</v>
      </c>
      <c r="K1664" s="67">
        <v>288</v>
      </c>
      <c r="L1664" s="68">
        <v>0.33</v>
      </c>
      <c r="M1664" s="69"/>
      <c r="N1664" s="70">
        <f ca="1">IF(E1664="","",IF(M1664="Количество","Сумма",M1664*OFFSET(B1664,0,W$5089-1,1,1)))</f>
        <v>0</v>
      </c>
      <c r="P1664" s="29"/>
      <c r="Q1664">
        <f t="shared" si="1242"/>
        <v>0</v>
      </c>
      <c r="R1664">
        <f t="shared" si="1243"/>
        <v>0</v>
      </c>
      <c r="S1664">
        <f t="shared" si="1244"/>
        <v>0</v>
      </c>
      <c r="T1664">
        <f t="shared" si="1245"/>
        <v>0</v>
      </c>
      <c r="U1664">
        <f t="shared" si="1246"/>
        <v>0</v>
      </c>
      <c r="V1664">
        <f t="shared" si="1247"/>
        <v>0</v>
      </c>
    </row>
    <row r="1665" spans="1:22" hidden="1" outlineLevel="4">
      <c r="A1665" s="61" t="s">
        <v>2274</v>
      </c>
      <c r="B1665" s="62"/>
      <c r="C1665" s="63"/>
      <c r="D1665" s="64"/>
      <c r="E1665" s="63"/>
      <c r="F1665" s="64"/>
      <c r="G1665" s="63"/>
      <c r="H1665" s="64"/>
      <c r="I1665" s="63"/>
      <c r="J1665" s="64"/>
      <c r="K1665" s="63"/>
      <c r="L1665" s="64"/>
      <c r="M1665" s="63"/>
      <c r="N1665" s="63"/>
      <c r="P1665" s="29"/>
      <c r="Q1665">
        <f t="shared" si="1242"/>
        <v>0</v>
      </c>
      <c r="R1665">
        <f t="shared" si="1243"/>
        <v>0</v>
      </c>
      <c r="S1665">
        <f t="shared" si="1244"/>
        <v>0</v>
      </c>
      <c r="T1665">
        <f t="shared" si="1245"/>
        <v>0</v>
      </c>
      <c r="U1665">
        <f t="shared" si="1246"/>
        <v>0</v>
      </c>
      <c r="V1665">
        <f t="shared" si="1247"/>
        <v>0</v>
      </c>
    </row>
    <row r="1666" spans="1:22" hidden="1" outlineLevel="5">
      <c r="A1666" s="65" t="s">
        <v>371</v>
      </c>
      <c r="B1666" s="66">
        <v>1045</v>
      </c>
      <c r="C1666" s="67">
        <v>941</v>
      </c>
      <c r="D1666" s="68">
        <v>0.1</v>
      </c>
      <c r="E1666" s="67">
        <v>888</v>
      </c>
      <c r="F1666" s="68">
        <v>0.15</v>
      </c>
      <c r="G1666" s="67">
        <v>836</v>
      </c>
      <c r="H1666" s="68">
        <v>0.2</v>
      </c>
      <c r="I1666" s="67">
        <v>763</v>
      </c>
      <c r="J1666" s="68">
        <v>0.27</v>
      </c>
      <c r="K1666" s="67">
        <v>700</v>
      </c>
      <c r="L1666" s="68">
        <v>0.33</v>
      </c>
      <c r="M1666" s="69"/>
      <c r="N1666" s="70">
        <f ca="1">IF(E1666="","",IF(M1666="Количество","Сумма",M1666*OFFSET(B1666,0,W$5089-1,1,1)))</f>
        <v>0</v>
      </c>
      <c r="P1666" s="29"/>
      <c r="Q1666">
        <f t="shared" ref="Q1666:Q1676" si="1260">B1666*$M1666</f>
        <v>0</v>
      </c>
      <c r="R1666">
        <f t="shared" si="1243"/>
        <v>0</v>
      </c>
      <c r="S1666">
        <f t="shared" ref="S1666:S1676" si="1261">E1666*$M1666</f>
        <v>0</v>
      </c>
      <c r="T1666">
        <f t="shared" ref="T1666:T1676" si="1262">G1666*$M1666</f>
        <v>0</v>
      </c>
      <c r="U1666">
        <f t="shared" ref="U1666:U1676" si="1263">I1666*$M1666</f>
        <v>0</v>
      </c>
      <c r="V1666">
        <f t="shared" ref="V1666:V1676" si="1264">K1666*$M1666</f>
        <v>0</v>
      </c>
    </row>
    <row r="1667" spans="1:22" hidden="1" outlineLevel="5">
      <c r="A1667" s="65" t="s">
        <v>372</v>
      </c>
      <c r="B1667" s="66">
        <v>1045</v>
      </c>
      <c r="C1667" s="67">
        <v>941</v>
      </c>
      <c r="D1667" s="68">
        <v>0.1</v>
      </c>
      <c r="E1667" s="67">
        <v>888</v>
      </c>
      <c r="F1667" s="68">
        <v>0.15</v>
      </c>
      <c r="G1667" s="67">
        <v>836</v>
      </c>
      <c r="H1667" s="68">
        <v>0.2</v>
      </c>
      <c r="I1667" s="67">
        <v>763</v>
      </c>
      <c r="J1667" s="68">
        <v>0.27</v>
      </c>
      <c r="K1667" s="67">
        <v>700</v>
      </c>
      <c r="L1667" s="68">
        <v>0.33</v>
      </c>
      <c r="M1667" s="69"/>
      <c r="N1667" s="70">
        <f ca="1">IF(E1667="","",IF(M1667="Количество","Сумма",M1667*OFFSET(B1667,0,W$5089-1,1,1)))</f>
        <v>0</v>
      </c>
      <c r="P1667" s="29"/>
      <c r="Q1667">
        <f t="shared" si="1260"/>
        <v>0</v>
      </c>
      <c r="R1667">
        <f t="shared" si="1243"/>
        <v>0</v>
      </c>
      <c r="S1667">
        <f t="shared" si="1261"/>
        <v>0</v>
      </c>
      <c r="T1667">
        <f t="shared" si="1262"/>
        <v>0</v>
      </c>
      <c r="U1667">
        <f t="shared" si="1263"/>
        <v>0</v>
      </c>
      <c r="V1667">
        <f t="shared" si="1264"/>
        <v>0</v>
      </c>
    </row>
    <row r="1668" spans="1:22" hidden="1" outlineLevel="5">
      <c r="A1668" s="65" t="s">
        <v>373</v>
      </c>
      <c r="B1668" s="66">
        <v>1045</v>
      </c>
      <c r="C1668" s="67">
        <v>941</v>
      </c>
      <c r="D1668" s="68">
        <v>0.1</v>
      </c>
      <c r="E1668" s="67">
        <v>888</v>
      </c>
      <c r="F1668" s="68">
        <v>0.15</v>
      </c>
      <c r="G1668" s="67">
        <v>836</v>
      </c>
      <c r="H1668" s="68">
        <v>0.2</v>
      </c>
      <c r="I1668" s="67">
        <v>763</v>
      </c>
      <c r="J1668" s="68">
        <v>0.27</v>
      </c>
      <c r="K1668" s="67">
        <v>700</v>
      </c>
      <c r="L1668" s="68">
        <v>0.33</v>
      </c>
      <c r="M1668" s="69"/>
      <c r="N1668" s="70">
        <f ca="1">IF(E1668="","",IF(M1668="Количество","Сумма",M1668*OFFSET(B1668,0,W$5089-1,1,1)))</f>
        <v>0</v>
      </c>
      <c r="P1668" s="29"/>
      <c r="Q1668">
        <f t="shared" si="1260"/>
        <v>0</v>
      </c>
      <c r="R1668">
        <f t="shared" si="1243"/>
        <v>0</v>
      </c>
      <c r="S1668">
        <f t="shared" si="1261"/>
        <v>0</v>
      </c>
      <c r="T1668">
        <f t="shared" si="1262"/>
        <v>0</v>
      </c>
      <c r="U1668">
        <f t="shared" si="1263"/>
        <v>0</v>
      </c>
      <c r="V1668">
        <f t="shared" si="1264"/>
        <v>0</v>
      </c>
    </row>
    <row r="1669" spans="1:22" hidden="1" outlineLevel="5">
      <c r="A1669" s="65" t="s">
        <v>374</v>
      </c>
      <c r="B1669" s="66">
        <v>1045</v>
      </c>
      <c r="C1669" s="67">
        <v>941</v>
      </c>
      <c r="D1669" s="68">
        <v>0.1</v>
      </c>
      <c r="E1669" s="67">
        <v>888</v>
      </c>
      <c r="F1669" s="68">
        <v>0.15</v>
      </c>
      <c r="G1669" s="67">
        <v>836</v>
      </c>
      <c r="H1669" s="68">
        <v>0.2</v>
      </c>
      <c r="I1669" s="67">
        <v>763</v>
      </c>
      <c r="J1669" s="68">
        <v>0.27</v>
      </c>
      <c r="K1669" s="67">
        <v>700</v>
      </c>
      <c r="L1669" s="68">
        <v>0.33</v>
      </c>
      <c r="M1669" s="69"/>
      <c r="N1669" s="70">
        <f ca="1">IF(E1669="","",IF(M1669="Количество","Сумма",M1669*OFFSET(B1669,0,W$5089-1,1,1)))</f>
        <v>0</v>
      </c>
      <c r="P1669" s="29"/>
      <c r="Q1669">
        <f t="shared" si="1260"/>
        <v>0</v>
      </c>
      <c r="R1669">
        <f t="shared" si="1243"/>
        <v>0</v>
      </c>
      <c r="S1669">
        <f t="shared" si="1261"/>
        <v>0</v>
      </c>
      <c r="T1669">
        <f t="shared" si="1262"/>
        <v>0</v>
      </c>
      <c r="U1669">
        <f t="shared" si="1263"/>
        <v>0</v>
      </c>
      <c r="V1669">
        <f t="shared" si="1264"/>
        <v>0</v>
      </c>
    </row>
    <row r="1670" spans="1:22" hidden="1" outlineLevel="5">
      <c r="A1670" s="65" t="s">
        <v>375</v>
      </c>
      <c r="B1670" s="66">
        <v>1045</v>
      </c>
      <c r="C1670" s="67">
        <v>941</v>
      </c>
      <c r="D1670" s="68">
        <v>0.1</v>
      </c>
      <c r="E1670" s="67">
        <v>888</v>
      </c>
      <c r="F1670" s="68">
        <v>0.15</v>
      </c>
      <c r="G1670" s="67">
        <v>836</v>
      </c>
      <c r="H1670" s="68">
        <v>0.2</v>
      </c>
      <c r="I1670" s="67">
        <v>763</v>
      </c>
      <c r="J1670" s="68">
        <v>0.27</v>
      </c>
      <c r="K1670" s="67">
        <v>700</v>
      </c>
      <c r="L1670" s="68">
        <v>0.33</v>
      </c>
      <c r="M1670" s="69"/>
      <c r="N1670" s="70">
        <f ca="1">IF(E1670="","",IF(M1670="Количество","Сумма",M1670*OFFSET(B1670,0,W$5089-1,1,1)))</f>
        <v>0</v>
      </c>
      <c r="P1670" s="29"/>
      <c r="Q1670">
        <f t="shared" si="1260"/>
        <v>0</v>
      </c>
      <c r="R1670">
        <f t="shared" si="1243"/>
        <v>0</v>
      </c>
      <c r="S1670">
        <f t="shared" si="1261"/>
        <v>0</v>
      </c>
      <c r="T1670">
        <f t="shared" si="1262"/>
        <v>0</v>
      </c>
      <c r="U1670">
        <f t="shared" si="1263"/>
        <v>0</v>
      </c>
      <c r="V1670">
        <f t="shared" si="1264"/>
        <v>0</v>
      </c>
    </row>
    <row r="1671" spans="1:22" hidden="1" outlineLevel="5">
      <c r="A1671" s="65" t="s">
        <v>376</v>
      </c>
      <c r="B1671" s="66">
        <v>1045</v>
      </c>
      <c r="C1671" s="67">
        <v>941</v>
      </c>
      <c r="D1671" s="68">
        <v>0.1</v>
      </c>
      <c r="E1671" s="67">
        <v>888</v>
      </c>
      <c r="F1671" s="68">
        <v>0.15</v>
      </c>
      <c r="G1671" s="67">
        <v>836</v>
      </c>
      <c r="H1671" s="68">
        <v>0.2</v>
      </c>
      <c r="I1671" s="67">
        <v>763</v>
      </c>
      <c r="J1671" s="68">
        <v>0.27</v>
      </c>
      <c r="K1671" s="67">
        <v>700</v>
      </c>
      <c r="L1671" s="68">
        <v>0.33</v>
      </c>
      <c r="M1671" s="69"/>
      <c r="N1671" s="70">
        <f ca="1">IF(E1671="","",IF(M1671="Количество","Сумма",M1671*OFFSET(B1671,0,W$5089-1,1,1)))</f>
        <v>0</v>
      </c>
      <c r="P1671" s="29"/>
      <c r="Q1671">
        <f t="shared" si="1260"/>
        <v>0</v>
      </c>
      <c r="R1671">
        <f t="shared" si="1243"/>
        <v>0</v>
      </c>
      <c r="S1671">
        <f t="shared" si="1261"/>
        <v>0</v>
      </c>
      <c r="T1671">
        <f t="shared" si="1262"/>
        <v>0</v>
      </c>
      <c r="U1671">
        <f t="shared" si="1263"/>
        <v>0</v>
      </c>
      <c r="V1671">
        <f t="shared" si="1264"/>
        <v>0</v>
      </c>
    </row>
    <row r="1672" spans="1:22" hidden="1" outlineLevel="5">
      <c r="A1672" s="65" t="s">
        <v>386</v>
      </c>
      <c r="B1672" s="66">
        <v>1045</v>
      </c>
      <c r="C1672" s="67">
        <v>941</v>
      </c>
      <c r="D1672" s="68">
        <v>0.1</v>
      </c>
      <c r="E1672" s="67">
        <v>888</v>
      </c>
      <c r="F1672" s="68">
        <v>0.15</v>
      </c>
      <c r="G1672" s="67">
        <v>836</v>
      </c>
      <c r="H1672" s="68">
        <v>0.2</v>
      </c>
      <c r="I1672" s="67">
        <v>763</v>
      </c>
      <c r="J1672" s="68">
        <v>0.27</v>
      </c>
      <c r="K1672" s="67">
        <v>700</v>
      </c>
      <c r="L1672" s="68">
        <v>0.33</v>
      </c>
      <c r="M1672" s="69"/>
      <c r="N1672" s="70">
        <f ca="1">IF(E1672="","",IF(M1672="Количество","Сумма",M1672*OFFSET(B1672,0,W$5089-1,1,1)))</f>
        <v>0</v>
      </c>
      <c r="P1672" s="29"/>
      <c r="Q1672">
        <f t="shared" si="1260"/>
        <v>0</v>
      </c>
      <c r="R1672">
        <f t="shared" si="1243"/>
        <v>0</v>
      </c>
      <c r="S1672">
        <f t="shared" si="1261"/>
        <v>0</v>
      </c>
      <c r="T1672">
        <f t="shared" si="1262"/>
        <v>0</v>
      </c>
      <c r="U1672">
        <f t="shared" si="1263"/>
        <v>0</v>
      </c>
      <c r="V1672">
        <f t="shared" si="1264"/>
        <v>0</v>
      </c>
    </row>
    <row r="1673" spans="1:22" hidden="1" outlineLevel="5">
      <c r="A1673" s="65" t="s">
        <v>387</v>
      </c>
      <c r="B1673" s="66">
        <v>1045</v>
      </c>
      <c r="C1673" s="67">
        <v>941</v>
      </c>
      <c r="D1673" s="68">
        <v>0.1</v>
      </c>
      <c r="E1673" s="67">
        <v>888</v>
      </c>
      <c r="F1673" s="68">
        <v>0.15</v>
      </c>
      <c r="G1673" s="67">
        <v>836</v>
      </c>
      <c r="H1673" s="68">
        <v>0.2</v>
      </c>
      <c r="I1673" s="67">
        <v>763</v>
      </c>
      <c r="J1673" s="68">
        <v>0.27</v>
      </c>
      <c r="K1673" s="67">
        <v>700</v>
      </c>
      <c r="L1673" s="68">
        <v>0.33</v>
      </c>
      <c r="M1673" s="69"/>
      <c r="N1673" s="70">
        <f ca="1">IF(E1673="","",IF(M1673="Количество","Сумма",M1673*OFFSET(B1673,0,W$5089-1,1,1)))</f>
        <v>0</v>
      </c>
      <c r="P1673" s="29"/>
      <c r="Q1673">
        <f t="shared" si="1260"/>
        <v>0</v>
      </c>
      <c r="R1673">
        <f t="shared" si="1243"/>
        <v>0</v>
      </c>
      <c r="S1673">
        <f t="shared" si="1261"/>
        <v>0</v>
      </c>
      <c r="T1673">
        <f t="shared" si="1262"/>
        <v>0</v>
      </c>
      <c r="U1673">
        <f t="shared" si="1263"/>
        <v>0</v>
      </c>
      <c r="V1673">
        <f t="shared" si="1264"/>
        <v>0</v>
      </c>
    </row>
    <row r="1674" spans="1:22" hidden="1" outlineLevel="5">
      <c r="A1674" s="65" t="s">
        <v>388</v>
      </c>
      <c r="B1674" s="66">
        <v>1045</v>
      </c>
      <c r="C1674" s="67">
        <v>941</v>
      </c>
      <c r="D1674" s="68">
        <v>0.1</v>
      </c>
      <c r="E1674" s="67">
        <v>888</v>
      </c>
      <c r="F1674" s="68">
        <v>0.15</v>
      </c>
      <c r="G1674" s="67">
        <v>836</v>
      </c>
      <c r="H1674" s="68">
        <v>0.2</v>
      </c>
      <c r="I1674" s="67">
        <v>763</v>
      </c>
      <c r="J1674" s="68">
        <v>0.27</v>
      </c>
      <c r="K1674" s="67">
        <v>700</v>
      </c>
      <c r="L1674" s="68">
        <v>0.33</v>
      </c>
      <c r="M1674" s="69"/>
      <c r="N1674" s="70">
        <f ca="1">IF(E1674="","",IF(M1674="Количество","Сумма",M1674*OFFSET(B1674,0,W$5089-1,1,1)))</f>
        <v>0</v>
      </c>
      <c r="P1674" s="29"/>
      <c r="Q1674">
        <f t="shared" si="1260"/>
        <v>0</v>
      </c>
      <c r="R1674">
        <f t="shared" si="1243"/>
        <v>0</v>
      </c>
      <c r="S1674">
        <f t="shared" si="1261"/>
        <v>0</v>
      </c>
      <c r="T1674">
        <f t="shared" si="1262"/>
        <v>0</v>
      </c>
      <c r="U1674">
        <f t="shared" si="1263"/>
        <v>0</v>
      </c>
      <c r="V1674">
        <f t="shared" si="1264"/>
        <v>0</v>
      </c>
    </row>
    <row r="1675" spans="1:22" hidden="1" outlineLevel="5">
      <c r="A1675" s="65" t="s">
        <v>389</v>
      </c>
      <c r="B1675" s="66">
        <v>1045</v>
      </c>
      <c r="C1675" s="67">
        <v>941</v>
      </c>
      <c r="D1675" s="68">
        <v>0.1</v>
      </c>
      <c r="E1675" s="67">
        <v>888</v>
      </c>
      <c r="F1675" s="68">
        <v>0.15</v>
      </c>
      <c r="G1675" s="67">
        <v>836</v>
      </c>
      <c r="H1675" s="68">
        <v>0.2</v>
      </c>
      <c r="I1675" s="67">
        <v>763</v>
      </c>
      <c r="J1675" s="68">
        <v>0.27</v>
      </c>
      <c r="K1675" s="67">
        <v>700</v>
      </c>
      <c r="L1675" s="68">
        <v>0.33</v>
      </c>
      <c r="M1675" s="69"/>
      <c r="N1675" s="70">
        <f ca="1">IF(E1675="","",IF(M1675="Количество","Сумма",M1675*OFFSET(B1675,0,W$5089-1,1,1)))</f>
        <v>0</v>
      </c>
      <c r="P1675" s="29"/>
      <c r="Q1675">
        <f t="shared" si="1260"/>
        <v>0</v>
      </c>
      <c r="R1675">
        <f t="shared" si="1243"/>
        <v>0</v>
      </c>
      <c r="S1675">
        <f t="shared" si="1261"/>
        <v>0</v>
      </c>
      <c r="T1675">
        <f t="shared" si="1262"/>
        <v>0</v>
      </c>
      <c r="U1675">
        <f t="shared" si="1263"/>
        <v>0</v>
      </c>
      <c r="V1675">
        <f t="shared" si="1264"/>
        <v>0</v>
      </c>
    </row>
    <row r="1676" spans="1:22" hidden="1" outlineLevel="5">
      <c r="A1676" s="65" t="s">
        <v>648</v>
      </c>
      <c r="B1676" s="66">
        <v>1045</v>
      </c>
      <c r="C1676" s="67">
        <v>941</v>
      </c>
      <c r="D1676" s="68">
        <v>0.1</v>
      </c>
      <c r="E1676" s="67">
        <v>888</v>
      </c>
      <c r="F1676" s="68">
        <v>0.15</v>
      </c>
      <c r="G1676" s="67">
        <v>836</v>
      </c>
      <c r="H1676" s="68">
        <v>0.2</v>
      </c>
      <c r="I1676" s="67">
        <v>763</v>
      </c>
      <c r="J1676" s="68">
        <v>0.27</v>
      </c>
      <c r="K1676" s="67">
        <v>700</v>
      </c>
      <c r="L1676" s="68">
        <v>0.33</v>
      </c>
      <c r="M1676" s="69"/>
      <c r="N1676" s="70">
        <f ca="1">IF(E1676="","",IF(M1676="Количество","Сумма",M1676*OFFSET(B1676,0,W$5089-1,1,1)))</f>
        <v>0</v>
      </c>
      <c r="P1676" s="29"/>
      <c r="Q1676">
        <f t="shared" si="1260"/>
        <v>0</v>
      </c>
      <c r="R1676">
        <f t="shared" si="1243"/>
        <v>0</v>
      </c>
      <c r="S1676">
        <f t="shared" si="1261"/>
        <v>0</v>
      </c>
      <c r="T1676">
        <f t="shared" si="1262"/>
        <v>0</v>
      </c>
      <c r="U1676">
        <f t="shared" si="1263"/>
        <v>0</v>
      </c>
      <c r="V1676">
        <f t="shared" si="1264"/>
        <v>0</v>
      </c>
    </row>
    <row r="1677" spans="1:22" hidden="1" outlineLevel="5">
      <c r="A1677" s="65" t="s">
        <v>1014</v>
      </c>
      <c r="B1677" s="66">
        <v>870</v>
      </c>
      <c r="C1677" s="67">
        <v>783</v>
      </c>
      <c r="D1677" s="68">
        <v>0.1</v>
      </c>
      <c r="E1677" s="67">
        <v>740</v>
      </c>
      <c r="F1677" s="68">
        <v>0.15</v>
      </c>
      <c r="G1677" s="67">
        <v>696</v>
      </c>
      <c r="H1677" s="68">
        <v>0.2</v>
      </c>
      <c r="I1677" s="67">
        <v>635</v>
      </c>
      <c r="J1677" s="68">
        <v>0.27</v>
      </c>
      <c r="K1677" s="67">
        <v>583</v>
      </c>
      <c r="L1677" s="68">
        <v>0.33</v>
      </c>
      <c r="M1677" s="69"/>
      <c r="N1677" s="70">
        <f ca="1">IF(E1677="","",IF(M1677="Количество","Сумма",M1677*OFFSET(B1677,0,W$5089-1,1,1)))</f>
        <v>0</v>
      </c>
      <c r="P1677" s="29"/>
      <c r="Q1677">
        <f t="shared" ref="Q1677" si="1265">B1677*$M1677</f>
        <v>0</v>
      </c>
      <c r="R1677">
        <f t="shared" ref="R1677" si="1266">C1677*$M1677</f>
        <v>0</v>
      </c>
      <c r="S1677">
        <f t="shared" ref="S1677" si="1267">E1677*$M1677</f>
        <v>0</v>
      </c>
      <c r="T1677">
        <f t="shared" ref="T1677" si="1268">G1677*$M1677</f>
        <v>0</v>
      </c>
      <c r="U1677">
        <f t="shared" ref="U1677" si="1269">I1677*$M1677</f>
        <v>0</v>
      </c>
      <c r="V1677">
        <f t="shared" ref="V1677" si="1270">K1677*$M1677</f>
        <v>0</v>
      </c>
    </row>
    <row r="1678" spans="1:22" hidden="1" outlineLevel="5">
      <c r="A1678" s="65" t="s">
        <v>1015</v>
      </c>
      <c r="B1678" s="66">
        <v>870</v>
      </c>
      <c r="C1678" s="67">
        <v>783</v>
      </c>
      <c r="D1678" s="68">
        <v>0.1</v>
      </c>
      <c r="E1678" s="67">
        <v>740</v>
      </c>
      <c r="F1678" s="68">
        <v>0.15</v>
      </c>
      <c r="G1678" s="67">
        <v>696</v>
      </c>
      <c r="H1678" s="68">
        <v>0.2</v>
      </c>
      <c r="I1678" s="67">
        <v>635</v>
      </c>
      <c r="J1678" s="68">
        <v>0.27</v>
      </c>
      <c r="K1678" s="67">
        <v>583</v>
      </c>
      <c r="L1678" s="68">
        <v>0.33</v>
      </c>
      <c r="M1678" s="69"/>
      <c r="N1678" s="70">
        <f ca="1">IF(E1678="","",IF(M1678="Количество","Сумма",M1678*OFFSET(B1678,0,W$5089-1,1,1)))</f>
        <v>0</v>
      </c>
      <c r="P1678" s="29"/>
      <c r="Q1678">
        <f t="shared" ref="Q1678" si="1271">B1678*$M1678</f>
        <v>0</v>
      </c>
      <c r="R1678">
        <f t="shared" ref="R1678" si="1272">C1678*$M1678</f>
        <v>0</v>
      </c>
      <c r="S1678">
        <f t="shared" ref="S1678" si="1273">E1678*$M1678</f>
        <v>0</v>
      </c>
      <c r="T1678">
        <f t="shared" ref="T1678" si="1274">G1678*$M1678</f>
        <v>0</v>
      </c>
      <c r="U1678">
        <f t="shared" ref="U1678" si="1275">I1678*$M1678</f>
        <v>0</v>
      </c>
      <c r="V1678">
        <f t="shared" ref="V1678" si="1276">K1678*$M1678</f>
        <v>0</v>
      </c>
    </row>
    <row r="1679" spans="1:22" hidden="1" outlineLevel="5">
      <c r="A1679" s="65" t="s">
        <v>447</v>
      </c>
      <c r="B1679" s="66">
        <v>870</v>
      </c>
      <c r="C1679" s="67">
        <v>783</v>
      </c>
      <c r="D1679" s="68">
        <v>0.1</v>
      </c>
      <c r="E1679" s="67">
        <v>740</v>
      </c>
      <c r="F1679" s="68">
        <v>0.15</v>
      </c>
      <c r="G1679" s="67">
        <v>696</v>
      </c>
      <c r="H1679" s="68">
        <v>0.2</v>
      </c>
      <c r="I1679" s="67">
        <v>635</v>
      </c>
      <c r="J1679" s="68">
        <v>0.27</v>
      </c>
      <c r="K1679" s="67">
        <v>583</v>
      </c>
      <c r="L1679" s="68">
        <v>0.33</v>
      </c>
      <c r="M1679" s="69"/>
      <c r="N1679" s="70">
        <f ca="1">IF(E1679="","",IF(M1679="Количество","Сумма",M1679*OFFSET(B1679,0,W$5089-1,1,1)))</f>
        <v>0</v>
      </c>
      <c r="P1679" s="29"/>
      <c r="Q1679">
        <f t="shared" si="1242"/>
        <v>0</v>
      </c>
      <c r="R1679">
        <f t="shared" si="1243"/>
        <v>0</v>
      </c>
      <c r="S1679">
        <f t="shared" si="1244"/>
        <v>0</v>
      </c>
      <c r="T1679">
        <f t="shared" si="1245"/>
        <v>0</v>
      </c>
      <c r="U1679">
        <f t="shared" si="1246"/>
        <v>0</v>
      </c>
      <c r="V1679">
        <f t="shared" si="1247"/>
        <v>0</v>
      </c>
    </row>
    <row r="1680" spans="1:22" hidden="1" outlineLevel="5">
      <c r="A1680" s="65" t="s">
        <v>287</v>
      </c>
      <c r="B1680" s="66">
        <v>870</v>
      </c>
      <c r="C1680" s="67">
        <v>783</v>
      </c>
      <c r="D1680" s="68">
        <v>0.1</v>
      </c>
      <c r="E1680" s="67">
        <v>740</v>
      </c>
      <c r="F1680" s="68">
        <v>0.15</v>
      </c>
      <c r="G1680" s="67">
        <v>696</v>
      </c>
      <c r="H1680" s="68">
        <v>0.2</v>
      </c>
      <c r="I1680" s="67">
        <v>635</v>
      </c>
      <c r="J1680" s="68">
        <v>0.27</v>
      </c>
      <c r="K1680" s="67">
        <v>583</v>
      </c>
      <c r="L1680" s="68">
        <v>0.33</v>
      </c>
      <c r="M1680" s="69"/>
      <c r="N1680" s="70">
        <f ca="1">IF(E1680="","",IF(M1680="Количество","Сумма",M1680*OFFSET(B1680,0,W$5089-1,1,1)))</f>
        <v>0</v>
      </c>
      <c r="P1680" s="29"/>
      <c r="Q1680">
        <f t="shared" si="1242"/>
        <v>0</v>
      </c>
      <c r="R1680">
        <f t="shared" si="1243"/>
        <v>0</v>
      </c>
      <c r="S1680">
        <f t="shared" si="1244"/>
        <v>0</v>
      </c>
      <c r="T1680">
        <f t="shared" si="1245"/>
        <v>0</v>
      </c>
      <c r="U1680">
        <f t="shared" si="1246"/>
        <v>0</v>
      </c>
      <c r="V1680">
        <f t="shared" si="1247"/>
        <v>0</v>
      </c>
    </row>
    <row r="1681" spans="1:22" hidden="1" outlineLevel="5">
      <c r="A1681" s="65" t="s">
        <v>288</v>
      </c>
      <c r="B1681" s="66">
        <v>870</v>
      </c>
      <c r="C1681" s="67">
        <v>783</v>
      </c>
      <c r="D1681" s="68">
        <v>0.1</v>
      </c>
      <c r="E1681" s="67">
        <v>740</v>
      </c>
      <c r="F1681" s="68">
        <v>0.15</v>
      </c>
      <c r="G1681" s="67">
        <v>696</v>
      </c>
      <c r="H1681" s="68">
        <v>0.2</v>
      </c>
      <c r="I1681" s="67">
        <v>635</v>
      </c>
      <c r="J1681" s="68">
        <v>0.27</v>
      </c>
      <c r="K1681" s="67">
        <v>583</v>
      </c>
      <c r="L1681" s="68">
        <v>0.33</v>
      </c>
      <c r="M1681" s="69"/>
      <c r="N1681" s="70">
        <f ca="1">IF(E1681="","",IF(M1681="Количество","Сумма",M1681*OFFSET(B1681,0,W$5089-1,1,1)))</f>
        <v>0</v>
      </c>
      <c r="P1681" s="29"/>
      <c r="Q1681">
        <f t="shared" si="1242"/>
        <v>0</v>
      </c>
      <c r="R1681">
        <f t="shared" si="1243"/>
        <v>0</v>
      </c>
      <c r="S1681">
        <f t="shared" si="1244"/>
        <v>0</v>
      </c>
      <c r="T1681">
        <f t="shared" si="1245"/>
        <v>0</v>
      </c>
      <c r="U1681">
        <f t="shared" si="1246"/>
        <v>0</v>
      </c>
      <c r="V1681">
        <f t="shared" si="1247"/>
        <v>0</v>
      </c>
    </row>
    <row r="1682" spans="1:22" hidden="1" outlineLevel="5">
      <c r="A1682" s="65" t="s">
        <v>289</v>
      </c>
      <c r="B1682" s="66">
        <v>870</v>
      </c>
      <c r="C1682" s="67">
        <v>783</v>
      </c>
      <c r="D1682" s="68">
        <v>0.1</v>
      </c>
      <c r="E1682" s="67">
        <v>740</v>
      </c>
      <c r="F1682" s="68">
        <v>0.15</v>
      </c>
      <c r="G1682" s="67">
        <v>696</v>
      </c>
      <c r="H1682" s="68">
        <v>0.2</v>
      </c>
      <c r="I1682" s="67">
        <v>635</v>
      </c>
      <c r="J1682" s="68">
        <v>0.27</v>
      </c>
      <c r="K1682" s="67">
        <v>583</v>
      </c>
      <c r="L1682" s="68">
        <v>0.33</v>
      </c>
      <c r="M1682" s="69"/>
      <c r="N1682" s="70">
        <f ca="1">IF(E1682="","",IF(M1682="Количество","Сумма",M1682*OFFSET(B1682,0,W$5089-1,1,1)))</f>
        <v>0</v>
      </c>
      <c r="P1682" s="29"/>
      <c r="Q1682">
        <f t="shared" si="1242"/>
        <v>0</v>
      </c>
      <c r="R1682">
        <f t="shared" si="1243"/>
        <v>0</v>
      </c>
      <c r="S1682">
        <f t="shared" si="1244"/>
        <v>0</v>
      </c>
      <c r="T1682">
        <f t="shared" si="1245"/>
        <v>0</v>
      </c>
      <c r="U1682">
        <f t="shared" si="1246"/>
        <v>0</v>
      </c>
      <c r="V1682">
        <f t="shared" si="1247"/>
        <v>0</v>
      </c>
    </row>
    <row r="1683" spans="1:22" hidden="1" outlineLevel="5">
      <c r="A1683" s="65" t="s">
        <v>290</v>
      </c>
      <c r="B1683" s="66">
        <v>870</v>
      </c>
      <c r="C1683" s="67">
        <v>783</v>
      </c>
      <c r="D1683" s="68">
        <v>0.1</v>
      </c>
      <c r="E1683" s="67">
        <v>740</v>
      </c>
      <c r="F1683" s="68">
        <v>0.15</v>
      </c>
      <c r="G1683" s="67">
        <v>696</v>
      </c>
      <c r="H1683" s="68">
        <v>0.2</v>
      </c>
      <c r="I1683" s="67">
        <v>635</v>
      </c>
      <c r="J1683" s="68">
        <v>0.27</v>
      </c>
      <c r="K1683" s="67">
        <v>583</v>
      </c>
      <c r="L1683" s="68">
        <v>0.33</v>
      </c>
      <c r="M1683" s="69"/>
      <c r="N1683" s="70">
        <f ca="1">IF(E1683="","",IF(M1683="Количество","Сумма",M1683*OFFSET(B1683,0,W$5089-1,1,1)))</f>
        <v>0</v>
      </c>
      <c r="P1683" s="29"/>
      <c r="Q1683">
        <f t="shared" si="1242"/>
        <v>0</v>
      </c>
      <c r="R1683">
        <f t="shared" si="1243"/>
        <v>0</v>
      </c>
      <c r="S1683">
        <f t="shared" si="1244"/>
        <v>0</v>
      </c>
      <c r="T1683">
        <f t="shared" si="1245"/>
        <v>0</v>
      </c>
      <c r="U1683">
        <f t="shared" si="1246"/>
        <v>0</v>
      </c>
      <c r="V1683">
        <f t="shared" si="1247"/>
        <v>0</v>
      </c>
    </row>
    <row r="1684" spans="1:22" hidden="1" outlineLevel="5">
      <c r="A1684" s="65" t="s">
        <v>291</v>
      </c>
      <c r="B1684" s="66">
        <v>870</v>
      </c>
      <c r="C1684" s="67">
        <v>783</v>
      </c>
      <c r="D1684" s="68">
        <v>0.1</v>
      </c>
      <c r="E1684" s="67">
        <v>740</v>
      </c>
      <c r="F1684" s="68">
        <v>0.15</v>
      </c>
      <c r="G1684" s="67">
        <v>696</v>
      </c>
      <c r="H1684" s="68">
        <v>0.2</v>
      </c>
      <c r="I1684" s="67">
        <v>635</v>
      </c>
      <c r="J1684" s="68">
        <v>0.27</v>
      </c>
      <c r="K1684" s="67">
        <v>583</v>
      </c>
      <c r="L1684" s="68">
        <v>0.33</v>
      </c>
      <c r="M1684" s="69"/>
      <c r="N1684" s="70">
        <f ca="1">IF(E1684="","",IF(M1684="Количество","Сумма",M1684*OFFSET(B1684,0,W$5089-1,1,1)))</f>
        <v>0</v>
      </c>
      <c r="P1684" s="29"/>
      <c r="Q1684">
        <f t="shared" si="1242"/>
        <v>0</v>
      </c>
      <c r="R1684">
        <f t="shared" si="1243"/>
        <v>0</v>
      </c>
      <c r="S1684">
        <f t="shared" si="1244"/>
        <v>0</v>
      </c>
      <c r="T1684">
        <f t="shared" si="1245"/>
        <v>0</v>
      </c>
      <c r="U1684">
        <f t="shared" si="1246"/>
        <v>0</v>
      </c>
      <c r="V1684">
        <f t="shared" si="1247"/>
        <v>0</v>
      </c>
    </row>
    <row r="1685" spans="1:22" hidden="1" outlineLevel="5">
      <c r="A1685" s="65" t="s">
        <v>292</v>
      </c>
      <c r="B1685" s="66">
        <v>870</v>
      </c>
      <c r="C1685" s="67">
        <v>783</v>
      </c>
      <c r="D1685" s="68">
        <v>0.1</v>
      </c>
      <c r="E1685" s="67">
        <v>740</v>
      </c>
      <c r="F1685" s="68">
        <v>0.15</v>
      </c>
      <c r="G1685" s="67">
        <v>696</v>
      </c>
      <c r="H1685" s="68">
        <v>0.2</v>
      </c>
      <c r="I1685" s="67">
        <v>635</v>
      </c>
      <c r="J1685" s="68">
        <v>0.27</v>
      </c>
      <c r="K1685" s="67">
        <v>583</v>
      </c>
      <c r="L1685" s="68">
        <v>0.33</v>
      </c>
      <c r="M1685" s="69"/>
      <c r="N1685" s="70">
        <f ca="1">IF(E1685="","",IF(M1685="Количество","Сумма",M1685*OFFSET(B1685,0,W$5089-1,1,1)))</f>
        <v>0</v>
      </c>
      <c r="P1685" s="29"/>
      <c r="Q1685">
        <f t="shared" si="1242"/>
        <v>0</v>
      </c>
      <c r="R1685">
        <f t="shared" si="1243"/>
        <v>0</v>
      </c>
      <c r="S1685">
        <f t="shared" si="1244"/>
        <v>0</v>
      </c>
      <c r="T1685">
        <f t="shared" si="1245"/>
        <v>0</v>
      </c>
      <c r="U1685">
        <f t="shared" si="1246"/>
        <v>0</v>
      </c>
      <c r="V1685">
        <f t="shared" si="1247"/>
        <v>0</v>
      </c>
    </row>
    <row r="1686" spans="1:22" hidden="1" outlineLevel="5">
      <c r="A1686" s="65" t="s">
        <v>293</v>
      </c>
      <c r="B1686" s="66">
        <v>870</v>
      </c>
      <c r="C1686" s="67">
        <v>783</v>
      </c>
      <c r="D1686" s="68">
        <v>0.1</v>
      </c>
      <c r="E1686" s="67">
        <v>740</v>
      </c>
      <c r="F1686" s="68">
        <v>0.15</v>
      </c>
      <c r="G1686" s="67">
        <v>696</v>
      </c>
      <c r="H1686" s="68">
        <v>0.2</v>
      </c>
      <c r="I1686" s="67">
        <v>635</v>
      </c>
      <c r="J1686" s="68">
        <v>0.27</v>
      </c>
      <c r="K1686" s="67">
        <v>583</v>
      </c>
      <c r="L1686" s="68">
        <v>0.33</v>
      </c>
      <c r="M1686" s="69"/>
      <c r="N1686" s="70">
        <f ca="1">IF(E1686="","",IF(M1686="Количество","Сумма",M1686*OFFSET(B1686,0,W$5089-1,1,1)))</f>
        <v>0</v>
      </c>
      <c r="P1686" s="29"/>
      <c r="Q1686">
        <f t="shared" ref="Q1686:Q1687" si="1277">B1686*$M1686</f>
        <v>0</v>
      </c>
      <c r="R1686">
        <f t="shared" ref="R1686:R1687" si="1278">C1686*$M1686</f>
        <v>0</v>
      </c>
      <c r="S1686">
        <f t="shared" ref="S1686:S1687" si="1279">E1686*$M1686</f>
        <v>0</v>
      </c>
      <c r="T1686">
        <f t="shared" ref="T1686:T1687" si="1280">G1686*$M1686</f>
        <v>0</v>
      </c>
      <c r="U1686">
        <f t="shared" ref="U1686:U1687" si="1281">I1686*$M1686</f>
        <v>0</v>
      </c>
      <c r="V1686">
        <f t="shared" ref="V1686:V1687" si="1282">K1686*$M1686</f>
        <v>0</v>
      </c>
    </row>
    <row r="1687" spans="1:22" hidden="1" outlineLevel="5">
      <c r="A1687" s="65" t="s">
        <v>1018</v>
      </c>
      <c r="B1687" s="66">
        <v>870</v>
      </c>
      <c r="C1687" s="67">
        <v>783</v>
      </c>
      <c r="D1687" s="68">
        <v>0.1</v>
      </c>
      <c r="E1687" s="67">
        <v>740</v>
      </c>
      <c r="F1687" s="68">
        <v>0.15</v>
      </c>
      <c r="G1687" s="67">
        <v>696</v>
      </c>
      <c r="H1687" s="68">
        <v>0.2</v>
      </c>
      <c r="I1687" s="67">
        <v>635</v>
      </c>
      <c r="J1687" s="68">
        <v>0.27</v>
      </c>
      <c r="K1687" s="67">
        <v>583</v>
      </c>
      <c r="L1687" s="68">
        <v>0.33</v>
      </c>
      <c r="M1687" s="69"/>
      <c r="N1687" s="70">
        <f ca="1">IF(E1687="","",IF(M1687="Количество","Сумма",M1687*OFFSET(B1687,0,W$5089-1,1,1)))</f>
        <v>0</v>
      </c>
      <c r="P1687" s="29"/>
      <c r="Q1687">
        <f t="shared" si="1277"/>
        <v>0</v>
      </c>
      <c r="R1687">
        <f t="shared" si="1278"/>
        <v>0</v>
      </c>
      <c r="S1687">
        <f t="shared" si="1279"/>
        <v>0</v>
      </c>
      <c r="T1687">
        <f t="shared" si="1280"/>
        <v>0</v>
      </c>
      <c r="U1687">
        <f t="shared" si="1281"/>
        <v>0</v>
      </c>
      <c r="V1687">
        <f t="shared" si="1282"/>
        <v>0</v>
      </c>
    </row>
    <row r="1688" spans="1:22" hidden="1" outlineLevel="5">
      <c r="A1688" s="65" t="s">
        <v>1016</v>
      </c>
      <c r="B1688" s="66">
        <v>870</v>
      </c>
      <c r="C1688" s="67">
        <v>783</v>
      </c>
      <c r="D1688" s="68">
        <v>0.1</v>
      </c>
      <c r="E1688" s="67">
        <v>740</v>
      </c>
      <c r="F1688" s="68">
        <v>0.15</v>
      </c>
      <c r="G1688" s="67">
        <v>696</v>
      </c>
      <c r="H1688" s="68">
        <v>0.2</v>
      </c>
      <c r="I1688" s="67">
        <v>635</v>
      </c>
      <c r="J1688" s="68">
        <v>0.27</v>
      </c>
      <c r="K1688" s="67">
        <v>583</v>
      </c>
      <c r="L1688" s="68">
        <v>0.33</v>
      </c>
      <c r="M1688" s="69"/>
      <c r="N1688" s="70">
        <f ca="1">IF(E1688="","",IF(M1688="Количество","Сумма",M1688*OFFSET(B1688,0,W$5089-1,1,1)))</f>
        <v>0</v>
      </c>
      <c r="P1688" s="29"/>
      <c r="Q1688">
        <f t="shared" si="1242"/>
        <v>0</v>
      </c>
      <c r="R1688">
        <f t="shared" si="1243"/>
        <v>0</v>
      </c>
      <c r="S1688">
        <f t="shared" si="1244"/>
        <v>0</v>
      </c>
      <c r="T1688">
        <f t="shared" si="1245"/>
        <v>0</v>
      </c>
      <c r="U1688">
        <f t="shared" si="1246"/>
        <v>0</v>
      </c>
      <c r="V1688">
        <f t="shared" si="1247"/>
        <v>0</v>
      </c>
    </row>
    <row r="1689" spans="1:22" hidden="1" outlineLevel="5">
      <c r="A1689" s="65" t="s">
        <v>784</v>
      </c>
      <c r="B1689" s="66">
        <v>870</v>
      </c>
      <c r="C1689" s="67">
        <v>783</v>
      </c>
      <c r="D1689" s="68">
        <v>0.1</v>
      </c>
      <c r="E1689" s="67">
        <v>740</v>
      </c>
      <c r="F1689" s="68">
        <v>0.15</v>
      </c>
      <c r="G1689" s="67">
        <v>696</v>
      </c>
      <c r="H1689" s="68">
        <v>0.2</v>
      </c>
      <c r="I1689" s="67">
        <v>635</v>
      </c>
      <c r="J1689" s="68">
        <v>0.27</v>
      </c>
      <c r="K1689" s="67">
        <v>583</v>
      </c>
      <c r="L1689" s="68">
        <v>0.33</v>
      </c>
      <c r="M1689" s="69"/>
      <c r="N1689" s="70">
        <f ca="1">IF(E1689="","",IF(M1689="Количество","Сумма",M1689*OFFSET(B1689,0,W$5089-1,1,1)))</f>
        <v>0</v>
      </c>
      <c r="P1689" s="29"/>
      <c r="Q1689">
        <f t="shared" ref="Q1689" si="1283">B1689*$M1689</f>
        <v>0</v>
      </c>
      <c r="R1689">
        <f t="shared" ref="R1689" si="1284">C1689*$M1689</f>
        <v>0</v>
      </c>
      <c r="S1689">
        <f t="shared" ref="S1689" si="1285">E1689*$M1689</f>
        <v>0</v>
      </c>
      <c r="T1689">
        <f t="shared" ref="T1689" si="1286">G1689*$M1689</f>
        <v>0</v>
      </c>
      <c r="U1689">
        <f t="shared" ref="U1689" si="1287">I1689*$M1689</f>
        <v>0</v>
      </c>
      <c r="V1689">
        <f t="shared" ref="V1689" si="1288">K1689*$M1689</f>
        <v>0</v>
      </c>
    </row>
    <row r="1690" spans="1:22" hidden="1" outlineLevel="5">
      <c r="A1690" s="65" t="s">
        <v>448</v>
      </c>
      <c r="B1690" s="66">
        <v>870</v>
      </c>
      <c r="C1690" s="67">
        <v>783</v>
      </c>
      <c r="D1690" s="68">
        <v>0.1</v>
      </c>
      <c r="E1690" s="67">
        <v>740</v>
      </c>
      <c r="F1690" s="68">
        <v>0.15</v>
      </c>
      <c r="G1690" s="67">
        <v>696</v>
      </c>
      <c r="H1690" s="68">
        <v>0.2</v>
      </c>
      <c r="I1690" s="67">
        <v>635</v>
      </c>
      <c r="J1690" s="68">
        <v>0.27</v>
      </c>
      <c r="K1690" s="67">
        <v>583</v>
      </c>
      <c r="L1690" s="68">
        <v>0.33</v>
      </c>
      <c r="M1690" s="69"/>
      <c r="N1690" s="70">
        <f ca="1">IF(E1690="","",IF(M1690="Количество","Сумма",M1690*OFFSET(B1690,0,W$5089-1,1,1)))</f>
        <v>0</v>
      </c>
      <c r="P1690" s="29"/>
      <c r="Q1690">
        <f t="shared" si="1242"/>
        <v>0</v>
      </c>
      <c r="R1690">
        <f t="shared" si="1243"/>
        <v>0</v>
      </c>
      <c r="S1690">
        <f t="shared" si="1244"/>
        <v>0</v>
      </c>
      <c r="T1690">
        <f t="shared" si="1245"/>
        <v>0</v>
      </c>
      <c r="U1690">
        <f t="shared" si="1246"/>
        <v>0</v>
      </c>
      <c r="V1690">
        <f t="shared" si="1247"/>
        <v>0</v>
      </c>
    </row>
    <row r="1691" spans="1:22" hidden="1" outlineLevel="5">
      <c r="A1691" s="65" t="s">
        <v>295</v>
      </c>
      <c r="B1691" s="66">
        <v>870</v>
      </c>
      <c r="C1691" s="67">
        <v>783</v>
      </c>
      <c r="D1691" s="68">
        <v>0.1</v>
      </c>
      <c r="E1691" s="67">
        <v>740</v>
      </c>
      <c r="F1691" s="68">
        <v>0.15</v>
      </c>
      <c r="G1691" s="67">
        <v>696</v>
      </c>
      <c r="H1691" s="68">
        <v>0.2</v>
      </c>
      <c r="I1691" s="67">
        <v>635</v>
      </c>
      <c r="J1691" s="68">
        <v>0.27</v>
      </c>
      <c r="K1691" s="67">
        <v>583</v>
      </c>
      <c r="L1691" s="68">
        <v>0.33</v>
      </c>
      <c r="M1691" s="69"/>
      <c r="N1691" s="70">
        <f ca="1">IF(E1691="","",IF(M1691="Количество","Сумма",M1691*OFFSET(B1691,0,W$5089-1,1,1)))</f>
        <v>0</v>
      </c>
      <c r="P1691" s="29"/>
      <c r="Q1691">
        <f t="shared" si="1242"/>
        <v>0</v>
      </c>
      <c r="R1691">
        <f t="shared" si="1243"/>
        <v>0</v>
      </c>
      <c r="S1691">
        <f t="shared" si="1244"/>
        <v>0</v>
      </c>
      <c r="T1691">
        <f t="shared" si="1245"/>
        <v>0</v>
      </c>
      <c r="U1691">
        <f t="shared" si="1246"/>
        <v>0</v>
      </c>
      <c r="V1691">
        <f t="shared" si="1247"/>
        <v>0</v>
      </c>
    </row>
    <row r="1692" spans="1:22" hidden="1" outlineLevel="5">
      <c r="A1692" s="65" t="s">
        <v>296</v>
      </c>
      <c r="B1692" s="66">
        <v>870</v>
      </c>
      <c r="C1692" s="67">
        <v>783</v>
      </c>
      <c r="D1692" s="68">
        <v>0.1</v>
      </c>
      <c r="E1692" s="67">
        <v>740</v>
      </c>
      <c r="F1692" s="68">
        <v>0.15</v>
      </c>
      <c r="G1692" s="67">
        <v>696</v>
      </c>
      <c r="H1692" s="68">
        <v>0.2</v>
      </c>
      <c r="I1692" s="67">
        <v>635</v>
      </c>
      <c r="J1692" s="68">
        <v>0.27</v>
      </c>
      <c r="K1692" s="67">
        <v>583</v>
      </c>
      <c r="L1692" s="68">
        <v>0.33</v>
      </c>
      <c r="M1692" s="69"/>
      <c r="N1692" s="70">
        <f ca="1">IF(E1692="","",IF(M1692="Количество","Сумма",M1692*OFFSET(B1692,0,W$5089-1,1,1)))</f>
        <v>0</v>
      </c>
      <c r="P1692" s="29"/>
      <c r="Q1692">
        <f t="shared" si="1242"/>
        <v>0</v>
      </c>
      <c r="R1692">
        <f t="shared" si="1243"/>
        <v>0</v>
      </c>
      <c r="S1692">
        <f t="shared" si="1244"/>
        <v>0</v>
      </c>
      <c r="T1692">
        <f t="shared" si="1245"/>
        <v>0</v>
      </c>
      <c r="U1692">
        <f t="shared" si="1246"/>
        <v>0</v>
      </c>
      <c r="V1692">
        <f t="shared" si="1247"/>
        <v>0</v>
      </c>
    </row>
    <row r="1693" spans="1:22" hidden="1" outlineLevel="5">
      <c r="A1693" s="65" t="s">
        <v>297</v>
      </c>
      <c r="B1693" s="66">
        <v>870</v>
      </c>
      <c r="C1693" s="67">
        <v>783</v>
      </c>
      <c r="D1693" s="68">
        <v>0.1</v>
      </c>
      <c r="E1693" s="67">
        <v>740</v>
      </c>
      <c r="F1693" s="68">
        <v>0.15</v>
      </c>
      <c r="G1693" s="67">
        <v>696</v>
      </c>
      <c r="H1693" s="68">
        <v>0.2</v>
      </c>
      <c r="I1693" s="67">
        <v>635</v>
      </c>
      <c r="J1693" s="68">
        <v>0.27</v>
      </c>
      <c r="K1693" s="67">
        <v>583</v>
      </c>
      <c r="L1693" s="68">
        <v>0.33</v>
      </c>
      <c r="M1693" s="69"/>
      <c r="N1693" s="70">
        <f ca="1">IF(E1693="","",IF(M1693="Количество","Сумма",M1693*OFFSET(B1693,0,W$5089-1,1,1)))</f>
        <v>0</v>
      </c>
      <c r="P1693" s="29"/>
      <c r="Q1693">
        <f t="shared" si="1242"/>
        <v>0</v>
      </c>
      <c r="R1693">
        <f t="shared" si="1243"/>
        <v>0</v>
      </c>
      <c r="S1693">
        <f t="shared" si="1244"/>
        <v>0</v>
      </c>
      <c r="T1693">
        <f t="shared" si="1245"/>
        <v>0</v>
      </c>
      <c r="U1693">
        <f t="shared" si="1246"/>
        <v>0</v>
      </c>
      <c r="V1693">
        <f t="shared" si="1247"/>
        <v>0</v>
      </c>
    </row>
    <row r="1694" spans="1:22" hidden="1" outlineLevel="5">
      <c r="A1694" s="65" t="s">
        <v>298</v>
      </c>
      <c r="B1694" s="66">
        <v>870</v>
      </c>
      <c r="C1694" s="67">
        <v>783</v>
      </c>
      <c r="D1694" s="68">
        <v>0.1</v>
      </c>
      <c r="E1694" s="67">
        <v>740</v>
      </c>
      <c r="F1694" s="68">
        <v>0.15</v>
      </c>
      <c r="G1694" s="67">
        <v>696</v>
      </c>
      <c r="H1694" s="68">
        <v>0.2</v>
      </c>
      <c r="I1694" s="67">
        <v>635</v>
      </c>
      <c r="J1694" s="68">
        <v>0.27</v>
      </c>
      <c r="K1694" s="67">
        <v>583</v>
      </c>
      <c r="L1694" s="68">
        <v>0.33</v>
      </c>
      <c r="M1694" s="69"/>
      <c r="N1694" s="70">
        <f ca="1">IF(E1694="","",IF(M1694="Количество","Сумма",M1694*OFFSET(B1694,0,W$5089-1,1,1)))</f>
        <v>0</v>
      </c>
      <c r="P1694" s="29"/>
      <c r="Q1694">
        <f t="shared" si="1242"/>
        <v>0</v>
      </c>
      <c r="R1694">
        <f t="shared" si="1243"/>
        <v>0</v>
      </c>
      <c r="S1694">
        <f t="shared" si="1244"/>
        <v>0</v>
      </c>
      <c r="T1694">
        <f t="shared" si="1245"/>
        <v>0</v>
      </c>
      <c r="U1694">
        <f t="shared" si="1246"/>
        <v>0</v>
      </c>
      <c r="V1694">
        <f t="shared" si="1247"/>
        <v>0</v>
      </c>
    </row>
    <row r="1695" spans="1:22" hidden="1" outlineLevel="5">
      <c r="A1695" s="65" t="s">
        <v>299</v>
      </c>
      <c r="B1695" s="66">
        <v>870</v>
      </c>
      <c r="C1695" s="67">
        <v>783</v>
      </c>
      <c r="D1695" s="68">
        <v>0.1</v>
      </c>
      <c r="E1695" s="67">
        <v>740</v>
      </c>
      <c r="F1695" s="68">
        <v>0.15</v>
      </c>
      <c r="G1695" s="67">
        <v>696</v>
      </c>
      <c r="H1695" s="68">
        <v>0.2</v>
      </c>
      <c r="I1695" s="67">
        <v>635</v>
      </c>
      <c r="J1695" s="68">
        <v>0.27</v>
      </c>
      <c r="K1695" s="67">
        <v>583</v>
      </c>
      <c r="L1695" s="68">
        <v>0.33</v>
      </c>
      <c r="M1695" s="69"/>
      <c r="N1695" s="70">
        <f ca="1">IF(E1695="","",IF(M1695="Количество","Сумма",M1695*OFFSET(B1695,0,W$5089-1,1,1)))</f>
        <v>0</v>
      </c>
      <c r="P1695" s="29"/>
      <c r="Q1695">
        <f t="shared" si="1242"/>
        <v>0</v>
      </c>
      <c r="R1695">
        <f t="shared" si="1243"/>
        <v>0</v>
      </c>
      <c r="S1695">
        <f t="shared" si="1244"/>
        <v>0</v>
      </c>
      <c r="T1695">
        <f t="shared" si="1245"/>
        <v>0</v>
      </c>
      <c r="U1695">
        <f t="shared" si="1246"/>
        <v>0</v>
      </c>
      <c r="V1695">
        <f t="shared" si="1247"/>
        <v>0</v>
      </c>
    </row>
    <row r="1696" spans="1:22" hidden="1" outlineLevel="5">
      <c r="A1696" s="65" t="s">
        <v>300</v>
      </c>
      <c r="B1696" s="66">
        <v>870</v>
      </c>
      <c r="C1696" s="67">
        <v>783</v>
      </c>
      <c r="D1696" s="68">
        <v>0.1</v>
      </c>
      <c r="E1696" s="67">
        <v>740</v>
      </c>
      <c r="F1696" s="68">
        <v>0.15</v>
      </c>
      <c r="G1696" s="67">
        <v>696</v>
      </c>
      <c r="H1696" s="68">
        <v>0.2</v>
      </c>
      <c r="I1696" s="67">
        <v>635</v>
      </c>
      <c r="J1696" s="68">
        <v>0.27</v>
      </c>
      <c r="K1696" s="67">
        <v>583</v>
      </c>
      <c r="L1696" s="68">
        <v>0.33</v>
      </c>
      <c r="M1696" s="69"/>
      <c r="N1696" s="70">
        <f ca="1">IF(E1696="","",IF(M1696="Количество","Сумма",M1696*OFFSET(B1696,0,W$5089-1,1,1)))</f>
        <v>0</v>
      </c>
      <c r="P1696" s="29"/>
      <c r="Q1696">
        <f t="shared" si="1242"/>
        <v>0</v>
      </c>
      <c r="R1696">
        <f t="shared" si="1243"/>
        <v>0</v>
      </c>
      <c r="S1696">
        <f t="shared" si="1244"/>
        <v>0</v>
      </c>
      <c r="T1696">
        <f t="shared" si="1245"/>
        <v>0</v>
      </c>
      <c r="U1696">
        <f t="shared" si="1246"/>
        <v>0</v>
      </c>
      <c r="V1696">
        <f t="shared" si="1247"/>
        <v>0</v>
      </c>
    </row>
    <row r="1697" spans="1:22" hidden="1" outlineLevel="5">
      <c r="A1697" s="65" t="s">
        <v>301</v>
      </c>
      <c r="B1697" s="66">
        <v>870</v>
      </c>
      <c r="C1697" s="67">
        <v>783</v>
      </c>
      <c r="D1697" s="68">
        <v>0.1</v>
      </c>
      <c r="E1697" s="67">
        <v>740</v>
      </c>
      <c r="F1697" s="68">
        <v>0.15</v>
      </c>
      <c r="G1697" s="67">
        <v>696</v>
      </c>
      <c r="H1697" s="68">
        <v>0.2</v>
      </c>
      <c r="I1697" s="67">
        <v>635</v>
      </c>
      <c r="J1697" s="68">
        <v>0.27</v>
      </c>
      <c r="K1697" s="67">
        <v>583</v>
      </c>
      <c r="L1697" s="68">
        <v>0.33</v>
      </c>
      <c r="M1697" s="69"/>
      <c r="N1697" s="70">
        <f ca="1">IF(E1697="","",IF(M1697="Количество","Сумма",M1697*OFFSET(B1697,0,W$5089-1,1,1)))</f>
        <v>0</v>
      </c>
      <c r="P1697" s="29"/>
      <c r="Q1697">
        <f t="shared" ref="Q1697:Q1700" si="1289">B1697*$M1697</f>
        <v>0</v>
      </c>
      <c r="R1697">
        <f t="shared" ref="R1697:R1700" si="1290">C1697*$M1697</f>
        <v>0</v>
      </c>
      <c r="S1697">
        <f t="shared" ref="S1697:S1700" si="1291">E1697*$M1697</f>
        <v>0</v>
      </c>
      <c r="T1697">
        <f t="shared" ref="T1697:T1700" si="1292">G1697*$M1697</f>
        <v>0</v>
      </c>
      <c r="U1697">
        <f t="shared" ref="U1697:U1700" si="1293">I1697*$M1697</f>
        <v>0</v>
      </c>
      <c r="V1697">
        <f t="shared" ref="V1697:V1700" si="1294">K1697*$M1697</f>
        <v>0</v>
      </c>
    </row>
    <row r="1698" spans="1:22" hidden="1" outlineLevel="5">
      <c r="A1698" s="65" t="s">
        <v>302</v>
      </c>
      <c r="B1698" s="66">
        <v>870</v>
      </c>
      <c r="C1698" s="67">
        <v>783</v>
      </c>
      <c r="D1698" s="68">
        <v>0.1</v>
      </c>
      <c r="E1698" s="67">
        <v>740</v>
      </c>
      <c r="F1698" s="68">
        <v>0.15</v>
      </c>
      <c r="G1698" s="67">
        <v>696</v>
      </c>
      <c r="H1698" s="68">
        <v>0.2</v>
      </c>
      <c r="I1698" s="67">
        <v>635</v>
      </c>
      <c r="J1698" s="68">
        <v>0.27</v>
      </c>
      <c r="K1698" s="67">
        <v>583</v>
      </c>
      <c r="L1698" s="68">
        <v>0.33</v>
      </c>
      <c r="M1698" s="69"/>
      <c r="N1698" s="70">
        <f ca="1">IF(E1698="","",IF(M1698="Количество","Сумма",M1698*OFFSET(B1698,0,W$5089-1,1,1)))</f>
        <v>0</v>
      </c>
      <c r="P1698" s="29"/>
      <c r="Q1698">
        <f t="shared" ref="Q1698" si="1295">B1698*$M1698</f>
        <v>0</v>
      </c>
      <c r="R1698">
        <f t="shared" ref="R1698" si="1296">C1698*$M1698</f>
        <v>0</v>
      </c>
      <c r="S1698">
        <f t="shared" ref="S1698" si="1297">E1698*$M1698</f>
        <v>0</v>
      </c>
      <c r="T1698">
        <f t="shared" ref="T1698" si="1298">G1698*$M1698</f>
        <v>0</v>
      </c>
      <c r="U1698">
        <f t="shared" ref="U1698" si="1299">I1698*$M1698</f>
        <v>0</v>
      </c>
      <c r="V1698">
        <f t="shared" ref="V1698" si="1300">K1698*$M1698</f>
        <v>0</v>
      </c>
    </row>
    <row r="1699" spans="1:22" hidden="1" outlineLevel="5">
      <c r="A1699" s="65" t="s">
        <v>1163</v>
      </c>
      <c r="B1699" s="66">
        <v>870</v>
      </c>
      <c r="C1699" s="67">
        <v>783</v>
      </c>
      <c r="D1699" s="68">
        <v>0.1</v>
      </c>
      <c r="E1699" s="67">
        <v>740</v>
      </c>
      <c r="F1699" s="68">
        <v>0.15</v>
      </c>
      <c r="G1699" s="67">
        <v>696</v>
      </c>
      <c r="H1699" s="68">
        <v>0.2</v>
      </c>
      <c r="I1699" s="67">
        <v>635</v>
      </c>
      <c r="J1699" s="68">
        <v>0.27</v>
      </c>
      <c r="K1699" s="67">
        <v>583</v>
      </c>
      <c r="L1699" s="68">
        <v>0.33</v>
      </c>
      <c r="M1699" s="69"/>
      <c r="N1699" s="70">
        <f ca="1">IF(E1699="","",IF(M1699="Количество","Сумма",M1699*OFFSET(B1699,0,W$5089-1,1,1)))</f>
        <v>0</v>
      </c>
      <c r="P1699" s="29"/>
      <c r="Q1699">
        <f t="shared" ref="Q1699" si="1301">B1699*$M1699</f>
        <v>0</v>
      </c>
      <c r="R1699">
        <f t="shared" ref="R1699" si="1302">C1699*$M1699</f>
        <v>0</v>
      </c>
      <c r="S1699">
        <f t="shared" ref="S1699" si="1303">E1699*$M1699</f>
        <v>0</v>
      </c>
      <c r="T1699">
        <f t="shared" ref="T1699" si="1304">G1699*$M1699</f>
        <v>0</v>
      </c>
      <c r="U1699">
        <f t="shared" ref="U1699" si="1305">I1699*$M1699</f>
        <v>0</v>
      </c>
      <c r="V1699">
        <f t="shared" ref="V1699" si="1306">K1699*$M1699</f>
        <v>0</v>
      </c>
    </row>
    <row r="1700" spans="1:22" hidden="1" outlineLevel="5">
      <c r="A1700" s="65" t="s">
        <v>1017</v>
      </c>
      <c r="B1700" s="66">
        <v>870</v>
      </c>
      <c r="C1700" s="67">
        <v>783</v>
      </c>
      <c r="D1700" s="68">
        <v>0.1</v>
      </c>
      <c r="E1700" s="67">
        <v>740</v>
      </c>
      <c r="F1700" s="68">
        <v>0.15</v>
      </c>
      <c r="G1700" s="67">
        <v>696</v>
      </c>
      <c r="H1700" s="68">
        <v>0.2</v>
      </c>
      <c r="I1700" s="67">
        <v>635</v>
      </c>
      <c r="J1700" s="68">
        <v>0.27</v>
      </c>
      <c r="K1700" s="67">
        <v>583</v>
      </c>
      <c r="L1700" s="68">
        <v>0.33</v>
      </c>
      <c r="M1700" s="69"/>
      <c r="N1700" s="70">
        <f ca="1">IF(E1700="","",IF(M1700="Количество","Сумма",M1700*OFFSET(B1700,0,W$5089-1,1,1)))</f>
        <v>0</v>
      </c>
      <c r="P1700" s="29"/>
      <c r="Q1700">
        <f t="shared" si="1289"/>
        <v>0</v>
      </c>
      <c r="R1700">
        <f t="shared" si="1290"/>
        <v>0</v>
      </c>
      <c r="S1700">
        <f t="shared" si="1291"/>
        <v>0</v>
      </c>
      <c r="T1700">
        <f t="shared" si="1292"/>
        <v>0</v>
      </c>
      <c r="U1700">
        <f t="shared" si="1293"/>
        <v>0</v>
      </c>
      <c r="V1700">
        <f t="shared" si="1294"/>
        <v>0</v>
      </c>
    </row>
    <row r="1701" spans="1:22" hidden="1" outlineLevel="5">
      <c r="A1701" s="65" t="s">
        <v>1019</v>
      </c>
      <c r="B1701" s="66">
        <v>870</v>
      </c>
      <c r="C1701" s="67">
        <v>783</v>
      </c>
      <c r="D1701" s="68">
        <v>0.1</v>
      </c>
      <c r="E1701" s="67">
        <v>740</v>
      </c>
      <c r="F1701" s="68">
        <v>0.15</v>
      </c>
      <c r="G1701" s="67">
        <v>696</v>
      </c>
      <c r="H1701" s="68">
        <v>0.2</v>
      </c>
      <c r="I1701" s="67">
        <v>635</v>
      </c>
      <c r="J1701" s="68">
        <v>0.27</v>
      </c>
      <c r="K1701" s="67">
        <v>583</v>
      </c>
      <c r="L1701" s="68">
        <v>0.33</v>
      </c>
      <c r="M1701" s="69"/>
      <c r="N1701" s="70">
        <f ca="1">IF(E1701="","",IF(M1701="Количество","Сумма",M1701*OFFSET(B1701,0,W$5089-1,1,1)))</f>
        <v>0</v>
      </c>
      <c r="P1701" s="29"/>
      <c r="Q1701">
        <f t="shared" ref="Q1701" si="1307">B1701*$M1701</f>
        <v>0</v>
      </c>
      <c r="R1701">
        <f t="shared" ref="R1701" si="1308">C1701*$M1701</f>
        <v>0</v>
      </c>
      <c r="S1701">
        <f t="shared" ref="S1701" si="1309">E1701*$M1701</f>
        <v>0</v>
      </c>
      <c r="T1701">
        <f t="shared" ref="T1701" si="1310">G1701*$M1701</f>
        <v>0</v>
      </c>
      <c r="U1701">
        <f t="shared" ref="U1701" si="1311">I1701*$M1701</f>
        <v>0</v>
      </c>
      <c r="V1701">
        <f t="shared" ref="V1701" si="1312">K1701*$M1701</f>
        <v>0</v>
      </c>
    </row>
    <row r="1702" spans="1:22" hidden="1" outlineLevel="5">
      <c r="A1702" s="65" t="s">
        <v>445</v>
      </c>
      <c r="B1702" s="66">
        <v>870</v>
      </c>
      <c r="C1702" s="67">
        <v>783</v>
      </c>
      <c r="D1702" s="68">
        <v>0.1</v>
      </c>
      <c r="E1702" s="67">
        <v>740</v>
      </c>
      <c r="F1702" s="68">
        <v>0.15</v>
      </c>
      <c r="G1702" s="67">
        <v>696</v>
      </c>
      <c r="H1702" s="68">
        <v>0.2</v>
      </c>
      <c r="I1702" s="67">
        <v>635</v>
      </c>
      <c r="J1702" s="68">
        <v>0.27</v>
      </c>
      <c r="K1702" s="67">
        <v>583</v>
      </c>
      <c r="L1702" s="68">
        <v>0.33</v>
      </c>
      <c r="M1702" s="69"/>
      <c r="N1702" s="70">
        <f ca="1">IF(E1702="","",IF(M1702="Количество","Сумма",M1702*OFFSET(B1702,0,W$5089-1,1,1)))</f>
        <v>0</v>
      </c>
      <c r="P1702" s="29"/>
      <c r="Q1702">
        <f t="shared" si="1242"/>
        <v>0</v>
      </c>
      <c r="R1702">
        <f t="shared" si="1243"/>
        <v>0</v>
      </c>
      <c r="S1702">
        <f t="shared" si="1244"/>
        <v>0</v>
      </c>
      <c r="T1702">
        <f t="shared" si="1245"/>
        <v>0</v>
      </c>
      <c r="U1702">
        <f t="shared" si="1246"/>
        <v>0</v>
      </c>
      <c r="V1702">
        <f t="shared" si="1247"/>
        <v>0</v>
      </c>
    </row>
    <row r="1703" spans="1:22" hidden="1" outlineLevel="5">
      <c r="A1703" s="65" t="s">
        <v>303</v>
      </c>
      <c r="B1703" s="66">
        <v>870</v>
      </c>
      <c r="C1703" s="67">
        <v>783</v>
      </c>
      <c r="D1703" s="68">
        <v>0.1</v>
      </c>
      <c r="E1703" s="67">
        <v>740</v>
      </c>
      <c r="F1703" s="68">
        <v>0.15</v>
      </c>
      <c r="G1703" s="67">
        <v>696</v>
      </c>
      <c r="H1703" s="68">
        <v>0.2</v>
      </c>
      <c r="I1703" s="67">
        <v>635</v>
      </c>
      <c r="J1703" s="68">
        <v>0.27</v>
      </c>
      <c r="K1703" s="67">
        <v>583</v>
      </c>
      <c r="L1703" s="68">
        <v>0.33</v>
      </c>
      <c r="M1703" s="69"/>
      <c r="N1703" s="70">
        <f ca="1">IF(E1703="","",IF(M1703="Количество","Сумма",M1703*OFFSET(B1703,0,W$5089-1,1,1)))</f>
        <v>0</v>
      </c>
      <c r="P1703" s="29"/>
      <c r="Q1703">
        <f t="shared" si="1242"/>
        <v>0</v>
      </c>
      <c r="R1703">
        <f t="shared" si="1243"/>
        <v>0</v>
      </c>
      <c r="S1703">
        <f t="shared" si="1244"/>
        <v>0</v>
      </c>
      <c r="T1703">
        <f t="shared" si="1245"/>
        <v>0</v>
      </c>
      <c r="U1703">
        <f t="shared" si="1246"/>
        <v>0</v>
      </c>
      <c r="V1703">
        <f t="shared" si="1247"/>
        <v>0</v>
      </c>
    </row>
    <row r="1704" spans="1:22" hidden="1" outlineLevel="5">
      <c r="A1704" s="65" t="s">
        <v>304</v>
      </c>
      <c r="B1704" s="66">
        <v>870</v>
      </c>
      <c r="C1704" s="67">
        <v>783</v>
      </c>
      <c r="D1704" s="68">
        <v>0.1</v>
      </c>
      <c r="E1704" s="67">
        <v>740</v>
      </c>
      <c r="F1704" s="68">
        <v>0.15</v>
      </c>
      <c r="G1704" s="67">
        <v>696</v>
      </c>
      <c r="H1704" s="68">
        <v>0.2</v>
      </c>
      <c r="I1704" s="67">
        <v>635</v>
      </c>
      <c r="J1704" s="68">
        <v>0.27</v>
      </c>
      <c r="K1704" s="67">
        <v>583</v>
      </c>
      <c r="L1704" s="68">
        <v>0.33</v>
      </c>
      <c r="M1704" s="69"/>
      <c r="N1704" s="70">
        <f ca="1">IF(E1704="","",IF(M1704="Количество","Сумма",M1704*OFFSET(B1704,0,W$5089-1,1,1)))</f>
        <v>0</v>
      </c>
      <c r="P1704" s="29"/>
      <c r="Q1704">
        <f t="shared" si="1242"/>
        <v>0</v>
      </c>
      <c r="R1704">
        <f t="shared" si="1243"/>
        <v>0</v>
      </c>
      <c r="S1704">
        <f t="shared" si="1244"/>
        <v>0</v>
      </c>
      <c r="T1704">
        <f t="shared" si="1245"/>
        <v>0</v>
      </c>
      <c r="U1704">
        <f t="shared" si="1246"/>
        <v>0</v>
      </c>
      <c r="V1704">
        <f t="shared" si="1247"/>
        <v>0</v>
      </c>
    </row>
    <row r="1705" spans="1:22" hidden="1" outlineLevel="5">
      <c r="A1705" s="65" t="s">
        <v>305</v>
      </c>
      <c r="B1705" s="66">
        <v>870</v>
      </c>
      <c r="C1705" s="67">
        <v>783</v>
      </c>
      <c r="D1705" s="68">
        <v>0.1</v>
      </c>
      <c r="E1705" s="67">
        <v>740</v>
      </c>
      <c r="F1705" s="68">
        <v>0.15</v>
      </c>
      <c r="G1705" s="67">
        <v>696</v>
      </c>
      <c r="H1705" s="68">
        <v>0.2</v>
      </c>
      <c r="I1705" s="67">
        <v>635</v>
      </c>
      <c r="J1705" s="68">
        <v>0.27</v>
      </c>
      <c r="K1705" s="67">
        <v>583</v>
      </c>
      <c r="L1705" s="68">
        <v>0.33</v>
      </c>
      <c r="M1705" s="69"/>
      <c r="N1705" s="70">
        <f ca="1">IF(E1705="","",IF(M1705="Количество","Сумма",M1705*OFFSET(B1705,0,W$5089-1,1,1)))</f>
        <v>0</v>
      </c>
      <c r="P1705" s="29"/>
      <c r="Q1705">
        <f t="shared" si="1242"/>
        <v>0</v>
      </c>
      <c r="R1705">
        <f t="shared" si="1243"/>
        <v>0</v>
      </c>
      <c r="S1705">
        <f t="shared" si="1244"/>
        <v>0</v>
      </c>
      <c r="T1705">
        <f t="shared" si="1245"/>
        <v>0</v>
      </c>
      <c r="U1705">
        <f t="shared" si="1246"/>
        <v>0</v>
      </c>
      <c r="V1705">
        <f t="shared" si="1247"/>
        <v>0</v>
      </c>
    </row>
    <row r="1706" spans="1:22" hidden="1" outlineLevel="5">
      <c r="A1706" s="65" t="s">
        <v>306</v>
      </c>
      <c r="B1706" s="66">
        <v>870</v>
      </c>
      <c r="C1706" s="67">
        <v>783</v>
      </c>
      <c r="D1706" s="68">
        <v>0.1</v>
      </c>
      <c r="E1706" s="67">
        <v>740</v>
      </c>
      <c r="F1706" s="68">
        <v>0.15</v>
      </c>
      <c r="G1706" s="67">
        <v>696</v>
      </c>
      <c r="H1706" s="68">
        <v>0.2</v>
      </c>
      <c r="I1706" s="67">
        <v>635</v>
      </c>
      <c r="J1706" s="68">
        <v>0.27</v>
      </c>
      <c r="K1706" s="67">
        <v>583</v>
      </c>
      <c r="L1706" s="68">
        <v>0.33</v>
      </c>
      <c r="M1706" s="69"/>
      <c r="N1706" s="70">
        <f ca="1">IF(E1706="","",IF(M1706="Количество","Сумма",M1706*OFFSET(B1706,0,W$5089-1,1,1)))</f>
        <v>0</v>
      </c>
      <c r="P1706" s="29"/>
      <c r="Q1706">
        <f t="shared" si="1242"/>
        <v>0</v>
      </c>
      <c r="R1706">
        <f t="shared" si="1243"/>
        <v>0</v>
      </c>
      <c r="S1706">
        <f t="shared" si="1244"/>
        <v>0</v>
      </c>
      <c r="T1706">
        <f t="shared" si="1245"/>
        <v>0</v>
      </c>
      <c r="U1706">
        <f t="shared" si="1246"/>
        <v>0</v>
      </c>
      <c r="V1706">
        <f t="shared" si="1247"/>
        <v>0</v>
      </c>
    </row>
    <row r="1707" spans="1:22" hidden="1" outlineLevel="5">
      <c r="A1707" s="65" t="s">
        <v>307</v>
      </c>
      <c r="B1707" s="66">
        <v>870</v>
      </c>
      <c r="C1707" s="67">
        <v>783</v>
      </c>
      <c r="D1707" s="68">
        <v>0.1</v>
      </c>
      <c r="E1707" s="67">
        <v>740</v>
      </c>
      <c r="F1707" s="68">
        <v>0.15</v>
      </c>
      <c r="G1707" s="67">
        <v>696</v>
      </c>
      <c r="H1707" s="68">
        <v>0.2</v>
      </c>
      <c r="I1707" s="67">
        <v>635</v>
      </c>
      <c r="J1707" s="68">
        <v>0.27</v>
      </c>
      <c r="K1707" s="67">
        <v>583</v>
      </c>
      <c r="L1707" s="68">
        <v>0.33</v>
      </c>
      <c r="M1707" s="69"/>
      <c r="N1707" s="70">
        <f ca="1">IF(E1707="","",IF(M1707="Количество","Сумма",M1707*OFFSET(B1707,0,W$5089-1,1,1)))</f>
        <v>0</v>
      </c>
      <c r="P1707" s="29"/>
      <c r="Q1707">
        <f t="shared" si="1242"/>
        <v>0</v>
      </c>
      <c r="R1707">
        <f t="shared" si="1243"/>
        <v>0</v>
      </c>
      <c r="S1707">
        <f t="shared" si="1244"/>
        <v>0</v>
      </c>
      <c r="T1707">
        <f t="shared" si="1245"/>
        <v>0</v>
      </c>
      <c r="U1707">
        <f t="shared" si="1246"/>
        <v>0</v>
      </c>
      <c r="V1707">
        <f t="shared" si="1247"/>
        <v>0</v>
      </c>
    </row>
    <row r="1708" spans="1:22" hidden="1" outlineLevel="5">
      <c r="A1708" s="65" t="s">
        <v>308</v>
      </c>
      <c r="B1708" s="66">
        <v>870</v>
      </c>
      <c r="C1708" s="67">
        <v>783</v>
      </c>
      <c r="D1708" s="68">
        <v>0.1</v>
      </c>
      <c r="E1708" s="67">
        <v>740</v>
      </c>
      <c r="F1708" s="68">
        <v>0.15</v>
      </c>
      <c r="G1708" s="67">
        <v>696</v>
      </c>
      <c r="H1708" s="68">
        <v>0.2</v>
      </c>
      <c r="I1708" s="67">
        <v>635</v>
      </c>
      <c r="J1708" s="68">
        <v>0.27</v>
      </c>
      <c r="K1708" s="67">
        <v>583</v>
      </c>
      <c r="L1708" s="68">
        <v>0.33</v>
      </c>
      <c r="M1708" s="69"/>
      <c r="N1708" s="70">
        <f ca="1">IF(E1708="","",IF(M1708="Количество","Сумма",M1708*OFFSET(B1708,0,W$5089-1,1,1)))</f>
        <v>0</v>
      </c>
      <c r="P1708" s="29"/>
      <c r="Q1708">
        <f t="shared" si="1242"/>
        <v>0</v>
      </c>
      <c r="R1708">
        <f t="shared" si="1243"/>
        <v>0</v>
      </c>
      <c r="S1708">
        <f t="shared" si="1244"/>
        <v>0</v>
      </c>
      <c r="T1708">
        <f t="shared" si="1245"/>
        <v>0</v>
      </c>
      <c r="U1708">
        <f t="shared" si="1246"/>
        <v>0</v>
      </c>
      <c r="V1708">
        <f t="shared" si="1247"/>
        <v>0</v>
      </c>
    </row>
    <row r="1709" spans="1:22" hidden="1" outlineLevel="5">
      <c r="A1709" s="65" t="s">
        <v>309</v>
      </c>
      <c r="B1709" s="66">
        <v>870</v>
      </c>
      <c r="C1709" s="67">
        <v>783</v>
      </c>
      <c r="D1709" s="68">
        <v>0.1</v>
      </c>
      <c r="E1709" s="67">
        <v>740</v>
      </c>
      <c r="F1709" s="68">
        <v>0.15</v>
      </c>
      <c r="G1709" s="67">
        <v>696</v>
      </c>
      <c r="H1709" s="68">
        <v>0.2</v>
      </c>
      <c r="I1709" s="67">
        <v>635</v>
      </c>
      <c r="J1709" s="68">
        <v>0.27</v>
      </c>
      <c r="K1709" s="67">
        <v>583</v>
      </c>
      <c r="L1709" s="68">
        <v>0.33</v>
      </c>
      <c r="M1709" s="69"/>
      <c r="N1709" s="70">
        <f ca="1">IF(E1709="","",IF(M1709="Количество","Сумма",M1709*OFFSET(B1709,0,W$5089-1,1,1)))</f>
        <v>0</v>
      </c>
      <c r="P1709" s="29"/>
      <c r="Q1709">
        <f t="shared" ref="Q1709" si="1313">B1709*$M1709</f>
        <v>0</v>
      </c>
      <c r="R1709">
        <f t="shared" ref="R1709" si="1314">C1709*$M1709</f>
        <v>0</v>
      </c>
      <c r="S1709">
        <f t="shared" ref="S1709" si="1315">E1709*$M1709</f>
        <v>0</v>
      </c>
      <c r="T1709">
        <f t="shared" ref="T1709" si="1316">G1709*$M1709</f>
        <v>0</v>
      </c>
      <c r="U1709">
        <f t="shared" ref="U1709" si="1317">I1709*$M1709</f>
        <v>0</v>
      </c>
      <c r="V1709">
        <f t="shared" ref="V1709" si="1318">K1709*$M1709</f>
        <v>0</v>
      </c>
    </row>
    <row r="1710" spans="1:22" hidden="1" outlineLevel="5">
      <c r="A1710" s="65" t="s">
        <v>310</v>
      </c>
      <c r="B1710" s="66">
        <v>870</v>
      </c>
      <c r="C1710" s="67">
        <v>783</v>
      </c>
      <c r="D1710" s="68">
        <v>0.1</v>
      </c>
      <c r="E1710" s="67">
        <v>740</v>
      </c>
      <c r="F1710" s="68">
        <v>0.15</v>
      </c>
      <c r="G1710" s="67">
        <v>696</v>
      </c>
      <c r="H1710" s="68">
        <v>0.2</v>
      </c>
      <c r="I1710" s="67">
        <v>635</v>
      </c>
      <c r="J1710" s="68">
        <v>0.27</v>
      </c>
      <c r="K1710" s="67">
        <v>583</v>
      </c>
      <c r="L1710" s="68">
        <v>0.33</v>
      </c>
      <c r="M1710" s="69"/>
      <c r="N1710" s="70">
        <f ca="1">IF(E1710="","",IF(M1710="Количество","Сумма",M1710*OFFSET(B1710,0,W$5089-1,1,1)))</f>
        <v>0</v>
      </c>
      <c r="P1710" s="29"/>
      <c r="Q1710">
        <f t="shared" ref="Q1710:Q1715" si="1319">B1710*$M1710</f>
        <v>0</v>
      </c>
      <c r="R1710">
        <f t="shared" ref="R1710:R1715" si="1320">C1710*$M1710</f>
        <v>0</v>
      </c>
      <c r="S1710">
        <f t="shared" ref="S1710:S1715" si="1321">E1710*$M1710</f>
        <v>0</v>
      </c>
      <c r="T1710">
        <f t="shared" ref="T1710:T1715" si="1322">G1710*$M1710</f>
        <v>0</v>
      </c>
      <c r="U1710">
        <f t="shared" ref="U1710:U1715" si="1323">I1710*$M1710</f>
        <v>0</v>
      </c>
      <c r="V1710">
        <f t="shared" ref="V1710:V1715" si="1324">K1710*$M1710</f>
        <v>0</v>
      </c>
    </row>
    <row r="1711" spans="1:22" hidden="1" outlineLevel="5">
      <c r="A1711" s="65" t="s">
        <v>1820</v>
      </c>
      <c r="B1711" s="66">
        <v>870</v>
      </c>
      <c r="C1711" s="67">
        <v>783</v>
      </c>
      <c r="D1711" s="68">
        <v>0.1</v>
      </c>
      <c r="E1711" s="67">
        <v>740</v>
      </c>
      <c r="F1711" s="68">
        <v>0.15</v>
      </c>
      <c r="G1711" s="67">
        <v>696</v>
      </c>
      <c r="H1711" s="68">
        <v>0.2</v>
      </c>
      <c r="I1711" s="67">
        <v>635</v>
      </c>
      <c r="J1711" s="68">
        <v>0.27</v>
      </c>
      <c r="K1711" s="67">
        <v>583</v>
      </c>
      <c r="L1711" s="68">
        <v>0.33</v>
      </c>
      <c r="M1711" s="69"/>
      <c r="N1711" s="70">
        <f ca="1">IF(E1711="","",IF(M1711="Количество","Сумма",M1711*OFFSET(B1711,0,W$5089-1,1,1)))</f>
        <v>0</v>
      </c>
      <c r="P1711" s="29"/>
      <c r="Q1711">
        <f t="shared" ref="Q1711" si="1325">B1711*$M1711</f>
        <v>0</v>
      </c>
      <c r="R1711">
        <f t="shared" ref="R1711" si="1326">C1711*$M1711</f>
        <v>0</v>
      </c>
      <c r="S1711">
        <f t="shared" ref="S1711" si="1327">E1711*$M1711</f>
        <v>0</v>
      </c>
      <c r="T1711">
        <f t="shared" ref="T1711" si="1328">G1711*$M1711</f>
        <v>0</v>
      </c>
      <c r="U1711">
        <f t="shared" ref="U1711" si="1329">I1711*$M1711</f>
        <v>0</v>
      </c>
      <c r="V1711">
        <f t="shared" ref="V1711" si="1330">K1711*$M1711</f>
        <v>0</v>
      </c>
    </row>
    <row r="1712" spans="1:22" hidden="1" outlineLevel="5">
      <c r="A1712" s="65" t="s">
        <v>311</v>
      </c>
      <c r="B1712" s="66">
        <v>791</v>
      </c>
      <c r="C1712" s="67">
        <v>712</v>
      </c>
      <c r="D1712" s="68">
        <v>0.1</v>
      </c>
      <c r="E1712" s="67">
        <v>672</v>
      </c>
      <c r="F1712" s="68">
        <v>0.15</v>
      </c>
      <c r="G1712" s="67">
        <v>633</v>
      </c>
      <c r="H1712" s="68">
        <v>0.2</v>
      </c>
      <c r="I1712" s="67">
        <v>577</v>
      </c>
      <c r="J1712" s="68">
        <v>0.27</v>
      </c>
      <c r="K1712" s="67">
        <v>530</v>
      </c>
      <c r="L1712" s="68">
        <v>0.33</v>
      </c>
      <c r="M1712" s="69"/>
      <c r="N1712" s="70">
        <f ca="1">IF(E1712="","",IF(M1712="Количество","Сумма",M1712*OFFSET(B1712,0,W$5089-1,1,1)))</f>
        <v>0</v>
      </c>
      <c r="P1712" s="29"/>
      <c r="Q1712">
        <f t="shared" si="1319"/>
        <v>0</v>
      </c>
      <c r="R1712">
        <f t="shared" si="1320"/>
        <v>0</v>
      </c>
      <c r="S1712">
        <f t="shared" si="1321"/>
        <v>0</v>
      </c>
      <c r="T1712">
        <f t="shared" si="1322"/>
        <v>0</v>
      </c>
      <c r="U1712">
        <f t="shared" si="1323"/>
        <v>0</v>
      </c>
      <c r="V1712">
        <f t="shared" si="1324"/>
        <v>0</v>
      </c>
    </row>
    <row r="1713" spans="1:22" hidden="1" outlineLevel="5">
      <c r="A1713" s="65" t="s">
        <v>312</v>
      </c>
      <c r="B1713" s="66">
        <v>791</v>
      </c>
      <c r="C1713" s="67">
        <v>712</v>
      </c>
      <c r="D1713" s="68">
        <v>0.1</v>
      </c>
      <c r="E1713" s="67">
        <v>672</v>
      </c>
      <c r="F1713" s="68">
        <v>0.15</v>
      </c>
      <c r="G1713" s="67">
        <v>633</v>
      </c>
      <c r="H1713" s="68">
        <v>0.2</v>
      </c>
      <c r="I1713" s="67">
        <v>577</v>
      </c>
      <c r="J1713" s="68">
        <v>0.27</v>
      </c>
      <c r="K1713" s="67">
        <v>530</v>
      </c>
      <c r="L1713" s="68">
        <v>0.33</v>
      </c>
      <c r="M1713" s="69"/>
      <c r="N1713" s="70">
        <f ca="1">IF(E1713="","",IF(M1713="Количество","Сумма",M1713*OFFSET(B1713,0,W$5089-1,1,1)))</f>
        <v>0</v>
      </c>
      <c r="P1713" s="29"/>
      <c r="Q1713">
        <f t="shared" si="1319"/>
        <v>0</v>
      </c>
      <c r="R1713">
        <f t="shared" si="1320"/>
        <v>0</v>
      </c>
      <c r="S1713">
        <f t="shared" si="1321"/>
        <v>0</v>
      </c>
      <c r="T1713">
        <f t="shared" si="1322"/>
        <v>0</v>
      </c>
      <c r="U1713">
        <f t="shared" si="1323"/>
        <v>0</v>
      </c>
      <c r="V1713">
        <f t="shared" si="1324"/>
        <v>0</v>
      </c>
    </row>
    <row r="1714" spans="1:22" hidden="1" outlineLevel="5">
      <c r="A1714" s="65" t="s">
        <v>313</v>
      </c>
      <c r="B1714" s="66">
        <v>791</v>
      </c>
      <c r="C1714" s="67">
        <v>712</v>
      </c>
      <c r="D1714" s="68">
        <v>0.1</v>
      </c>
      <c r="E1714" s="67">
        <v>672</v>
      </c>
      <c r="F1714" s="68">
        <v>0.15</v>
      </c>
      <c r="G1714" s="67">
        <v>633</v>
      </c>
      <c r="H1714" s="68">
        <v>0.2</v>
      </c>
      <c r="I1714" s="67">
        <v>577</v>
      </c>
      <c r="J1714" s="68">
        <v>0.27</v>
      </c>
      <c r="K1714" s="67">
        <v>530</v>
      </c>
      <c r="L1714" s="68">
        <v>0.33</v>
      </c>
      <c r="M1714" s="69"/>
      <c r="N1714" s="70">
        <f ca="1">IF(E1714="","",IF(M1714="Количество","Сумма",M1714*OFFSET(B1714,0,W$5089-1,1,1)))</f>
        <v>0</v>
      </c>
      <c r="P1714" s="29"/>
      <c r="Q1714">
        <f t="shared" si="1319"/>
        <v>0</v>
      </c>
      <c r="R1714">
        <f t="shared" si="1320"/>
        <v>0</v>
      </c>
      <c r="S1714">
        <f t="shared" si="1321"/>
        <v>0</v>
      </c>
      <c r="T1714">
        <f t="shared" si="1322"/>
        <v>0</v>
      </c>
      <c r="U1714">
        <f t="shared" si="1323"/>
        <v>0</v>
      </c>
      <c r="V1714">
        <f t="shared" si="1324"/>
        <v>0</v>
      </c>
    </row>
    <row r="1715" spans="1:22" hidden="1" outlineLevel="5">
      <c r="A1715" s="65" t="s">
        <v>446</v>
      </c>
      <c r="B1715" s="66">
        <v>791</v>
      </c>
      <c r="C1715" s="67">
        <v>712</v>
      </c>
      <c r="D1715" s="68">
        <v>0.1</v>
      </c>
      <c r="E1715" s="67">
        <v>672</v>
      </c>
      <c r="F1715" s="68">
        <v>0.15</v>
      </c>
      <c r="G1715" s="67">
        <v>633</v>
      </c>
      <c r="H1715" s="68">
        <v>0.2</v>
      </c>
      <c r="I1715" s="67">
        <v>577</v>
      </c>
      <c r="J1715" s="68">
        <v>0.27</v>
      </c>
      <c r="K1715" s="67">
        <v>530</v>
      </c>
      <c r="L1715" s="68">
        <v>0.33</v>
      </c>
      <c r="M1715" s="69"/>
      <c r="N1715" s="70">
        <f ca="1">IF(E1715="","",IF(M1715="Количество","Сумма",M1715*OFFSET(B1715,0,W$5089-1,1,1)))</f>
        <v>0</v>
      </c>
      <c r="P1715" s="29"/>
      <c r="Q1715">
        <f t="shared" si="1319"/>
        <v>0</v>
      </c>
      <c r="R1715">
        <f t="shared" si="1320"/>
        <v>0</v>
      </c>
      <c r="S1715">
        <f t="shared" si="1321"/>
        <v>0</v>
      </c>
      <c r="T1715">
        <f t="shared" si="1322"/>
        <v>0</v>
      </c>
      <c r="U1715">
        <f t="shared" si="1323"/>
        <v>0</v>
      </c>
      <c r="V1715">
        <f t="shared" si="1324"/>
        <v>0</v>
      </c>
    </row>
    <row r="1716" spans="1:22" hidden="1" outlineLevel="5">
      <c r="A1716" s="65" t="s">
        <v>314</v>
      </c>
      <c r="B1716" s="66">
        <v>791</v>
      </c>
      <c r="C1716" s="67">
        <v>712</v>
      </c>
      <c r="D1716" s="68">
        <v>0.1</v>
      </c>
      <c r="E1716" s="67">
        <v>672</v>
      </c>
      <c r="F1716" s="68">
        <v>0.15</v>
      </c>
      <c r="G1716" s="67">
        <v>633</v>
      </c>
      <c r="H1716" s="68">
        <v>0.2</v>
      </c>
      <c r="I1716" s="67">
        <v>577</v>
      </c>
      <c r="J1716" s="68">
        <v>0.27</v>
      </c>
      <c r="K1716" s="67">
        <v>530</v>
      </c>
      <c r="L1716" s="68">
        <v>0.33</v>
      </c>
      <c r="M1716" s="69"/>
      <c r="N1716" s="70">
        <f ca="1">IF(E1716="","",IF(M1716="Количество","Сумма",M1716*OFFSET(B1716,0,W$5089-1,1,1)))</f>
        <v>0</v>
      </c>
      <c r="P1716" s="29"/>
      <c r="Q1716">
        <f t="shared" ref="Q1716:Q1717" si="1331">B1716*$M1716</f>
        <v>0</v>
      </c>
      <c r="R1716">
        <f t="shared" ref="R1716:R1717" si="1332">C1716*$M1716</f>
        <v>0</v>
      </c>
      <c r="S1716">
        <f t="shared" ref="S1716:S1717" si="1333">E1716*$M1716</f>
        <v>0</v>
      </c>
      <c r="T1716">
        <f t="shared" ref="T1716:T1717" si="1334">G1716*$M1716</f>
        <v>0</v>
      </c>
      <c r="U1716">
        <f t="shared" ref="U1716:U1717" si="1335">I1716*$M1716</f>
        <v>0</v>
      </c>
      <c r="V1716">
        <f t="shared" ref="V1716:V1717" si="1336">K1716*$M1716</f>
        <v>0</v>
      </c>
    </row>
    <row r="1717" spans="1:22" hidden="1" outlineLevel="5">
      <c r="A1717" s="65" t="s">
        <v>316</v>
      </c>
      <c r="B1717" s="66">
        <v>791</v>
      </c>
      <c r="C1717" s="67">
        <v>712</v>
      </c>
      <c r="D1717" s="68">
        <v>0.1</v>
      </c>
      <c r="E1717" s="67">
        <v>672</v>
      </c>
      <c r="F1717" s="68">
        <v>0.15</v>
      </c>
      <c r="G1717" s="67">
        <v>633</v>
      </c>
      <c r="H1717" s="68">
        <v>0.2</v>
      </c>
      <c r="I1717" s="67">
        <v>577</v>
      </c>
      <c r="J1717" s="68">
        <v>0.27</v>
      </c>
      <c r="K1717" s="67">
        <v>530</v>
      </c>
      <c r="L1717" s="68">
        <v>0.33</v>
      </c>
      <c r="M1717" s="69"/>
      <c r="N1717" s="70">
        <f ca="1">IF(E1717="","",IF(M1717="Количество","Сумма",M1717*OFFSET(B1717,0,W$5089-1,1,1)))</f>
        <v>0</v>
      </c>
      <c r="P1717" s="29"/>
      <c r="Q1717">
        <f t="shared" si="1331"/>
        <v>0</v>
      </c>
      <c r="R1717">
        <f t="shared" si="1332"/>
        <v>0</v>
      </c>
      <c r="S1717">
        <f t="shared" si="1333"/>
        <v>0</v>
      </c>
      <c r="T1717">
        <f t="shared" si="1334"/>
        <v>0</v>
      </c>
      <c r="U1717">
        <f t="shared" si="1335"/>
        <v>0</v>
      </c>
      <c r="V1717">
        <f t="shared" si="1336"/>
        <v>0</v>
      </c>
    </row>
    <row r="1718" spans="1:22" hidden="1" outlineLevel="5">
      <c r="A1718" s="65" t="s">
        <v>642</v>
      </c>
      <c r="B1718" s="66">
        <v>1045</v>
      </c>
      <c r="C1718" s="67">
        <v>941</v>
      </c>
      <c r="D1718" s="68">
        <v>0.1</v>
      </c>
      <c r="E1718" s="67">
        <v>888</v>
      </c>
      <c r="F1718" s="68">
        <v>0.15</v>
      </c>
      <c r="G1718" s="67">
        <v>836</v>
      </c>
      <c r="H1718" s="68">
        <v>0.2</v>
      </c>
      <c r="I1718" s="67">
        <v>763</v>
      </c>
      <c r="J1718" s="68">
        <v>0.27</v>
      </c>
      <c r="K1718" s="67">
        <v>700</v>
      </c>
      <c r="L1718" s="68">
        <v>0.33</v>
      </c>
      <c r="M1718" s="69"/>
      <c r="N1718" s="70">
        <f ca="1">IF(E1718="","",IF(M1718="Количество","Сумма",M1718*OFFSET(B1718,0,W$5089-1,1,1)))</f>
        <v>0</v>
      </c>
      <c r="P1718" s="29"/>
      <c r="Q1718">
        <f t="shared" ref="Q1718:Q1727" si="1337">B1718*$M1718</f>
        <v>0</v>
      </c>
      <c r="R1718">
        <f t="shared" si="1243"/>
        <v>0</v>
      </c>
      <c r="S1718">
        <f t="shared" ref="S1718:S1727" si="1338">E1718*$M1718</f>
        <v>0</v>
      </c>
      <c r="T1718">
        <f t="shared" ref="T1718:T1727" si="1339">G1718*$M1718</f>
        <v>0</v>
      </c>
      <c r="U1718">
        <f t="shared" ref="U1718:U1727" si="1340">I1718*$M1718</f>
        <v>0</v>
      </c>
      <c r="V1718">
        <f t="shared" ref="V1718:V1727" si="1341">K1718*$M1718</f>
        <v>0</v>
      </c>
    </row>
    <row r="1719" spans="1:22" hidden="1" outlineLevel="5">
      <c r="A1719" s="65" t="s">
        <v>643</v>
      </c>
      <c r="B1719" s="66">
        <v>1045</v>
      </c>
      <c r="C1719" s="67">
        <v>941</v>
      </c>
      <c r="D1719" s="68">
        <v>0.1</v>
      </c>
      <c r="E1719" s="67">
        <v>888</v>
      </c>
      <c r="F1719" s="68">
        <v>0.15</v>
      </c>
      <c r="G1719" s="67">
        <v>836</v>
      </c>
      <c r="H1719" s="68">
        <v>0.2</v>
      </c>
      <c r="I1719" s="67">
        <v>763</v>
      </c>
      <c r="J1719" s="68">
        <v>0.27</v>
      </c>
      <c r="K1719" s="67">
        <v>700</v>
      </c>
      <c r="L1719" s="68">
        <v>0.33</v>
      </c>
      <c r="M1719" s="69"/>
      <c r="N1719" s="70">
        <f ca="1">IF(E1719="","",IF(M1719="Количество","Сумма",M1719*OFFSET(B1719,0,W$5089-1,1,1)))</f>
        <v>0</v>
      </c>
      <c r="P1719" s="29"/>
      <c r="Q1719">
        <f t="shared" si="1337"/>
        <v>0</v>
      </c>
      <c r="R1719">
        <f t="shared" si="1243"/>
        <v>0</v>
      </c>
      <c r="S1719">
        <f t="shared" si="1338"/>
        <v>0</v>
      </c>
      <c r="T1719">
        <f t="shared" si="1339"/>
        <v>0</v>
      </c>
      <c r="U1719">
        <f t="shared" si="1340"/>
        <v>0</v>
      </c>
      <c r="V1719">
        <f t="shared" si="1341"/>
        <v>0</v>
      </c>
    </row>
    <row r="1720" spans="1:22" hidden="1" outlineLevel="5">
      <c r="A1720" s="65" t="s">
        <v>644</v>
      </c>
      <c r="B1720" s="66">
        <v>1045</v>
      </c>
      <c r="C1720" s="67">
        <v>941</v>
      </c>
      <c r="D1720" s="68">
        <v>0.1</v>
      </c>
      <c r="E1720" s="67">
        <v>888</v>
      </c>
      <c r="F1720" s="68">
        <v>0.15</v>
      </c>
      <c r="G1720" s="67">
        <v>836</v>
      </c>
      <c r="H1720" s="68">
        <v>0.2</v>
      </c>
      <c r="I1720" s="67">
        <v>763</v>
      </c>
      <c r="J1720" s="68">
        <v>0.27</v>
      </c>
      <c r="K1720" s="67">
        <v>700</v>
      </c>
      <c r="L1720" s="68">
        <v>0.33</v>
      </c>
      <c r="M1720" s="69"/>
      <c r="N1720" s="70">
        <f ca="1">IF(E1720="","",IF(M1720="Количество","Сумма",M1720*OFFSET(B1720,0,W$5089-1,1,1)))</f>
        <v>0</v>
      </c>
      <c r="P1720" s="29"/>
      <c r="Q1720">
        <f t="shared" si="1337"/>
        <v>0</v>
      </c>
      <c r="R1720">
        <f t="shared" si="1243"/>
        <v>0</v>
      </c>
      <c r="S1720">
        <f t="shared" si="1338"/>
        <v>0</v>
      </c>
      <c r="T1720">
        <f t="shared" si="1339"/>
        <v>0</v>
      </c>
      <c r="U1720">
        <f t="shared" si="1340"/>
        <v>0</v>
      </c>
      <c r="V1720">
        <f t="shared" si="1341"/>
        <v>0</v>
      </c>
    </row>
    <row r="1721" spans="1:22" hidden="1" outlineLevel="5">
      <c r="A1721" s="65" t="s">
        <v>645</v>
      </c>
      <c r="B1721" s="66">
        <v>1045</v>
      </c>
      <c r="C1721" s="67">
        <v>941</v>
      </c>
      <c r="D1721" s="68">
        <v>0.1</v>
      </c>
      <c r="E1721" s="67">
        <v>888</v>
      </c>
      <c r="F1721" s="68">
        <v>0.15</v>
      </c>
      <c r="G1721" s="67">
        <v>836</v>
      </c>
      <c r="H1721" s="68">
        <v>0.2</v>
      </c>
      <c r="I1721" s="67">
        <v>763</v>
      </c>
      <c r="J1721" s="68">
        <v>0.27</v>
      </c>
      <c r="K1721" s="67">
        <v>700</v>
      </c>
      <c r="L1721" s="68">
        <v>0.33</v>
      </c>
      <c r="M1721" s="69"/>
      <c r="N1721" s="70">
        <f ca="1">IF(E1721="","",IF(M1721="Количество","Сумма",M1721*OFFSET(B1721,0,W$5089-1,1,1)))</f>
        <v>0</v>
      </c>
      <c r="P1721" s="29"/>
      <c r="Q1721">
        <f t="shared" si="1337"/>
        <v>0</v>
      </c>
      <c r="R1721">
        <f t="shared" si="1243"/>
        <v>0</v>
      </c>
      <c r="S1721">
        <f t="shared" si="1338"/>
        <v>0</v>
      </c>
      <c r="T1721">
        <f t="shared" si="1339"/>
        <v>0</v>
      </c>
      <c r="U1721">
        <f t="shared" si="1340"/>
        <v>0</v>
      </c>
      <c r="V1721">
        <f t="shared" si="1341"/>
        <v>0</v>
      </c>
    </row>
    <row r="1722" spans="1:22" hidden="1" outlineLevel="5">
      <c r="A1722" s="65" t="s">
        <v>646</v>
      </c>
      <c r="B1722" s="66">
        <v>1045</v>
      </c>
      <c r="C1722" s="67">
        <v>941</v>
      </c>
      <c r="D1722" s="68">
        <v>0.1</v>
      </c>
      <c r="E1722" s="67">
        <v>888</v>
      </c>
      <c r="F1722" s="68">
        <v>0.15</v>
      </c>
      <c r="G1722" s="67">
        <v>836</v>
      </c>
      <c r="H1722" s="68">
        <v>0.2</v>
      </c>
      <c r="I1722" s="67">
        <v>763</v>
      </c>
      <c r="J1722" s="68">
        <v>0.27</v>
      </c>
      <c r="K1722" s="67">
        <v>700</v>
      </c>
      <c r="L1722" s="68">
        <v>0.33</v>
      </c>
      <c r="M1722" s="69"/>
      <c r="N1722" s="70">
        <f ca="1">IF(E1722="","",IF(M1722="Количество","Сумма",M1722*OFFSET(B1722,0,W$5089-1,1,1)))</f>
        <v>0</v>
      </c>
      <c r="P1722" s="29"/>
      <c r="Q1722">
        <f t="shared" si="1337"/>
        <v>0</v>
      </c>
      <c r="R1722">
        <f t="shared" si="1243"/>
        <v>0</v>
      </c>
      <c r="S1722">
        <f t="shared" si="1338"/>
        <v>0</v>
      </c>
      <c r="T1722">
        <f t="shared" si="1339"/>
        <v>0</v>
      </c>
      <c r="U1722">
        <f t="shared" si="1340"/>
        <v>0</v>
      </c>
      <c r="V1722">
        <f t="shared" si="1341"/>
        <v>0</v>
      </c>
    </row>
    <row r="1723" spans="1:22" hidden="1" outlineLevel="5">
      <c r="A1723" s="65" t="s">
        <v>649</v>
      </c>
      <c r="B1723" s="66">
        <v>1045</v>
      </c>
      <c r="C1723" s="67">
        <v>941</v>
      </c>
      <c r="D1723" s="68">
        <v>0.1</v>
      </c>
      <c r="E1723" s="67">
        <v>888</v>
      </c>
      <c r="F1723" s="68">
        <v>0.15</v>
      </c>
      <c r="G1723" s="67">
        <v>836</v>
      </c>
      <c r="H1723" s="68">
        <v>0.2</v>
      </c>
      <c r="I1723" s="67">
        <v>763</v>
      </c>
      <c r="J1723" s="68">
        <v>0.27</v>
      </c>
      <c r="K1723" s="67">
        <v>700</v>
      </c>
      <c r="L1723" s="68">
        <v>0.33</v>
      </c>
      <c r="M1723" s="69"/>
      <c r="N1723" s="70">
        <f ca="1">IF(E1723="","",IF(M1723="Количество","Сумма",M1723*OFFSET(B1723,0,W$5089-1,1,1)))</f>
        <v>0</v>
      </c>
      <c r="P1723" s="29"/>
      <c r="Q1723">
        <f t="shared" si="1337"/>
        <v>0</v>
      </c>
      <c r="R1723">
        <f t="shared" si="1243"/>
        <v>0</v>
      </c>
      <c r="S1723">
        <f t="shared" si="1338"/>
        <v>0</v>
      </c>
      <c r="T1723">
        <f t="shared" si="1339"/>
        <v>0</v>
      </c>
      <c r="U1723">
        <f t="shared" si="1340"/>
        <v>0</v>
      </c>
      <c r="V1723">
        <f t="shared" si="1341"/>
        <v>0</v>
      </c>
    </row>
    <row r="1724" spans="1:22" hidden="1" outlineLevel="5">
      <c r="A1724" s="65" t="s">
        <v>650</v>
      </c>
      <c r="B1724" s="66">
        <v>1045</v>
      </c>
      <c r="C1724" s="67">
        <v>941</v>
      </c>
      <c r="D1724" s="68">
        <v>0.1</v>
      </c>
      <c r="E1724" s="67">
        <v>888</v>
      </c>
      <c r="F1724" s="68">
        <v>0.15</v>
      </c>
      <c r="G1724" s="67">
        <v>836</v>
      </c>
      <c r="H1724" s="68">
        <v>0.2</v>
      </c>
      <c r="I1724" s="67">
        <v>763</v>
      </c>
      <c r="J1724" s="68">
        <v>0.27</v>
      </c>
      <c r="K1724" s="67">
        <v>700</v>
      </c>
      <c r="L1724" s="68">
        <v>0.33</v>
      </c>
      <c r="M1724" s="69"/>
      <c r="N1724" s="70">
        <f ca="1">IF(E1724="","",IF(M1724="Количество","Сумма",M1724*OFFSET(B1724,0,W$5089-1,1,1)))</f>
        <v>0</v>
      </c>
      <c r="P1724" s="29"/>
      <c r="Q1724">
        <f t="shared" si="1337"/>
        <v>0</v>
      </c>
      <c r="R1724">
        <f t="shared" si="1243"/>
        <v>0</v>
      </c>
      <c r="S1724">
        <f t="shared" si="1338"/>
        <v>0</v>
      </c>
      <c r="T1724">
        <f t="shared" si="1339"/>
        <v>0</v>
      </c>
      <c r="U1724">
        <f t="shared" si="1340"/>
        <v>0</v>
      </c>
      <c r="V1724">
        <f t="shared" si="1341"/>
        <v>0</v>
      </c>
    </row>
    <row r="1725" spans="1:22" hidden="1" outlineLevel="5">
      <c r="A1725" s="65" t="s">
        <v>651</v>
      </c>
      <c r="B1725" s="66">
        <v>1045</v>
      </c>
      <c r="C1725" s="67">
        <v>941</v>
      </c>
      <c r="D1725" s="68">
        <v>0.1</v>
      </c>
      <c r="E1725" s="67">
        <v>888</v>
      </c>
      <c r="F1725" s="68">
        <v>0.15</v>
      </c>
      <c r="G1725" s="67">
        <v>836</v>
      </c>
      <c r="H1725" s="68">
        <v>0.2</v>
      </c>
      <c r="I1725" s="67">
        <v>763</v>
      </c>
      <c r="J1725" s="68">
        <v>0.27</v>
      </c>
      <c r="K1725" s="67">
        <v>700</v>
      </c>
      <c r="L1725" s="68">
        <v>0.33</v>
      </c>
      <c r="M1725" s="69"/>
      <c r="N1725" s="70">
        <f ca="1">IF(E1725="","",IF(M1725="Количество","Сумма",M1725*OFFSET(B1725,0,W$5089-1,1,1)))</f>
        <v>0</v>
      </c>
      <c r="P1725" s="29"/>
      <c r="Q1725">
        <f t="shared" si="1337"/>
        <v>0</v>
      </c>
      <c r="R1725">
        <f t="shared" si="1243"/>
        <v>0</v>
      </c>
      <c r="S1725">
        <f t="shared" si="1338"/>
        <v>0</v>
      </c>
      <c r="T1725">
        <f t="shared" si="1339"/>
        <v>0</v>
      </c>
      <c r="U1725">
        <f t="shared" si="1340"/>
        <v>0</v>
      </c>
      <c r="V1725">
        <f t="shared" si="1341"/>
        <v>0</v>
      </c>
    </row>
    <row r="1726" spans="1:22" hidden="1" outlineLevel="5">
      <c r="A1726" s="65" t="s">
        <v>652</v>
      </c>
      <c r="B1726" s="66">
        <v>1045</v>
      </c>
      <c r="C1726" s="67">
        <v>941</v>
      </c>
      <c r="D1726" s="68">
        <v>0.1</v>
      </c>
      <c r="E1726" s="67">
        <v>888</v>
      </c>
      <c r="F1726" s="68">
        <v>0.15</v>
      </c>
      <c r="G1726" s="67">
        <v>836</v>
      </c>
      <c r="H1726" s="68">
        <v>0.2</v>
      </c>
      <c r="I1726" s="67">
        <v>763</v>
      </c>
      <c r="J1726" s="68">
        <v>0.27</v>
      </c>
      <c r="K1726" s="67">
        <v>700</v>
      </c>
      <c r="L1726" s="68">
        <v>0.33</v>
      </c>
      <c r="M1726" s="69"/>
      <c r="N1726" s="70">
        <f ca="1">IF(E1726="","",IF(M1726="Количество","Сумма",M1726*OFFSET(B1726,0,W$5089-1,1,1)))</f>
        <v>0</v>
      </c>
      <c r="P1726" s="29"/>
      <c r="Q1726">
        <f t="shared" si="1337"/>
        <v>0</v>
      </c>
      <c r="R1726">
        <f t="shared" si="1243"/>
        <v>0</v>
      </c>
      <c r="S1726">
        <f t="shared" si="1338"/>
        <v>0</v>
      </c>
      <c r="T1726">
        <f t="shared" si="1339"/>
        <v>0</v>
      </c>
      <c r="U1726">
        <f t="shared" si="1340"/>
        <v>0</v>
      </c>
      <c r="V1726">
        <f t="shared" si="1341"/>
        <v>0</v>
      </c>
    </row>
    <row r="1727" spans="1:22" hidden="1" outlineLevel="5">
      <c r="A1727" s="65" t="s">
        <v>653</v>
      </c>
      <c r="B1727" s="66">
        <v>1045</v>
      </c>
      <c r="C1727" s="67">
        <v>941</v>
      </c>
      <c r="D1727" s="68">
        <v>0.1</v>
      </c>
      <c r="E1727" s="67">
        <v>888</v>
      </c>
      <c r="F1727" s="68">
        <v>0.15</v>
      </c>
      <c r="G1727" s="67">
        <v>836</v>
      </c>
      <c r="H1727" s="68">
        <v>0.2</v>
      </c>
      <c r="I1727" s="67">
        <v>763</v>
      </c>
      <c r="J1727" s="68">
        <v>0.27</v>
      </c>
      <c r="K1727" s="67">
        <v>700</v>
      </c>
      <c r="L1727" s="68">
        <v>0.33</v>
      </c>
      <c r="M1727" s="69"/>
      <c r="N1727" s="70">
        <f ca="1">IF(E1727="","",IF(M1727="Количество","Сумма",M1727*OFFSET(B1727,0,W$5089-1,1,1)))</f>
        <v>0</v>
      </c>
      <c r="P1727" s="29"/>
      <c r="Q1727">
        <f t="shared" si="1337"/>
        <v>0</v>
      </c>
      <c r="R1727">
        <f t="shared" si="1243"/>
        <v>0</v>
      </c>
      <c r="S1727">
        <f t="shared" si="1338"/>
        <v>0</v>
      </c>
      <c r="T1727">
        <f t="shared" si="1339"/>
        <v>0</v>
      </c>
      <c r="U1727">
        <f t="shared" si="1340"/>
        <v>0</v>
      </c>
      <c r="V1727">
        <f t="shared" si="1341"/>
        <v>0</v>
      </c>
    </row>
    <row r="1728" spans="1:22" hidden="1" outlineLevel="5">
      <c r="A1728" s="65" t="s">
        <v>1020</v>
      </c>
      <c r="B1728" s="66">
        <v>870</v>
      </c>
      <c r="C1728" s="67">
        <v>783</v>
      </c>
      <c r="D1728" s="68">
        <v>0.1</v>
      </c>
      <c r="E1728" s="67">
        <v>740</v>
      </c>
      <c r="F1728" s="68">
        <v>0.15</v>
      </c>
      <c r="G1728" s="67">
        <v>696</v>
      </c>
      <c r="H1728" s="68">
        <v>0.2</v>
      </c>
      <c r="I1728" s="67">
        <v>635</v>
      </c>
      <c r="J1728" s="68">
        <v>0.27</v>
      </c>
      <c r="K1728" s="67">
        <v>583</v>
      </c>
      <c r="L1728" s="68">
        <v>0.33</v>
      </c>
      <c r="M1728" s="69"/>
      <c r="N1728" s="70">
        <f ca="1">IF(E1728="","",IF(M1728="Количество","Сумма",M1728*OFFSET(B1728,0,W$5089-1,1,1)))</f>
        <v>0</v>
      </c>
      <c r="P1728" s="29"/>
      <c r="Q1728">
        <f t="shared" si="1242"/>
        <v>0</v>
      </c>
      <c r="R1728">
        <f t="shared" si="1243"/>
        <v>0</v>
      </c>
      <c r="S1728">
        <f t="shared" si="1244"/>
        <v>0</v>
      </c>
      <c r="T1728">
        <f t="shared" si="1245"/>
        <v>0</v>
      </c>
      <c r="U1728">
        <f t="shared" si="1246"/>
        <v>0</v>
      </c>
      <c r="V1728">
        <f t="shared" si="1247"/>
        <v>0</v>
      </c>
    </row>
    <row r="1729" spans="1:22" hidden="1" outlineLevel="5">
      <c r="A1729" s="65" t="s">
        <v>999</v>
      </c>
      <c r="B1729" s="66">
        <v>870</v>
      </c>
      <c r="C1729" s="67">
        <v>783</v>
      </c>
      <c r="D1729" s="68">
        <v>0.1</v>
      </c>
      <c r="E1729" s="67">
        <v>740</v>
      </c>
      <c r="F1729" s="68">
        <v>0.15</v>
      </c>
      <c r="G1729" s="67">
        <v>696</v>
      </c>
      <c r="H1729" s="68">
        <v>0.2</v>
      </c>
      <c r="I1729" s="67">
        <v>635</v>
      </c>
      <c r="J1729" s="68">
        <v>0.27</v>
      </c>
      <c r="K1729" s="67">
        <v>583</v>
      </c>
      <c r="L1729" s="68">
        <v>0.33</v>
      </c>
      <c r="M1729" s="69"/>
      <c r="N1729" s="70">
        <f ca="1">IF(E1729="","",IF(M1729="Количество","Сумма",M1729*OFFSET(B1729,0,W$5089-1,1,1)))</f>
        <v>0</v>
      </c>
      <c r="P1729" s="29"/>
      <c r="Q1729">
        <f t="shared" si="1242"/>
        <v>0</v>
      </c>
      <c r="R1729">
        <f t="shared" si="1243"/>
        <v>0</v>
      </c>
      <c r="S1729">
        <f t="shared" si="1244"/>
        <v>0</v>
      </c>
      <c r="T1729">
        <f t="shared" si="1245"/>
        <v>0</v>
      </c>
      <c r="U1729">
        <f t="shared" si="1246"/>
        <v>0</v>
      </c>
      <c r="V1729">
        <f t="shared" si="1247"/>
        <v>0</v>
      </c>
    </row>
    <row r="1730" spans="1:22" hidden="1" outlineLevel="5">
      <c r="A1730" s="65" t="s">
        <v>614</v>
      </c>
      <c r="B1730" s="66">
        <v>870</v>
      </c>
      <c r="C1730" s="67">
        <v>783</v>
      </c>
      <c r="D1730" s="68">
        <v>0.1</v>
      </c>
      <c r="E1730" s="67">
        <v>740</v>
      </c>
      <c r="F1730" s="68">
        <v>0.15</v>
      </c>
      <c r="G1730" s="67">
        <v>696</v>
      </c>
      <c r="H1730" s="68">
        <v>0.2</v>
      </c>
      <c r="I1730" s="67">
        <v>635</v>
      </c>
      <c r="J1730" s="68">
        <v>0.27</v>
      </c>
      <c r="K1730" s="67">
        <v>583</v>
      </c>
      <c r="L1730" s="68">
        <v>0.33</v>
      </c>
      <c r="M1730" s="69"/>
      <c r="N1730" s="70">
        <f ca="1">IF(E1730="","",IF(M1730="Количество","Сумма",M1730*OFFSET(B1730,0,W$5089-1,1,1)))</f>
        <v>0</v>
      </c>
      <c r="P1730" s="29"/>
      <c r="Q1730">
        <f t="shared" si="1242"/>
        <v>0</v>
      </c>
      <c r="R1730">
        <f t="shared" si="1243"/>
        <v>0</v>
      </c>
      <c r="S1730">
        <f t="shared" si="1244"/>
        <v>0</v>
      </c>
      <c r="T1730">
        <f t="shared" si="1245"/>
        <v>0</v>
      </c>
      <c r="U1730">
        <f t="shared" si="1246"/>
        <v>0</v>
      </c>
      <c r="V1730">
        <f t="shared" si="1247"/>
        <v>0</v>
      </c>
    </row>
    <row r="1731" spans="1:22" hidden="1" outlineLevel="5">
      <c r="A1731" s="65" t="s">
        <v>319</v>
      </c>
      <c r="B1731" s="66">
        <v>870</v>
      </c>
      <c r="C1731" s="67">
        <v>783</v>
      </c>
      <c r="D1731" s="68">
        <v>0.1</v>
      </c>
      <c r="E1731" s="67">
        <v>740</v>
      </c>
      <c r="F1731" s="68">
        <v>0.15</v>
      </c>
      <c r="G1731" s="67">
        <v>696</v>
      </c>
      <c r="H1731" s="68">
        <v>0.2</v>
      </c>
      <c r="I1731" s="67">
        <v>635</v>
      </c>
      <c r="J1731" s="68">
        <v>0.27</v>
      </c>
      <c r="K1731" s="67">
        <v>583</v>
      </c>
      <c r="L1731" s="68">
        <v>0.33</v>
      </c>
      <c r="M1731" s="69"/>
      <c r="N1731" s="70">
        <f ca="1">IF(E1731="","",IF(M1731="Количество","Сумма",M1731*OFFSET(B1731,0,W$5089-1,1,1)))</f>
        <v>0</v>
      </c>
      <c r="P1731" s="29"/>
      <c r="Q1731">
        <f t="shared" si="1242"/>
        <v>0</v>
      </c>
      <c r="R1731">
        <f t="shared" si="1243"/>
        <v>0</v>
      </c>
      <c r="S1731">
        <f t="shared" si="1244"/>
        <v>0</v>
      </c>
      <c r="T1731">
        <f t="shared" si="1245"/>
        <v>0</v>
      </c>
      <c r="U1731">
        <f t="shared" si="1246"/>
        <v>0</v>
      </c>
      <c r="V1731">
        <f t="shared" si="1247"/>
        <v>0</v>
      </c>
    </row>
    <row r="1732" spans="1:22" hidden="1" outlineLevel="5">
      <c r="A1732" s="65" t="s">
        <v>320</v>
      </c>
      <c r="B1732" s="66">
        <v>870</v>
      </c>
      <c r="C1732" s="67">
        <v>783</v>
      </c>
      <c r="D1732" s="68">
        <v>0.1</v>
      </c>
      <c r="E1732" s="67">
        <v>740</v>
      </c>
      <c r="F1732" s="68">
        <v>0.15</v>
      </c>
      <c r="G1732" s="67">
        <v>696</v>
      </c>
      <c r="H1732" s="68">
        <v>0.2</v>
      </c>
      <c r="I1732" s="67">
        <v>635</v>
      </c>
      <c r="J1732" s="68">
        <v>0.27</v>
      </c>
      <c r="K1732" s="67">
        <v>583</v>
      </c>
      <c r="L1732" s="68">
        <v>0.33</v>
      </c>
      <c r="M1732" s="69"/>
      <c r="N1732" s="70">
        <f ca="1">IF(E1732="","",IF(M1732="Количество","Сумма",M1732*OFFSET(B1732,0,W$5089-1,1,1)))</f>
        <v>0</v>
      </c>
      <c r="P1732" s="29"/>
      <c r="Q1732">
        <f t="shared" si="1242"/>
        <v>0</v>
      </c>
      <c r="R1732">
        <f t="shared" si="1243"/>
        <v>0</v>
      </c>
      <c r="S1732">
        <f t="shared" si="1244"/>
        <v>0</v>
      </c>
      <c r="T1732">
        <f t="shared" si="1245"/>
        <v>0</v>
      </c>
      <c r="U1732">
        <f t="shared" si="1246"/>
        <v>0</v>
      </c>
      <c r="V1732">
        <f t="shared" si="1247"/>
        <v>0</v>
      </c>
    </row>
    <row r="1733" spans="1:22" hidden="1" outlineLevel="5">
      <c r="A1733" s="65" t="s">
        <v>321</v>
      </c>
      <c r="B1733" s="66">
        <v>870</v>
      </c>
      <c r="C1733" s="67">
        <v>783</v>
      </c>
      <c r="D1733" s="68">
        <v>0.1</v>
      </c>
      <c r="E1733" s="67">
        <v>740</v>
      </c>
      <c r="F1733" s="68">
        <v>0.15</v>
      </c>
      <c r="G1733" s="67">
        <v>696</v>
      </c>
      <c r="H1733" s="68">
        <v>0.2</v>
      </c>
      <c r="I1733" s="67">
        <v>635</v>
      </c>
      <c r="J1733" s="68">
        <v>0.27</v>
      </c>
      <c r="K1733" s="67">
        <v>583</v>
      </c>
      <c r="L1733" s="68">
        <v>0.33</v>
      </c>
      <c r="M1733" s="69"/>
      <c r="N1733" s="70">
        <f ca="1">IF(E1733="","",IF(M1733="Количество","Сумма",M1733*OFFSET(B1733,0,W$5089-1,1,1)))</f>
        <v>0</v>
      </c>
      <c r="P1733" s="29"/>
      <c r="Q1733">
        <f t="shared" si="1242"/>
        <v>0</v>
      </c>
      <c r="R1733">
        <f t="shared" si="1243"/>
        <v>0</v>
      </c>
      <c r="S1733">
        <f t="shared" si="1244"/>
        <v>0</v>
      </c>
      <c r="T1733">
        <f t="shared" si="1245"/>
        <v>0</v>
      </c>
      <c r="U1733">
        <f t="shared" si="1246"/>
        <v>0</v>
      </c>
      <c r="V1733">
        <f t="shared" si="1247"/>
        <v>0</v>
      </c>
    </row>
    <row r="1734" spans="1:22" hidden="1" outlineLevel="5">
      <c r="A1734" s="65" t="s">
        <v>322</v>
      </c>
      <c r="B1734" s="66">
        <v>870</v>
      </c>
      <c r="C1734" s="67">
        <v>783</v>
      </c>
      <c r="D1734" s="68">
        <v>0.1</v>
      </c>
      <c r="E1734" s="67">
        <v>740</v>
      </c>
      <c r="F1734" s="68">
        <v>0.15</v>
      </c>
      <c r="G1734" s="67">
        <v>696</v>
      </c>
      <c r="H1734" s="68">
        <v>0.2</v>
      </c>
      <c r="I1734" s="67">
        <v>635</v>
      </c>
      <c r="J1734" s="68">
        <v>0.27</v>
      </c>
      <c r="K1734" s="67">
        <v>583</v>
      </c>
      <c r="L1734" s="68">
        <v>0.33</v>
      </c>
      <c r="M1734" s="69"/>
      <c r="N1734" s="70">
        <f ca="1">IF(E1734="","",IF(M1734="Количество","Сумма",M1734*OFFSET(B1734,0,W$5089-1,1,1)))</f>
        <v>0</v>
      </c>
      <c r="P1734" s="29"/>
      <c r="Q1734">
        <f t="shared" si="1242"/>
        <v>0</v>
      </c>
      <c r="R1734">
        <f t="shared" si="1243"/>
        <v>0</v>
      </c>
      <c r="S1734">
        <f t="shared" si="1244"/>
        <v>0</v>
      </c>
      <c r="T1734">
        <f t="shared" si="1245"/>
        <v>0</v>
      </c>
      <c r="U1734">
        <f t="shared" si="1246"/>
        <v>0</v>
      </c>
      <c r="V1734">
        <f t="shared" si="1247"/>
        <v>0</v>
      </c>
    </row>
    <row r="1735" spans="1:22" hidden="1" outlineLevel="5">
      <c r="A1735" s="65" t="s">
        <v>449</v>
      </c>
      <c r="B1735" s="66">
        <v>870</v>
      </c>
      <c r="C1735" s="67">
        <v>783</v>
      </c>
      <c r="D1735" s="68">
        <v>0.1</v>
      </c>
      <c r="E1735" s="67">
        <v>740</v>
      </c>
      <c r="F1735" s="68">
        <v>0.15</v>
      </c>
      <c r="G1735" s="67">
        <v>696</v>
      </c>
      <c r="H1735" s="68">
        <v>0.2</v>
      </c>
      <c r="I1735" s="67">
        <v>635</v>
      </c>
      <c r="J1735" s="68">
        <v>0.27</v>
      </c>
      <c r="K1735" s="67">
        <v>583</v>
      </c>
      <c r="L1735" s="68">
        <v>0.33</v>
      </c>
      <c r="M1735" s="69"/>
      <c r="N1735" s="70">
        <f ca="1">IF(E1735="","",IF(M1735="Количество","Сумма",M1735*OFFSET(B1735,0,W$5089-1,1,1)))</f>
        <v>0</v>
      </c>
      <c r="P1735" s="29"/>
      <c r="Q1735">
        <f t="shared" si="1242"/>
        <v>0</v>
      </c>
      <c r="R1735">
        <f t="shared" si="1243"/>
        <v>0</v>
      </c>
      <c r="S1735">
        <f t="shared" si="1244"/>
        <v>0</v>
      </c>
      <c r="T1735">
        <f t="shared" si="1245"/>
        <v>0</v>
      </c>
      <c r="U1735">
        <f t="shared" si="1246"/>
        <v>0</v>
      </c>
      <c r="V1735">
        <f t="shared" si="1247"/>
        <v>0</v>
      </c>
    </row>
    <row r="1736" spans="1:22" hidden="1" outlineLevel="5">
      <c r="A1736" s="65" t="s">
        <v>450</v>
      </c>
      <c r="B1736" s="66">
        <v>870</v>
      </c>
      <c r="C1736" s="67">
        <v>783</v>
      </c>
      <c r="D1736" s="68">
        <v>0.1</v>
      </c>
      <c r="E1736" s="67">
        <v>740</v>
      </c>
      <c r="F1736" s="68">
        <v>0.15</v>
      </c>
      <c r="G1736" s="67">
        <v>696</v>
      </c>
      <c r="H1736" s="68">
        <v>0.2</v>
      </c>
      <c r="I1736" s="67">
        <v>635</v>
      </c>
      <c r="J1736" s="68">
        <v>0.27</v>
      </c>
      <c r="K1736" s="67">
        <v>583</v>
      </c>
      <c r="L1736" s="68">
        <v>0.33</v>
      </c>
      <c r="M1736" s="69"/>
      <c r="N1736" s="70">
        <f ca="1">IF(E1736="","",IF(M1736="Количество","Сумма",M1736*OFFSET(B1736,0,W$5089-1,1,1)))</f>
        <v>0</v>
      </c>
      <c r="P1736" s="29"/>
      <c r="Q1736">
        <f t="shared" si="1242"/>
        <v>0</v>
      </c>
      <c r="R1736">
        <f t="shared" si="1243"/>
        <v>0</v>
      </c>
      <c r="S1736">
        <f t="shared" si="1244"/>
        <v>0</v>
      </c>
      <c r="T1736">
        <f t="shared" si="1245"/>
        <v>0</v>
      </c>
      <c r="U1736">
        <f t="shared" si="1246"/>
        <v>0</v>
      </c>
      <c r="V1736">
        <f t="shared" si="1247"/>
        <v>0</v>
      </c>
    </row>
    <row r="1737" spans="1:22" hidden="1" outlineLevel="5">
      <c r="A1737" s="65" t="s">
        <v>451</v>
      </c>
      <c r="B1737" s="66">
        <v>870</v>
      </c>
      <c r="C1737" s="67">
        <v>783</v>
      </c>
      <c r="D1737" s="68">
        <v>0.1</v>
      </c>
      <c r="E1737" s="67">
        <v>740</v>
      </c>
      <c r="F1737" s="68">
        <v>0.15</v>
      </c>
      <c r="G1737" s="67">
        <v>696</v>
      </c>
      <c r="H1737" s="68">
        <v>0.2</v>
      </c>
      <c r="I1737" s="67">
        <v>635</v>
      </c>
      <c r="J1737" s="68">
        <v>0.27</v>
      </c>
      <c r="K1737" s="67">
        <v>583</v>
      </c>
      <c r="L1737" s="68">
        <v>0.33</v>
      </c>
      <c r="M1737" s="69"/>
      <c r="N1737" s="70">
        <f ca="1">IF(E1737="","",IF(M1737="Количество","Сумма",M1737*OFFSET(B1737,0,W$5089-1,1,1)))</f>
        <v>0</v>
      </c>
      <c r="P1737" s="29"/>
      <c r="Q1737">
        <f t="shared" si="1242"/>
        <v>0</v>
      </c>
      <c r="R1737">
        <f t="shared" si="1243"/>
        <v>0</v>
      </c>
      <c r="S1737">
        <f t="shared" si="1244"/>
        <v>0</v>
      </c>
      <c r="T1737">
        <f t="shared" si="1245"/>
        <v>0</v>
      </c>
      <c r="U1737">
        <f t="shared" si="1246"/>
        <v>0</v>
      </c>
      <c r="V1737">
        <f t="shared" si="1247"/>
        <v>0</v>
      </c>
    </row>
    <row r="1738" spans="1:22" hidden="1" outlineLevel="5">
      <c r="A1738" s="65" t="s">
        <v>452</v>
      </c>
      <c r="B1738" s="66">
        <v>870</v>
      </c>
      <c r="C1738" s="67">
        <v>783</v>
      </c>
      <c r="D1738" s="68">
        <v>0.1</v>
      </c>
      <c r="E1738" s="67">
        <v>740</v>
      </c>
      <c r="F1738" s="68">
        <v>0.15</v>
      </c>
      <c r="G1738" s="67">
        <v>696</v>
      </c>
      <c r="H1738" s="68">
        <v>0.2</v>
      </c>
      <c r="I1738" s="67">
        <v>635</v>
      </c>
      <c r="J1738" s="68">
        <v>0.27</v>
      </c>
      <c r="K1738" s="67">
        <v>583</v>
      </c>
      <c r="L1738" s="68">
        <v>0.33</v>
      </c>
      <c r="M1738" s="69"/>
      <c r="N1738" s="70">
        <f ca="1">IF(E1738="","",IF(M1738="Количество","Сумма",M1738*OFFSET(B1738,0,W$5089-1,1,1)))</f>
        <v>0</v>
      </c>
      <c r="P1738" s="29"/>
      <c r="Q1738">
        <f t="shared" si="1242"/>
        <v>0</v>
      </c>
      <c r="R1738">
        <f t="shared" si="1243"/>
        <v>0</v>
      </c>
      <c r="S1738">
        <f t="shared" si="1244"/>
        <v>0</v>
      </c>
      <c r="T1738">
        <f t="shared" si="1245"/>
        <v>0</v>
      </c>
      <c r="U1738">
        <f t="shared" si="1246"/>
        <v>0</v>
      </c>
      <c r="V1738">
        <f t="shared" si="1247"/>
        <v>0</v>
      </c>
    </row>
    <row r="1739" spans="1:22" hidden="1" outlineLevel="5">
      <c r="A1739" s="65" t="s">
        <v>1021</v>
      </c>
      <c r="B1739" s="66">
        <v>870</v>
      </c>
      <c r="C1739" s="67">
        <v>783</v>
      </c>
      <c r="D1739" s="68">
        <v>0.1</v>
      </c>
      <c r="E1739" s="67">
        <v>740</v>
      </c>
      <c r="F1739" s="68">
        <v>0.15</v>
      </c>
      <c r="G1739" s="67">
        <v>696</v>
      </c>
      <c r="H1739" s="68">
        <v>0.2</v>
      </c>
      <c r="I1739" s="67">
        <v>635</v>
      </c>
      <c r="J1739" s="68">
        <v>0.27</v>
      </c>
      <c r="K1739" s="67">
        <v>583</v>
      </c>
      <c r="L1739" s="68">
        <v>0.33</v>
      </c>
      <c r="M1739" s="69"/>
      <c r="N1739" s="70">
        <f ca="1">IF(E1739="","",IF(M1739="Количество","Сумма",M1739*OFFSET(B1739,0,W$5089-1,1,1)))</f>
        <v>0</v>
      </c>
      <c r="P1739" s="29"/>
      <c r="Q1739">
        <f t="shared" si="1242"/>
        <v>0</v>
      </c>
      <c r="R1739">
        <f t="shared" si="1243"/>
        <v>0</v>
      </c>
      <c r="S1739">
        <f t="shared" si="1244"/>
        <v>0</v>
      </c>
      <c r="T1739">
        <f t="shared" si="1245"/>
        <v>0</v>
      </c>
      <c r="U1739">
        <f t="shared" si="1246"/>
        <v>0</v>
      </c>
      <c r="V1739">
        <f t="shared" si="1247"/>
        <v>0</v>
      </c>
    </row>
    <row r="1740" spans="1:22" hidden="1" outlineLevel="5">
      <c r="A1740" s="65" t="s">
        <v>1164</v>
      </c>
      <c r="B1740" s="66">
        <v>870</v>
      </c>
      <c r="C1740" s="67">
        <v>783</v>
      </c>
      <c r="D1740" s="68">
        <v>0.1</v>
      </c>
      <c r="E1740" s="67">
        <v>740</v>
      </c>
      <c r="F1740" s="68">
        <v>0.15</v>
      </c>
      <c r="G1740" s="67">
        <v>696</v>
      </c>
      <c r="H1740" s="68">
        <v>0.2</v>
      </c>
      <c r="I1740" s="67">
        <v>635</v>
      </c>
      <c r="J1740" s="68">
        <v>0.27</v>
      </c>
      <c r="K1740" s="67">
        <v>583</v>
      </c>
      <c r="L1740" s="68">
        <v>0.33</v>
      </c>
      <c r="M1740" s="69"/>
      <c r="N1740" s="70">
        <f ca="1">IF(E1740="","",IF(M1740="Количество","Сумма",M1740*OFFSET(B1740,0,W$5089-1,1,1)))</f>
        <v>0</v>
      </c>
      <c r="P1740" s="29"/>
      <c r="Q1740">
        <f t="shared" ref="Q1740" si="1342">B1740*$M1740</f>
        <v>0</v>
      </c>
      <c r="R1740">
        <f t="shared" ref="R1740" si="1343">C1740*$M1740</f>
        <v>0</v>
      </c>
      <c r="S1740">
        <f t="shared" ref="S1740" si="1344">E1740*$M1740</f>
        <v>0</v>
      </c>
      <c r="T1740">
        <f t="shared" ref="T1740" si="1345">G1740*$M1740</f>
        <v>0</v>
      </c>
      <c r="U1740">
        <f t="shared" ref="U1740" si="1346">I1740*$M1740</f>
        <v>0</v>
      </c>
      <c r="V1740">
        <f t="shared" ref="V1740" si="1347">K1740*$M1740</f>
        <v>0</v>
      </c>
    </row>
    <row r="1741" spans="1:22" hidden="1" outlineLevel="5">
      <c r="A1741" s="65" t="s">
        <v>739</v>
      </c>
      <c r="B1741" s="66">
        <v>870</v>
      </c>
      <c r="C1741" s="67">
        <v>783</v>
      </c>
      <c r="D1741" s="68">
        <v>0.1</v>
      </c>
      <c r="E1741" s="67">
        <v>740</v>
      </c>
      <c r="F1741" s="68">
        <v>0.15</v>
      </c>
      <c r="G1741" s="67">
        <v>696</v>
      </c>
      <c r="H1741" s="68">
        <v>0.2</v>
      </c>
      <c r="I1741" s="67">
        <v>635</v>
      </c>
      <c r="J1741" s="68">
        <v>0.27</v>
      </c>
      <c r="K1741" s="67">
        <v>583</v>
      </c>
      <c r="L1741" s="68">
        <v>0.33</v>
      </c>
      <c r="M1741" s="69"/>
      <c r="N1741" s="70">
        <f ca="1">IF(E1741="","",IF(M1741="Количество","Сумма",M1741*OFFSET(B1741,0,W$5089-1,1,1)))</f>
        <v>0</v>
      </c>
      <c r="P1741" s="29"/>
      <c r="Q1741">
        <f t="shared" si="1242"/>
        <v>0</v>
      </c>
      <c r="R1741">
        <f t="shared" si="1243"/>
        <v>0</v>
      </c>
      <c r="S1741">
        <f t="shared" si="1244"/>
        <v>0</v>
      </c>
      <c r="T1741">
        <f t="shared" si="1245"/>
        <v>0</v>
      </c>
      <c r="U1741">
        <f t="shared" si="1246"/>
        <v>0</v>
      </c>
      <c r="V1741">
        <f t="shared" si="1247"/>
        <v>0</v>
      </c>
    </row>
    <row r="1742" spans="1:22" hidden="1" outlineLevel="5">
      <c r="A1742" s="65" t="s">
        <v>632</v>
      </c>
      <c r="B1742" s="66">
        <v>870</v>
      </c>
      <c r="C1742" s="67">
        <v>783</v>
      </c>
      <c r="D1742" s="68">
        <v>0.1</v>
      </c>
      <c r="E1742" s="67">
        <v>740</v>
      </c>
      <c r="F1742" s="68">
        <v>0.15</v>
      </c>
      <c r="G1742" s="67">
        <v>696</v>
      </c>
      <c r="H1742" s="68">
        <v>0.2</v>
      </c>
      <c r="I1742" s="67">
        <v>635</v>
      </c>
      <c r="J1742" s="68">
        <v>0.27</v>
      </c>
      <c r="K1742" s="67">
        <v>583</v>
      </c>
      <c r="L1742" s="68">
        <v>0.33</v>
      </c>
      <c r="M1742" s="69"/>
      <c r="N1742" s="70">
        <f ca="1">IF(E1742="","",IF(M1742="Количество","Сумма",M1742*OFFSET(B1742,0,W$5089-1,1,1)))</f>
        <v>0</v>
      </c>
      <c r="P1742" s="29"/>
      <c r="Q1742">
        <f t="shared" si="1242"/>
        <v>0</v>
      </c>
      <c r="R1742">
        <f t="shared" si="1243"/>
        <v>0</v>
      </c>
      <c r="S1742">
        <f t="shared" si="1244"/>
        <v>0</v>
      </c>
      <c r="T1742">
        <f t="shared" si="1245"/>
        <v>0</v>
      </c>
      <c r="U1742">
        <f t="shared" si="1246"/>
        <v>0</v>
      </c>
      <c r="V1742">
        <f t="shared" si="1247"/>
        <v>0</v>
      </c>
    </row>
    <row r="1743" spans="1:22" hidden="1" outlineLevel="5">
      <c r="A1743" s="65" t="s">
        <v>323</v>
      </c>
      <c r="B1743" s="66">
        <v>870</v>
      </c>
      <c r="C1743" s="67">
        <v>783</v>
      </c>
      <c r="D1743" s="68">
        <v>0.1</v>
      </c>
      <c r="E1743" s="67">
        <v>740</v>
      </c>
      <c r="F1743" s="68">
        <v>0.15</v>
      </c>
      <c r="G1743" s="67">
        <v>696</v>
      </c>
      <c r="H1743" s="68">
        <v>0.2</v>
      </c>
      <c r="I1743" s="67">
        <v>635</v>
      </c>
      <c r="J1743" s="68">
        <v>0.27</v>
      </c>
      <c r="K1743" s="67">
        <v>583</v>
      </c>
      <c r="L1743" s="68">
        <v>0.33</v>
      </c>
      <c r="M1743" s="69"/>
      <c r="N1743" s="70">
        <f ca="1">IF(E1743="","",IF(M1743="Количество","Сумма",M1743*OFFSET(B1743,0,W$5089-1,1,1)))</f>
        <v>0</v>
      </c>
      <c r="P1743" s="29"/>
      <c r="Q1743">
        <f t="shared" si="1242"/>
        <v>0</v>
      </c>
      <c r="R1743">
        <f t="shared" si="1243"/>
        <v>0</v>
      </c>
      <c r="S1743">
        <f t="shared" si="1244"/>
        <v>0</v>
      </c>
      <c r="T1743">
        <f t="shared" si="1245"/>
        <v>0</v>
      </c>
      <c r="U1743">
        <f t="shared" si="1246"/>
        <v>0</v>
      </c>
      <c r="V1743">
        <f t="shared" si="1247"/>
        <v>0</v>
      </c>
    </row>
    <row r="1744" spans="1:22" hidden="1" outlineLevel="5">
      <c r="A1744" s="65" t="s">
        <v>324</v>
      </c>
      <c r="B1744" s="66">
        <v>870</v>
      </c>
      <c r="C1744" s="67">
        <v>783</v>
      </c>
      <c r="D1744" s="68">
        <v>0.1</v>
      </c>
      <c r="E1744" s="67">
        <v>740</v>
      </c>
      <c r="F1744" s="68">
        <v>0.15</v>
      </c>
      <c r="G1744" s="67">
        <v>696</v>
      </c>
      <c r="H1744" s="68">
        <v>0.2</v>
      </c>
      <c r="I1744" s="67">
        <v>635</v>
      </c>
      <c r="J1744" s="68">
        <v>0.27</v>
      </c>
      <c r="K1744" s="67">
        <v>583</v>
      </c>
      <c r="L1744" s="68">
        <v>0.33</v>
      </c>
      <c r="M1744" s="69"/>
      <c r="N1744" s="70">
        <f ca="1">IF(E1744="","",IF(M1744="Количество","Сумма",M1744*OFFSET(B1744,0,W$5089-1,1,1)))</f>
        <v>0</v>
      </c>
      <c r="P1744" s="29"/>
      <c r="Q1744">
        <f t="shared" si="1242"/>
        <v>0</v>
      </c>
      <c r="R1744">
        <f t="shared" si="1243"/>
        <v>0</v>
      </c>
      <c r="S1744">
        <f t="shared" si="1244"/>
        <v>0</v>
      </c>
      <c r="T1744">
        <f t="shared" si="1245"/>
        <v>0</v>
      </c>
      <c r="U1744">
        <f t="shared" si="1246"/>
        <v>0</v>
      </c>
      <c r="V1744">
        <f t="shared" si="1247"/>
        <v>0</v>
      </c>
    </row>
    <row r="1745" spans="1:22" hidden="1" outlineLevel="5">
      <c r="A1745" s="65" t="s">
        <v>325</v>
      </c>
      <c r="B1745" s="66">
        <v>870</v>
      </c>
      <c r="C1745" s="67">
        <v>783</v>
      </c>
      <c r="D1745" s="68">
        <v>0.1</v>
      </c>
      <c r="E1745" s="67">
        <v>740</v>
      </c>
      <c r="F1745" s="68">
        <v>0.15</v>
      </c>
      <c r="G1745" s="67">
        <v>696</v>
      </c>
      <c r="H1745" s="68">
        <v>0.2</v>
      </c>
      <c r="I1745" s="67">
        <v>635</v>
      </c>
      <c r="J1745" s="68">
        <v>0.27</v>
      </c>
      <c r="K1745" s="67">
        <v>583</v>
      </c>
      <c r="L1745" s="68">
        <v>0.33</v>
      </c>
      <c r="M1745" s="69"/>
      <c r="N1745" s="70">
        <f ca="1">IF(E1745="","",IF(M1745="Количество","Сумма",M1745*OFFSET(B1745,0,W$5089-1,1,1)))</f>
        <v>0</v>
      </c>
      <c r="P1745" s="29"/>
      <c r="Q1745">
        <f t="shared" si="1242"/>
        <v>0</v>
      </c>
      <c r="R1745">
        <f t="shared" si="1243"/>
        <v>0</v>
      </c>
      <c r="S1745">
        <f t="shared" si="1244"/>
        <v>0</v>
      </c>
      <c r="T1745">
        <f t="shared" si="1245"/>
        <v>0</v>
      </c>
      <c r="U1745">
        <f t="shared" si="1246"/>
        <v>0</v>
      </c>
      <c r="V1745">
        <f t="shared" si="1247"/>
        <v>0</v>
      </c>
    </row>
    <row r="1746" spans="1:22" hidden="1" outlineLevel="5">
      <c r="A1746" s="65" t="s">
        <v>326</v>
      </c>
      <c r="B1746" s="66">
        <v>870</v>
      </c>
      <c r="C1746" s="67">
        <v>783</v>
      </c>
      <c r="D1746" s="68">
        <v>0.1</v>
      </c>
      <c r="E1746" s="67">
        <v>740</v>
      </c>
      <c r="F1746" s="68">
        <v>0.15</v>
      </c>
      <c r="G1746" s="67">
        <v>696</v>
      </c>
      <c r="H1746" s="68">
        <v>0.2</v>
      </c>
      <c r="I1746" s="67">
        <v>635</v>
      </c>
      <c r="J1746" s="68">
        <v>0.27</v>
      </c>
      <c r="K1746" s="67">
        <v>583</v>
      </c>
      <c r="L1746" s="68">
        <v>0.33</v>
      </c>
      <c r="M1746" s="69"/>
      <c r="N1746" s="70">
        <f ca="1">IF(E1746="","",IF(M1746="Количество","Сумма",M1746*OFFSET(B1746,0,W$5089-1,1,1)))</f>
        <v>0</v>
      </c>
      <c r="P1746" s="29"/>
      <c r="Q1746">
        <f t="shared" si="1242"/>
        <v>0</v>
      </c>
      <c r="R1746">
        <f t="shared" si="1243"/>
        <v>0</v>
      </c>
      <c r="S1746">
        <f t="shared" si="1244"/>
        <v>0</v>
      </c>
      <c r="T1746">
        <f t="shared" si="1245"/>
        <v>0</v>
      </c>
      <c r="U1746">
        <f t="shared" si="1246"/>
        <v>0</v>
      </c>
      <c r="V1746">
        <f t="shared" si="1247"/>
        <v>0</v>
      </c>
    </row>
    <row r="1747" spans="1:22" hidden="1" outlineLevel="5">
      <c r="A1747" s="65" t="s">
        <v>327</v>
      </c>
      <c r="B1747" s="66">
        <v>870</v>
      </c>
      <c r="C1747" s="67">
        <v>783</v>
      </c>
      <c r="D1747" s="68">
        <v>0.1</v>
      </c>
      <c r="E1747" s="67">
        <v>740</v>
      </c>
      <c r="F1747" s="68">
        <v>0.15</v>
      </c>
      <c r="G1747" s="67">
        <v>696</v>
      </c>
      <c r="H1747" s="68">
        <v>0.2</v>
      </c>
      <c r="I1747" s="67">
        <v>635</v>
      </c>
      <c r="J1747" s="68">
        <v>0.27</v>
      </c>
      <c r="K1747" s="67">
        <v>583</v>
      </c>
      <c r="L1747" s="68">
        <v>0.33</v>
      </c>
      <c r="M1747" s="69"/>
      <c r="N1747" s="70">
        <f ca="1">IF(E1747="","",IF(M1747="Количество","Сумма",M1747*OFFSET(B1747,0,W$5089-1,1,1)))</f>
        <v>0</v>
      </c>
      <c r="P1747" s="29"/>
      <c r="Q1747">
        <f t="shared" si="1242"/>
        <v>0</v>
      </c>
      <c r="R1747">
        <f t="shared" si="1243"/>
        <v>0</v>
      </c>
      <c r="S1747">
        <f t="shared" si="1244"/>
        <v>0</v>
      </c>
      <c r="T1747">
        <f t="shared" si="1245"/>
        <v>0</v>
      </c>
      <c r="U1747">
        <f t="shared" si="1246"/>
        <v>0</v>
      </c>
      <c r="V1747">
        <f t="shared" si="1247"/>
        <v>0</v>
      </c>
    </row>
    <row r="1748" spans="1:22" hidden="1" outlineLevel="5">
      <c r="A1748" s="65" t="s">
        <v>328</v>
      </c>
      <c r="B1748" s="66">
        <v>870</v>
      </c>
      <c r="C1748" s="67">
        <v>783</v>
      </c>
      <c r="D1748" s="68">
        <v>0.1</v>
      </c>
      <c r="E1748" s="67">
        <v>740</v>
      </c>
      <c r="F1748" s="68">
        <v>0.15</v>
      </c>
      <c r="G1748" s="67">
        <v>696</v>
      </c>
      <c r="H1748" s="68">
        <v>0.2</v>
      </c>
      <c r="I1748" s="67">
        <v>635</v>
      </c>
      <c r="J1748" s="68">
        <v>0.27</v>
      </c>
      <c r="K1748" s="67">
        <v>583</v>
      </c>
      <c r="L1748" s="68">
        <v>0.33</v>
      </c>
      <c r="M1748" s="69"/>
      <c r="N1748" s="70">
        <f ca="1">IF(E1748="","",IF(M1748="Количество","Сумма",M1748*OFFSET(B1748,0,W$5089-1,1,1)))</f>
        <v>0</v>
      </c>
      <c r="P1748" s="29"/>
      <c r="Q1748">
        <f t="shared" si="1242"/>
        <v>0</v>
      </c>
      <c r="R1748">
        <f t="shared" si="1243"/>
        <v>0</v>
      </c>
      <c r="S1748">
        <f t="shared" si="1244"/>
        <v>0</v>
      </c>
      <c r="T1748">
        <f t="shared" si="1245"/>
        <v>0</v>
      </c>
      <c r="U1748">
        <f t="shared" si="1246"/>
        <v>0</v>
      </c>
      <c r="V1748">
        <f t="shared" si="1247"/>
        <v>0</v>
      </c>
    </row>
    <row r="1749" spans="1:22" hidden="1" outlineLevel="5">
      <c r="A1749" s="65" t="s">
        <v>453</v>
      </c>
      <c r="B1749" s="66">
        <v>870</v>
      </c>
      <c r="C1749" s="67">
        <v>783</v>
      </c>
      <c r="D1749" s="68">
        <v>0.1</v>
      </c>
      <c r="E1749" s="67">
        <v>740</v>
      </c>
      <c r="F1749" s="68">
        <v>0.15</v>
      </c>
      <c r="G1749" s="67">
        <v>696</v>
      </c>
      <c r="H1749" s="68">
        <v>0.2</v>
      </c>
      <c r="I1749" s="67">
        <v>635</v>
      </c>
      <c r="J1749" s="68">
        <v>0.27</v>
      </c>
      <c r="K1749" s="67">
        <v>583</v>
      </c>
      <c r="L1749" s="68">
        <v>0.33</v>
      </c>
      <c r="M1749" s="69"/>
      <c r="N1749" s="70">
        <f ca="1">IF(E1749="","",IF(M1749="Количество","Сумма",M1749*OFFSET(B1749,0,W$5089-1,1,1)))</f>
        <v>0</v>
      </c>
      <c r="P1749" s="29"/>
      <c r="Q1749">
        <f t="shared" si="1242"/>
        <v>0</v>
      </c>
      <c r="R1749">
        <f t="shared" si="1243"/>
        <v>0</v>
      </c>
      <c r="S1749">
        <f t="shared" si="1244"/>
        <v>0</v>
      </c>
      <c r="T1749">
        <f t="shared" si="1245"/>
        <v>0</v>
      </c>
      <c r="U1749">
        <f t="shared" si="1246"/>
        <v>0</v>
      </c>
      <c r="V1749">
        <f t="shared" si="1247"/>
        <v>0</v>
      </c>
    </row>
    <row r="1750" spans="1:22" hidden="1" outlineLevel="5">
      <c r="A1750" s="65" t="s">
        <v>454</v>
      </c>
      <c r="B1750" s="66">
        <v>870</v>
      </c>
      <c r="C1750" s="67">
        <v>783</v>
      </c>
      <c r="D1750" s="68">
        <v>0.1</v>
      </c>
      <c r="E1750" s="67">
        <v>740</v>
      </c>
      <c r="F1750" s="68">
        <v>0.15</v>
      </c>
      <c r="G1750" s="67">
        <v>696</v>
      </c>
      <c r="H1750" s="68">
        <v>0.2</v>
      </c>
      <c r="I1750" s="67">
        <v>635</v>
      </c>
      <c r="J1750" s="68">
        <v>0.27</v>
      </c>
      <c r="K1750" s="67">
        <v>583</v>
      </c>
      <c r="L1750" s="68">
        <v>0.33</v>
      </c>
      <c r="M1750" s="69"/>
      <c r="N1750" s="70">
        <f ca="1">IF(E1750="","",IF(M1750="Количество","Сумма",M1750*OFFSET(B1750,0,W$5089-1,1,1)))</f>
        <v>0</v>
      </c>
      <c r="P1750" s="29"/>
      <c r="Q1750">
        <f t="shared" si="1242"/>
        <v>0</v>
      </c>
      <c r="R1750">
        <f t="shared" si="1243"/>
        <v>0</v>
      </c>
      <c r="S1750">
        <f t="shared" si="1244"/>
        <v>0</v>
      </c>
      <c r="T1750">
        <f t="shared" si="1245"/>
        <v>0</v>
      </c>
      <c r="U1750">
        <f t="shared" si="1246"/>
        <v>0</v>
      </c>
      <c r="V1750">
        <f t="shared" si="1247"/>
        <v>0</v>
      </c>
    </row>
    <row r="1751" spans="1:22" hidden="1" outlineLevel="5">
      <c r="A1751" s="65" t="s">
        <v>1023</v>
      </c>
      <c r="B1751" s="66">
        <v>870</v>
      </c>
      <c r="C1751" s="67">
        <v>783</v>
      </c>
      <c r="D1751" s="68">
        <v>0.1</v>
      </c>
      <c r="E1751" s="67">
        <v>740</v>
      </c>
      <c r="F1751" s="68">
        <v>0.15</v>
      </c>
      <c r="G1751" s="67">
        <v>696</v>
      </c>
      <c r="H1751" s="68">
        <v>0.2</v>
      </c>
      <c r="I1751" s="67">
        <v>635</v>
      </c>
      <c r="J1751" s="68">
        <v>0.27</v>
      </c>
      <c r="K1751" s="67">
        <v>583</v>
      </c>
      <c r="L1751" s="68">
        <v>0.33</v>
      </c>
      <c r="M1751" s="69"/>
      <c r="N1751" s="70">
        <f ca="1">IF(E1751="","",IF(M1751="Количество","Сумма",M1751*OFFSET(B1751,0,W$5089-1,1,1)))</f>
        <v>0</v>
      </c>
      <c r="P1751" s="29"/>
      <c r="Q1751">
        <f t="shared" si="1242"/>
        <v>0</v>
      </c>
      <c r="R1751">
        <f t="shared" si="1243"/>
        <v>0</v>
      </c>
      <c r="S1751">
        <f t="shared" si="1244"/>
        <v>0</v>
      </c>
      <c r="T1751">
        <f t="shared" si="1245"/>
        <v>0</v>
      </c>
      <c r="U1751">
        <f t="shared" si="1246"/>
        <v>0</v>
      </c>
      <c r="V1751">
        <f t="shared" si="1247"/>
        <v>0</v>
      </c>
    </row>
    <row r="1752" spans="1:22" hidden="1" outlineLevel="5">
      <c r="A1752" s="65" t="s">
        <v>1024</v>
      </c>
      <c r="B1752" s="66">
        <v>870</v>
      </c>
      <c r="C1752" s="67">
        <v>783</v>
      </c>
      <c r="D1752" s="68">
        <v>0.1</v>
      </c>
      <c r="E1752" s="67">
        <v>740</v>
      </c>
      <c r="F1752" s="68">
        <v>0.15</v>
      </c>
      <c r="G1752" s="67">
        <v>696</v>
      </c>
      <c r="H1752" s="68">
        <v>0.2</v>
      </c>
      <c r="I1752" s="67">
        <v>635</v>
      </c>
      <c r="J1752" s="68">
        <v>0.27</v>
      </c>
      <c r="K1752" s="67">
        <v>583</v>
      </c>
      <c r="L1752" s="68">
        <v>0.33</v>
      </c>
      <c r="M1752" s="69"/>
      <c r="N1752" s="70">
        <f ca="1">IF(E1752="","",IF(M1752="Количество","Сумма",M1752*OFFSET(B1752,0,W$5089-1,1,1)))</f>
        <v>0</v>
      </c>
      <c r="P1752" s="29"/>
      <c r="Q1752">
        <f t="shared" si="1242"/>
        <v>0</v>
      </c>
      <c r="R1752">
        <f t="shared" si="1243"/>
        <v>0</v>
      </c>
      <c r="S1752">
        <f t="shared" si="1244"/>
        <v>0</v>
      </c>
      <c r="T1752">
        <f t="shared" si="1245"/>
        <v>0</v>
      </c>
      <c r="U1752">
        <f t="shared" si="1246"/>
        <v>0</v>
      </c>
      <c r="V1752">
        <f t="shared" si="1247"/>
        <v>0</v>
      </c>
    </row>
    <row r="1753" spans="1:22" hidden="1" outlineLevel="5">
      <c r="A1753" s="65" t="s">
        <v>1022</v>
      </c>
      <c r="B1753" s="66">
        <v>870</v>
      </c>
      <c r="C1753" s="67">
        <v>783</v>
      </c>
      <c r="D1753" s="68">
        <v>0.1</v>
      </c>
      <c r="E1753" s="67">
        <v>740</v>
      </c>
      <c r="F1753" s="68">
        <v>0.15</v>
      </c>
      <c r="G1753" s="67">
        <v>696</v>
      </c>
      <c r="H1753" s="68">
        <v>0.2</v>
      </c>
      <c r="I1753" s="67">
        <v>635</v>
      </c>
      <c r="J1753" s="68">
        <v>0.27</v>
      </c>
      <c r="K1753" s="67">
        <v>583</v>
      </c>
      <c r="L1753" s="68">
        <v>0.33</v>
      </c>
      <c r="M1753" s="69"/>
      <c r="N1753" s="70">
        <f ca="1">IF(E1753="","",IF(M1753="Количество","Сумма",M1753*OFFSET(B1753,0,W$5089-1,1,1)))</f>
        <v>0</v>
      </c>
      <c r="P1753" s="29"/>
      <c r="Q1753">
        <f t="shared" si="1242"/>
        <v>0</v>
      </c>
      <c r="R1753">
        <f t="shared" si="1243"/>
        <v>0</v>
      </c>
      <c r="S1753">
        <f t="shared" si="1244"/>
        <v>0</v>
      </c>
      <c r="T1753">
        <f t="shared" si="1245"/>
        <v>0</v>
      </c>
      <c r="U1753">
        <f t="shared" si="1246"/>
        <v>0</v>
      </c>
      <c r="V1753">
        <f t="shared" si="1247"/>
        <v>0</v>
      </c>
    </row>
    <row r="1754" spans="1:22" hidden="1" outlineLevel="5">
      <c r="A1754" s="65" t="s">
        <v>633</v>
      </c>
      <c r="B1754" s="66">
        <v>870</v>
      </c>
      <c r="C1754" s="67">
        <v>783</v>
      </c>
      <c r="D1754" s="68">
        <v>0.1</v>
      </c>
      <c r="E1754" s="67">
        <v>740</v>
      </c>
      <c r="F1754" s="68">
        <v>0.15</v>
      </c>
      <c r="G1754" s="67">
        <v>696</v>
      </c>
      <c r="H1754" s="68">
        <v>0.2</v>
      </c>
      <c r="I1754" s="67">
        <v>635</v>
      </c>
      <c r="J1754" s="68">
        <v>0.27</v>
      </c>
      <c r="K1754" s="67">
        <v>583</v>
      </c>
      <c r="L1754" s="68">
        <v>0.33</v>
      </c>
      <c r="M1754" s="69"/>
      <c r="N1754" s="70">
        <f ca="1">IF(E1754="","",IF(M1754="Количество","Сумма",M1754*OFFSET(B1754,0,W$5089-1,1,1)))</f>
        <v>0</v>
      </c>
      <c r="P1754" s="29"/>
      <c r="Q1754">
        <f t="shared" si="1242"/>
        <v>0</v>
      </c>
      <c r="R1754">
        <f t="shared" si="1243"/>
        <v>0</v>
      </c>
      <c r="S1754">
        <f t="shared" si="1244"/>
        <v>0</v>
      </c>
      <c r="T1754">
        <f t="shared" si="1245"/>
        <v>0</v>
      </c>
      <c r="U1754">
        <f t="shared" si="1246"/>
        <v>0</v>
      </c>
      <c r="V1754">
        <f t="shared" si="1247"/>
        <v>0</v>
      </c>
    </row>
    <row r="1755" spans="1:22" hidden="1" outlineLevel="5">
      <c r="A1755" s="65" t="s">
        <v>455</v>
      </c>
      <c r="B1755" s="66">
        <v>870</v>
      </c>
      <c r="C1755" s="67">
        <v>783</v>
      </c>
      <c r="D1755" s="68">
        <v>0.1</v>
      </c>
      <c r="E1755" s="67">
        <v>740</v>
      </c>
      <c r="F1755" s="68">
        <v>0.15</v>
      </c>
      <c r="G1755" s="67">
        <v>696</v>
      </c>
      <c r="H1755" s="68">
        <v>0.2</v>
      </c>
      <c r="I1755" s="67">
        <v>635</v>
      </c>
      <c r="J1755" s="68">
        <v>0.27</v>
      </c>
      <c r="K1755" s="67">
        <v>583</v>
      </c>
      <c r="L1755" s="68">
        <v>0.33</v>
      </c>
      <c r="M1755" s="69"/>
      <c r="N1755" s="70">
        <f ca="1">IF(E1755="","",IF(M1755="Количество","Сумма",M1755*OFFSET(B1755,0,W$5089-1,1,1)))</f>
        <v>0</v>
      </c>
      <c r="P1755" s="29"/>
      <c r="Q1755">
        <f t="shared" si="1242"/>
        <v>0</v>
      </c>
      <c r="R1755">
        <f t="shared" si="1243"/>
        <v>0</v>
      </c>
      <c r="S1755">
        <f t="shared" si="1244"/>
        <v>0</v>
      </c>
      <c r="T1755">
        <f t="shared" si="1245"/>
        <v>0</v>
      </c>
      <c r="U1755">
        <f t="shared" si="1246"/>
        <v>0</v>
      </c>
      <c r="V1755">
        <f t="shared" si="1247"/>
        <v>0</v>
      </c>
    </row>
    <row r="1756" spans="1:22" hidden="1" outlineLevel="5">
      <c r="A1756" s="65" t="s">
        <v>456</v>
      </c>
      <c r="B1756" s="66">
        <v>870</v>
      </c>
      <c r="C1756" s="67">
        <v>783</v>
      </c>
      <c r="D1756" s="68">
        <v>0.1</v>
      </c>
      <c r="E1756" s="67">
        <v>740</v>
      </c>
      <c r="F1756" s="68">
        <v>0.15</v>
      </c>
      <c r="G1756" s="67">
        <v>696</v>
      </c>
      <c r="H1756" s="68">
        <v>0.2</v>
      </c>
      <c r="I1756" s="67">
        <v>635</v>
      </c>
      <c r="J1756" s="68">
        <v>0.27</v>
      </c>
      <c r="K1756" s="67">
        <v>583</v>
      </c>
      <c r="L1756" s="68">
        <v>0.33</v>
      </c>
      <c r="M1756" s="69"/>
      <c r="N1756" s="70">
        <f ca="1">IF(E1756="","",IF(M1756="Количество","Сумма",M1756*OFFSET(B1756,0,W$5089-1,1,1)))</f>
        <v>0</v>
      </c>
      <c r="P1756" s="29"/>
      <c r="Q1756">
        <f t="shared" si="1242"/>
        <v>0</v>
      </c>
      <c r="R1756">
        <f t="shared" si="1243"/>
        <v>0</v>
      </c>
      <c r="S1756">
        <f t="shared" si="1244"/>
        <v>0</v>
      </c>
      <c r="T1756">
        <f t="shared" si="1245"/>
        <v>0</v>
      </c>
      <c r="U1756">
        <f t="shared" si="1246"/>
        <v>0</v>
      </c>
      <c r="V1756">
        <f t="shared" si="1247"/>
        <v>0</v>
      </c>
    </row>
    <row r="1757" spans="1:22" hidden="1" outlineLevel="5">
      <c r="A1757" s="65" t="s">
        <v>457</v>
      </c>
      <c r="B1757" s="66">
        <v>870</v>
      </c>
      <c r="C1757" s="67">
        <v>783</v>
      </c>
      <c r="D1757" s="68">
        <v>0.1</v>
      </c>
      <c r="E1757" s="67">
        <v>740</v>
      </c>
      <c r="F1757" s="68">
        <v>0.15</v>
      </c>
      <c r="G1757" s="67">
        <v>696</v>
      </c>
      <c r="H1757" s="68">
        <v>0.2</v>
      </c>
      <c r="I1757" s="67">
        <v>635</v>
      </c>
      <c r="J1757" s="68">
        <v>0.27</v>
      </c>
      <c r="K1757" s="67">
        <v>583</v>
      </c>
      <c r="L1757" s="68">
        <v>0.33</v>
      </c>
      <c r="M1757" s="69"/>
      <c r="N1757" s="70">
        <f ca="1">IF(E1757="","",IF(M1757="Количество","Сумма",M1757*OFFSET(B1757,0,W$5089-1,1,1)))</f>
        <v>0</v>
      </c>
      <c r="P1757" s="29"/>
      <c r="Q1757">
        <f t="shared" si="1242"/>
        <v>0</v>
      </c>
      <c r="R1757">
        <f t="shared" si="1243"/>
        <v>0</v>
      </c>
      <c r="S1757">
        <f t="shared" si="1244"/>
        <v>0</v>
      </c>
      <c r="T1757">
        <f t="shared" si="1245"/>
        <v>0</v>
      </c>
      <c r="U1757">
        <f t="shared" si="1246"/>
        <v>0</v>
      </c>
      <c r="V1757">
        <f t="shared" si="1247"/>
        <v>0</v>
      </c>
    </row>
    <row r="1758" spans="1:22" hidden="1" outlineLevel="5">
      <c r="A1758" s="65" t="s">
        <v>458</v>
      </c>
      <c r="B1758" s="66">
        <v>870</v>
      </c>
      <c r="C1758" s="67">
        <v>783</v>
      </c>
      <c r="D1758" s="68">
        <v>0.1</v>
      </c>
      <c r="E1758" s="67">
        <v>740</v>
      </c>
      <c r="F1758" s="68">
        <v>0.15</v>
      </c>
      <c r="G1758" s="67">
        <v>696</v>
      </c>
      <c r="H1758" s="68">
        <v>0.2</v>
      </c>
      <c r="I1758" s="67">
        <v>635</v>
      </c>
      <c r="J1758" s="68">
        <v>0.27</v>
      </c>
      <c r="K1758" s="67">
        <v>583</v>
      </c>
      <c r="L1758" s="68">
        <v>0.33</v>
      </c>
      <c r="M1758" s="69"/>
      <c r="N1758" s="70">
        <f ca="1">IF(E1758="","",IF(M1758="Количество","Сумма",M1758*OFFSET(B1758,0,W$5089-1,1,1)))</f>
        <v>0</v>
      </c>
      <c r="P1758" s="29"/>
      <c r="Q1758">
        <f t="shared" si="1242"/>
        <v>0</v>
      </c>
      <c r="R1758">
        <f t="shared" si="1243"/>
        <v>0</v>
      </c>
      <c r="S1758">
        <f t="shared" si="1244"/>
        <v>0</v>
      </c>
      <c r="T1758">
        <f t="shared" si="1245"/>
        <v>0</v>
      </c>
      <c r="U1758">
        <f t="shared" si="1246"/>
        <v>0</v>
      </c>
      <c r="V1758">
        <f t="shared" si="1247"/>
        <v>0</v>
      </c>
    </row>
    <row r="1759" spans="1:22" hidden="1" outlineLevel="5">
      <c r="A1759" s="65" t="s">
        <v>459</v>
      </c>
      <c r="B1759" s="66">
        <v>870</v>
      </c>
      <c r="C1759" s="67">
        <v>783</v>
      </c>
      <c r="D1759" s="68">
        <v>0.1</v>
      </c>
      <c r="E1759" s="67">
        <v>740</v>
      </c>
      <c r="F1759" s="68">
        <v>0.15</v>
      </c>
      <c r="G1759" s="67">
        <v>696</v>
      </c>
      <c r="H1759" s="68">
        <v>0.2</v>
      </c>
      <c r="I1759" s="67">
        <v>635</v>
      </c>
      <c r="J1759" s="68">
        <v>0.27</v>
      </c>
      <c r="K1759" s="67">
        <v>583</v>
      </c>
      <c r="L1759" s="68">
        <v>0.33</v>
      </c>
      <c r="M1759" s="69"/>
      <c r="N1759" s="70">
        <f ca="1">IF(E1759="","",IF(M1759="Количество","Сумма",M1759*OFFSET(B1759,0,W$5089-1,1,1)))</f>
        <v>0</v>
      </c>
      <c r="P1759" s="29"/>
      <c r="Q1759">
        <f t="shared" si="1242"/>
        <v>0</v>
      </c>
      <c r="R1759">
        <f t="shared" si="1243"/>
        <v>0</v>
      </c>
      <c r="S1759">
        <f t="shared" si="1244"/>
        <v>0</v>
      </c>
      <c r="T1759">
        <f t="shared" si="1245"/>
        <v>0</v>
      </c>
      <c r="U1759">
        <f t="shared" si="1246"/>
        <v>0</v>
      </c>
      <c r="V1759">
        <f t="shared" si="1247"/>
        <v>0</v>
      </c>
    </row>
    <row r="1760" spans="1:22" hidden="1" outlineLevel="5">
      <c r="A1760" s="65" t="s">
        <v>460</v>
      </c>
      <c r="B1760" s="66">
        <v>870</v>
      </c>
      <c r="C1760" s="67">
        <v>783</v>
      </c>
      <c r="D1760" s="68">
        <v>0.1</v>
      </c>
      <c r="E1760" s="67">
        <v>740</v>
      </c>
      <c r="F1760" s="68">
        <v>0.15</v>
      </c>
      <c r="G1760" s="67">
        <v>696</v>
      </c>
      <c r="H1760" s="68">
        <v>0.2</v>
      </c>
      <c r="I1760" s="67">
        <v>635</v>
      </c>
      <c r="J1760" s="68">
        <v>0.27</v>
      </c>
      <c r="K1760" s="67">
        <v>583</v>
      </c>
      <c r="L1760" s="68">
        <v>0.33</v>
      </c>
      <c r="M1760" s="69"/>
      <c r="N1760" s="70">
        <f ca="1">IF(E1760="","",IF(M1760="Количество","Сумма",M1760*OFFSET(B1760,0,W$5089-1,1,1)))</f>
        <v>0</v>
      </c>
      <c r="P1760" s="29"/>
      <c r="Q1760">
        <f t="shared" si="1242"/>
        <v>0</v>
      </c>
      <c r="R1760">
        <f t="shared" si="1243"/>
        <v>0</v>
      </c>
      <c r="S1760">
        <f t="shared" si="1244"/>
        <v>0</v>
      </c>
      <c r="T1760">
        <f t="shared" si="1245"/>
        <v>0</v>
      </c>
      <c r="U1760">
        <f t="shared" si="1246"/>
        <v>0</v>
      </c>
      <c r="V1760">
        <f t="shared" si="1247"/>
        <v>0</v>
      </c>
    </row>
    <row r="1761" spans="1:22" hidden="1" outlineLevel="5">
      <c r="A1761" s="65" t="s">
        <v>461</v>
      </c>
      <c r="B1761" s="66">
        <v>870</v>
      </c>
      <c r="C1761" s="67">
        <v>783</v>
      </c>
      <c r="D1761" s="68">
        <v>0.1</v>
      </c>
      <c r="E1761" s="67">
        <v>740</v>
      </c>
      <c r="F1761" s="68">
        <v>0.15</v>
      </c>
      <c r="G1761" s="67">
        <v>696</v>
      </c>
      <c r="H1761" s="68">
        <v>0.2</v>
      </c>
      <c r="I1761" s="67">
        <v>635</v>
      </c>
      <c r="J1761" s="68">
        <v>0.27</v>
      </c>
      <c r="K1761" s="67">
        <v>583</v>
      </c>
      <c r="L1761" s="68">
        <v>0.33</v>
      </c>
      <c r="M1761" s="69"/>
      <c r="N1761" s="70">
        <f ca="1">IF(E1761="","",IF(M1761="Количество","Сумма",M1761*OFFSET(B1761,0,W$5089-1,1,1)))</f>
        <v>0</v>
      </c>
      <c r="P1761" s="29"/>
      <c r="Q1761">
        <f t="shared" si="1242"/>
        <v>0</v>
      </c>
      <c r="R1761">
        <f t="shared" si="1243"/>
        <v>0</v>
      </c>
      <c r="S1761">
        <f t="shared" si="1244"/>
        <v>0</v>
      </c>
      <c r="T1761">
        <f t="shared" si="1245"/>
        <v>0</v>
      </c>
      <c r="U1761">
        <f t="shared" si="1246"/>
        <v>0</v>
      </c>
      <c r="V1761">
        <f t="shared" si="1247"/>
        <v>0</v>
      </c>
    </row>
    <row r="1762" spans="1:22" hidden="1" outlineLevel="5">
      <c r="A1762" s="65" t="s">
        <v>462</v>
      </c>
      <c r="B1762" s="66">
        <v>870</v>
      </c>
      <c r="C1762" s="67">
        <v>783</v>
      </c>
      <c r="D1762" s="68">
        <v>0.1</v>
      </c>
      <c r="E1762" s="67">
        <v>740</v>
      </c>
      <c r="F1762" s="68">
        <v>0.15</v>
      </c>
      <c r="G1762" s="67">
        <v>696</v>
      </c>
      <c r="H1762" s="68">
        <v>0.2</v>
      </c>
      <c r="I1762" s="67">
        <v>635</v>
      </c>
      <c r="J1762" s="68">
        <v>0.27</v>
      </c>
      <c r="K1762" s="67">
        <v>583</v>
      </c>
      <c r="L1762" s="68">
        <v>0.33</v>
      </c>
      <c r="M1762" s="69"/>
      <c r="N1762" s="70">
        <f ca="1">IF(E1762="","",IF(M1762="Количество","Сумма",M1762*OFFSET(B1762,0,W$5089-1,1,1)))</f>
        <v>0</v>
      </c>
      <c r="P1762" s="29"/>
      <c r="Q1762">
        <f t="shared" si="1242"/>
        <v>0</v>
      </c>
      <c r="R1762">
        <f t="shared" si="1243"/>
        <v>0</v>
      </c>
      <c r="S1762">
        <f t="shared" si="1244"/>
        <v>0</v>
      </c>
      <c r="T1762">
        <f t="shared" si="1245"/>
        <v>0</v>
      </c>
      <c r="U1762">
        <f t="shared" si="1246"/>
        <v>0</v>
      </c>
      <c r="V1762">
        <f t="shared" si="1247"/>
        <v>0</v>
      </c>
    </row>
    <row r="1763" spans="1:22" hidden="1" outlineLevel="5">
      <c r="A1763" s="65" t="s">
        <v>1399</v>
      </c>
      <c r="B1763" s="66">
        <v>791</v>
      </c>
      <c r="C1763" s="67">
        <v>712</v>
      </c>
      <c r="D1763" s="68">
        <v>0.1</v>
      </c>
      <c r="E1763" s="67">
        <v>672</v>
      </c>
      <c r="F1763" s="68">
        <v>0.15</v>
      </c>
      <c r="G1763" s="67">
        <v>633</v>
      </c>
      <c r="H1763" s="68">
        <v>0.2</v>
      </c>
      <c r="I1763" s="67">
        <v>577</v>
      </c>
      <c r="J1763" s="68">
        <v>0.27</v>
      </c>
      <c r="K1763" s="67">
        <v>530</v>
      </c>
      <c r="L1763" s="68">
        <v>0.33</v>
      </c>
      <c r="M1763" s="69"/>
      <c r="N1763" s="70">
        <f ca="1">IF(E1763="","",IF(M1763="Количество","Сумма",M1763*OFFSET(B1763,0,W$5089-1,1,1)))</f>
        <v>0</v>
      </c>
      <c r="P1763" s="29"/>
      <c r="Q1763">
        <f t="shared" ref="Q1763" si="1348">B1763*$M1763</f>
        <v>0</v>
      </c>
      <c r="R1763">
        <f t="shared" ref="R1763" si="1349">C1763*$M1763</f>
        <v>0</v>
      </c>
      <c r="S1763">
        <f t="shared" ref="S1763" si="1350">E1763*$M1763</f>
        <v>0</v>
      </c>
      <c r="T1763">
        <f t="shared" ref="T1763" si="1351">G1763*$M1763</f>
        <v>0</v>
      </c>
      <c r="U1763">
        <f t="shared" ref="U1763" si="1352">I1763*$M1763</f>
        <v>0</v>
      </c>
      <c r="V1763">
        <f t="shared" ref="V1763" si="1353">K1763*$M1763</f>
        <v>0</v>
      </c>
    </row>
    <row r="1764" spans="1:22" hidden="1" outlineLevel="5">
      <c r="A1764" s="65" t="s">
        <v>485</v>
      </c>
      <c r="B1764" s="66">
        <v>1045</v>
      </c>
      <c r="C1764" s="67">
        <v>941</v>
      </c>
      <c r="D1764" s="68">
        <v>0.1</v>
      </c>
      <c r="E1764" s="67">
        <v>888</v>
      </c>
      <c r="F1764" s="68">
        <v>0.15</v>
      </c>
      <c r="G1764" s="67">
        <v>836</v>
      </c>
      <c r="H1764" s="68">
        <v>0.2</v>
      </c>
      <c r="I1764" s="67">
        <v>763</v>
      </c>
      <c r="J1764" s="68">
        <v>0.27</v>
      </c>
      <c r="K1764" s="67">
        <v>700</v>
      </c>
      <c r="L1764" s="68">
        <v>0.33</v>
      </c>
      <c r="M1764" s="69"/>
      <c r="N1764" s="70">
        <f ca="1">IF(E1764="","",IF(M1764="Количество","Сумма",M1764*OFFSET(B1764,0,W$5089-1,1,1)))</f>
        <v>0</v>
      </c>
      <c r="P1764" s="29"/>
      <c r="Q1764">
        <f t="shared" ref="Q1764:Q1773" si="1354">B1764*$M1764</f>
        <v>0</v>
      </c>
      <c r="R1764">
        <f t="shared" si="1243"/>
        <v>0</v>
      </c>
      <c r="S1764">
        <f t="shared" ref="S1764:S1773" si="1355">E1764*$M1764</f>
        <v>0</v>
      </c>
      <c r="T1764">
        <f t="shared" ref="T1764:T1773" si="1356">G1764*$M1764</f>
        <v>0</v>
      </c>
      <c r="U1764">
        <f t="shared" ref="U1764:U1773" si="1357">I1764*$M1764</f>
        <v>0</v>
      </c>
      <c r="V1764">
        <f t="shared" ref="V1764:V1773" si="1358">K1764*$M1764</f>
        <v>0</v>
      </c>
    </row>
    <row r="1765" spans="1:22" hidden="1" outlineLevel="5">
      <c r="A1765" s="65" t="s">
        <v>486</v>
      </c>
      <c r="B1765" s="66">
        <v>1045</v>
      </c>
      <c r="C1765" s="67">
        <v>941</v>
      </c>
      <c r="D1765" s="68">
        <v>0.1</v>
      </c>
      <c r="E1765" s="67">
        <v>888</v>
      </c>
      <c r="F1765" s="68">
        <v>0.15</v>
      </c>
      <c r="G1765" s="67">
        <v>836</v>
      </c>
      <c r="H1765" s="68">
        <v>0.2</v>
      </c>
      <c r="I1765" s="67">
        <v>763</v>
      </c>
      <c r="J1765" s="68">
        <v>0.27</v>
      </c>
      <c r="K1765" s="67">
        <v>700</v>
      </c>
      <c r="L1765" s="68">
        <v>0.33</v>
      </c>
      <c r="M1765" s="69"/>
      <c r="N1765" s="70">
        <f ca="1">IF(E1765="","",IF(M1765="Количество","Сумма",M1765*OFFSET(B1765,0,W$5089-1,1,1)))</f>
        <v>0</v>
      </c>
      <c r="P1765" s="29"/>
      <c r="Q1765">
        <f t="shared" si="1354"/>
        <v>0</v>
      </c>
      <c r="R1765">
        <f t="shared" si="1243"/>
        <v>0</v>
      </c>
      <c r="S1765">
        <f t="shared" si="1355"/>
        <v>0</v>
      </c>
      <c r="T1765">
        <f t="shared" si="1356"/>
        <v>0</v>
      </c>
      <c r="U1765">
        <f t="shared" si="1357"/>
        <v>0</v>
      </c>
      <c r="V1765">
        <f t="shared" si="1358"/>
        <v>0</v>
      </c>
    </row>
    <row r="1766" spans="1:22" hidden="1" outlineLevel="5">
      <c r="A1766" s="65" t="s">
        <v>487</v>
      </c>
      <c r="B1766" s="66">
        <v>1045</v>
      </c>
      <c r="C1766" s="67">
        <v>941</v>
      </c>
      <c r="D1766" s="68">
        <v>0.1</v>
      </c>
      <c r="E1766" s="67">
        <v>888</v>
      </c>
      <c r="F1766" s="68">
        <v>0.15</v>
      </c>
      <c r="G1766" s="67">
        <v>836</v>
      </c>
      <c r="H1766" s="68">
        <v>0.2</v>
      </c>
      <c r="I1766" s="67">
        <v>763</v>
      </c>
      <c r="J1766" s="68">
        <v>0.27</v>
      </c>
      <c r="K1766" s="67">
        <v>700</v>
      </c>
      <c r="L1766" s="68">
        <v>0.33</v>
      </c>
      <c r="M1766" s="69"/>
      <c r="N1766" s="70">
        <f ca="1">IF(E1766="","",IF(M1766="Количество","Сумма",M1766*OFFSET(B1766,0,W$5089-1,1,1)))</f>
        <v>0</v>
      </c>
      <c r="P1766" s="29"/>
      <c r="Q1766">
        <f t="shared" si="1354"/>
        <v>0</v>
      </c>
      <c r="R1766">
        <f t="shared" si="1243"/>
        <v>0</v>
      </c>
      <c r="S1766">
        <f t="shared" si="1355"/>
        <v>0</v>
      </c>
      <c r="T1766">
        <f t="shared" si="1356"/>
        <v>0</v>
      </c>
      <c r="U1766">
        <f t="shared" si="1357"/>
        <v>0</v>
      </c>
      <c r="V1766">
        <f t="shared" si="1358"/>
        <v>0</v>
      </c>
    </row>
    <row r="1767" spans="1:22" hidden="1" outlineLevel="5">
      <c r="A1767" s="65" t="s">
        <v>488</v>
      </c>
      <c r="B1767" s="66">
        <v>1045</v>
      </c>
      <c r="C1767" s="67">
        <v>941</v>
      </c>
      <c r="D1767" s="68">
        <v>0.1</v>
      </c>
      <c r="E1767" s="67">
        <v>888</v>
      </c>
      <c r="F1767" s="68">
        <v>0.15</v>
      </c>
      <c r="G1767" s="67">
        <v>836</v>
      </c>
      <c r="H1767" s="68">
        <v>0.2</v>
      </c>
      <c r="I1767" s="67">
        <v>763</v>
      </c>
      <c r="J1767" s="68">
        <v>0.27</v>
      </c>
      <c r="K1767" s="67">
        <v>700</v>
      </c>
      <c r="L1767" s="68">
        <v>0.33</v>
      </c>
      <c r="M1767" s="69"/>
      <c r="N1767" s="70">
        <f ca="1">IF(E1767="","",IF(M1767="Количество","Сумма",M1767*OFFSET(B1767,0,W$5089-1,1,1)))</f>
        <v>0</v>
      </c>
      <c r="P1767" s="29"/>
      <c r="Q1767">
        <f t="shared" si="1354"/>
        <v>0</v>
      </c>
      <c r="R1767">
        <f t="shared" si="1243"/>
        <v>0</v>
      </c>
      <c r="S1767">
        <f t="shared" si="1355"/>
        <v>0</v>
      </c>
      <c r="T1767">
        <f t="shared" si="1356"/>
        <v>0</v>
      </c>
      <c r="U1767">
        <f t="shared" si="1357"/>
        <v>0</v>
      </c>
      <c r="V1767">
        <f t="shared" si="1358"/>
        <v>0</v>
      </c>
    </row>
    <row r="1768" spans="1:22" hidden="1" outlineLevel="5">
      <c r="A1768" s="65" t="s">
        <v>647</v>
      </c>
      <c r="B1768" s="66">
        <v>1045</v>
      </c>
      <c r="C1768" s="67">
        <v>941</v>
      </c>
      <c r="D1768" s="68">
        <v>0.1</v>
      </c>
      <c r="E1768" s="67">
        <v>888</v>
      </c>
      <c r="F1768" s="68">
        <v>0.15</v>
      </c>
      <c r="G1768" s="67">
        <v>836</v>
      </c>
      <c r="H1768" s="68">
        <v>0.2</v>
      </c>
      <c r="I1768" s="67">
        <v>763</v>
      </c>
      <c r="J1768" s="68">
        <v>0.27</v>
      </c>
      <c r="K1768" s="67">
        <v>700</v>
      </c>
      <c r="L1768" s="68">
        <v>0.33</v>
      </c>
      <c r="M1768" s="69"/>
      <c r="N1768" s="70">
        <f ca="1">IF(E1768="","",IF(M1768="Количество","Сумма",M1768*OFFSET(B1768,0,W$5089-1,1,1)))</f>
        <v>0</v>
      </c>
      <c r="P1768" s="29"/>
      <c r="Q1768">
        <f t="shared" si="1354"/>
        <v>0</v>
      </c>
      <c r="R1768">
        <f t="shared" si="1243"/>
        <v>0</v>
      </c>
      <c r="S1768">
        <f t="shared" si="1355"/>
        <v>0</v>
      </c>
      <c r="T1768">
        <f t="shared" si="1356"/>
        <v>0</v>
      </c>
      <c r="U1768">
        <f t="shared" si="1357"/>
        <v>0</v>
      </c>
      <c r="V1768">
        <f t="shared" si="1358"/>
        <v>0</v>
      </c>
    </row>
    <row r="1769" spans="1:22" hidden="1" outlineLevel="5">
      <c r="A1769" s="65" t="s">
        <v>654</v>
      </c>
      <c r="B1769" s="66">
        <v>1045</v>
      </c>
      <c r="C1769" s="67">
        <v>941</v>
      </c>
      <c r="D1769" s="68">
        <v>0.1</v>
      </c>
      <c r="E1769" s="67">
        <v>888</v>
      </c>
      <c r="F1769" s="68">
        <v>0.15</v>
      </c>
      <c r="G1769" s="67">
        <v>836</v>
      </c>
      <c r="H1769" s="68">
        <v>0.2</v>
      </c>
      <c r="I1769" s="67">
        <v>763</v>
      </c>
      <c r="J1769" s="68">
        <v>0.27</v>
      </c>
      <c r="K1769" s="67">
        <v>700</v>
      </c>
      <c r="L1769" s="68">
        <v>0.33</v>
      </c>
      <c r="M1769" s="69"/>
      <c r="N1769" s="70">
        <f ca="1">IF(E1769="","",IF(M1769="Количество","Сумма",M1769*OFFSET(B1769,0,W$5089-1,1,1)))</f>
        <v>0</v>
      </c>
      <c r="P1769" s="29"/>
      <c r="Q1769">
        <f t="shared" si="1354"/>
        <v>0</v>
      </c>
      <c r="R1769">
        <f t="shared" si="1243"/>
        <v>0</v>
      </c>
      <c r="S1769">
        <f t="shared" si="1355"/>
        <v>0</v>
      </c>
      <c r="T1769">
        <f t="shared" si="1356"/>
        <v>0</v>
      </c>
      <c r="U1769">
        <f t="shared" si="1357"/>
        <v>0</v>
      </c>
      <c r="V1769">
        <f t="shared" si="1358"/>
        <v>0</v>
      </c>
    </row>
    <row r="1770" spans="1:22" hidden="1" outlineLevel="5">
      <c r="A1770" s="65" t="s">
        <v>655</v>
      </c>
      <c r="B1770" s="66">
        <v>1045</v>
      </c>
      <c r="C1770" s="67">
        <v>941</v>
      </c>
      <c r="D1770" s="68">
        <v>0.1</v>
      </c>
      <c r="E1770" s="67">
        <v>888</v>
      </c>
      <c r="F1770" s="68">
        <v>0.15</v>
      </c>
      <c r="G1770" s="67">
        <v>836</v>
      </c>
      <c r="H1770" s="68">
        <v>0.2</v>
      </c>
      <c r="I1770" s="67">
        <v>763</v>
      </c>
      <c r="J1770" s="68">
        <v>0.27</v>
      </c>
      <c r="K1770" s="67">
        <v>700</v>
      </c>
      <c r="L1770" s="68">
        <v>0.33</v>
      </c>
      <c r="M1770" s="69"/>
      <c r="N1770" s="70">
        <f ca="1">IF(E1770="","",IF(M1770="Количество","Сумма",M1770*OFFSET(B1770,0,W$5089-1,1,1)))</f>
        <v>0</v>
      </c>
      <c r="P1770" s="29"/>
      <c r="Q1770">
        <f t="shared" si="1354"/>
        <v>0</v>
      </c>
      <c r="R1770">
        <f t="shared" si="1243"/>
        <v>0</v>
      </c>
      <c r="S1770">
        <f t="shared" si="1355"/>
        <v>0</v>
      </c>
      <c r="T1770">
        <f t="shared" si="1356"/>
        <v>0</v>
      </c>
      <c r="U1770">
        <f t="shared" si="1357"/>
        <v>0</v>
      </c>
      <c r="V1770">
        <f t="shared" si="1358"/>
        <v>0</v>
      </c>
    </row>
    <row r="1771" spans="1:22" hidden="1" outlineLevel="5">
      <c r="A1771" s="65" t="s">
        <v>656</v>
      </c>
      <c r="B1771" s="66">
        <v>1045</v>
      </c>
      <c r="C1771" s="67">
        <v>941</v>
      </c>
      <c r="D1771" s="68">
        <v>0.1</v>
      </c>
      <c r="E1771" s="67">
        <v>888</v>
      </c>
      <c r="F1771" s="68">
        <v>0.15</v>
      </c>
      <c r="G1771" s="67">
        <v>836</v>
      </c>
      <c r="H1771" s="68">
        <v>0.2</v>
      </c>
      <c r="I1771" s="67">
        <v>763</v>
      </c>
      <c r="J1771" s="68">
        <v>0.27</v>
      </c>
      <c r="K1771" s="67">
        <v>700</v>
      </c>
      <c r="L1771" s="68">
        <v>0.33</v>
      </c>
      <c r="M1771" s="69"/>
      <c r="N1771" s="70">
        <f ca="1">IF(E1771="","",IF(M1771="Количество","Сумма",M1771*OFFSET(B1771,0,W$5089-1,1,1)))</f>
        <v>0</v>
      </c>
      <c r="P1771" s="29"/>
      <c r="Q1771">
        <f t="shared" si="1354"/>
        <v>0</v>
      </c>
      <c r="R1771">
        <f t="shared" si="1243"/>
        <v>0</v>
      </c>
      <c r="S1771">
        <f t="shared" si="1355"/>
        <v>0</v>
      </c>
      <c r="T1771">
        <f t="shared" si="1356"/>
        <v>0</v>
      </c>
      <c r="U1771">
        <f t="shared" si="1357"/>
        <v>0</v>
      </c>
      <c r="V1771">
        <f t="shared" si="1358"/>
        <v>0</v>
      </c>
    </row>
    <row r="1772" spans="1:22" hidden="1" outlineLevel="5">
      <c r="A1772" s="65" t="s">
        <v>657</v>
      </c>
      <c r="B1772" s="66">
        <v>1045</v>
      </c>
      <c r="C1772" s="67">
        <v>941</v>
      </c>
      <c r="D1772" s="68">
        <v>0.1</v>
      </c>
      <c r="E1772" s="67">
        <v>888</v>
      </c>
      <c r="F1772" s="68">
        <v>0.15</v>
      </c>
      <c r="G1772" s="67">
        <v>836</v>
      </c>
      <c r="H1772" s="68">
        <v>0.2</v>
      </c>
      <c r="I1772" s="67">
        <v>763</v>
      </c>
      <c r="J1772" s="68">
        <v>0.27</v>
      </c>
      <c r="K1772" s="67">
        <v>700</v>
      </c>
      <c r="L1772" s="68">
        <v>0.33</v>
      </c>
      <c r="M1772" s="69"/>
      <c r="N1772" s="70">
        <f ca="1">IF(E1772="","",IF(M1772="Количество","Сумма",M1772*OFFSET(B1772,0,W$5089-1,1,1)))</f>
        <v>0</v>
      </c>
      <c r="P1772" s="29"/>
      <c r="Q1772">
        <f t="shared" si="1354"/>
        <v>0</v>
      </c>
      <c r="R1772">
        <f t="shared" si="1243"/>
        <v>0</v>
      </c>
      <c r="S1772">
        <f t="shared" si="1355"/>
        <v>0</v>
      </c>
      <c r="T1772">
        <f t="shared" si="1356"/>
        <v>0</v>
      </c>
      <c r="U1772">
        <f t="shared" si="1357"/>
        <v>0</v>
      </c>
      <c r="V1772">
        <f t="shared" si="1358"/>
        <v>0</v>
      </c>
    </row>
    <row r="1773" spans="1:22" hidden="1" outlineLevel="5">
      <c r="A1773" s="65" t="s">
        <v>658</v>
      </c>
      <c r="B1773" s="66">
        <v>1045</v>
      </c>
      <c r="C1773" s="67">
        <v>941</v>
      </c>
      <c r="D1773" s="68">
        <v>0.1</v>
      </c>
      <c r="E1773" s="67">
        <v>888</v>
      </c>
      <c r="F1773" s="68">
        <v>0.15</v>
      </c>
      <c r="G1773" s="67">
        <v>836</v>
      </c>
      <c r="H1773" s="68">
        <v>0.2</v>
      </c>
      <c r="I1773" s="67">
        <v>763</v>
      </c>
      <c r="J1773" s="68">
        <v>0.27</v>
      </c>
      <c r="K1773" s="67">
        <v>700</v>
      </c>
      <c r="L1773" s="68">
        <v>0.33</v>
      </c>
      <c r="M1773" s="69"/>
      <c r="N1773" s="70">
        <f ca="1">IF(E1773="","",IF(M1773="Количество","Сумма",M1773*OFFSET(B1773,0,W$5089-1,1,1)))</f>
        <v>0</v>
      </c>
      <c r="P1773" s="29"/>
      <c r="Q1773">
        <f t="shared" si="1354"/>
        <v>0</v>
      </c>
      <c r="R1773">
        <f t="shared" si="1243"/>
        <v>0</v>
      </c>
      <c r="S1773">
        <f t="shared" si="1355"/>
        <v>0</v>
      </c>
      <c r="T1773">
        <f t="shared" si="1356"/>
        <v>0</v>
      </c>
      <c r="U1773">
        <f t="shared" si="1357"/>
        <v>0</v>
      </c>
      <c r="V1773">
        <f t="shared" si="1358"/>
        <v>0</v>
      </c>
    </row>
    <row r="1774" spans="1:22" hidden="1" outlineLevel="5">
      <c r="A1774" s="65" t="s">
        <v>507</v>
      </c>
      <c r="B1774" s="66">
        <v>870</v>
      </c>
      <c r="C1774" s="67">
        <v>783</v>
      </c>
      <c r="D1774" s="68">
        <v>0.1</v>
      </c>
      <c r="E1774" s="67">
        <v>740</v>
      </c>
      <c r="F1774" s="68">
        <v>0.15</v>
      </c>
      <c r="G1774" s="67">
        <v>696</v>
      </c>
      <c r="H1774" s="68">
        <v>0.2</v>
      </c>
      <c r="I1774" s="67">
        <v>635</v>
      </c>
      <c r="J1774" s="68">
        <v>0.27</v>
      </c>
      <c r="K1774" s="67">
        <v>583</v>
      </c>
      <c r="L1774" s="68">
        <v>0.33</v>
      </c>
      <c r="M1774" s="69"/>
      <c r="N1774" s="70">
        <f ca="1">IF(E1774="","",IF(M1774="Количество","Сумма",M1774*OFFSET(B1774,0,W$5089-1,1,1)))</f>
        <v>0</v>
      </c>
      <c r="P1774" s="29"/>
      <c r="Q1774">
        <f t="shared" ref="Q1774" si="1359">B1774*$M1774</f>
        <v>0</v>
      </c>
      <c r="R1774">
        <f t="shared" ref="R1774" si="1360">C1774*$M1774</f>
        <v>0</v>
      </c>
      <c r="S1774">
        <f t="shared" ref="S1774" si="1361">E1774*$M1774</f>
        <v>0</v>
      </c>
      <c r="T1774">
        <f t="shared" ref="T1774" si="1362">G1774*$M1774</f>
        <v>0</v>
      </c>
      <c r="U1774">
        <f t="shared" ref="U1774" si="1363">I1774*$M1774</f>
        <v>0</v>
      </c>
      <c r="V1774">
        <f t="shared" ref="V1774" si="1364">K1774*$M1774</f>
        <v>0</v>
      </c>
    </row>
    <row r="1775" spans="1:22" hidden="1" outlineLevel="5">
      <c r="A1775" s="65" t="s">
        <v>489</v>
      </c>
      <c r="B1775" s="66">
        <v>870</v>
      </c>
      <c r="C1775" s="67">
        <v>783</v>
      </c>
      <c r="D1775" s="68">
        <v>0.1</v>
      </c>
      <c r="E1775" s="67">
        <v>740</v>
      </c>
      <c r="F1775" s="68">
        <v>0.15</v>
      </c>
      <c r="G1775" s="67">
        <v>696</v>
      </c>
      <c r="H1775" s="68">
        <v>0.2</v>
      </c>
      <c r="I1775" s="67">
        <v>635</v>
      </c>
      <c r="J1775" s="68">
        <v>0.27</v>
      </c>
      <c r="K1775" s="67">
        <v>583</v>
      </c>
      <c r="L1775" s="68">
        <v>0.33</v>
      </c>
      <c r="M1775" s="69"/>
      <c r="N1775" s="70">
        <f ca="1">IF(E1775="","",IF(M1775="Количество","Сумма",M1775*OFFSET(B1775,0,W$5089-1,1,1)))</f>
        <v>0</v>
      </c>
      <c r="P1775" s="29"/>
      <c r="Q1775">
        <f t="shared" si="1242"/>
        <v>0</v>
      </c>
      <c r="R1775">
        <f t="shared" si="1243"/>
        <v>0</v>
      </c>
      <c r="S1775">
        <f t="shared" si="1244"/>
        <v>0</v>
      </c>
      <c r="T1775">
        <f t="shared" si="1245"/>
        <v>0</v>
      </c>
      <c r="U1775">
        <f t="shared" si="1246"/>
        <v>0</v>
      </c>
      <c r="V1775">
        <f t="shared" si="1247"/>
        <v>0</v>
      </c>
    </row>
    <row r="1776" spans="1:22" hidden="1" outlineLevel="5">
      <c r="A1776" s="65" t="s">
        <v>490</v>
      </c>
      <c r="B1776" s="66">
        <v>870</v>
      </c>
      <c r="C1776" s="67">
        <v>783</v>
      </c>
      <c r="D1776" s="68">
        <v>0.1</v>
      </c>
      <c r="E1776" s="67">
        <v>740</v>
      </c>
      <c r="F1776" s="68">
        <v>0.15</v>
      </c>
      <c r="G1776" s="67">
        <v>696</v>
      </c>
      <c r="H1776" s="68">
        <v>0.2</v>
      </c>
      <c r="I1776" s="67">
        <v>635</v>
      </c>
      <c r="J1776" s="68">
        <v>0.27</v>
      </c>
      <c r="K1776" s="67">
        <v>583</v>
      </c>
      <c r="L1776" s="68">
        <v>0.33</v>
      </c>
      <c r="M1776" s="69"/>
      <c r="N1776" s="70">
        <f ca="1">IF(E1776="","",IF(M1776="Количество","Сумма",M1776*OFFSET(B1776,0,W$5089-1,1,1)))</f>
        <v>0</v>
      </c>
      <c r="P1776" s="29"/>
      <c r="Q1776">
        <f t="shared" si="1242"/>
        <v>0</v>
      </c>
      <c r="R1776">
        <f t="shared" si="1243"/>
        <v>0</v>
      </c>
      <c r="S1776">
        <f t="shared" si="1244"/>
        <v>0</v>
      </c>
      <c r="T1776">
        <f t="shared" si="1245"/>
        <v>0</v>
      </c>
      <c r="U1776">
        <f t="shared" si="1246"/>
        <v>0</v>
      </c>
      <c r="V1776">
        <f t="shared" si="1247"/>
        <v>0</v>
      </c>
    </row>
    <row r="1777" spans="1:22" hidden="1" outlineLevel="5">
      <c r="A1777" s="65" t="s">
        <v>491</v>
      </c>
      <c r="B1777" s="66">
        <v>870</v>
      </c>
      <c r="C1777" s="67">
        <v>783</v>
      </c>
      <c r="D1777" s="68">
        <v>0.1</v>
      </c>
      <c r="E1777" s="67">
        <v>740</v>
      </c>
      <c r="F1777" s="68">
        <v>0.15</v>
      </c>
      <c r="G1777" s="67">
        <v>696</v>
      </c>
      <c r="H1777" s="68">
        <v>0.2</v>
      </c>
      <c r="I1777" s="67">
        <v>635</v>
      </c>
      <c r="J1777" s="68">
        <v>0.27</v>
      </c>
      <c r="K1777" s="67">
        <v>583</v>
      </c>
      <c r="L1777" s="68">
        <v>0.33</v>
      </c>
      <c r="M1777" s="69"/>
      <c r="N1777" s="70">
        <f ca="1">IF(E1777="","",IF(M1777="Количество","Сумма",M1777*OFFSET(B1777,0,W$5089-1,1,1)))</f>
        <v>0</v>
      </c>
      <c r="P1777" s="29"/>
      <c r="Q1777">
        <f t="shared" si="1242"/>
        <v>0</v>
      </c>
      <c r="R1777">
        <f t="shared" si="1243"/>
        <v>0</v>
      </c>
      <c r="S1777">
        <f t="shared" si="1244"/>
        <v>0</v>
      </c>
      <c r="T1777">
        <f t="shared" si="1245"/>
        <v>0</v>
      </c>
      <c r="U1777">
        <f t="shared" si="1246"/>
        <v>0</v>
      </c>
      <c r="V1777">
        <f t="shared" si="1247"/>
        <v>0</v>
      </c>
    </row>
    <row r="1778" spans="1:22" hidden="1" outlineLevel="5">
      <c r="A1778" s="65" t="s">
        <v>492</v>
      </c>
      <c r="B1778" s="66">
        <v>870</v>
      </c>
      <c r="C1778" s="67">
        <v>783</v>
      </c>
      <c r="D1778" s="68">
        <v>0.1</v>
      </c>
      <c r="E1778" s="67">
        <v>740</v>
      </c>
      <c r="F1778" s="68">
        <v>0.15</v>
      </c>
      <c r="G1778" s="67">
        <v>696</v>
      </c>
      <c r="H1778" s="68">
        <v>0.2</v>
      </c>
      <c r="I1778" s="67">
        <v>635</v>
      </c>
      <c r="J1778" s="68">
        <v>0.27</v>
      </c>
      <c r="K1778" s="67">
        <v>583</v>
      </c>
      <c r="L1778" s="68">
        <v>0.33</v>
      </c>
      <c r="M1778" s="69"/>
      <c r="N1778" s="70">
        <f ca="1">IF(E1778="","",IF(M1778="Количество","Сумма",M1778*OFFSET(B1778,0,W$5089-1,1,1)))</f>
        <v>0</v>
      </c>
      <c r="P1778" s="29"/>
      <c r="Q1778">
        <f t="shared" si="1242"/>
        <v>0</v>
      </c>
      <c r="R1778">
        <f t="shared" si="1243"/>
        <v>0</v>
      </c>
      <c r="S1778">
        <f t="shared" si="1244"/>
        <v>0</v>
      </c>
      <c r="T1778">
        <f t="shared" si="1245"/>
        <v>0</v>
      </c>
      <c r="U1778">
        <f t="shared" si="1246"/>
        <v>0</v>
      </c>
      <c r="V1778">
        <f t="shared" si="1247"/>
        <v>0</v>
      </c>
    </row>
    <row r="1779" spans="1:22" hidden="1" outlineLevel="5">
      <c r="A1779" s="65" t="s">
        <v>508</v>
      </c>
      <c r="B1779" s="66">
        <v>870</v>
      </c>
      <c r="C1779" s="67">
        <v>783</v>
      </c>
      <c r="D1779" s="68">
        <v>0.1</v>
      </c>
      <c r="E1779" s="67">
        <v>740</v>
      </c>
      <c r="F1779" s="68">
        <v>0.15</v>
      </c>
      <c r="G1779" s="67">
        <v>696</v>
      </c>
      <c r="H1779" s="68">
        <v>0.2</v>
      </c>
      <c r="I1779" s="67">
        <v>635</v>
      </c>
      <c r="J1779" s="68">
        <v>0.27</v>
      </c>
      <c r="K1779" s="67">
        <v>583</v>
      </c>
      <c r="L1779" s="68">
        <v>0.33</v>
      </c>
      <c r="M1779" s="69"/>
      <c r="N1779" s="70">
        <f ca="1">IF(E1779="","",IF(M1779="Количество","Сумма",M1779*OFFSET(B1779,0,W$5089-1,1,1)))</f>
        <v>0</v>
      </c>
      <c r="P1779" s="29"/>
      <c r="Q1779">
        <f t="shared" si="1242"/>
        <v>0</v>
      </c>
      <c r="R1779">
        <f t="shared" si="1243"/>
        <v>0</v>
      </c>
      <c r="S1779">
        <f t="shared" si="1244"/>
        <v>0</v>
      </c>
      <c r="T1779">
        <f t="shared" si="1245"/>
        <v>0</v>
      </c>
      <c r="U1779">
        <f t="shared" si="1246"/>
        <v>0</v>
      </c>
      <c r="V1779">
        <f t="shared" si="1247"/>
        <v>0</v>
      </c>
    </row>
    <row r="1780" spans="1:22" hidden="1" outlineLevel="5">
      <c r="A1780" s="65" t="s">
        <v>509</v>
      </c>
      <c r="B1780" s="66">
        <v>870</v>
      </c>
      <c r="C1780" s="67">
        <v>783</v>
      </c>
      <c r="D1780" s="68">
        <v>0.1</v>
      </c>
      <c r="E1780" s="67">
        <v>740</v>
      </c>
      <c r="F1780" s="68">
        <v>0.15</v>
      </c>
      <c r="G1780" s="67">
        <v>696</v>
      </c>
      <c r="H1780" s="68">
        <v>0.2</v>
      </c>
      <c r="I1780" s="67">
        <v>635</v>
      </c>
      <c r="J1780" s="68">
        <v>0.27</v>
      </c>
      <c r="K1780" s="67">
        <v>583</v>
      </c>
      <c r="L1780" s="68">
        <v>0.33</v>
      </c>
      <c r="M1780" s="69"/>
      <c r="N1780" s="70">
        <f ca="1">IF(E1780="","",IF(M1780="Количество","Сумма",M1780*OFFSET(B1780,0,W$5089-1,1,1)))</f>
        <v>0</v>
      </c>
      <c r="P1780" s="29"/>
      <c r="Q1780">
        <f t="shared" si="1242"/>
        <v>0</v>
      </c>
      <c r="R1780">
        <f t="shared" si="1243"/>
        <v>0</v>
      </c>
      <c r="S1780">
        <f t="shared" si="1244"/>
        <v>0</v>
      </c>
      <c r="T1780">
        <f t="shared" si="1245"/>
        <v>0</v>
      </c>
      <c r="U1780">
        <f t="shared" si="1246"/>
        <v>0</v>
      </c>
      <c r="V1780">
        <f t="shared" si="1247"/>
        <v>0</v>
      </c>
    </row>
    <row r="1781" spans="1:22" hidden="1" outlineLevel="5">
      <c r="A1781" s="65" t="s">
        <v>510</v>
      </c>
      <c r="B1781" s="66">
        <v>870</v>
      </c>
      <c r="C1781" s="67">
        <v>783</v>
      </c>
      <c r="D1781" s="68">
        <v>0.1</v>
      </c>
      <c r="E1781" s="67">
        <v>740</v>
      </c>
      <c r="F1781" s="68">
        <v>0.15</v>
      </c>
      <c r="G1781" s="67">
        <v>696</v>
      </c>
      <c r="H1781" s="68">
        <v>0.2</v>
      </c>
      <c r="I1781" s="67">
        <v>635</v>
      </c>
      <c r="J1781" s="68">
        <v>0.27</v>
      </c>
      <c r="K1781" s="67">
        <v>583</v>
      </c>
      <c r="L1781" s="68">
        <v>0.33</v>
      </c>
      <c r="M1781" s="69"/>
      <c r="N1781" s="70">
        <f ca="1">IF(E1781="","",IF(M1781="Количество","Сумма",M1781*OFFSET(B1781,0,W$5089-1,1,1)))</f>
        <v>0</v>
      </c>
      <c r="P1781" s="29"/>
      <c r="Q1781">
        <f t="shared" ref="Q1781:Q1782" si="1365">B1781*$M1781</f>
        <v>0</v>
      </c>
      <c r="R1781">
        <f t="shared" ref="R1781:R1782" si="1366">C1781*$M1781</f>
        <v>0</v>
      </c>
      <c r="S1781">
        <f t="shared" ref="S1781:S1782" si="1367">E1781*$M1781</f>
        <v>0</v>
      </c>
      <c r="T1781">
        <f t="shared" ref="T1781:T1782" si="1368">G1781*$M1781</f>
        <v>0</v>
      </c>
      <c r="U1781">
        <f t="shared" ref="U1781:U1782" si="1369">I1781*$M1781</f>
        <v>0</v>
      </c>
      <c r="V1781">
        <f t="shared" ref="V1781:V1782" si="1370">K1781*$M1781</f>
        <v>0</v>
      </c>
    </row>
    <row r="1782" spans="1:22" hidden="1" outlineLevel="5">
      <c r="A1782" s="65" t="s">
        <v>1028</v>
      </c>
      <c r="B1782" s="66">
        <v>870</v>
      </c>
      <c r="C1782" s="67">
        <v>783</v>
      </c>
      <c r="D1782" s="68">
        <v>0.1</v>
      </c>
      <c r="E1782" s="67">
        <v>740</v>
      </c>
      <c r="F1782" s="68">
        <v>0.15</v>
      </c>
      <c r="G1782" s="67">
        <v>696</v>
      </c>
      <c r="H1782" s="68">
        <v>0.2</v>
      </c>
      <c r="I1782" s="67">
        <v>635</v>
      </c>
      <c r="J1782" s="68">
        <v>0.27</v>
      </c>
      <c r="K1782" s="67">
        <v>583</v>
      </c>
      <c r="L1782" s="68">
        <v>0.33</v>
      </c>
      <c r="M1782" s="69"/>
      <c r="N1782" s="70">
        <f ca="1">IF(E1782="","",IF(M1782="Количество","Сумма",M1782*OFFSET(B1782,0,W$5089-1,1,1)))</f>
        <v>0</v>
      </c>
      <c r="P1782" s="29"/>
      <c r="Q1782">
        <f t="shared" si="1365"/>
        <v>0</v>
      </c>
      <c r="R1782">
        <f t="shared" si="1366"/>
        <v>0</v>
      </c>
      <c r="S1782">
        <f t="shared" si="1367"/>
        <v>0</v>
      </c>
      <c r="T1782">
        <f t="shared" si="1368"/>
        <v>0</v>
      </c>
      <c r="U1782">
        <f t="shared" si="1369"/>
        <v>0</v>
      </c>
      <c r="V1782">
        <f t="shared" si="1370"/>
        <v>0</v>
      </c>
    </row>
    <row r="1783" spans="1:22" hidden="1" outlineLevel="5">
      <c r="A1783" s="65" t="s">
        <v>1025</v>
      </c>
      <c r="B1783" s="66">
        <v>870</v>
      </c>
      <c r="C1783" s="67">
        <v>783</v>
      </c>
      <c r="D1783" s="68">
        <v>0.1</v>
      </c>
      <c r="E1783" s="67">
        <v>740</v>
      </c>
      <c r="F1783" s="68">
        <v>0.15</v>
      </c>
      <c r="G1783" s="67">
        <v>696</v>
      </c>
      <c r="H1783" s="68">
        <v>0.2</v>
      </c>
      <c r="I1783" s="67">
        <v>635</v>
      </c>
      <c r="J1783" s="68">
        <v>0.27</v>
      </c>
      <c r="K1783" s="67">
        <v>583</v>
      </c>
      <c r="L1783" s="68">
        <v>0.33</v>
      </c>
      <c r="M1783" s="69"/>
      <c r="N1783" s="70">
        <f ca="1">IF(E1783="","",IF(M1783="Количество","Сумма",M1783*OFFSET(B1783,0,W$5089-1,1,1)))</f>
        <v>0</v>
      </c>
      <c r="P1783" s="29"/>
      <c r="Q1783">
        <f t="shared" ref="Q1783" si="1371">B1783*$M1783</f>
        <v>0</v>
      </c>
      <c r="R1783">
        <f t="shared" ref="R1783" si="1372">C1783*$M1783</f>
        <v>0</v>
      </c>
      <c r="S1783">
        <f t="shared" ref="S1783" si="1373">E1783*$M1783</f>
        <v>0</v>
      </c>
      <c r="T1783">
        <f t="shared" ref="T1783" si="1374">G1783*$M1783</f>
        <v>0</v>
      </c>
      <c r="U1783">
        <f t="shared" ref="U1783" si="1375">I1783*$M1783</f>
        <v>0</v>
      </c>
      <c r="V1783">
        <f t="shared" ref="V1783" si="1376">K1783*$M1783</f>
        <v>0</v>
      </c>
    </row>
    <row r="1784" spans="1:22" hidden="1" outlineLevel="5">
      <c r="A1784" s="65" t="s">
        <v>512</v>
      </c>
      <c r="B1784" s="66">
        <v>870</v>
      </c>
      <c r="C1784" s="67">
        <v>783</v>
      </c>
      <c r="D1784" s="68">
        <v>0.1</v>
      </c>
      <c r="E1784" s="67">
        <v>740</v>
      </c>
      <c r="F1784" s="68">
        <v>0.15</v>
      </c>
      <c r="G1784" s="67">
        <v>696</v>
      </c>
      <c r="H1784" s="68">
        <v>0.2</v>
      </c>
      <c r="I1784" s="67">
        <v>635</v>
      </c>
      <c r="J1784" s="68">
        <v>0.27</v>
      </c>
      <c r="K1784" s="67">
        <v>583</v>
      </c>
      <c r="L1784" s="68">
        <v>0.33</v>
      </c>
      <c r="M1784" s="69"/>
      <c r="N1784" s="70">
        <f ca="1">IF(E1784="","",IF(M1784="Количество","Сумма",M1784*OFFSET(B1784,0,W$5089-1,1,1)))</f>
        <v>0</v>
      </c>
      <c r="P1784" s="29"/>
      <c r="Q1784">
        <f t="shared" si="1242"/>
        <v>0</v>
      </c>
      <c r="R1784">
        <f t="shared" si="1243"/>
        <v>0</v>
      </c>
      <c r="S1784">
        <f t="shared" si="1244"/>
        <v>0</v>
      </c>
      <c r="T1784">
        <f t="shared" si="1245"/>
        <v>0</v>
      </c>
      <c r="U1784">
        <f t="shared" si="1246"/>
        <v>0</v>
      </c>
      <c r="V1784">
        <f t="shared" si="1247"/>
        <v>0</v>
      </c>
    </row>
    <row r="1785" spans="1:22" hidden="1" outlineLevel="5">
      <c r="A1785" s="65" t="s">
        <v>493</v>
      </c>
      <c r="B1785" s="66">
        <v>870</v>
      </c>
      <c r="C1785" s="67">
        <v>783</v>
      </c>
      <c r="D1785" s="68">
        <v>0.1</v>
      </c>
      <c r="E1785" s="67">
        <v>740</v>
      </c>
      <c r="F1785" s="68">
        <v>0.15</v>
      </c>
      <c r="G1785" s="67">
        <v>696</v>
      </c>
      <c r="H1785" s="68">
        <v>0.2</v>
      </c>
      <c r="I1785" s="67">
        <v>635</v>
      </c>
      <c r="J1785" s="68">
        <v>0.27</v>
      </c>
      <c r="K1785" s="67">
        <v>583</v>
      </c>
      <c r="L1785" s="68">
        <v>0.33</v>
      </c>
      <c r="M1785" s="69"/>
      <c r="N1785" s="70">
        <f ca="1">IF(E1785="","",IF(M1785="Количество","Сумма",M1785*OFFSET(B1785,0,W$5089-1,1,1)))</f>
        <v>0</v>
      </c>
      <c r="P1785" s="29"/>
      <c r="Q1785">
        <f t="shared" ref="Q1785:Q1901" si="1377">B1785*$M1785</f>
        <v>0</v>
      </c>
      <c r="R1785">
        <f t="shared" ref="R1785:R1901" si="1378">C1785*$M1785</f>
        <v>0</v>
      </c>
      <c r="S1785">
        <f t="shared" ref="S1785:S1901" si="1379">E1785*$M1785</f>
        <v>0</v>
      </c>
      <c r="T1785">
        <f t="shared" ref="T1785:T1901" si="1380">G1785*$M1785</f>
        <v>0</v>
      </c>
      <c r="U1785">
        <f t="shared" ref="U1785:U1901" si="1381">I1785*$M1785</f>
        <v>0</v>
      </c>
      <c r="V1785">
        <f t="shared" ref="V1785:V1901" si="1382">K1785*$M1785</f>
        <v>0</v>
      </c>
    </row>
    <row r="1786" spans="1:22" hidden="1" outlineLevel="5">
      <c r="A1786" s="65" t="s">
        <v>513</v>
      </c>
      <c r="B1786" s="66">
        <v>870</v>
      </c>
      <c r="C1786" s="67">
        <v>783</v>
      </c>
      <c r="D1786" s="68">
        <v>0.1</v>
      </c>
      <c r="E1786" s="67">
        <v>740</v>
      </c>
      <c r="F1786" s="68">
        <v>0.15</v>
      </c>
      <c r="G1786" s="67">
        <v>696</v>
      </c>
      <c r="H1786" s="68">
        <v>0.2</v>
      </c>
      <c r="I1786" s="67">
        <v>635</v>
      </c>
      <c r="J1786" s="68">
        <v>0.27</v>
      </c>
      <c r="K1786" s="67">
        <v>583</v>
      </c>
      <c r="L1786" s="68">
        <v>0.33</v>
      </c>
      <c r="M1786" s="69"/>
      <c r="N1786" s="70">
        <f ca="1">IF(E1786="","",IF(M1786="Количество","Сумма",M1786*OFFSET(B1786,0,W$5089-1,1,1)))</f>
        <v>0</v>
      </c>
      <c r="P1786" s="29"/>
      <c r="Q1786">
        <f t="shared" si="1377"/>
        <v>0</v>
      </c>
      <c r="R1786">
        <f t="shared" si="1378"/>
        <v>0</v>
      </c>
      <c r="S1786">
        <f t="shared" si="1379"/>
        <v>0</v>
      </c>
      <c r="T1786">
        <f t="shared" si="1380"/>
        <v>0</v>
      </c>
      <c r="U1786">
        <f t="shared" si="1381"/>
        <v>0</v>
      </c>
      <c r="V1786">
        <f t="shared" si="1382"/>
        <v>0</v>
      </c>
    </row>
    <row r="1787" spans="1:22" hidden="1" outlineLevel="5">
      <c r="A1787" s="65" t="s">
        <v>514</v>
      </c>
      <c r="B1787" s="66">
        <v>870</v>
      </c>
      <c r="C1787" s="67">
        <v>783</v>
      </c>
      <c r="D1787" s="68">
        <v>0.1</v>
      </c>
      <c r="E1787" s="67">
        <v>740</v>
      </c>
      <c r="F1787" s="68">
        <v>0.15</v>
      </c>
      <c r="G1787" s="67">
        <v>696</v>
      </c>
      <c r="H1787" s="68">
        <v>0.2</v>
      </c>
      <c r="I1787" s="67">
        <v>635</v>
      </c>
      <c r="J1787" s="68">
        <v>0.27</v>
      </c>
      <c r="K1787" s="67">
        <v>583</v>
      </c>
      <c r="L1787" s="68">
        <v>0.33</v>
      </c>
      <c r="M1787" s="69"/>
      <c r="N1787" s="70">
        <f ca="1">IF(E1787="","",IF(M1787="Количество","Сумма",M1787*OFFSET(B1787,0,W$5089-1,1,1)))</f>
        <v>0</v>
      </c>
      <c r="P1787" s="29"/>
      <c r="Q1787">
        <f t="shared" si="1377"/>
        <v>0</v>
      </c>
      <c r="R1787">
        <f t="shared" si="1378"/>
        <v>0</v>
      </c>
      <c r="S1787">
        <f t="shared" si="1379"/>
        <v>0</v>
      </c>
      <c r="T1787">
        <f t="shared" si="1380"/>
        <v>0</v>
      </c>
      <c r="U1787">
        <f t="shared" si="1381"/>
        <v>0</v>
      </c>
      <c r="V1787">
        <f t="shared" si="1382"/>
        <v>0</v>
      </c>
    </row>
    <row r="1788" spans="1:22" hidden="1" outlineLevel="5">
      <c r="A1788" s="65" t="s">
        <v>515</v>
      </c>
      <c r="B1788" s="66">
        <v>870</v>
      </c>
      <c r="C1788" s="67">
        <v>783</v>
      </c>
      <c r="D1788" s="68">
        <v>0.1</v>
      </c>
      <c r="E1788" s="67">
        <v>740</v>
      </c>
      <c r="F1788" s="68">
        <v>0.15</v>
      </c>
      <c r="G1788" s="67">
        <v>696</v>
      </c>
      <c r="H1788" s="68">
        <v>0.2</v>
      </c>
      <c r="I1788" s="67">
        <v>635</v>
      </c>
      <c r="J1788" s="68">
        <v>0.27</v>
      </c>
      <c r="K1788" s="67">
        <v>583</v>
      </c>
      <c r="L1788" s="68">
        <v>0.33</v>
      </c>
      <c r="M1788" s="69"/>
      <c r="N1788" s="70">
        <f ca="1">IF(E1788="","",IF(M1788="Количество","Сумма",M1788*OFFSET(B1788,0,W$5089-1,1,1)))</f>
        <v>0</v>
      </c>
      <c r="P1788" s="29"/>
      <c r="Q1788">
        <f t="shared" si="1377"/>
        <v>0</v>
      </c>
      <c r="R1788">
        <f t="shared" si="1378"/>
        <v>0</v>
      </c>
      <c r="S1788">
        <f t="shared" si="1379"/>
        <v>0</v>
      </c>
      <c r="T1788">
        <f t="shared" si="1380"/>
        <v>0</v>
      </c>
      <c r="U1788">
        <f t="shared" si="1381"/>
        <v>0</v>
      </c>
      <c r="V1788">
        <f t="shared" si="1382"/>
        <v>0</v>
      </c>
    </row>
    <row r="1789" spans="1:22" hidden="1" outlineLevel="5">
      <c r="A1789" s="65" t="s">
        <v>516</v>
      </c>
      <c r="B1789" s="66">
        <v>870</v>
      </c>
      <c r="C1789" s="67">
        <v>783</v>
      </c>
      <c r="D1789" s="68">
        <v>0.1</v>
      </c>
      <c r="E1789" s="67">
        <v>740</v>
      </c>
      <c r="F1789" s="68">
        <v>0.15</v>
      </c>
      <c r="G1789" s="67">
        <v>696</v>
      </c>
      <c r="H1789" s="68">
        <v>0.2</v>
      </c>
      <c r="I1789" s="67">
        <v>635</v>
      </c>
      <c r="J1789" s="68">
        <v>0.27</v>
      </c>
      <c r="K1789" s="67">
        <v>583</v>
      </c>
      <c r="L1789" s="68">
        <v>0.33</v>
      </c>
      <c r="M1789" s="69"/>
      <c r="N1789" s="70">
        <f ca="1">IF(E1789="","",IF(M1789="Количество","Сумма",M1789*OFFSET(B1789,0,W$5089-1,1,1)))</f>
        <v>0</v>
      </c>
      <c r="P1789" s="29"/>
      <c r="Q1789">
        <f t="shared" si="1377"/>
        <v>0</v>
      </c>
      <c r="R1789">
        <f t="shared" si="1378"/>
        <v>0</v>
      </c>
      <c r="S1789">
        <f t="shared" si="1379"/>
        <v>0</v>
      </c>
      <c r="T1789">
        <f t="shared" si="1380"/>
        <v>0</v>
      </c>
      <c r="U1789">
        <f t="shared" si="1381"/>
        <v>0</v>
      </c>
      <c r="V1789">
        <f t="shared" si="1382"/>
        <v>0</v>
      </c>
    </row>
    <row r="1790" spans="1:22" hidden="1" outlineLevel="5">
      <c r="A1790" s="65" t="s">
        <v>517</v>
      </c>
      <c r="B1790" s="66">
        <v>870</v>
      </c>
      <c r="C1790" s="67">
        <v>783</v>
      </c>
      <c r="D1790" s="68">
        <v>0.1</v>
      </c>
      <c r="E1790" s="67">
        <v>740</v>
      </c>
      <c r="F1790" s="68">
        <v>0.15</v>
      </c>
      <c r="G1790" s="67">
        <v>696</v>
      </c>
      <c r="H1790" s="68">
        <v>0.2</v>
      </c>
      <c r="I1790" s="67">
        <v>635</v>
      </c>
      <c r="J1790" s="68">
        <v>0.27</v>
      </c>
      <c r="K1790" s="67">
        <v>583</v>
      </c>
      <c r="L1790" s="68">
        <v>0.33</v>
      </c>
      <c r="M1790" s="69"/>
      <c r="N1790" s="70">
        <f ca="1">IF(E1790="","",IF(M1790="Количество","Сумма",M1790*OFFSET(B1790,0,W$5089-1,1,1)))</f>
        <v>0</v>
      </c>
      <c r="P1790" s="29"/>
      <c r="Q1790">
        <f t="shared" ref="Q1790" si="1383">B1790*$M1790</f>
        <v>0</v>
      </c>
      <c r="R1790">
        <f t="shared" ref="R1790" si="1384">C1790*$M1790</f>
        <v>0</v>
      </c>
      <c r="S1790">
        <f t="shared" ref="S1790" si="1385">E1790*$M1790</f>
        <v>0</v>
      </c>
      <c r="T1790">
        <f t="shared" ref="T1790" si="1386">G1790*$M1790</f>
        <v>0</v>
      </c>
      <c r="U1790">
        <f t="shared" ref="U1790" si="1387">I1790*$M1790</f>
        <v>0</v>
      </c>
      <c r="V1790">
        <f t="shared" ref="V1790" si="1388">K1790*$M1790</f>
        <v>0</v>
      </c>
    </row>
    <row r="1791" spans="1:22" hidden="1" outlineLevel="5">
      <c r="A1791" s="65" t="s">
        <v>1026</v>
      </c>
      <c r="B1791" s="66">
        <v>870</v>
      </c>
      <c r="C1791" s="67">
        <v>783</v>
      </c>
      <c r="D1791" s="68">
        <v>0.1</v>
      </c>
      <c r="E1791" s="67">
        <v>740</v>
      </c>
      <c r="F1791" s="68">
        <v>0.15</v>
      </c>
      <c r="G1791" s="67">
        <v>696</v>
      </c>
      <c r="H1791" s="68">
        <v>0.2</v>
      </c>
      <c r="I1791" s="67">
        <v>635</v>
      </c>
      <c r="J1791" s="68">
        <v>0.27</v>
      </c>
      <c r="K1791" s="67">
        <v>583</v>
      </c>
      <c r="L1791" s="68">
        <v>0.33</v>
      </c>
      <c r="M1791" s="69"/>
      <c r="N1791" s="70">
        <f ca="1">IF(E1791="","",IF(M1791="Количество","Сумма",M1791*OFFSET(B1791,0,W$5089-1,1,1)))</f>
        <v>0</v>
      </c>
      <c r="P1791" s="29"/>
      <c r="Q1791">
        <f t="shared" ref="Q1791" si="1389">B1791*$M1791</f>
        <v>0</v>
      </c>
      <c r="R1791">
        <f t="shared" ref="R1791" si="1390">C1791*$M1791</f>
        <v>0</v>
      </c>
      <c r="S1791">
        <f t="shared" ref="S1791" si="1391">E1791*$M1791</f>
        <v>0</v>
      </c>
      <c r="T1791">
        <f t="shared" ref="T1791" si="1392">G1791*$M1791</f>
        <v>0</v>
      </c>
      <c r="U1791">
        <f t="shared" ref="U1791" si="1393">I1791*$M1791</f>
        <v>0</v>
      </c>
      <c r="V1791">
        <f t="shared" ref="V1791" si="1394">K1791*$M1791</f>
        <v>0</v>
      </c>
    </row>
    <row r="1792" spans="1:22" hidden="1" outlineLevel="5">
      <c r="A1792" s="65" t="s">
        <v>1400</v>
      </c>
      <c r="B1792" s="66">
        <v>870</v>
      </c>
      <c r="C1792" s="67">
        <v>783</v>
      </c>
      <c r="D1792" s="68">
        <v>0.1</v>
      </c>
      <c r="E1792" s="67">
        <v>740</v>
      </c>
      <c r="F1792" s="68">
        <v>0.15</v>
      </c>
      <c r="G1792" s="67">
        <v>696</v>
      </c>
      <c r="H1792" s="68">
        <v>0.2</v>
      </c>
      <c r="I1792" s="67">
        <v>635</v>
      </c>
      <c r="J1792" s="68">
        <v>0.27</v>
      </c>
      <c r="K1792" s="67">
        <v>583</v>
      </c>
      <c r="L1792" s="68">
        <v>0.33</v>
      </c>
      <c r="M1792" s="69"/>
      <c r="N1792" s="70">
        <f ca="1">IF(E1792="","",IF(M1792="Количество","Сумма",M1792*OFFSET(B1792,0,W$5089-1,1,1)))</f>
        <v>0</v>
      </c>
      <c r="P1792" s="29"/>
      <c r="Q1792">
        <f t="shared" ref="Q1792" si="1395">B1792*$M1792</f>
        <v>0</v>
      </c>
      <c r="R1792">
        <f t="shared" ref="R1792" si="1396">C1792*$M1792</f>
        <v>0</v>
      </c>
      <c r="S1792">
        <f t="shared" ref="S1792" si="1397">E1792*$M1792</f>
        <v>0</v>
      </c>
      <c r="T1792">
        <f t="shared" ref="T1792" si="1398">G1792*$M1792</f>
        <v>0</v>
      </c>
      <c r="U1792">
        <f t="shared" ref="U1792" si="1399">I1792*$M1792</f>
        <v>0</v>
      </c>
      <c r="V1792">
        <f t="shared" ref="V1792" si="1400">K1792*$M1792</f>
        <v>0</v>
      </c>
    </row>
    <row r="1793" spans="1:22" hidden="1" outlineLevel="5">
      <c r="A1793" s="65" t="s">
        <v>495</v>
      </c>
      <c r="B1793" s="66">
        <v>870</v>
      </c>
      <c r="C1793" s="67">
        <v>783</v>
      </c>
      <c r="D1793" s="68">
        <v>0.1</v>
      </c>
      <c r="E1793" s="67">
        <v>740</v>
      </c>
      <c r="F1793" s="68">
        <v>0.15</v>
      </c>
      <c r="G1793" s="67">
        <v>696</v>
      </c>
      <c r="H1793" s="68">
        <v>0.2</v>
      </c>
      <c r="I1793" s="67">
        <v>635</v>
      </c>
      <c r="J1793" s="68">
        <v>0.27</v>
      </c>
      <c r="K1793" s="67">
        <v>583</v>
      </c>
      <c r="L1793" s="68">
        <v>0.33</v>
      </c>
      <c r="M1793" s="69"/>
      <c r="N1793" s="70">
        <f ca="1">IF(E1793="","",IF(M1793="Количество","Сумма",M1793*OFFSET(B1793,0,W$5089-1,1,1)))</f>
        <v>0</v>
      </c>
      <c r="P1793" s="29"/>
      <c r="Q1793">
        <f t="shared" si="1377"/>
        <v>0</v>
      </c>
      <c r="R1793">
        <f t="shared" si="1378"/>
        <v>0</v>
      </c>
      <c r="S1793">
        <f t="shared" si="1379"/>
        <v>0</v>
      </c>
      <c r="T1793">
        <f t="shared" si="1380"/>
        <v>0</v>
      </c>
      <c r="U1793">
        <f t="shared" si="1381"/>
        <v>0</v>
      </c>
      <c r="V1793">
        <f t="shared" si="1382"/>
        <v>0</v>
      </c>
    </row>
    <row r="1794" spans="1:22" hidden="1" outlineLevel="5">
      <c r="A1794" s="65" t="s">
        <v>496</v>
      </c>
      <c r="B1794" s="66">
        <v>870</v>
      </c>
      <c r="C1794" s="67">
        <v>783</v>
      </c>
      <c r="D1794" s="68">
        <v>0.1</v>
      </c>
      <c r="E1794" s="67">
        <v>740</v>
      </c>
      <c r="F1794" s="68">
        <v>0.15</v>
      </c>
      <c r="G1794" s="67">
        <v>696</v>
      </c>
      <c r="H1794" s="68">
        <v>0.2</v>
      </c>
      <c r="I1794" s="67">
        <v>635</v>
      </c>
      <c r="J1794" s="68">
        <v>0.27</v>
      </c>
      <c r="K1794" s="67">
        <v>583</v>
      </c>
      <c r="L1794" s="68">
        <v>0.33</v>
      </c>
      <c r="M1794" s="69"/>
      <c r="N1794" s="70">
        <f ca="1">IF(E1794="","",IF(M1794="Количество","Сумма",M1794*OFFSET(B1794,0,W$5089-1,1,1)))</f>
        <v>0</v>
      </c>
      <c r="P1794" s="29"/>
      <c r="Q1794">
        <f t="shared" si="1377"/>
        <v>0</v>
      </c>
      <c r="R1794">
        <f t="shared" si="1378"/>
        <v>0</v>
      </c>
      <c r="S1794">
        <f t="shared" si="1379"/>
        <v>0</v>
      </c>
      <c r="T1794">
        <f t="shared" si="1380"/>
        <v>0</v>
      </c>
      <c r="U1794">
        <f t="shared" si="1381"/>
        <v>0</v>
      </c>
      <c r="V1794">
        <f t="shared" si="1382"/>
        <v>0</v>
      </c>
    </row>
    <row r="1795" spans="1:22" hidden="1" outlineLevel="5">
      <c r="A1795" s="65" t="s">
        <v>497</v>
      </c>
      <c r="B1795" s="66">
        <v>870</v>
      </c>
      <c r="C1795" s="67">
        <v>783</v>
      </c>
      <c r="D1795" s="68">
        <v>0.1</v>
      </c>
      <c r="E1795" s="67">
        <v>740</v>
      </c>
      <c r="F1795" s="68">
        <v>0.15</v>
      </c>
      <c r="G1795" s="67">
        <v>696</v>
      </c>
      <c r="H1795" s="68">
        <v>0.2</v>
      </c>
      <c r="I1795" s="67">
        <v>635</v>
      </c>
      <c r="J1795" s="68">
        <v>0.27</v>
      </c>
      <c r="K1795" s="67">
        <v>583</v>
      </c>
      <c r="L1795" s="68">
        <v>0.33</v>
      </c>
      <c r="M1795" s="69"/>
      <c r="N1795" s="70">
        <f ca="1">IF(E1795="","",IF(M1795="Количество","Сумма",M1795*OFFSET(B1795,0,W$5089-1,1,1)))</f>
        <v>0</v>
      </c>
      <c r="P1795" s="29"/>
      <c r="Q1795">
        <f t="shared" si="1377"/>
        <v>0</v>
      </c>
      <c r="R1795">
        <f t="shared" si="1378"/>
        <v>0</v>
      </c>
      <c r="S1795">
        <f t="shared" si="1379"/>
        <v>0</v>
      </c>
      <c r="T1795">
        <f t="shared" si="1380"/>
        <v>0</v>
      </c>
      <c r="U1795">
        <f t="shared" si="1381"/>
        <v>0</v>
      </c>
      <c r="V1795">
        <f t="shared" si="1382"/>
        <v>0</v>
      </c>
    </row>
    <row r="1796" spans="1:22" hidden="1" outlineLevel="5">
      <c r="A1796" s="65" t="s">
        <v>498</v>
      </c>
      <c r="B1796" s="66">
        <v>870</v>
      </c>
      <c r="C1796" s="67">
        <v>783</v>
      </c>
      <c r="D1796" s="68">
        <v>0.1</v>
      </c>
      <c r="E1796" s="67">
        <v>740</v>
      </c>
      <c r="F1796" s="68">
        <v>0.15</v>
      </c>
      <c r="G1796" s="67">
        <v>696</v>
      </c>
      <c r="H1796" s="68">
        <v>0.2</v>
      </c>
      <c r="I1796" s="67">
        <v>635</v>
      </c>
      <c r="J1796" s="68">
        <v>0.27</v>
      </c>
      <c r="K1796" s="67">
        <v>583</v>
      </c>
      <c r="L1796" s="68">
        <v>0.33</v>
      </c>
      <c r="M1796" s="69"/>
      <c r="N1796" s="70">
        <f ca="1">IF(E1796="","",IF(M1796="Количество","Сумма",M1796*OFFSET(B1796,0,W$5089-1,1,1)))</f>
        <v>0</v>
      </c>
      <c r="P1796" s="29"/>
      <c r="Q1796">
        <f t="shared" si="1377"/>
        <v>0</v>
      </c>
      <c r="R1796">
        <f t="shared" si="1378"/>
        <v>0</v>
      </c>
      <c r="S1796">
        <f t="shared" si="1379"/>
        <v>0</v>
      </c>
      <c r="T1796">
        <f t="shared" si="1380"/>
        <v>0</v>
      </c>
      <c r="U1796">
        <f t="shared" si="1381"/>
        <v>0</v>
      </c>
      <c r="V1796">
        <f t="shared" si="1382"/>
        <v>0</v>
      </c>
    </row>
    <row r="1797" spans="1:22" hidden="1" outlineLevel="5">
      <c r="A1797" s="65" t="s">
        <v>518</v>
      </c>
      <c r="B1797" s="66">
        <v>870</v>
      </c>
      <c r="C1797" s="67">
        <v>783</v>
      </c>
      <c r="D1797" s="68">
        <v>0.1</v>
      </c>
      <c r="E1797" s="67">
        <v>740</v>
      </c>
      <c r="F1797" s="68">
        <v>0.15</v>
      </c>
      <c r="G1797" s="67">
        <v>696</v>
      </c>
      <c r="H1797" s="68">
        <v>0.2</v>
      </c>
      <c r="I1797" s="67">
        <v>635</v>
      </c>
      <c r="J1797" s="68">
        <v>0.27</v>
      </c>
      <c r="K1797" s="67">
        <v>583</v>
      </c>
      <c r="L1797" s="68">
        <v>0.33</v>
      </c>
      <c r="M1797" s="69"/>
      <c r="N1797" s="70">
        <f ca="1">IF(E1797="","",IF(M1797="Количество","Сумма",M1797*OFFSET(B1797,0,W$5089-1,1,1)))</f>
        <v>0</v>
      </c>
      <c r="P1797" s="29"/>
      <c r="Q1797">
        <f t="shared" si="1377"/>
        <v>0</v>
      </c>
      <c r="R1797">
        <f t="shared" si="1378"/>
        <v>0</v>
      </c>
      <c r="S1797">
        <f t="shared" si="1379"/>
        <v>0</v>
      </c>
      <c r="T1797">
        <f t="shared" si="1380"/>
        <v>0</v>
      </c>
      <c r="U1797">
        <f t="shared" si="1381"/>
        <v>0</v>
      </c>
      <c r="V1797">
        <f t="shared" si="1382"/>
        <v>0</v>
      </c>
    </row>
    <row r="1798" spans="1:22" hidden="1" outlineLevel="5">
      <c r="A1798" s="65" t="s">
        <v>519</v>
      </c>
      <c r="B1798" s="66">
        <v>870</v>
      </c>
      <c r="C1798" s="67">
        <v>783</v>
      </c>
      <c r="D1798" s="68">
        <v>0.1</v>
      </c>
      <c r="E1798" s="67">
        <v>740</v>
      </c>
      <c r="F1798" s="68">
        <v>0.15</v>
      </c>
      <c r="G1798" s="67">
        <v>696</v>
      </c>
      <c r="H1798" s="68">
        <v>0.2</v>
      </c>
      <c r="I1798" s="67">
        <v>635</v>
      </c>
      <c r="J1798" s="68">
        <v>0.27</v>
      </c>
      <c r="K1798" s="67">
        <v>583</v>
      </c>
      <c r="L1798" s="68">
        <v>0.33</v>
      </c>
      <c r="M1798" s="69"/>
      <c r="N1798" s="70">
        <f ca="1">IF(E1798="","",IF(M1798="Количество","Сумма",M1798*OFFSET(B1798,0,W$5089-1,1,1)))</f>
        <v>0</v>
      </c>
      <c r="P1798" s="29"/>
      <c r="Q1798">
        <f t="shared" si="1377"/>
        <v>0</v>
      </c>
      <c r="R1798">
        <f t="shared" si="1378"/>
        <v>0</v>
      </c>
      <c r="S1798">
        <f t="shared" si="1379"/>
        <v>0</v>
      </c>
      <c r="T1798">
        <f t="shared" si="1380"/>
        <v>0</v>
      </c>
      <c r="U1798">
        <f t="shared" si="1381"/>
        <v>0</v>
      </c>
      <c r="V1798">
        <f t="shared" si="1382"/>
        <v>0</v>
      </c>
    </row>
    <row r="1799" spans="1:22" hidden="1" outlineLevel="5">
      <c r="A1799" s="65" t="s">
        <v>520</v>
      </c>
      <c r="B1799" s="66">
        <v>870</v>
      </c>
      <c r="C1799" s="67">
        <v>783</v>
      </c>
      <c r="D1799" s="68">
        <v>0.1</v>
      </c>
      <c r="E1799" s="67">
        <v>740</v>
      </c>
      <c r="F1799" s="68">
        <v>0.15</v>
      </c>
      <c r="G1799" s="67">
        <v>696</v>
      </c>
      <c r="H1799" s="68">
        <v>0.2</v>
      </c>
      <c r="I1799" s="67">
        <v>635</v>
      </c>
      <c r="J1799" s="68">
        <v>0.27</v>
      </c>
      <c r="K1799" s="67">
        <v>583</v>
      </c>
      <c r="L1799" s="68">
        <v>0.33</v>
      </c>
      <c r="M1799" s="69"/>
      <c r="N1799" s="70">
        <f ca="1">IF(E1799="","",IF(M1799="Количество","Сумма",M1799*OFFSET(B1799,0,W$5089-1,1,1)))</f>
        <v>0</v>
      </c>
      <c r="P1799" s="29"/>
      <c r="Q1799">
        <f t="shared" ref="Q1799" si="1401">B1799*$M1799</f>
        <v>0</v>
      </c>
      <c r="R1799">
        <f t="shared" ref="R1799" si="1402">C1799*$M1799</f>
        <v>0</v>
      </c>
      <c r="S1799">
        <f t="shared" ref="S1799" si="1403">E1799*$M1799</f>
        <v>0</v>
      </c>
      <c r="T1799">
        <f t="shared" ref="T1799" si="1404">G1799*$M1799</f>
        <v>0</v>
      </c>
      <c r="U1799">
        <f t="shared" ref="U1799" si="1405">I1799*$M1799</f>
        <v>0</v>
      </c>
      <c r="V1799">
        <f t="shared" ref="V1799" si="1406">K1799*$M1799</f>
        <v>0</v>
      </c>
    </row>
    <row r="1800" spans="1:22" hidden="1" outlineLevel="5">
      <c r="A1800" s="65" t="s">
        <v>1027</v>
      </c>
      <c r="B1800" s="66">
        <v>870</v>
      </c>
      <c r="C1800" s="67">
        <v>783</v>
      </c>
      <c r="D1800" s="68">
        <v>0.1</v>
      </c>
      <c r="E1800" s="67">
        <v>740</v>
      </c>
      <c r="F1800" s="68">
        <v>0.15</v>
      </c>
      <c r="G1800" s="67">
        <v>696</v>
      </c>
      <c r="H1800" s="68">
        <v>0.2</v>
      </c>
      <c r="I1800" s="67">
        <v>635</v>
      </c>
      <c r="J1800" s="68">
        <v>0.27</v>
      </c>
      <c r="K1800" s="67">
        <v>583</v>
      </c>
      <c r="L1800" s="68">
        <v>0.33</v>
      </c>
      <c r="M1800" s="69"/>
      <c r="N1800" s="70">
        <f ca="1">IF(E1800="","",IF(M1800="Количество","Сумма",M1800*OFFSET(B1800,0,W$5089-1,1,1)))</f>
        <v>0</v>
      </c>
      <c r="P1800" s="29"/>
      <c r="Q1800">
        <f t="shared" ref="Q1800" si="1407">B1800*$M1800</f>
        <v>0</v>
      </c>
      <c r="R1800">
        <f t="shared" ref="R1800" si="1408">C1800*$M1800</f>
        <v>0</v>
      </c>
      <c r="S1800">
        <f t="shared" ref="S1800" si="1409">E1800*$M1800</f>
        <v>0</v>
      </c>
      <c r="T1800">
        <f t="shared" ref="T1800" si="1410">G1800*$M1800</f>
        <v>0</v>
      </c>
      <c r="U1800">
        <f t="shared" ref="U1800" si="1411">I1800*$M1800</f>
        <v>0</v>
      </c>
      <c r="V1800">
        <f t="shared" ref="V1800" si="1412">K1800*$M1800</f>
        <v>0</v>
      </c>
    </row>
    <row r="1801" spans="1:22" hidden="1" outlineLevel="5">
      <c r="A1801" s="65" t="s">
        <v>500</v>
      </c>
      <c r="B1801" s="66">
        <v>791</v>
      </c>
      <c r="C1801" s="67">
        <v>712</v>
      </c>
      <c r="D1801" s="68">
        <v>0.1</v>
      </c>
      <c r="E1801" s="67">
        <v>672</v>
      </c>
      <c r="F1801" s="68">
        <v>0.15</v>
      </c>
      <c r="G1801" s="67">
        <v>633</v>
      </c>
      <c r="H1801" s="68">
        <v>0.2</v>
      </c>
      <c r="I1801" s="67">
        <v>577</v>
      </c>
      <c r="J1801" s="68">
        <v>0.27</v>
      </c>
      <c r="K1801" s="67">
        <v>530</v>
      </c>
      <c r="L1801" s="68">
        <v>0.33</v>
      </c>
      <c r="M1801" s="69"/>
      <c r="N1801" s="70">
        <f ca="1">IF(E1801="","",IF(M1801="Количество","Сумма",M1801*OFFSET(B1801,0,W$5089-1,1,1)))</f>
        <v>0</v>
      </c>
      <c r="P1801" s="29"/>
      <c r="Q1801">
        <f t="shared" ref="Q1801:Q1802" si="1413">B1801*$M1801</f>
        <v>0</v>
      </c>
      <c r="R1801">
        <f t="shared" ref="R1801:R1802" si="1414">C1801*$M1801</f>
        <v>0</v>
      </c>
      <c r="S1801">
        <f t="shared" ref="S1801:S1802" si="1415">E1801*$M1801</f>
        <v>0</v>
      </c>
      <c r="T1801">
        <f t="shared" ref="T1801:T1802" si="1416">G1801*$M1801</f>
        <v>0</v>
      </c>
      <c r="U1801">
        <f t="shared" ref="U1801:U1802" si="1417">I1801*$M1801</f>
        <v>0</v>
      </c>
      <c r="V1801">
        <f t="shared" ref="V1801:V1802" si="1418">K1801*$M1801</f>
        <v>0</v>
      </c>
    </row>
    <row r="1802" spans="1:22" hidden="1" outlineLevel="5">
      <c r="A1802" s="65" t="s">
        <v>501</v>
      </c>
      <c r="B1802" s="66">
        <v>791</v>
      </c>
      <c r="C1802" s="67">
        <v>712</v>
      </c>
      <c r="D1802" s="68">
        <v>0.1</v>
      </c>
      <c r="E1802" s="67">
        <v>672</v>
      </c>
      <c r="F1802" s="68">
        <v>0.15</v>
      </c>
      <c r="G1802" s="67">
        <v>633</v>
      </c>
      <c r="H1802" s="68">
        <v>0.2</v>
      </c>
      <c r="I1802" s="67">
        <v>577</v>
      </c>
      <c r="J1802" s="68">
        <v>0.27</v>
      </c>
      <c r="K1802" s="67">
        <v>530</v>
      </c>
      <c r="L1802" s="68">
        <v>0.33</v>
      </c>
      <c r="M1802" s="69"/>
      <c r="N1802" s="70">
        <f ca="1">IF(E1802="","",IF(M1802="Количество","Сумма",M1802*OFFSET(B1802,0,W$5089-1,1,1)))</f>
        <v>0</v>
      </c>
      <c r="P1802" s="29"/>
      <c r="Q1802">
        <f t="shared" si="1413"/>
        <v>0</v>
      </c>
      <c r="R1802">
        <f t="shared" si="1414"/>
        <v>0</v>
      </c>
      <c r="S1802">
        <f t="shared" si="1415"/>
        <v>0</v>
      </c>
      <c r="T1802">
        <f t="shared" si="1416"/>
        <v>0</v>
      </c>
      <c r="U1802">
        <f t="shared" si="1417"/>
        <v>0</v>
      </c>
      <c r="V1802">
        <f t="shared" si="1418"/>
        <v>0</v>
      </c>
    </row>
    <row r="1803" spans="1:22" hidden="1" outlineLevel="5">
      <c r="A1803" s="65" t="s">
        <v>379</v>
      </c>
      <c r="B1803" s="66">
        <v>1045</v>
      </c>
      <c r="C1803" s="67">
        <v>941</v>
      </c>
      <c r="D1803" s="68">
        <v>0.1</v>
      </c>
      <c r="E1803" s="67">
        <v>888</v>
      </c>
      <c r="F1803" s="68">
        <v>0.15</v>
      </c>
      <c r="G1803" s="67">
        <v>836</v>
      </c>
      <c r="H1803" s="68">
        <v>0.2</v>
      </c>
      <c r="I1803" s="67">
        <v>763</v>
      </c>
      <c r="J1803" s="68">
        <v>0.27</v>
      </c>
      <c r="K1803" s="67">
        <v>700</v>
      </c>
      <c r="L1803" s="68">
        <v>0.33</v>
      </c>
      <c r="M1803" s="69"/>
      <c r="N1803" s="70">
        <f ca="1">IF(E1803="","",IF(M1803="Количество","Сумма",M1803*OFFSET(B1803,0,W$5089-1,1,1)))</f>
        <v>0</v>
      </c>
      <c r="P1803" s="29"/>
      <c r="Q1803">
        <f t="shared" ref="Q1803:Q1813" si="1419">B1803*$M1803</f>
        <v>0</v>
      </c>
      <c r="R1803">
        <f t="shared" si="1378"/>
        <v>0</v>
      </c>
      <c r="S1803">
        <f t="shared" ref="S1803:S1813" si="1420">E1803*$M1803</f>
        <v>0</v>
      </c>
      <c r="T1803">
        <f t="shared" ref="T1803:T1813" si="1421">G1803*$M1803</f>
        <v>0</v>
      </c>
      <c r="U1803">
        <f t="shared" ref="U1803:U1813" si="1422">I1803*$M1803</f>
        <v>0</v>
      </c>
      <c r="V1803">
        <f t="shared" ref="V1803:V1813" si="1423">K1803*$M1803</f>
        <v>0</v>
      </c>
    </row>
    <row r="1804" spans="1:22" hidden="1" outlineLevel="5">
      <c r="A1804" s="65" t="s">
        <v>380</v>
      </c>
      <c r="B1804" s="66">
        <v>1045</v>
      </c>
      <c r="C1804" s="67">
        <v>941</v>
      </c>
      <c r="D1804" s="68">
        <v>0.1</v>
      </c>
      <c r="E1804" s="67">
        <v>888</v>
      </c>
      <c r="F1804" s="68">
        <v>0.15</v>
      </c>
      <c r="G1804" s="67">
        <v>836</v>
      </c>
      <c r="H1804" s="68">
        <v>0.2</v>
      </c>
      <c r="I1804" s="67">
        <v>763</v>
      </c>
      <c r="J1804" s="68">
        <v>0.27</v>
      </c>
      <c r="K1804" s="67">
        <v>700</v>
      </c>
      <c r="L1804" s="68">
        <v>0.33</v>
      </c>
      <c r="M1804" s="69"/>
      <c r="N1804" s="70">
        <f ca="1">IF(E1804="","",IF(M1804="Количество","Сумма",M1804*OFFSET(B1804,0,W$5089-1,1,1)))</f>
        <v>0</v>
      </c>
      <c r="P1804" s="29"/>
      <c r="Q1804">
        <f t="shared" si="1419"/>
        <v>0</v>
      </c>
      <c r="R1804">
        <f t="shared" si="1378"/>
        <v>0</v>
      </c>
      <c r="S1804">
        <f t="shared" si="1420"/>
        <v>0</v>
      </c>
      <c r="T1804">
        <f t="shared" si="1421"/>
        <v>0</v>
      </c>
      <c r="U1804">
        <f t="shared" si="1422"/>
        <v>0</v>
      </c>
      <c r="V1804">
        <f t="shared" si="1423"/>
        <v>0</v>
      </c>
    </row>
    <row r="1805" spans="1:22" hidden="1" outlineLevel="5">
      <c r="A1805" s="65" t="s">
        <v>381</v>
      </c>
      <c r="B1805" s="66">
        <v>1045</v>
      </c>
      <c r="C1805" s="67">
        <v>941</v>
      </c>
      <c r="D1805" s="68">
        <v>0.1</v>
      </c>
      <c r="E1805" s="67">
        <v>888</v>
      </c>
      <c r="F1805" s="68">
        <v>0.15</v>
      </c>
      <c r="G1805" s="67">
        <v>836</v>
      </c>
      <c r="H1805" s="68">
        <v>0.2</v>
      </c>
      <c r="I1805" s="67">
        <v>763</v>
      </c>
      <c r="J1805" s="68">
        <v>0.27</v>
      </c>
      <c r="K1805" s="67">
        <v>700</v>
      </c>
      <c r="L1805" s="68">
        <v>0.33</v>
      </c>
      <c r="M1805" s="69"/>
      <c r="N1805" s="70">
        <f ca="1">IF(E1805="","",IF(M1805="Количество","Сумма",M1805*OFFSET(B1805,0,W$5089-1,1,1)))</f>
        <v>0</v>
      </c>
      <c r="P1805" s="29"/>
      <c r="Q1805">
        <f t="shared" si="1419"/>
        <v>0</v>
      </c>
      <c r="R1805">
        <f t="shared" si="1378"/>
        <v>0</v>
      </c>
      <c r="S1805">
        <f t="shared" si="1420"/>
        <v>0</v>
      </c>
      <c r="T1805">
        <f t="shared" si="1421"/>
        <v>0</v>
      </c>
      <c r="U1805">
        <f t="shared" si="1422"/>
        <v>0</v>
      </c>
      <c r="V1805">
        <f t="shared" si="1423"/>
        <v>0</v>
      </c>
    </row>
    <row r="1806" spans="1:22" hidden="1" outlineLevel="5">
      <c r="A1806" s="65" t="s">
        <v>382</v>
      </c>
      <c r="B1806" s="66">
        <v>1045</v>
      </c>
      <c r="C1806" s="67">
        <v>941</v>
      </c>
      <c r="D1806" s="68">
        <v>0.1</v>
      </c>
      <c r="E1806" s="67">
        <v>888</v>
      </c>
      <c r="F1806" s="68">
        <v>0.15</v>
      </c>
      <c r="G1806" s="67">
        <v>836</v>
      </c>
      <c r="H1806" s="68">
        <v>0.2</v>
      </c>
      <c r="I1806" s="67">
        <v>763</v>
      </c>
      <c r="J1806" s="68">
        <v>0.27</v>
      </c>
      <c r="K1806" s="67">
        <v>700</v>
      </c>
      <c r="L1806" s="68">
        <v>0.33</v>
      </c>
      <c r="M1806" s="69"/>
      <c r="N1806" s="70">
        <f ca="1">IF(E1806="","",IF(M1806="Количество","Сумма",M1806*OFFSET(B1806,0,W$5089-1,1,1)))</f>
        <v>0</v>
      </c>
      <c r="P1806" s="29"/>
      <c r="Q1806">
        <f t="shared" si="1419"/>
        <v>0</v>
      </c>
      <c r="R1806">
        <f t="shared" si="1378"/>
        <v>0</v>
      </c>
      <c r="S1806">
        <f t="shared" si="1420"/>
        <v>0</v>
      </c>
      <c r="T1806">
        <f t="shared" si="1421"/>
        <v>0</v>
      </c>
      <c r="U1806">
        <f t="shared" si="1422"/>
        <v>0</v>
      </c>
      <c r="V1806">
        <f t="shared" si="1423"/>
        <v>0</v>
      </c>
    </row>
    <row r="1807" spans="1:22" hidden="1" outlineLevel="5">
      <c r="A1807" s="65" t="s">
        <v>383</v>
      </c>
      <c r="B1807" s="66">
        <v>1045</v>
      </c>
      <c r="C1807" s="67">
        <v>941</v>
      </c>
      <c r="D1807" s="68">
        <v>0.1</v>
      </c>
      <c r="E1807" s="67">
        <v>888</v>
      </c>
      <c r="F1807" s="68">
        <v>0.15</v>
      </c>
      <c r="G1807" s="67">
        <v>836</v>
      </c>
      <c r="H1807" s="68">
        <v>0.2</v>
      </c>
      <c r="I1807" s="67">
        <v>763</v>
      </c>
      <c r="J1807" s="68">
        <v>0.27</v>
      </c>
      <c r="K1807" s="67">
        <v>700</v>
      </c>
      <c r="L1807" s="68">
        <v>0.33</v>
      </c>
      <c r="M1807" s="69"/>
      <c r="N1807" s="70">
        <f ca="1">IF(E1807="","",IF(M1807="Количество","Сумма",M1807*OFFSET(B1807,0,W$5089-1,1,1)))</f>
        <v>0</v>
      </c>
      <c r="P1807" s="29"/>
      <c r="Q1807">
        <f t="shared" si="1419"/>
        <v>0</v>
      </c>
      <c r="R1807">
        <f t="shared" si="1378"/>
        <v>0</v>
      </c>
      <c r="S1807">
        <f t="shared" si="1420"/>
        <v>0</v>
      </c>
      <c r="T1807">
        <f t="shared" si="1421"/>
        <v>0</v>
      </c>
      <c r="U1807">
        <f t="shared" si="1422"/>
        <v>0</v>
      </c>
      <c r="V1807">
        <f t="shared" si="1423"/>
        <v>0</v>
      </c>
    </row>
    <row r="1808" spans="1:22" hidden="1" outlineLevel="5">
      <c r="A1808" s="65" t="s">
        <v>384</v>
      </c>
      <c r="B1808" s="66">
        <v>1045</v>
      </c>
      <c r="C1808" s="67">
        <v>941</v>
      </c>
      <c r="D1808" s="68">
        <v>0.1</v>
      </c>
      <c r="E1808" s="67">
        <v>888</v>
      </c>
      <c r="F1808" s="68">
        <v>0.15</v>
      </c>
      <c r="G1808" s="67">
        <v>836</v>
      </c>
      <c r="H1808" s="68">
        <v>0.2</v>
      </c>
      <c r="I1808" s="67">
        <v>763</v>
      </c>
      <c r="J1808" s="68">
        <v>0.27</v>
      </c>
      <c r="K1808" s="67">
        <v>700</v>
      </c>
      <c r="L1808" s="68">
        <v>0.33</v>
      </c>
      <c r="M1808" s="69"/>
      <c r="N1808" s="70">
        <f ca="1">IF(E1808="","",IF(M1808="Количество","Сумма",M1808*OFFSET(B1808,0,W$5089-1,1,1)))</f>
        <v>0</v>
      </c>
      <c r="P1808" s="29"/>
      <c r="Q1808">
        <f t="shared" si="1419"/>
        <v>0</v>
      </c>
      <c r="R1808">
        <f t="shared" si="1378"/>
        <v>0</v>
      </c>
      <c r="S1808">
        <f t="shared" si="1420"/>
        <v>0</v>
      </c>
      <c r="T1808">
        <f t="shared" si="1421"/>
        <v>0</v>
      </c>
      <c r="U1808">
        <f t="shared" si="1422"/>
        <v>0</v>
      </c>
      <c r="V1808">
        <f t="shared" si="1423"/>
        <v>0</v>
      </c>
    </row>
    <row r="1809" spans="1:22" hidden="1" outlineLevel="5">
      <c r="A1809" s="65" t="s">
        <v>394</v>
      </c>
      <c r="B1809" s="66">
        <v>1045</v>
      </c>
      <c r="C1809" s="67">
        <v>941</v>
      </c>
      <c r="D1809" s="68">
        <v>0.1</v>
      </c>
      <c r="E1809" s="67">
        <v>888</v>
      </c>
      <c r="F1809" s="68">
        <v>0.15</v>
      </c>
      <c r="G1809" s="67">
        <v>836</v>
      </c>
      <c r="H1809" s="68">
        <v>0.2</v>
      </c>
      <c r="I1809" s="67">
        <v>763</v>
      </c>
      <c r="J1809" s="68">
        <v>0.27</v>
      </c>
      <c r="K1809" s="67">
        <v>700</v>
      </c>
      <c r="L1809" s="68">
        <v>0.33</v>
      </c>
      <c r="M1809" s="69"/>
      <c r="N1809" s="70">
        <f ca="1">IF(E1809="","",IF(M1809="Количество","Сумма",M1809*OFFSET(B1809,0,W$5089-1,1,1)))</f>
        <v>0</v>
      </c>
      <c r="P1809" s="29"/>
      <c r="Q1809">
        <f t="shared" si="1419"/>
        <v>0</v>
      </c>
      <c r="R1809">
        <f t="shared" si="1378"/>
        <v>0</v>
      </c>
      <c r="S1809">
        <f t="shared" si="1420"/>
        <v>0</v>
      </c>
      <c r="T1809">
        <f t="shared" si="1421"/>
        <v>0</v>
      </c>
      <c r="U1809">
        <f t="shared" si="1422"/>
        <v>0</v>
      </c>
      <c r="V1809">
        <f t="shared" si="1423"/>
        <v>0</v>
      </c>
    </row>
    <row r="1810" spans="1:22" hidden="1" outlineLevel="5">
      <c r="A1810" s="65" t="s">
        <v>395</v>
      </c>
      <c r="B1810" s="66">
        <v>1045</v>
      </c>
      <c r="C1810" s="67">
        <v>941</v>
      </c>
      <c r="D1810" s="68">
        <v>0.1</v>
      </c>
      <c r="E1810" s="67">
        <v>888</v>
      </c>
      <c r="F1810" s="68">
        <v>0.15</v>
      </c>
      <c r="G1810" s="67">
        <v>836</v>
      </c>
      <c r="H1810" s="68">
        <v>0.2</v>
      </c>
      <c r="I1810" s="67">
        <v>763</v>
      </c>
      <c r="J1810" s="68">
        <v>0.27</v>
      </c>
      <c r="K1810" s="67">
        <v>700</v>
      </c>
      <c r="L1810" s="68">
        <v>0.33</v>
      </c>
      <c r="M1810" s="69"/>
      <c r="N1810" s="70">
        <f ca="1">IF(E1810="","",IF(M1810="Количество","Сумма",M1810*OFFSET(B1810,0,W$5089-1,1,1)))</f>
        <v>0</v>
      </c>
      <c r="P1810" s="29"/>
      <c r="Q1810">
        <f t="shared" si="1419"/>
        <v>0</v>
      </c>
      <c r="R1810">
        <f t="shared" si="1378"/>
        <v>0</v>
      </c>
      <c r="S1810">
        <f t="shared" si="1420"/>
        <v>0</v>
      </c>
      <c r="T1810">
        <f t="shared" si="1421"/>
        <v>0</v>
      </c>
      <c r="U1810">
        <f t="shared" si="1422"/>
        <v>0</v>
      </c>
      <c r="V1810">
        <f t="shared" si="1423"/>
        <v>0</v>
      </c>
    </row>
    <row r="1811" spans="1:22" hidden="1" outlineLevel="5">
      <c r="A1811" s="65" t="s">
        <v>396</v>
      </c>
      <c r="B1811" s="66">
        <v>1045</v>
      </c>
      <c r="C1811" s="67">
        <v>941</v>
      </c>
      <c r="D1811" s="68">
        <v>0.1</v>
      </c>
      <c r="E1811" s="67">
        <v>888</v>
      </c>
      <c r="F1811" s="68">
        <v>0.15</v>
      </c>
      <c r="G1811" s="67">
        <v>836</v>
      </c>
      <c r="H1811" s="68">
        <v>0.2</v>
      </c>
      <c r="I1811" s="67">
        <v>763</v>
      </c>
      <c r="J1811" s="68">
        <v>0.27</v>
      </c>
      <c r="K1811" s="67">
        <v>700</v>
      </c>
      <c r="L1811" s="68">
        <v>0.33</v>
      </c>
      <c r="M1811" s="69"/>
      <c r="N1811" s="70">
        <f ca="1">IF(E1811="","",IF(M1811="Количество","Сумма",M1811*OFFSET(B1811,0,W$5089-1,1,1)))</f>
        <v>0</v>
      </c>
      <c r="P1811" s="29"/>
      <c r="Q1811">
        <f t="shared" si="1419"/>
        <v>0</v>
      </c>
      <c r="R1811">
        <f t="shared" si="1378"/>
        <v>0</v>
      </c>
      <c r="S1811">
        <f t="shared" si="1420"/>
        <v>0</v>
      </c>
      <c r="T1811">
        <f t="shared" si="1421"/>
        <v>0</v>
      </c>
      <c r="U1811">
        <f t="shared" si="1422"/>
        <v>0</v>
      </c>
      <c r="V1811">
        <f t="shared" si="1423"/>
        <v>0</v>
      </c>
    </row>
    <row r="1812" spans="1:22" hidden="1" outlineLevel="5">
      <c r="A1812" s="65" t="s">
        <v>397</v>
      </c>
      <c r="B1812" s="66">
        <v>1045</v>
      </c>
      <c r="C1812" s="67">
        <v>941</v>
      </c>
      <c r="D1812" s="68">
        <v>0.1</v>
      </c>
      <c r="E1812" s="67">
        <v>888</v>
      </c>
      <c r="F1812" s="68">
        <v>0.15</v>
      </c>
      <c r="G1812" s="67">
        <v>836</v>
      </c>
      <c r="H1812" s="68">
        <v>0.2</v>
      </c>
      <c r="I1812" s="67">
        <v>763</v>
      </c>
      <c r="J1812" s="68">
        <v>0.27</v>
      </c>
      <c r="K1812" s="67">
        <v>700</v>
      </c>
      <c r="L1812" s="68">
        <v>0.33</v>
      </c>
      <c r="M1812" s="69"/>
      <c r="N1812" s="70">
        <f ca="1">IF(E1812="","",IF(M1812="Количество","Сумма",M1812*OFFSET(B1812,0,W$5089-1,1,1)))</f>
        <v>0</v>
      </c>
      <c r="P1812" s="29"/>
      <c r="Q1812">
        <f t="shared" si="1419"/>
        <v>0</v>
      </c>
      <c r="R1812">
        <f t="shared" si="1378"/>
        <v>0</v>
      </c>
      <c r="S1812">
        <f t="shared" si="1420"/>
        <v>0</v>
      </c>
      <c r="T1812">
        <f t="shared" si="1421"/>
        <v>0</v>
      </c>
      <c r="U1812">
        <f t="shared" si="1422"/>
        <v>0</v>
      </c>
      <c r="V1812">
        <f t="shared" si="1423"/>
        <v>0</v>
      </c>
    </row>
    <row r="1813" spans="1:22" hidden="1" outlineLevel="5">
      <c r="A1813" s="65" t="s">
        <v>398</v>
      </c>
      <c r="B1813" s="66">
        <v>1045</v>
      </c>
      <c r="C1813" s="67">
        <v>941</v>
      </c>
      <c r="D1813" s="68">
        <v>0.1</v>
      </c>
      <c r="E1813" s="67">
        <v>888</v>
      </c>
      <c r="F1813" s="68">
        <v>0.15</v>
      </c>
      <c r="G1813" s="67">
        <v>836</v>
      </c>
      <c r="H1813" s="68">
        <v>0.2</v>
      </c>
      <c r="I1813" s="67">
        <v>763</v>
      </c>
      <c r="J1813" s="68">
        <v>0.27</v>
      </c>
      <c r="K1813" s="67">
        <v>700</v>
      </c>
      <c r="L1813" s="68">
        <v>0.33</v>
      </c>
      <c r="M1813" s="69"/>
      <c r="N1813" s="70">
        <f ca="1">IF(E1813="","",IF(M1813="Количество","Сумма",M1813*OFFSET(B1813,0,W$5089-1,1,1)))</f>
        <v>0</v>
      </c>
      <c r="P1813" s="29"/>
      <c r="Q1813">
        <f t="shared" si="1419"/>
        <v>0</v>
      </c>
      <c r="R1813">
        <f t="shared" si="1378"/>
        <v>0</v>
      </c>
      <c r="S1813">
        <f t="shared" si="1420"/>
        <v>0</v>
      </c>
      <c r="T1813">
        <f t="shared" si="1421"/>
        <v>0</v>
      </c>
      <c r="U1813">
        <f t="shared" si="1422"/>
        <v>0</v>
      </c>
      <c r="V1813">
        <f t="shared" si="1423"/>
        <v>0</v>
      </c>
    </row>
    <row r="1814" spans="1:22" hidden="1" outlineLevel="5">
      <c r="A1814" s="65" t="s">
        <v>787</v>
      </c>
      <c r="B1814" s="66">
        <v>870</v>
      </c>
      <c r="C1814" s="67">
        <v>783</v>
      </c>
      <c r="D1814" s="68">
        <v>0.1</v>
      </c>
      <c r="E1814" s="67">
        <v>740</v>
      </c>
      <c r="F1814" s="68">
        <v>0.15</v>
      </c>
      <c r="G1814" s="67">
        <v>696</v>
      </c>
      <c r="H1814" s="68">
        <v>0.2</v>
      </c>
      <c r="I1814" s="67">
        <v>635</v>
      </c>
      <c r="J1814" s="68">
        <v>0.27</v>
      </c>
      <c r="K1814" s="67">
        <v>583</v>
      </c>
      <c r="L1814" s="68">
        <v>0.33</v>
      </c>
      <c r="M1814" s="69"/>
      <c r="N1814" s="70">
        <f ca="1">IF(E1814="","",IF(M1814="Количество","Сумма",M1814*OFFSET(B1814,0,W$5089-1,1,1)))</f>
        <v>0</v>
      </c>
      <c r="P1814" s="29"/>
      <c r="Q1814">
        <f t="shared" ref="Q1814" si="1424">B1814*$M1814</f>
        <v>0</v>
      </c>
      <c r="R1814">
        <f t="shared" ref="R1814" si="1425">C1814*$M1814</f>
        <v>0</v>
      </c>
      <c r="S1814">
        <f t="shared" ref="S1814" si="1426">E1814*$M1814</f>
        <v>0</v>
      </c>
      <c r="T1814">
        <f t="shared" ref="T1814" si="1427">G1814*$M1814</f>
        <v>0</v>
      </c>
      <c r="U1814">
        <f t="shared" ref="U1814" si="1428">I1814*$M1814</f>
        <v>0</v>
      </c>
      <c r="V1814">
        <f t="shared" ref="V1814" si="1429">K1814*$M1814</f>
        <v>0</v>
      </c>
    </row>
    <row r="1815" spans="1:22" hidden="1" outlineLevel="5">
      <c r="A1815" s="65" t="s">
        <v>476</v>
      </c>
      <c r="B1815" s="66">
        <v>870</v>
      </c>
      <c r="C1815" s="67">
        <v>783</v>
      </c>
      <c r="D1815" s="68">
        <v>0.1</v>
      </c>
      <c r="E1815" s="67">
        <v>740</v>
      </c>
      <c r="F1815" s="68">
        <v>0.15</v>
      </c>
      <c r="G1815" s="67">
        <v>696</v>
      </c>
      <c r="H1815" s="68">
        <v>0.2</v>
      </c>
      <c r="I1815" s="67">
        <v>635</v>
      </c>
      <c r="J1815" s="68">
        <v>0.27</v>
      </c>
      <c r="K1815" s="67">
        <v>583</v>
      </c>
      <c r="L1815" s="68">
        <v>0.33</v>
      </c>
      <c r="M1815" s="69"/>
      <c r="N1815" s="70">
        <f ca="1">IF(E1815="","",IF(M1815="Количество","Сумма",M1815*OFFSET(B1815,0,W$5089-1,1,1)))</f>
        <v>0</v>
      </c>
      <c r="P1815" s="29"/>
      <c r="Q1815">
        <f t="shared" si="1377"/>
        <v>0</v>
      </c>
      <c r="R1815">
        <f t="shared" si="1378"/>
        <v>0</v>
      </c>
      <c r="S1815">
        <f t="shared" si="1379"/>
        <v>0</v>
      </c>
      <c r="T1815">
        <f t="shared" si="1380"/>
        <v>0</v>
      </c>
      <c r="U1815">
        <f t="shared" si="1381"/>
        <v>0</v>
      </c>
      <c r="V1815">
        <f t="shared" si="1382"/>
        <v>0</v>
      </c>
    </row>
    <row r="1816" spans="1:22" hidden="1" outlineLevel="5">
      <c r="A1816" s="65" t="s">
        <v>329</v>
      </c>
      <c r="B1816" s="66">
        <v>870</v>
      </c>
      <c r="C1816" s="67">
        <v>783</v>
      </c>
      <c r="D1816" s="68">
        <v>0.1</v>
      </c>
      <c r="E1816" s="67">
        <v>740</v>
      </c>
      <c r="F1816" s="68">
        <v>0.15</v>
      </c>
      <c r="G1816" s="67">
        <v>696</v>
      </c>
      <c r="H1816" s="68">
        <v>0.2</v>
      </c>
      <c r="I1816" s="67">
        <v>635</v>
      </c>
      <c r="J1816" s="68">
        <v>0.27</v>
      </c>
      <c r="K1816" s="67">
        <v>583</v>
      </c>
      <c r="L1816" s="68">
        <v>0.33</v>
      </c>
      <c r="M1816" s="69"/>
      <c r="N1816" s="70">
        <f ca="1">IF(E1816="","",IF(M1816="Количество","Сумма",M1816*OFFSET(B1816,0,W$5089-1,1,1)))</f>
        <v>0</v>
      </c>
      <c r="P1816" s="29"/>
      <c r="Q1816">
        <f t="shared" si="1377"/>
        <v>0</v>
      </c>
      <c r="R1816">
        <f t="shared" si="1378"/>
        <v>0</v>
      </c>
      <c r="S1816">
        <f t="shared" si="1379"/>
        <v>0</v>
      </c>
      <c r="T1816">
        <f t="shared" si="1380"/>
        <v>0</v>
      </c>
      <c r="U1816">
        <f t="shared" si="1381"/>
        <v>0</v>
      </c>
      <c r="V1816">
        <f t="shared" si="1382"/>
        <v>0</v>
      </c>
    </row>
    <row r="1817" spans="1:22" hidden="1" outlineLevel="5">
      <c r="A1817" s="65" t="s">
        <v>330</v>
      </c>
      <c r="B1817" s="66">
        <v>870</v>
      </c>
      <c r="C1817" s="67">
        <v>783</v>
      </c>
      <c r="D1817" s="68">
        <v>0.1</v>
      </c>
      <c r="E1817" s="67">
        <v>740</v>
      </c>
      <c r="F1817" s="68">
        <v>0.15</v>
      </c>
      <c r="G1817" s="67">
        <v>696</v>
      </c>
      <c r="H1817" s="68">
        <v>0.2</v>
      </c>
      <c r="I1817" s="67">
        <v>635</v>
      </c>
      <c r="J1817" s="68">
        <v>0.27</v>
      </c>
      <c r="K1817" s="67">
        <v>583</v>
      </c>
      <c r="L1817" s="68">
        <v>0.33</v>
      </c>
      <c r="M1817" s="69"/>
      <c r="N1817" s="70">
        <f ca="1">IF(E1817="","",IF(M1817="Количество","Сумма",M1817*OFFSET(B1817,0,W$5089-1,1,1)))</f>
        <v>0</v>
      </c>
      <c r="P1817" s="29"/>
      <c r="Q1817">
        <f t="shared" si="1377"/>
        <v>0</v>
      </c>
      <c r="R1817">
        <f t="shared" si="1378"/>
        <v>0</v>
      </c>
      <c r="S1817">
        <f t="shared" si="1379"/>
        <v>0</v>
      </c>
      <c r="T1817">
        <f t="shared" si="1380"/>
        <v>0</v>
      </c>
      <c r="U1817">
        <f t="shared" si="1381"/>
        <v>0</v>
      </c>
      <c r="V1817">
        <f t="shared" si="1382"/>
        <v>0</v>
      </c>
    </row>
    <row r="1818" spans="1:22" hidden="1" outlineLevel="5">
      <c r="A1818" s="65" t="s">
        <v>1821</v>
      </c>
      <c r="B1818" s="66">
        <v>870</v>
      </c>
      <c r="C1818" s="67">
        <v>783</v>
      </c>
      <c r="D1818" s="68">
        <v>0.1</v>
      </c>
      <c r="E1818" s="67">
        <v>740</v>
      </c>
      <c r="F1818" s="68">
        <v>0.15</v>
      </c>
      <c r="G1818" s="67">
        <v>696</v>
      </c>
      <c r="H1818" s="68">
        <v>0.2</v>
      </c>
      <c r="I1818" s="67">
        <v>635</v>
      </c>
      <c r="J1818" s="68">
        <v>0.27</v>
      </c>
      <c r="K1818" s="67">
        <v>583</v>
      </c>
      <c r="L1818" s="68">
        <v>0.33</v>
      </c>
      <c r="M1818" s="69"/>
      <c r="N1818" s="70">
        <f ca="1">IF(E1818="","",IF(M1818="Количество","Сумма",M1818*OFFSET(B1818,0,W$5089-1,1,1)))</f>
        <v>0</v>
      </c>
      <c r="P1818" s="29"/>
      <c r="Q1818">
        <f t="shared" ref="Q1818" si="1430">B1818*$M1818</f>
        <v>0</v>
      </c>
      <c r="R1818">
        <f t="shared" ref="R1818" si="1431">C1818*$M1818</f>
        <v>0</v>
      </c>
      <c r="S1818">
        <f t="shared" ref="S1818" si="1432">E1818*$M1818</f>
        <v>0</v>
      </c>
      <c r="T1818">
        <f t="shared" ref="T1818" si="1433">G1818*$M1818</f>
        <v>0</v>
      </c>
      <c r="U1818">
        <f t="shared" ref="U1818" si="1434">I1818*$M1818</f>
        <v>0</v>
      </c>
      <c r="V1818">
        <f t="shared" ref="V1818" si="1435">K1818*$M1818</f>
        <v>0</v>
      </c>
    </row>
    <row r="1819" spans="1:22" hidden="1" outlineLevel="5">
      <c r="A1819" s="65" t="s">
        <v>331</v>
      </c>
      <c r="B1819" s="66">
        <v>870</v>
      </c>
      <c r="C1819" s="67">
        <v>783</v>
      </c>
      <c r="D1819" s="68">
        <v>0.1</v>
      </c>
      <c r="E1819" s="67">
        <v>740</v>
      </c>
      <c r="F1819" s="68">
        <v>0.15</v>
      </c>
      <c r="G1819" s="67">
        <v>696</v>
      </c>
      <c r="H1819" s="68">
        <v>0.2</v>
      </c>
      <c r="I1819" s="67">
        <v>635</v>
      </c>
      <c r="J1819" s="68">
        <v>0.27</v>
      </c>
      <c r="K1819" s="67">
        <v>583</v>
      </c>
      <c r="L1819" s="68">
        <v>0.33</v>
      </c>
      <c r="M1819" s="69"/>
      <c r="N1819" s="70">
        <f ca="1">IF(E1819="","",IF(M1819="Количество","Сумма",M1819*OFFSET(B1819,0,W$5089-1,1,1)))</f>
        <v>0</v>
      </c>
      <c r="P1819" s="29"/>
      <c r="Q1819">
        <f t="shared" si="1377"/>
        <v>0</v>
      </c>
      <c r="R1819">
        <f t="shared" si="1378"/>
        <v>0</v>
      </c>
      <c r="S1819">
        <f t="shared" si="1379"/>
        <v>0</v>
      </c>
      <c r="T1819">
        <f t="shared" si="1380"/>
        <v>0</v>
      </c>
      <c r="U1819">
        <f t="shared" si="1381"/>
        <v>0</v>
      </c>
      <c r="V1819">
        <f t="shared" si="1382"/>
        <v>0</v>
      </c>
    </row>
    <row r="1820" spans="1:22" hidden="1" outlineLevel="5">
      <c r="A1820" s="65" t="s">
        <v>1402</v>
      </c>
      <c r="B1820" s="66">
        <v>870</v>
      </c>
      <c r="C1820" s="67">
        <v>783</v>
      </c>
      <c r="D1820" s="68">
        <v>0.1</v>
      </c>
      <c r="E1820" s="67">
        <v>740</v>
      </c>
      <c r="F1820" s="68">
        <v>0.15</v>
      </c>
      <c r="G1820" s="67">
        <v>696</v>
      </c>
      <c r="H1820" s="68">
        <v>0.2</v>
      </c>
      <c r="I1820" s="67">
        <v>635</v>
      </c>
      <c r="J1820" s="68">
        <v>0.27</v>
      </c>
      <c r="K1820" s="67">
        <v>583</v>
      </c>
      <c r="L1820" s="68">
        <v>0.33</v>
      </c>
      <c r="M1820" s="69"/>
      <c r="N1820" s="70">
        <f ca="1">IF(E1820="","",IF(M1820="Количество","Сумма",M1820*OFFSET(B1820,0,W$5089-1,1,1)))</f>
        <v>0</v>
      </c>
      <c r="P1820" s="29"/>
      <c r="Q1820">
        <f t="shared" ref="Q1820" si="1436">B1820*$M1820</f>
        <v>0</v>
      </c>
      <c r="R1820">
        <f t="shared" ref="R1820" si="1437">C1820*$M1820</f>
        <v>0</v>
      </c>
      <c r="S1820">
        <f t="shared" ref="S1820" si="1438">E1820*$M1820</f>
        <v>0</v>
      </c>
      <c r="T1820">
        <f t="shared" ref="T1820" si="1439">G1820*$M1820</f>
        <v>0</v>
      </c>
      <c r="U1820">
        <f t="shared" ref="U1820" si="1440">I1820*$M1820</f>
        <v>0</v>
      </c>
      <c r="V1820">
        <f t="shared" ref="V1820" si="1441">K1820*$M1820</f>
        <v>0</v>
      </c>
    </row>
    <row r="1821" spans="1:22" hidden="1" outlineLevel="5">
      <c r="A1821" s="65" t="s">
        <v>521</v>
      </c>
      <c r="B1821" s="66">
        <v>870</v>
      </c>
      <c r="C1821" s="67">
        <v>783</v>
      </c>
      <c r="D1821" s="68">
        <v>0.1</v>
      </c>
      <c r="E1821" s="67">
        <v>740</v>
      </c>
      <c r="F1821" s="68">
        <v>0.15</v>
      </c>
      <c r="G1821" s="67">
        <v>696</v>
      </c>
      <c r="H1821" s="68">
        <v>0.2</v>
      </c>
      <c r="I1821" s="67">
        <v>635</v>
      </c>
      <c r="J1821" s="68">
        <v>0.27</v>
      </c>
      <c r="K1821" s="67">
        <v>583</v>
      </c>
      <c r="L1821" s="68">
        <v>0.33</v>
      </c>
      <c r="M1821" s="69"/>
      <c r="N1821" s="70">
        <f ca="1">IF(E1821="","",IF(M1821="Количество","Сумма",M1821*OFFSET(B1821,0,W$5089-1,1,1)))</f>
        <v>0</v>
      </c>
      <c r="P1821" s="29"/>
      <c r="Q1821">
        <f t="shared" si="1377"/>
        <v>0</v>
      </c>
      <c r="R1821">
        <f t="shared" si="1378"/>
        <v>0</v>
      </c>
      <c r="S1821">
        <f t="shared" si="1379"/>
        <v>0</v>
      </c>
      <c r="T1821">
        <f t="shared" si="1380"/>
        <v>0</v>
      </c>
      <c r="U1821">
        <f t="shared" si="1381"/>
        <v>0</v>
      </c>
      <c r="V1821">
        <f t="shared" si="1382"/>
        <v>0</v>
      </c>
    </row>
    <row r="1822" spans="1:22" hidden="1" outlineLevel="5">
      <c r="A1822" s="65" t="s">
        <v>1403</v>
      </c>
      <c r="B1822" s="66">
        <v>870</v>
      </c>
      <c r="C1822" s="67">
        <v>783</v>
      </c>
      <c r="D1822" s="68">
        <v>0.1</v>
      </c>
      <c r="E1822" s="67">
        <v>740</v>
      </c>
      <c r="F1822" s="68">
        <v>0.15</v>
      </c>
      <c r="G1822" s="67">
        <v>696</v>
      </c>
      <c r="H1822" s="68">
        <v>0.2</v>
      </c>
      <c r="I1822" s="67">
        <v>635</v>
      </c>
      <c r="J1822" s="68">
        <v>0.27</v>
      </c>
      <c r="K1822" s="67">
        <v>583</v>
      </c>
      <c r="L1822" s="68">
        <v>0.33</v>
      </c>
      <c r="M1822" s="69"/>
      <c r="N1822" s="70">
        <f ca="1">IF(E1822="","",IF(M1822="Количество","Сумма",M1822*OFFSET(B1822,0,W$5089-1,1,1)))</f>
        <v>0</v>
      </c>
      <c r="P1822" s="29"/>
      <c r="Q1822">
        <f t="shared" ref="Q1822" si="1442">B1822*$M1822</f>
        <v>0</v>
      </c>
      <c r="R1822">
        <f t="shared" ref="R1822" si="1443">C1822*$M1822</f>
        <v>0</v>
      </c>
      <c r="S1822">
        <f t="shared" ref="S1822" si="1444">E1822*$M1822</f>
        <v>0</v>
      </c>
      <c r="T1822">
        <f t="shared" ref="T1822" si="1445">G1822*$M1822</f>
        <v>0</v>
      </c>
      <c r="U1822">
        <f t="shared" ref="U1822" si="1446">I1822*$M1822</f>
        <v>0</v>
      </c>
      <c r="V1822">
        <f t="shared" ref="V1822" si="1447">K1822*$M1822</f>
        <v>0</v>
      </c>
    </row>
    <row r="1823" spans="1:22" hidden="1" outlineLevel="5">
      <c r="A1823" s="65" t="s">
        <v>471</v>
      </c>
      <c r="B1823" s="66">
        <v>870</v>
      </c>
      <c r="C1823" s="67">
        <v>783</v>
      </c>
      <c r="D1823" s="68">
        <v>0.1</v>
      </c>
      <c r="E1823" s="67">
        <v>740</v>
      </c>
      <c r="F1823" s="68">
        <v>0.15</v>
      </c>
      <c r="G1823" s="67">
        <v>696</v>
      </c>
      <c r="H1823" s="68">
        <v>0.2</v>
      </c>
      <c r="I1823" s="67">
        <v>635</v>
      </c>
      <c r="J1823" s="68">
        <v>0.27</v>
      </c>
      <c r="K1823" s="67">
        <v>583</v>
      </c>
      <c r="L1823" s="68">
        <v>0.33</v>
      </c>
      <c r="M1823" s="69"/>
      <c r="N1823" s="70">
        <f ca="1">IF(E1823="","",IF(M1823="Количество","Сумма",M1823*OFFSET(B1823,0,W$5089-1,1,1)))</f>
        <v>0</v>
      </c>
      <c r="P1823" s="29"/>
      <c r="Q1823">
        <f t="shared" si="1377"/>
        <v>0</v>
      </c>
      <c r="R1823">
        <f t="shared" si="1378"/>
        <v>0</v>
      </c>
      <c r="S1823">
        <f t="shared" si="1379"/>
        <v>0</v>
      </c>
      <c r="T1823">
        <f t="shared" si="1380"/>
        <v>0</v>
      </c>
      <c r="U1823">
        <f t="shared" si="1381"/>
        <v>0</v>
      </c>
      <c r="V1823">
        <f t="shared" si="1382"/>
        <v>0</v>
      </c>
    </row>
    <row r="1824" spans="1:22" hidden="1" outlineLevel="5">
      <c r="A1824" s="65" t="s">
        <v>1822</v>
      </c>
      <c r="B1824" s="66">
        <v>870</v>
      </c>
      <c r="C1824" s="67">
        <v>783</v>
      </c>
      <c r="D1824" s="68">
        <v>0.1</v>
      </c>
      <c r="E1824" s="67">
        <v>740</v>
      </c>
      <c r="F1824" s="68">
        <v>0.15</v>
      </c>
      <c r="G1824" s="67">
        <v>696</v>
      </c>
      <c r="H1824" s="68">
        <v>0.2</v>
      </c>
      <c r="I1824" s="67">
        <v>635</v>
      </c>
      <c r="J1824" s="68">
        <v>0.27</v>
      </c>
      <c r="K1824" s="67">
        <v>583</v>
      </c>
      <c r="L1824" s="68">
        <v>0.33</v>
      </c>
      <c r="M1824" s="69"/>
      <c r="N1824" s="70">
        <f ca="1">IF(E1824="","",IF(M1824="Количество","Сумма",M1824*OFFSET(B1824,0,W$5089-1,1,1)))</f>
        <v>0</v>
      </c>
      <c r="P1824" s="29"/>
      <c r="Q1824">
        <f t="shared" ref="Q1824" si="1448">B1824*$M1824</f>
        <v>0</v>
      </c>
      <c r="R1824">
        <f t="shared" ref="R1824" si="1449">C1824*$M1824</f>
        <v>0</v>
      </c>
      <c r="S1824">
        <f t="shared" ref="S1824" si="1450">E1824*$M1824</f>
        <v>0</v>
      </c>
      <c r="T1824">
        <f t="shared" ref="T1824" si="1451">G1824*$M1824</f>
        <v>0</v>
      </c>
      <c r="U1824">
        <f t="shared" ref="U1824" si="1452">I1824*$M1824</f>
        <v>0</v>
      </c>
      <c r="V1824">
        <f t="shared" ref="V1824" si="1453">K1824*$M1824</f>
        <v>0</v>
      </c>
    </row>
    <row r="1825" spans="1:22" hidden="1" outlineLevel="5">
      <c r="A1825" s="65" t="s">
        <v>332</v>
      </c>
      <c r="B1825" s="66">
        <v>870</v>
      </c>
      <c r="C1825" s="67">
        <v>783</v>
      </c>
      <c r="D1825" s="68">
        <v>0.1</v>
      </c>
      <c r="E1825" s="67">
        <v>740</v>
      </c>
      <c r="F1825" s="68">
        <v>0.15</v>
      </c>
      <c r="G1825" s="67">
        <v>696</v>
      </c>
      <c r="H1825" s="68">
        <v>0.2</v>
      </c>
      <c r="I1825" s="67">
        <v>635</v>
      </c>
      <c r="J1825" s="68">
        <v>0.27</v>
      </c>
      <c r="K1825" s="67">
        <v>583</v>
      </c>
      <c r="L1825" s="68">
        <v>0.33</v>
      </c>
      <c r="M1825" s="69"/>
      <c r="N1825" s="70">
        <f ca="1">IF(E1825="","",IF(M1825="Количество","Сумма",M1825*OFFSET(B1825,0,W$5089-1,1,1)))</f>
        <v>0</v>
      </c>
      <c r="P1825" s="29"/>
      <c r="Q1825">
        <f t="shared" si="1377"/>
        <v>0</v>
      </c>
      <c r="R1825">
        <f t="shared" si="1378"/>
        <v>0</v>
      </c>
      <c r="S1825">
        <f t="shared" si="1379"/>
        <v>0</v>
      </c>
      <c r="T1825">
        <f t="shared" si="1380"/>
        <v>0</v>
      </c>
      <c r="U1825">
        <f t="shared" si="1381"/>
        <v>0</v>
      </c>
      <c r="V1825">
        <f t="shared" si="1382"/>
        <v>0</v>
      </c>
    </row>
    <row r="1826" spans="1:22" hidden="1" outlineLevel="5">
      <c r="A1826" s="65" t="s">
        <v>1823</v>
      </c>
      <c r="B1826" s="66">
        <v>870</v>
      </c>
      <c r="C1826" s="67">
        <v>783</v>
      </c>
      <c r="D1826" s="68">
        <v>0.1</v>
      </c>
      <c r="E1826" s="67">
        <v>740</v>
      </c>
      <c r="F1826" s="68">
        <v>0.15</v>
      </c>
      <c r="G1826" s="67">
        <v>696</v>
      </c>
      <c r="H1826" s="68">
        <v>0.2</v>
      </c>
      <c r="I1826" s="67">
        <v>635</v>
      </c>
      <c r="J1826" s="68">
        <v>0.27</v>
      </c>
      <c r="K1826" s="67">
        <v>583</v>
      </c>
      <c r="L1826" s="68">
        <v>0.33</v>
      </c>
      <c r="M1826" s="69"/>
      <c r="N1826" s="70">
        <f ca="1">IF(E1826="","",IF(M1826="Количество","Сумма",M1826*OFFSET(B1826,0,W$5089-1,1,1)))</f>
        <v>0</v>
      </c>
      <c r="P1826" s="29"/>
      <c r="Q1826">
        <f t="shared" ref="Q1826" si="1454">B1826*$M1826</f>
        <v>0</v>
      </c>
      <c r="R1826">
        <f t="shared" ref="R1826" si="1455">C1826*$M1826</f>
        <v>0</v>
      </c>
      <c r="S1826">
        <f t="shared" ref="S1826" si="1456">E1826*$M1826</f>
        <v>0</v>
      </c>
      <c r="T1826">
        <f t="shared" ref="T1826" si="1457">G1826*$M1826</f>
        <v>0</v>
      </c>
      <c r="U1826">
        <f t="shared" ref="U1826" si="1458">I1826*$M1826</f>
        <v>0</v>
      </c>
      <c r="V1826">
        <f t="shared" ref="V1826" si="1459">K1826*$M1826</f>
        <v>0</v>
      </c>
    </row>
    <row r="1827" spans="1:22" hidden="1" outlineLevel="5">
      <c r="A1827" s="65" t="s">
        <v>522</v>
      </c>
      <c r="B1827" s="66">
        <v>870</v>
      </c>
      <c r="C1827" s="67">
        <v>783</v>
      </c>
      <c r="D1827" s="68">
        <v>0.1</v>
      </c>
      <c r="E1827" s="67">
        <v>740</v>
      </c>
      <c r="F1827" s="68">
        <v>0.15</v>
      </c>
      <c r="G1827" s="67">
        <v>696</v>
      </c>
      <c r="H1827" s="68">
        <v>0.2</v>
      </c>
      <c r="I1827" s="67">
        <v>635</v>
      </c>
      <c r="J1827" s="68">
        <v>0.27</v>
      </c>
      <c r="K1827" s="67">
        <v>583</v>
      </c>
      <c r="L1827" s="68">
        <v>0.33</v>
      </c>
      <c r="M1827" s="69"/>
      <c r="N1827" s="70">
        <f ca="1">IF(E1827="","",IF(M1827="Количество","Сумма",M1827*OFFSET(B1827,0,W$5089-1,1,1)))</f>
        <v>0</v>
      </c>
      <c r="P1827" s="29"/>
      <c r="Q1827">
        <f t="shared" ref="Q1827" si="1460">B1827*$M1827</f>
        <v>0</v>
      </c>
      <c r="R1827">
        <f t="shared" ref="R1827" si="1461">C1827*$M1827</f>
        <v>0</v>
      </c>
      <c r="S1827">
        <f t="shared" ref="S1827" si="1462">E1827*$M1827</f>
        <v>0</v>
      </c>
      <c r="T1827">
        <f t="shared" ref="T1827" si="1463">G1827*$M1827</f>
        <v>0</v>
      </c>
      <c r="U1827">
        <f t="shared" ref="U1827" si="1464">I1827*$M1827</f>
        <v>0</v>
      </c>
      <c r="V1827">
        <f t="shared" ref="V1827" si="1465">K1827*$M1827</f>
        <v>0</v>
      </c>
    </row>
    <row r="1828" spans="1:22" hidden="1" outlineLevel="5">
      <c r="A1828" s="65" t="s">
        <v>1029</v>
      </c>
      <c r="B1828" s="66">
        <v>870</v>
      </c>
      <c r="C1828" s="67">
        <v>783</v>
      </c>
      <c r="D1828" s="68">
        <v>0.1</v>
      </c>
      <c r="E1828" s="67">
        <v>740</v>
      </c>
      <c r="F1828" s="68">
        <v>0.15</v>
      </c>
      <c r="G1828" s="67">
        <v>696</v>
      </c>
      <c r="H1828" s="68">
        <v>0.2</v>
      </c>
      <c r="I1828" s="67">
        <v>635</v>
      </c>
      <c r="J1828" s="68">
        <v>0.27</v>
      </c>
      <c r="K1828" s="67">
        <v>583</v>
      </c>
      <c r="L1828" s="68">
        <v>0.33</v>
      </c>
      <c r="M1828" s="69"/>
      <c r="N1828" s="70">
        <f ca="1">IF(E1828="","",IF(M1828="Количество","Сумма",M1828*OFFSET(B1828,0,W$5089-1,1,1)))</f>
        <v>0</v>
      </c>
      <c r="P1828" s="29"/>
      <c r="Q1828">
        <f t="shared" ref="Q1828:Q1830" si="1466">B1828*$M1828</f>
        <v>0</v>
      </c>
      <c r="R1828">
        <f t="shared" ref="R1828:R1830" si="1467">C1828*$M1828</f>
        <v>0</v>
      </c>
      <c r="S1828">
        <f t="shared" ref="S1828:S1830" si="1468">E1828*$M1828</f>
        <v>0</v>
      </c>
      <c r="T1828">
        <f t="shared" ref="T1828:T1830" si="1469">G1828*$M1828</f>
        <v>0</v>
      </c>
      <c r="U1828">
        <f t="shared" ref="U1828:U1830" si="1470">I1828*$M1828</f>
        <v>0</v>
      </c>
      <c r="V1828">
        <f t="shared" ref="V1828:V1830" si="1471">K1828*$M1828</f>
        <v>0</v>
      </c>
    </row>
    <row r="1829" spans="1:22" hidden="1" outlineLevel="5">
      <c r="A1829" s="65" t="s">
        <v>1032</v>
      </c>
      <c r="B1829" s="66">
        <v>870</v>
      </c>
      <c r="C1829" s="67">
        <v>783</v>
      </c>
      <c r="D1829" s="68">
        <v>0.1</v>
      </c>
      <c r="E1829" s="67">
        <v>740</v>
      </c>
      <c r="F1829" s="68">
        <v>0.15</v>
      </c>
      <c r="G1829" s="67">
        <v>696</v>
      </c>
      <c r="H1829" s="68">
        <v>0.2</v>
      </c>
      <c r="I1829" s="67">
        <v>635</v>
      </c>
      <c r="J1829" s="68">
        <v>0.27</v>
      </c>
      <c r="K1829" s="67">
        <v>583</v>
      </c>
      <c r="L1829" s="68">
        <v>0.33</v>
      </c>
      <c r="M1829" s="69"/>
      <c r="N1829" s="70">
        <f ca="1">IF(E1829="","",IF(M1829="Количество","Сумма",M1829*OFFSET(B1829,0,W$5089-1,1,1)))</f>
        <v>0</v>
      </c>
      <c r="P1829" s="29"/>
      <c r="Q1829">
        <f t="shared" ref="Q1829" si="1472">B1829*$M1829</f>
        <v>0</v>
      </c>
      <c r="R1829">
        <f t="shared" ref="R1829" si="1473">C1829*$M1829</f>
        <v>0</v>
      </c>
      <c r="S1829">
        <f t="shared" ref="S1829" si="1474">E1829*$M1829</f>
        <v>0</v>
      </c>
      <c r="T1829">
        <f t="shared" ref="T1829" si="1475">G1829*$M1829</f>
        <v>0</v>
      </c>
      <c r="U1829">
        <f t="shared" ref="U1829" si="1476">I1829*$M1829</f>
        <v>0</v>
      </c>
      <c r="V1829">
        <f t="shared" ref="V1829" si="1477">K1829*$M1829</f>
        <v>0</v>
      </c>
    </row>
    <row r="1830" spans="1:22" hidden="1" outlineLevel="5">
      <c r="A1830" s="65" t="s">
        <v>788</v>
      </c>
      <c r="B1830" s="66">
        <v>870</v>
      </c>
      <c r="C1830" s="67">
        <v>783</v>
      </c>
      <c r="D1830" s="68">
        <v>0.1</v>
      </c>
      <c r="E1830" s="67">
        <v>740</v>
      </c>
      <c r="F1830" s="68">
        <v>0.15</v>
      </c>
      <c r="G1830" s="67">
        <v>696</v>
      </c>
      <c r="H1830" s="68">
        <v>0.2</v>
      </c>
      <c r="I1830" s="67">
        <v>635</v>
      </c>
      <c r="J1830" s="68">
        <v>0.27</v>
      </c>
      <c r="K1830" s="67">
        <v>583</v>
      </c>
      <c r="L1830" s="68">
        <v>0.33</v>
      </c>
      <c r="M1830" s="69"/>
      <c r="N1830" s="70">
        <f ca="1">IF(E1830="","",IF(M1830="Количество","Сумма",M1830*OFFSET(B1830,0,W$5089-1,1,1)))</f>
        <v>0</v>
      </c>
      <c r="P1830" s="29"/>
      <c r="Q1830">
        <f t="shared" si="1466"/>
        <v>0</v>
      </c>
      <c r="R1830">
        <f t="shared" si="1467"/>
        <v>0</v>
      </c>
      <c r="S1830">
        <f t="shared" si="1468"/>
        <v>0</v>
      </c>
      <c r="T1830">
        <f t="shared" si="1469"/>
        <v>0</v>
      </c>
      <c r="U1830">
        <f t="shared" si="1470"/>
        <v>0</v>
      </c>
      <c r="V1830">
        <f t="shared" si="1471"/>
        <v>0</v>
      </c>
    </row>
    <row r="1831" spans="1:22" hidden="1" outlineLevel="5">
      <c r="A1831" s="65" t="s">
        <v>477</v>
      </c>
      <c r="B1831" s="66">
        <v>870</v>
      </c>
      <c r="C1831" s="67">
        <v>783</v>
      </c>
      <c r="D1831" s="68">
        <v>0.1</v>
      </c>
      <c r="E1831" s="67">
        <v>740</v>
      </c>
      <c r="F1831" s="68">
        <v>0.15</v>
      </c>
      <c r="G1831" s="67">
        <v>696</v>
      </c>
      <c r="H1831" s="68">
        <v>0.2</v>
      </c>
      <c r="I1831" s="67">
        <v>635</v>
      </c>
      <c r="J1831" s="68">
        <v>0.27</v>
      </c>
      <c r="K1831" s="67">
        <v>583</v>
      </c>
      <c r="L1831" s="68">
        <v>0.33</v>
      </c>
      <c r="M1831" s="69"/>
      <c r="N1831" s="70">
        <f ca="1">IF(E1831="","",IF(M1831="Количество","Сумма",M1831*OFFSET(B1831,0,W$5089-1,1,1)))</f>
        <v>0</v>
      </c>
      <c r="P1831" s="29"/>
      <c r="Q1831">
        <f t="shared" si="1377"/>
        <v>0</v>
      </c>
      <c r="R1831">
        <f t="shared" si="1378"/>
        <v>0</v>
      </c>
      <c r="S1831">
        <f t="shared" si="1379"/>
        <v>0</v>
      </c>
      <c r="T1831">
        <f t="shared" si="1380"/>
        <v>0</v>
      </c>
      <c r="U1831">
        <f t="shared" si="1381"/>
        <v>0</v>
      </c>
      <c r="V1831">
        <f t="shared" si="1382"/>
        <v>0</v>
      </c>
    </row>
    <row r="1832" spans="1:22" hidden="1" outlineLevel="5">
      <c r="A1832" s="65" t="s">
        <v>478</v>
      </c>
      <c r="B1832" s="66">
        <v>870</v>
      </c>
      <c r="C1832" s="67">
        <v>783</v>
      </c>
      <c r="D1832" s="68">
        <v>0.1</v>
      </c>
      <c r="E1832" s="67">
        <v>740</v>
      </c>
      <c r="F1832" s="68">
        <v>0.15</v>
      </c>
      <c r="G1832" s="67">
        <v>696</v>
      </c>
      <c r="H1832" s="68">
        <v>0.2</v>
      </c>
      <c r="I1832" s="67">
        <v>635</v>
      </c>
      <c r="J1832" s="68">
        <v>0.27</v>
      </c>
      <c r="K1832" s="67">
        <v>583</v>
      </c>
      <c r="L1832" s="68">
        <v>0.33</v>
      </c>
      <c r="M1832" s="69"/>
      <c r="N1832" s="70">
        <f ca="1">IF(E1832="","",IF(M1832="Количество","Сумма",M1832*OFFSET(B1832,0,W$5089-1,1,1)))</f>
        <v>0</v>
      </c>
      <c r="P1832" s="29"/>
      <c r="Q1832">
        <f t="shared" si="1377"/>
        <v>0</v>
      </c>
      <c r="R1832">
        <f t="shared" si="1378"/>
        <v>0</v>
      </c>
      <c r="S1832">
        <f t="shared" si="1379"/>
        <v>0</v>
      </c>
      <c r="T1832">
        <f t="shared" si="1380"/>
        <v>0</v>
      </c>
      <c r="U1832">
        <f t="shared" si="1381"/>
        <v>0</v>
      </c>
      <c r="V1832">
        <f t="shared" si="1382"/>
        <v>0</v>
      </c>
    </row>
    <row r="1833" spans="1:22" hidden="1" outlineLevel="5">
      <c r="A1833" s="65" t="s">
        <v>1404</v>
      </c>
      <c r="B1833" s="66">
        <v>870</v>
      </c>
      <c r="C1833" s="67">
        <v>783</v>
      </c>
      <c r="D1833" s="68">
        <v>0.1</v>
      </c>
      <c r="E1833" s="67">
        <v>740</v>
      </c>
      <c r="F1833" s="68">
        <v>0.15</v>
      </c>
      <c r="G1833" s="67">
        <v>696</v>
      </c>
      <c r="H1833" s="68">
        <v>0.2</v>
      </c>
      <c r="I1833" s="67">
        <v>635</v>
      </c>
      <c r="J1833" s="68">
        <v>0.27</v>
      </c>
      <c r="K1833" s="67">
        <v>583</v>
      </c>
      <c r="L1833" s="68">
        <v>0.33</v>
      </c>
      <c r="M1833" s="69"/>
      <c r="N1833" s="70">
        <f ca="1">IF(E1833="","",IF(M1833="Количество","Сумма",M1833*OFFSET(B1833,0,W$5089-1,1,1)))</f>
        <v>0</v>
      </c>
      <c r="P1833" s="29"/>
      <c r="Q1833">
        <f t="shared" ref="Q1833" si="1478">B1833*$M1833</f>
        <v>0</v>
      </c>
      <c r="R1833">
        <f t="shared" ref="R1833" si="1479">C1833*$M1833</f>
        <v>0</v>
      </c>
      <c r="S1833">
        <f t="shared" ref="S1833" si="1480">E1833*$M1833</f>
        <v>0</v>
      </c>
      <c r="T1833">
        <f t="shared" ref="T1833" si="1481">G1833*$M1833</f>
        <v>0</v>
      </c>
      <c r="U1833">
        <f t="shared" ref="U1833" si="1482">I1833*$M1833</f>
        <v>0</v>
      </c>
      <c r="V1833">
        <f t="shared" ref="V1833" si="1483">K1833*$M1833</f>
        <v>0</v>
      </c>
    </row>
    <row r="1834" spans="1:22" hidden="1" outlineLevel="5">
      <c r="A1834" s="65" t="s">
        <v>333</v>
      </c>
      <c r="B1834" s="66">
        <v>870</v>
      </c>
      <c r="C1834" s="67">
        <v>783</v>
      </c>
      <c r="D1834" s="68">
        <v>0.1</v>
      </c>
      <c r="E1834" s="67">
        <v>740</v>
      </c>
      <c r="F1834" s="68">
        <v>0.15</v>
      </c>
      <c r="G1834" s="67">
        <v>696</v>
      </c>
      <c r="H1834" s="68">
        <v>0.2</v>
      </c>
      <c r="I1834" s="67">
        <v>635</v>
      </c>
      <c r="J1834" s="68">
        <v>0.27</v>
      </c>
      <c r="K1834" s="67">
        <v>583</v>
      </c>
      <c r="L1834" s="68">
        <v>0.33</v>
      </c>
      <c r="M1834" s="69"/>
      <c r="N1834" s="70">
        <f ca="1">IF(E1834="","",IF(M1834="Количество","Сумма",M1834*OFFSET(B1834,0,W$5089-1,1,1)))</f>
        <v>0</v>
      </c>
      <c r="P1834" s="29"/>
      <c r="Q1834">
        <f t="shared" si="1377"/>
        <v>0</v>
      </c>
      <c r="R1834">
        <f t="shared" si="1378"/>
        <v>0</v>
      </c>
      <c r="S1834">
        <f t="shared" si="1379"/>
        <v>0</v>
      </c>
      <c r="T1834">
        <f t="shared" si="1380"/>
        <v>0</v>
      </c>
      <c r="U1834">
        <f t="shared" si="1381"/>
        <v>0</v>
      </c>
      <c r="V1834">
        <f t="shared" si="1382"/>
        <v>0</v>
      </c>
    </row>
    <row r="1835" spans="1:22" hidden="1" outlineLevel="5">
      <c r="A1835" s="65" t="s">
        <v>1824</v>
      </c>
      <c r="B1835" s="66">
        <v>870</v>
      </c>
      <c r="C1835" s="67">
        <v>783</v>
      </c>
      <c r="D1835" s="68">
        <v>0.1</v>
      </c>
      <c r="E1835" s="67">
        <v>740</v>
      </c>
      <c r="F1835" s="68">
        <v>0.15</v>
      </c>
      <c r="G1835" s="67">
        <v>696</v>
      </c>
      <c r="H1835" s="68">
        <v>0.2</v>
      </c>
      <c r="I1835" s="67">
        <v>635</v>
      </c>
      <c r="J1835" s="68">
        <v>0.27</v>
      </c>
      <c r="K1835" s="67">
        <v>583</v>
      </c>
      <c r="L1835" s="68">
        <v>0.33</v>
      </c>
      <c r="M1835" s="69"/>
      <c r="N1835" s="70">
        <f ca="1">IF(E1835="","",IF(M1835="Количество","Сумма",M1835*OFFSET(B1835,0,W$5089-1,1,1)))</f>
        <v>0</v>
      </c>
      <c r="P1835" s="29"/>
      <c r="Q1835">
        <f t="shared" ref="Q1835" si="1484">B1835*$M1835</f>
        <v>0</v>
      </c>
      <c r="R1835">
        <f t="shared" ref="R1835" si="1485">C1835*$M1835</f>
        <v>0</v>
      </c>
      <c r="S1835">
        <f t="shared" ref="S1835" si="1486">E1835*$M1835</f>
        <v>0</v>
      </c>
      <c r="T1835">
        <f t="shared" ref="T1835" si="1487">G1835*$M1835</f>
        <v>0</v>
      </c>
      <c r="U1835">
        <f t="shared" ref="U1835" si="1488">I1835*$M1835</f>
        <v>0</v>
      </c>
      <c r="V1835">
        <f t="shared" ref="V1835" si="1489">K1835*$M1835</f>
        <v>0</v>
      </c>
    </row>
    <row r="1836" spans="1:22" hidden="1" outlineLevel="5">
      <c r="A1836" s="65" t="s">
        <v>334</v>
      </c>
      <c r="B1836" s="66">
        <v>870</v>
      </c>
      <c r="C1836" s="67">
        <v>783</v>
      </c>
      <c r="D1836" s="68">
        <v>0.1</v>
      </c>
      <c r="E1836" s="67">
        <v>740</v>
      </c>
      <c r="F1836" s="68">
        <v>0.15</v>
      </c>
      <c r="G1836" s="67">
        <v>696</v>
      </c>
      <c r="H1836" s="68">
        <v>0.2</v>
      </c>
      <c r="I1836" s="67">
        <v>635</v>
      </c>
      <c r="J1836" s="68">
        <v>0.27</v>
      </c>
      <c r="K1836" s="67">
        <v>583</v>
      </c>
      <c r="L1836" s="68">
        <v>0.33</v>
      </c>
      <c r="M1836" s="69"/>
      <c r="N1836" s="70">
        <f ca="1">IF(E1836="","",IF(M1836="Количество","Сумма",M1836*OFFSET(B1836,0,W$5089-1,1,1)))</f>
        <v>0</v>
      </c>
      <c r="P1836" s="29"/>
      <c r="Q1836">
        <f t="shared" si="1377"/>
        <v>0</v>
      </c>
      <c r="R1836">
        <f t="shared" si="1378"/>
        <v>0</v>
      </c>
      <c r="S1836">
        <f t="shared" si="1379"/>
        <v>0</v>
      </c>
      <c r="T1836">
        <f t="shared" si="1380"/>
        <v>0</v>
      </c>
      <c r="U1836">
        <f t="shared" si="1381"/>
        <v>0</v>
      </c>
      <c r="V1836">
        <f t="shared" si="1382"/>
        <v>0</v>
      </c>
    </row>
    <row r="1837" spans="1:22" hidden="1" outlineLevel="5">
      <c r="A1837" s="65" t="s">
        <v>1405</v>
      </c>
      <c r="B1837" s="66">
        <v>870</v>
      </c>
      <c r="C1837" s="67">
        <v>783</v>
      </c>
      <c r="D1837" s="68">
        <v>0.1</v>
      </c>
      <c r="E1837" s="67">
        <v>740</v>
      </c>
      <c r="F1837" s="68">
        <v>0.15</v>
      </c>
      <c r="G1837" s="67">
        <v>696</v>
      </c>
      <c r="H1837" s="68">
        <v>0.2</v>
      </c>
      <c r="I1837" s="67">
        <v>635</v>
      </c>
      <c r="J1837" s="68">
        <v>0.27</v>
      </c>
      <c r="K1837" s="67">
        <v>583</v>
      </c>
      <c r="L1837" s="68">
        <v>0.33</v>
      </c>
      <c r="M1837" s="69"/>
      <c r="N1837" s="70">
        <f ca="1">IF(E1837="","",IF(M1837="Количество","Сумма",M1837*OFFSET(B1837,0,W$5089-1,1,1)))</f>
        <v>0</v>
      </c>
      <c r="P1837" s="29"/>
      <c r="Q1837">
        <f t="shared" ref="Q1837" si="1490">B1837*$M1837</f>
        <v>0</v>
      </c>
      <c r="R1837">
        <f t="shared" ref="R1837" si="1491">C1837*$M1837</f>
        <v>0</v>
      </c>
      <c r="S1837">
        <f t="shared" ref="S1837" si="1492">E1837*$M1837</f>
        <v>0</v>
      </c>
      <c r="T1837">
        <f t="shared" ref="T1837" si="1493">G1837*$M1837</f>
        <v>0</v>
      </c>
      <c r="U1837">
        <f t="shared" ref="U1837" si="1494">I1837*$M1837</f>
        <v>0</v>
      </c>
      <c r="V1837">
        <f t="shared" ref="V1837" si="1495">K1837*$M1837</f>
        <v>0</v>
      </c>
    </row>
    <row r="1838" spans="1:22" hidden="1" outlineLevel="5">
      <c r="A1838" s="65" t="s">
        <v>523</v>
      </c>
      <c r="B1838" s="66">
        <v>870</v>
      </c>
      <c r="C1838" s="67">
        <v>783</v>
      </c>
      <c r="D1838" s="68">
        <v>0.1</v>
      </c>
      <c r="E1838" s="67">
        <v>740</v>
      </c>
      <c r="F1838" s="68">
        <v>0.15</v>
      </c>
      <c r="G1838" s="67">
        <v>696</v>
      </c>
      <c r="H1838" s="68">
        <v>0.2</v>
      </c>
      <c r="I1838" s="67">
        <v>635</v>
      </c>
      <c r="J1838" s="68">
        <v>0.27</v>
      </c>
      <c r="K1838" s="67">
        <v>583</v>
      </c>
      <c r="L1838" s="68">
        <v>0.33</v>
      </c>
      <c r="M1838" s="69"/>
      <c r="N1838" s="70">
        <f ca="1">IF(E1838="","",IF(M1838="Количество","Сумма",M1838*OFFSET(B1838,0,W$5089-1,1,1)))</f>
        <v>0</v>
      </c>
      <c r="P1838" s="29"/>
      <c r="Q1838">
        <f t="shared" si="1377"/>
        <v>0</v>
      </c>
      <c r="R1838">
        <f t="shared" si="1378"/>
        <v>0</v>
      </c>
      <c r="S1838">
        <f t="shared" si="1379"/>
        <v>0</v>
      </c>
      <c r="T1838">
        <f t="shared" si="1380"/>
        <v>0</v>
      </c>
      <c r="U1838">
        <f t="shared" si="1381"/>
        <v>0</v>
      </c>
      <c r="V1838">
        <f t="shared" si="1382"/>
        <v>0</v>
      </c>
    </row>
    <row r="1839" spans="1:22" hidden="1" outlineLevel="5">
      <c r="A1839" s="65" t="s">
        <v>1825</v>
      </c>
      <c r="B1839" s="66">
        <v>870</v>
      </c>
      <c r="C1839" s="67">
        <v>783</v>
      </c>
      <c r="D1839" s="68">
        <v>0.1</v>
      </c>
      <c r="E1839" s="67">
        <v>740</v>
      </c>
      <c r="F1839" s="68">
        <v>0.15</v>
      </c>
      <c r="G1839" s="67">
        <v>696</v>
      </c>
      <c r="H1839" s="68">
        <v>0.2</v>
      </c>
      <c r="I1839" s="67">
        <v>635</v>
      </c>
      <c r="J1839" s="68">
        <v>0.27</v>
      </c>
      <c r="K1839" s="67">
        <v>583</v>
      </c>
      <c r="L1839" s="68">
        <v>0.33</v>
      </c>
      <c r="M1839" s="69"/>
      <c r="N1839" s="70">
        <f ca="1">IF(E1839="","",IF(M1839="Количество","Сумма",M1839*OFFSET(B1839,0,W$5089-1,1,1)))</f>
        <v>0</v>
      </c>
      <c r="P1839" s="29"/>
      <c r="Q1839">
        <f t="shared" ref="Q1839" si="1496">B1839*$M1839</f>
        <v>0</v>
      </c>
      <c r="R1839">
        <f t="shared" ref="R1839" si="1497">C1839*$M1839</f>
        <v>0</v>
      </c>
      <c r="S1839">
        <f t="shared" ref="S1839" si="1498">E1839*$M1839</f>
        <v>0</v>
      </c>
      <c r="T1839">
        <f t="shared" ref="T1839" si="1499">G1839*$M1839</f>
        <v>0</v>
      </c>
      <c r="U1839">
        <f t="shared" ref="U1839" si="1500">I1839*$M1839</f>
        <v>0</v>
      </c>
      <c r="V1839">
        <f t="shared" ref="V1839" si="1501">K1839*$M1839</f>
        <v>0</v>
      </c>
    </row>
    <row r="1840" spans="1:22" hidden="1" outlineLevel="5">
      <c r="A1840" s="65" t="s">
        <v>524</v>
      </c>
      <c r="B1840" s="66">
        <v>870</v>
      </c>
      <c r="C1840" s="67">
        <v>783</v>
      </c>
      <c r="D1840" s="68">
        <v>0.1</v>
      </c>
      <c r="E1840" s="67">
        <v>740</v>
      </c>
      <c r="F1840" s="68">
        <v>0.15</v>
      </c>
      <c r="G1840" s="67">
        <v>696</v>
      </c>
      <c r="H1840" s="68">
        <v>0.2</v>
      </c>
      <c r="I1840" s="67">
        <v>635</v>
      </c>
      <c r="J1840" s="68">
        <v>0.27</v>
      </c>
      <c r="K1840" s="67">
        <v>583</v>
      </c>
      <c r="L1840" s="68">
        <v>0.33</v>
      </c>
      <c r="M1840" s="69"/>
      <c r="N1840" s="70">
        <f ca="1">IF(E1840="","",IF(M1840="Количество","Сумма",M1840*OFFSET(B1840,0,W$5089-1,1,1)))</f>
        <v>0</v>
      </c>
      <c r="P1840" s="29"/>
      <c r="Q1840">
        <f t="shared" si="1377"/>
        <v>0</v>
      </c>
      <c r="R1840">
        <f t="shared" si="1378"/>
        <v>0</v>
      </c>
      <c r="S1840">
        <f t="shared" si="1379"/>
        <v>0</v>
      </c>
      <c r="T1840">
        <f t="shared" si="1380"/>
        <v>0</v>
      </c>
      <c r="U1840">
        <f t="shared" si="1381"/>
        <v>0</v>
      </c>
      <c r="V1840">
        <f t="shared" si="1382"/>
        <v>0</v>
      </c>
    </row>
    <row r="1841" spans="1:22" hidden="1" outlineLevel="5">
      <c r="A1841" s="65" t="s">
        <v>1826</v>
      </c>
      <c r="B1841" s="66">
        <v>870</v>
      </c>
      <c r="C1841" s="67">
        <v>783</v>
      </c>
      <c r="D1841" s="68">
        <v>0.1</v>
      </c>
      <c r="E1841" s="67">
        <v>740</v>
      </c>
      <c r="F1841" s="68">
        <v>0.15</v>
      </c>
      <c r="G1841" s="67">
        <v>696</v>
      </c>
      <c r="H1841" s="68">
        <v>0.2</v>
      </c>
      <c r="I1841" s="67">
        <v>635</v>
      </c>
      <c r="J1841" s="68">
        <v>0.27</v>
      </c>
      <c r="K1841" s="67">
        <v>583</v>
      </c>
      <c r="L1841" s="68">
        <v>0.33</v>
      </c>
      <c r="M1841" s="69"/>
      <c r="N1841" s="70">
        <f ca="1">IF(E1841="","",IF(M1841="Количество","Сумма",M1841*OFFSET(B1841,0,W$5089-1,1,1)))</f>
        <v>0</v>
      </c>
      <c r="P1841" s="29"/>
      <c r="Q1841">
        <f t="shared" ref="Q1841" si="1502">B1841*$M1841</f>
        <v>0</v>
      </c>
      <c r="R1841">
        <f t="shared" ref="R1841" si="1503">C1841*$M1841</f>
        <v>0</v>
      </c>
      <c r="S1841">
        <f t="shared" ref="S1841" si="1504">E1841*$M1841</f>
        <v>0</v>
      </c>
      <c r="T1841">
        <f t="shared" ref="T1841" si="1505">G1841*$M1841</f>
        <v>0</v>
      </c>
      <c r="U1841">
        <f t="shared" ref="U1841" si="1506">I1841*$M1841</f>
        <v>0</v>
      </c>
      <c r="V1841">
        <f t="shared" ref="V1841" si="1507">K1841*$M1841</f>
        <v>0</v>
      </c>
    </row>
    <row r="1842" spans="1:22" hidden="1" outlineLevel="5">
      <c r="A1842" s="65" t="s">
        <v>335</v>
      </c>
      <c r="B1842" s="66">
        <v>870</v>
      </c>
      <c r="C1842" s="67">
        <v>783</v>
      </c>
      <c r="D1842" s="68">
        <v>0.1</v>
      </c>
      <c r="E1842" s="67">
        <v>740</v>
      </c>
      <c r="F1842" s="68">
        <v>0.15</v>
      </c>
      <c r="G1842" s="67">
        <v>696</v>
      </c>
      <c r="H1842" s="68">
        <v>0.2</v>
      </c>
      <c r="I1842" s="67">
        <v>635</v>
      </c>
      <c r="J1842" s="68">
        <v>0.27</v>
      </c>
      <c r="K1842" s="67">
        <v>583</v>
      </c>
      <c r="L1842" s="68">
        <v>0.33</v>
      </c>
      <c r="M1842" s="69"/>
      <c r="N1842" s="70">
        <f ca="1">IF(E1842="","",IF(M1842="Количество","Сумма",M1842*OFFSET(B1842,0,W$5089-1,1,1)))</f>
        <v>0</v>
      </c>
      <c r="P1842" s="29"/>
      <c r="Q1842">
        <f t="shared" si="1377"/>
        <v>0</v>
      </c>
      <c r="R1842">
        <f t="shared" si="1378"/>
        <v>0</v>
      </c>
      <c r="S1842">
        <f t="shared" si="1379"/>
        <v>0</v>
      </c>
      <c r="T1842">
        <f t="shared" si="1380"/>
        <v>0</v>
      </c>
      <c r="U1842">
        <f t="shared" si="1381"/>
        <v>0</v>
      </c>
      <c r="V1842">
        <f t="shared" si="1382"/>
        <v>0</v>
      </c>
    </row>
    <row r="1843" spans="1:22" hidden="1" outlineLevel="5">
      <c r="A1843" s="65" t="s">
        <v>1827</v>
      </c>
      <c r="B1843" s="66">
        <v>870</v>
      </c>
      <c r="C1843" s="67">
        <v>783</v>
      </c>
      <c r="D1843" s="68">
        <v>0.1</v>
      </c>
      <c r="E1843" s="67">
        <v>740</v>
      </c>
      <c r="F1843" s="68">
        <v>0.15</v>
      </c>
      <c r="G1843" s="67">
        <v>696</v>
      </c>
      <c r="H1843" s="68">
        <v>0.2</v>
      </c>
      <c r="I1843" s="67">
        <v>635</v>
      </c>
      <c r="J1843" s="68">
        <v>0.27</v>
      </c>
      <c r="K1843" s="67">
        <v>583</v>
      </c>
      <c r="L1843" s="68">
        <v>0.33</v>
      </c>
      <c r="M1843" s="69"/>
      <c r="N1843" s="70">
        <f ca="1">IF(E1843="","",IF(M1843="Количество","Сумма",M1843*OFFSET(B1843,0,W$5089-1,1,1)))</f>
        <v>0</v>
      </c>
      <c r="P1843" s="29"/>
      <c r="Q1843">
        <f t="shared" ref="Q1843" si="1508">B1843*$M1843</f>
        <v>0</v>
      </c>
      <c r="R1843">
        <f t="shared" ref="R1843" si="1509">C1843*$M1843</f>
        <v>0</v>
      </c>
      <c r="S1843">
        <f t="shared" ref="S1843" si="1510">E1843*$M1843</f>
        <v>0</v>
      </c>
      <c r="T1843">
        <f t="shared" ref="T1843" si="1511">G1843*$M1843</f>
        <v>0</v>
      </c>
      <c r="U1843">
        <f t="shared" ref="U1843" si="1512">I1843*$M1843</f>
        <v>0</v>
      </c>
      <c r="V1843">
        <f t="shared" ref="V1843" si="1513">K1843*$M1843</f>
        <v>0</v>
      </c>
    </row>
    <row r="1844" spans="1:22" hidden="1" outlineLevel="5">
      <c r="A1844" s="65" t="s">
        <v>525</v>
      </c>
      <c r="B1844" s="66">
        <v>870</v>
      </c>
      <c r="C1844" s="67">
        <v>783</v>
      </c>
      <c r="D1844" s="68">
        <v>0.1</v>
      </c>
      <c r="E1844" s="67">
        <v>740</v>
      </c>
      <c r="F1844" s="68">
        <v>0.15</v>
      </c>
      <c r="G1844" s="67">
        <v>696</v>
      </c>
      <c r="H1844" s="68">
        <v>0.2</v>
      </c>
      <c r="I1844" s="67">
        <v>635</v>
      </c>
      <c r="J1844" s="68">
        <v>0.27</v>
      </c>
      <c r="K1844" s="67">
        <v>583</v>
      </c>
      <c r="L1844" s="68">
        <v>0.33</v>
      </c>
      <c r="M1844" s="69"/>
      <c r="N1844" s="70">
        <f ca="1">IF(E1844="","",IF(M1844="Количество","Сумма",M1844*OFFSET(B1844,0,W$5089-1,1,1)))</f>
        <v>0</v>
      </c>
      <c r="P1844" s="29"/>
      <c r="Q1844">
        <f t="shared" si="1377"/>
        <v>0</v>
      </c>
      <c r="R1844">
        <f t="shared" si="1378"/>
        <v>0</v>
      </c>
      <c r="S1844">
        <f t="shared" si="1379"/>
        <v>0</v>
      </c>
      <c r="T1844">
        <f t="shared" si="1380"/>
        <v>0</v>
      </c>
      <c r="U1844">
        <f t="shared" si="1381"/>
        <v>0</v>
      </c>
      <c r="V1844">
        <f t="shared" si="1382"/>
        <v>0</v>
      </c>
    </row>
    <row r="1845" spans="1:22" hidden="1" outlineLevel="5">
      <c r="A1845" s="65" t="s">
        <v>336</v>
      </c>
      <c r="B1845" s="66">
        <v>870</v>
      </c>
      <c r="C1845" s="67">
        <v>783</v>
      </c>
      <c r="D1845" s="68">
        <v>0.1</v>
      </c>
      <c r="E1845" s="67">
        <v>740</v>
      </c>
      <c r="F1845" s="68">
        <v>0.15</v>
      </c>
      <c r="G1845" s="67">
        <v>696</v>
      </c>
      <c r="H1845" s="68">
        <v>0.2</v>
      </c>
      <c r="I1845" s="67">
        <v>635</v>
      </c>
      <c r="J1845" s="68">
        <v>0.27</v>
      </c>
      <c r="K1845" s="67">
        <v>583</v>
      </c>
      <c r="L1845" s="68">
        <v>0.33</v>
      </c>
      <c r="M1845" s="69"/>
      <c r="N1845" s="70">
        <f ca="1">IF(E1845="","",IF(M1845="Количество","Сумма",M1845*OFFSET(B1845,0,W$5089-1,1,1)))</f>
        <v>0</v>
      </c>
      <c r="P1845" s="29"/>
      <c r="Q1845">
        <f t="shared" ref="Q1845" si="1514">B1845*$M1845</f>
        <v>0</v>
      </c>
      <c r="R1845">
        <f t="shared" ref="R1845" si="1515">C1845*$M1845</f>
        <v>0</v>
      </c>
      <c r="S1845">
        <f t="shared" ref="S1845" si="1516">E1845*$M1845</f>
        <v>0</v>
      </c>
      <c r="T1845">
        <f t="shared" ref="T1845" si="1517">G1845*$M1845</f>
        <v>0</v>
      </c>
      <c r="U1845">
        <f t="shared" ref="U1845" si="1518">I1845*$M1845</f>
        <v>0</v>
      </c>
      <c r="V1845">
        <f t="shared" ref="V1845" si="1519">K1845*$M1845</f>
        <v>0</v>
      </c>
    </row>
    <row r="1846" spans="1:22" hidden="1" outlineLevel="5">
      <c r="A1846" s="65" t="s">
        <v>1030</v>
      </c>
      <c r="B1846" s="66">
        <v>870</v>
      </c>
      <c r="C1846" s="67">
        <v>783</v>
      </c>
      <c r="D1846" s="68">
        <v>0.1</v>
      </c>
      <c r="E1846" s="67">
        <v>740</v>
      </c>
      <c r="F1846" s="68">
        <v>0.15</v>
      </c>
      <c r="G1846" s="67">
        <v>696</v>
      </c>
      <c r="H1846" s="68">
        <v>0.2</v>
      </c>
      <c r="I1846" s="67">
        <v>635</v>
      </c>
      <c r="J1846" s="68">
        <v>0.27</v>
      </c>
      <c r="K1846" s="67">
        <v>583</v>
      </c>
      <c r="L1846" s="68">
        <v>0.33</v>
      </c>
      <c r="M1846" s="69"/>
      <c r="N1846" s="70">
        <f ca="1">IF(E1846="","",IF(M1846="Количество","Сумма",M1846*OFFSET(B1846,0,W$5089-1,1,1)))</f>
        <v>0</v>
      </c>
      <c r="P1846" s="29"/>
      <c r="Q1846">
        <f t="shared" ref="Q1846:Q1847" si="1520">B1846*$M1846</f>
        <v>0</v>
      </c>
      <c r="R1846">
        <f t="shared" ref="R1846:R1847" si="1521">C1846*$M1846</f>
        <v>0</v>
      </c>
      <c r="S1846">
        <f t="shared" ref="S1846:S1847" si="1522">E1846*$M1846</f>
        <v>0</v>
      </c>
      <c r="T1846">
        <f t="shared" ref="T1846:T1847" si="1523">G1846*$M1846</f>
        <v>0</v>
      </c>
      <c r="U1846">
        <f t="shared" ref="U1846:U1847" si="1524">I1846*$M1846</f>
        <v>0</v>
      </c>
      <c r="V1846">
        <f t="shared" ref="V1846:V1847" si="1525">K1846*$M1846</f>
        <v>0</v>
      </c>
    </row>
    <row r="1847" spans="1:22" hidden="1" outlineLevel="5">
      <c r="A1847" s="65" t="s">
        <v>1031</v>
      </c>
      <c r="B1847" s="66">
        <v>870</v>
      </c>
      <c r="C1847" s="67">
        <v>783</v>
      </c>
      <c r="D1847" s="68">
        <v>0.1</v>
      </c>
      <c r="E1847" s="67">
        <v>740</v>
      </c>
      <c r="F1847" s="68">
        <v>0.15</v>
      </c>
      <c r="G1847" s="67">
        <v>696</v>
      </c>
      <c r="H1847" s="68">
        <v>0.2</v>
      </c>
      <c r="I1847" s="67">
        <v>635</v>
      </c>
      <c r="J1847" s="68">
        <v>0.27</v>
      </c>
      <c r="K1847" s="67">
        <v>583</v>
      </c>
      <c r="L1847" s="68">
        <v>0.33</v>
      </c>
      <c r="M1847" s="69"/>
      <c r="N1847" s="70">
        <f ca="1">IF(E1847="","",IF(M1847="Количество","Сумма",M1847*OFFSET(B1847,0,W$5089-1,1,1)))</f>
        <v>0</v>
      </c>
      <c r="P1847" s="29"/>
      <c r="Q1847">
        <f t="shared" si="1520"/>
        <v>0</v>
      </c>
      <c r="R1847">
        <f t="shared" si="1521"/>
        <v>0</v>
      </c>
      <c r="S1847">
        <f t="shared" si="1522"/>
        <v>0</v>
      </c>
      <c r="T1847">
        <f t="shared" si="1523"/>
        <v>0</v>
      </c>
      <c r="U1847">
        <f t="shared" si="1524"/>
        <v>0</v>
      </c>
      <c r="V1847">
        <f t="shared" si="1525"/>
        <v>0</v>
      </c>
    </row>
    <row r="1848" spans="1:22" hidden="1" outlineLevel="5">
      <c r="A1848" s="65" t="s">
        <v>337</v>
      </c>
      <c r="B1848" s="66">
        <v>870</v>
      </c>
      <c r="C1848" s="67">
        <v>783</v>
      </c>
      <c r="D1848" s="68">
        <v>0.1</v>
      </c>
      <c r="E1848" s="67">
        <v>740</v>
      </c>
      <c r="F1848" s="68">
        <v>0.15</v>
      </c>
      <c r="G1848" s="67">
        <v>696</v>
      </c>
      <c r="H1848" s="68">
        <v>0.2</v>
      </c>
      <c r="I1848" s="67">
        <v>635</v>
      </c>
      <c r="J1848" s="68">
        <v>0.27</v>
      </c>
      <c r="K1848" s="67">
        <v>583</v>
      </c>
      <c r="L1848" s="68">
        <v>0.33</v>
      </c>
      <c r="M1848" s="69"/>
      <c r="N1848" s="70">
        <f ca="1">IF(E1848="","",IF(M1848="Количество","Сумма",M1848*OFFSET(B1848,0,W$5089-1,1,1)))</f>
        <v>0</v>
      </c>
      <c r="P1848" s="29"/>
      <c r="Q1848">
        <f t="shared" si="1377"/>
        <v>0</v>
      </c>
      <c r="R1848">
        <f t="shared" si="1378"/>
        <v>0</v>
      </c>
      <c r="S1848">
        <f t="shared" si="1379"/>
        <v>0</v>
      </c>
      <c r="T1848">
        <f t="shared" si="1380"/>
        <v>0</v>
      </c>
      <c r="U1848">
        <f t="shared" si="1381"/>
        <v>0</v>
      </c>
      <c r="V1848">
        <f t="shared" si="1382"/>
        <v>0</v>
      </c>
    </row>
    <row r="1849" spans="1:22" hidden="1" outlineLevel="5">
      <c r="A1849" s="65" t="s">
        <v>338</v>
      </c>
      <c r="B1849" s="66">
        <v>870</v>
      </c>
      <c r="C1849" s="67">
        <v>783</v>
      </c>
      <c r="D1849" s="68">
        <v>0.1</v>
      </c>
      <c r="E1849" s="67">
        <v>740</v>
      </c>
      <c r="F1849" s="68">
        <v>0.15</v>
      </c>
      <c r="G1849" s="67">
        <v>696</v>
      </c>
      <c r="H1849" s="68">
        <v>0.2</v>
      </c>
      <c r="I1849" s="67">
        <v>635</v>
      </c>
      <c r="J1849" s="68">
        <v>0.27</v>
      </c>
      <c r="K1849" s="67">
        <v>583</v>
      </c>
      <c r="L1849" s="68">
        <v>0.33</v>
      </c>
      <c r="M1849" s="69"/>
      <c r="N1849" s="70">
        <f ca="1">IF(E1849="","",IF(M1849="Количество","Сумма",M1849*OFFSET(B1849,0,W$5089-1,1,1)))</f>
        <v>0</v>
      </c>
      <c r="P1849" s="29"/>
      <c r="Q1849">
        <f t="shared" si="1377"/>
        <v>0</v>
      </c>
      <c r="R1849">
        <f t="shared" si="1378"/>
        <v>0</v>
      </c>
      <c r="S1849">
        <f t="shared" si="1379"/>
        <v>0</v>
      </c>
      <c r="T1849">
        <f t="shared" si="1380"/>
        <v>0</v>
      </c>
      <c r="U1849">
        <f t="shared" si="1381"/>
        <v>0</v>
      </c>
      <c r="V1849">
        <f t="shared" si="1382"/>
        <v>0</v>
      </c>
    </row>
    <row r="1850" spans="1:22" hidden="1" outlineLevel="5">
      <c r="A1850" s="65" t="s">
        <v>339</v>
      </c>
      <c r="B1850" s="66">
        <v>870</v>
      </c>
      <c r="C1850" s="67">
        <v>783</v>
      </c>
      <c r="D1850" s="68">
        <v>0.1</v>
      </c>
      <c r="E1850" s="67">
        <v>740</v>
      </c>
      <c r="F1850" s="68">
        <v>0.15</v>
      </c>
      <c r="G1850" s="67">
        <v>696</v>
      </c>
      <c r="H1850" s="68">
        <v>0.2</v>
      </c>
      <c r="I1850" s="67">
        <v>635</v>
      </c>
      <c r="J1850" s="68">
        <v>0.27</v>
      </c>
      <c r="K1850" s="67">
        <v>583</v>
      </c>
      <c r="L1850" s="68">
        <v>0.33</v>
      </c>
      <c r="M1850" s="69"/>
      <c r="N1850" s="70">
        <f ca="1">IF(E1850="","",IF(M1850="Количество","Сумма",M1850*OFFSET(B1850,0,W$5089-1,1,1)))</f>
        <v>0</v>
      </c>
      <c r="P1850" s="29"/>
      <c r="Q1850">
        <f t="shared" si="1377"/>
        <v>0</v>
      </c>
      <c r="R1850">
        <f t="shared" si="1378"/>
        <v>0</v>
      </c>
      <c r="S1850">
        <f t="shared" si="1379"/>
        <v>0</v>
      </c>
      <c r="T1850">
        <f t="shared" si="1380"/>
        <v>0</v>
      </c>
      <c r="U1850">
        <f t="shared" si="1381"/>
        <v>0</v>
      </c>
      <c r="V1850">
        <f t="shared" si="1382"/>
        <v>0</v>
      </c>
    </row>
    <row r="1851" spans="1:22" hidden="1" outlineLevel="5">
      <c r="A1851" s="65" t="s">
        <v>340</v>
      </c>
      <c r="B1851" s="66">
        <v>870</v>
      </c>
      <c r="C1851" s="67">
        <v>783</v>
      </c>
      <c r="D1851" s="68">
        <v>0.1</v>
      </c>
      <c r="E1851" s="67">
        <v>740</v>
      </c>
      <c r="F1851" s="68">
        <v>0.15</v>
      </c>
      <c r="G1851" s="67">
        <v>696</v>
      </c>
      <c r="H1851" s="68">
        <v>0.2</v>
      </c>
      <c r="I1851" s="67">
        <v>635</v>
      </c>
      <c r="J1851" s="68">
        <v>0.27</v>
      </c>
      <c r="K1851" s="67">
        <v>583</v>
      </c>
      <c r="L1851" s="68">
        <v>0.33</v>
      </c>
      <c r="M1851" s="69"/>
      <c r="N1851" s="70">
        <f ca="1">IF(E1851="","",IF(M1851="Количество","Сумма",M1851*OFFSET(B1851,0,W$5089-1,1,1)))</f>
        <v>0</v>
      </c>
      <c r="P1851" s="29"/>
      <c r="Q1851">
        <f t="shared" si="1377"/>
        <v>0</v>
      </c>
      <c r="R1851">
        <f t="shared" si="1378"/>
        <v>0</v>
      </c>
      <c r="S1851">
        <f t="shared" si="1379"/>
        <v>0</v>
      </c>
      <c r="T1851">
        <f t="shared" si="1380"/>
        <v>0</v>
      </c>
      <c r="U1851">
        <f t="shared" si="1381"/>
        <v>0</v>
      </c>
      <c r="V1851">
        <f t="shared" si="1382"/>
        <v>0</v>
      </c>
    </row>
    <row r="1852" spans="1:22" hidden="1" outlineLevel="5">
      <c r="A1852" s="65" t="s">
        <v>472</v>
      </c>
      <c r="B1852" s="66">
        <v>870</v>
      </c>
      <c r="C1852" s="67">
        <v>783</v>
      </c>
      <c r="D1852" s="68">
        <v>0.1</v>
      </c>
      <c r="E1852" s="67">
        <v>740</v>
      </c>
      <c r="F1852" s="68">
        <v>0.15</v>
      </c>
      <c r="G1852" s="67">
        <v>696</v>
      </c>
      <c r="H1852" s="68">
        <v>0.2</v>
      </c>
      <c r="I1852" s="67">
        <v>635</v>
      </c>
      <c r="J1852" s="68">
        <v>0.27</v>
      </c>
      <c r="K1852" s="67">
        <v>583</v>
      </c>
      <c r="L1852" s="68">
        <v>0.33</v>
      </c>
      <c r="M1852" s="69"/>
      <c r="N1852" s="70">
        <f ca="1">IF(E1852="","",IF(M1852="Количество","Сумма",M1852*OFFSET(B1852,0,W$5089-1,1,1)))</f>
        <v>0</v>
      </c>
      <c r="P1852" s="29"/>
      <c r="Q1852">
        <f t="shared" si="1377"/>
        <v>0</v>
      </c>
      <c r="R1852">
        <f t="shared" si="1378"/>
        <v>0</v>
      </c>
      <c r="S1852">
        <f t="shared" si="1379"/>
        <v>0</v>
      </c>
      <c r="T1852">
        <f t="shared" si="1380"/>
        <v>0</v>
      </c>
      <c r="U1852">
        <f t="shared" si="1381"/>
        <v>0</v>
      </c>
      <c r="V1852">
        <f t="shared" si="1382"/>
        <v>0</v>
      </c>
    </row>
    <row r="1853" spans="1:22" hidden="1" outlineLevel="5">
      <c r="A1853" s="65" t="s">
        <v>341</v>
      </c>
      <c r="B1853" s="66">
        <v>870</v>
      </c>
      <c r="C1853" s="67">
        <v>783</v>
      </c>
      <c r="D1853" s="68">
        <v>0.1</v>
      </c>
      <c r="E1853" s="67">
        <v>740</v>
      </c>
      <c r="F1853" s="68">
        <v>0.15</v>
      </c>
      <c r="G1853" s="67">
        <v>696</v>
      </c>
      <c r="H1853" s="68">
        <v>0.2</v>
      </c>
      <c r="I1853" s="67">
        <v>635</v>
      </c>
      <c r="J1853" s="68">
        <v>0.27</v>
      </c>
      <c r="K1853" s="67">
        <v>583</v>
      </c>
      <c r="L1853" s="68">
        <v>0.33</v>
      </c>
      <c r="M1853" s="69"/>
      <c r="N1853" s="70">
        <f ca="1">IF(E1853="","",IF(M1853="Количество","Сумма",M1853*OFFSET(B1853,0,W$5089-1,1,1)))</f>
        <v>0</v>
      </c>
      <c r="P1853" s="29"/>
      <c r="Q1853">
        <f t="shared" si="1377"/>
        <v>0</v>
      </c>
      <c r="R1853">
        <f t="shared" si="1378"/>
        <v>0</v>
      </c>
      <c r="S1853">
        <f t="shared" si="1379"/>
        <v>0</v>
      </c>
      <c r="T1853">
        <f t="shared" si="1380"/>
        <v>0</v>
      </c>
      <c r="U1853">
        <f t="shared" si="1381"/>
        <v>0</v>
      </c>
      <c r="V1853">
        <f t="shared" si="1382"/>
        <v>0</v>
      </c>
    </row>
    <row r="1854" spans="1:22" hidden="1" outlineLevel="5">
      <c r="A1854" s="65" t="s">
        <v>342</v>
      </c>
      <c r="B1854" s="66">
        <v>870</v>
      </c>
      <c r="C1854" s="67">
        <v>783</v>
      </c>
      <c r="D1854" s="68">
        <v>0.1</v>
      </c>
      <c r="E1854" s="67">
        <v>740</v>
      </c>
      <c r="F1854" s="68">
        <v>0.15</v>
      </c>
      <c r="G1854" s="67">
        <v>696</v>
      </c>
      <c r="H1854" s="68">
        <v>0.2</v>
      </c>
      <c r="I1854" s="67">
        <v>635</v>
      </c>
      <c r="J1854" s="68">
        <v>0.27</v>
      </c>
      <c r="K1854" s="67">
        <v>583</v>
      </c>
      <c r="L1854" s="68">
        <v>0.33</v>
      </c>
      <c r="M1854" s="69"/>
      <c r="N1854" s="70">
        <f ca="1">IF(E1854="","",IF(M1854="Количество","Сумма",M1854*OFFSET(B1854,0,W$5089-1,1,1)))</f>
        <v>0</v>
      </c>
      <c r="P1854" s="29"/>
      <c r="Q1854">
        <f t="shared" si="1377"/>
        <v>0</v>
      </c>
      <c r="R1854">
        <f t="shared" si="1378"/>
        <v>0</v>
      </c>
      <c r="S1854">
        <f t="shared" si="1379"/>
        <v>0</v>
      </c>
      <c r="T1854">
        <f t="shared" si="1380"/>
        <v>0</v>
      </c>
      <c r="U1854">
        <f t="shared" si="1381"/>
        <v>0</v>
      </c>
      <c r="V1854">
        <f t="shared" si="1382"/>
        <v>0</v>
      </c>
    </row>
    <row r="1855" spans="1:22" hidden="1" outlineLevel="5">
      <c r="A1855" s="65" t="s">
        <v>473</v>
      </c>
      <c r="B1855" s="66">
        <v>870</v>
      </c>
      <c r="C1855" s="67">
        <v>783</v>
      </c>
      <c r="D1855" s="68">
        <v>0.1</v>
      </c>
      <c r="E1855" s="67">
        <v>740</v>
      </c>
      <c r="F1855" s="68">
        <v>0.15</v>
      </c>
      <c r="G1855" s="67">
        <v>696</v>
      </c>
      <c r="H1855" s="68">
        <v>0.2</v>
      </c>
      <c r="I1855" s="67">
        <v>635</v>
      </c>
      <c r="J1855" s="68">
        <v>0.27</v>
      </c>
      <c r="K1855" s="67">
        <v>583</v>
      </c>
      <c r="L1855" s="68">
        <v>0.33</v>
      </c>
      <c r="M1855" s="69"/>
      <c r="N1855" s="70">
        <f ca="1">IF(E1855="","",IF(M1855="Количество","Сумма",M1855*OFFSET(B1855,0,W$5089-1,1,1)))</f>
        <v>0</v>
      </c>
      <c r="P1855" s="29"/>
      <c r="Q1855">
        <f t="shared" ref="Q1855" si="1526">B1855*$M1855</f>
        <v>0</v>
      </c>
      <c r="R1855">
        <f t="shared" ref="R1855" si="1527">C1855*$M1855</f>
        <v>0</v>
      </c>
      <c r="S1855">
        <f t="shared" ref="S1855" si="1528">E1855*$M1855</f>
        <v>0</v>
      </c>
      <c r="T1855">
        <f t="shared" ref="T1855" si="1529">G1855*$M1855</f>
        <v>0</v>
      </c>
      <c r="U1855">
        <f t="shared" ref="U1855" si="1530">I1855*$M1855</f>
        <v>0</v>
      </c>
      <c r="V1855">
        <f t="shared" ref="V1855" si="1531">K1855*$M1855</f>
        <v>0</v>
      </c>
    </row>
    <row r="1856" spans="1:22" hidden="1" outlineLevel="5">
      <c r="A1856" s="65" t="s">
        <v>343</v>
      </c>
      <c r="B1856" s="66">
        <v>870</v>
      </c>
      <c r="C1856" s="67">
        <v>783</v>
      </c>
      <c r="D1856" s="68">
        <v>0.1</v>
      </c>
      <c r="E1856" s="67">
        <v>740</v>
      </c>
      <c r="F1856" s="68">
        <v>0.15</v>
      </c>
      <c r="G1856" s="67">
        <v>696</v>
      </c>
      <c r="H1856" s="68">
        <v>0.2</v>
      </c>
      <c r="I1856" s="67">
        <v>635</v>
      </c>
      <c r="J1856" s="68">
        <v>0.27</v>
      </c>
      <c r="K1856" s="67">
        <v>583</v>
      </c>
      <c r="L1856" s="68">
        <v>0.33</v>
      </c>
      <c r="M1856" s="69"/>
      <c r="N1856" s="70">
        <f ca="1">IF(E1856="","",IF(M1856="Количество","Сумма",M1856*OFFSET(B1856,0,W$5089-1,1,1)))</f>
        <v>0</v>
      </c>
      <c r="P1856" s="29"/>
      <c r="Q1856">
        <f t="shared" ref="Q1856" si="1532">B1856*$M1856</f>
        <v>0</v>
      </c>
      <c r="R1856">
        <f t="shared" ref="R1856" si="1533">C1856*$M1856</f>
        <v>0</v>
      </c>
      <c r="S1856">
        <f t="shared" ref="S1856" si="1534">E1856*$M1856</f>
        <v>0</v>
      </c>
      <c r="T1856">
        <f t="shared" ref="T1856" si="1535">G1856*$M1856</f>
        <v>0</v>
      </c>
      <c r="U1856">
        <f t="shared" ref="U1856" si="1536">I1856*$M1856</f>
        <v>0</v>
      </c>
      <c r="V1856">
        <f t="shared" ref="V1856" si="1537">K1856*$M1856</f>
        <v>0</v>
      </c>
    </row>
    <row r="1857" spans="1:22" hidden="1" outlineLevel="5">
      <c r="A1857" s="65" t="s">
        <v>1401</v>
      </c>
      <c r="B1857" s="66">
        <v>870</v>
      </c>
      <c r="C1857" s="67">
        <v>783</v>
      </c>
      <c r="D1857" s="68">
        <v>0.1</v>
      </c>
      <c r="E1857" s="67">
        <v>740</v>
      </c>
      <c r="F1857" s="68">
        <v>0.15</v>
      </c>
      <c r="G1857" s="67">
        <v>696</v>
      </c>
      <c r="H1857" s="68">
        <v>0.2</v>
      </c>
      <c r="I1857" s="67">
        <v>635</v>
      </c>
      <c r="J1857" s="68">
        <v>0.27</v>
      </c>
      <c r="K1857" s="67">
        <v>583</v>
      </c>
      <c r="L1857" s="68">
        <v>0.33</v>
      </c>
      <c r="M1857" s="69"/>
      <c r="N1857" s="70">
        <f ca="1">IF(E1857="","",IF(M1857="Количество","Сумма",M1857*OFFSET(B1857,0,W$5089-1,1,1)))</f>
        <v>0</v>
      </c>
      <c r="P1857" s="29"/>
      <c r="Q1857">
        <f t="shared" ref="Q1857" si="1538">B1857*$M1857</f>
        <v>0</v>
      </c>
      <c r="R1857">
        <f t="shared" ref="R1857" si="1539">C1857*$M1857</f>
        <v>0</v>
      </c>
      <c r="S1857">
        <f t="shared" ref="S1857" si="1540">E1857*$M1857</f>
        <v>0</v>
      </c>
      <c r="T1857">
        <f t="shared" ref="T1857" si="1541">G1857*$M1857</f>
        <v>0</v>
      </c>
      <c r="U1857">
        <f t="shared" ref="U1857" si="1542">I1857*$M1857</f>
        <v>0</v>
      </c>
      <c r="V1857">
        <f t="shared" ref="V1857" si="1543">K1857*$M1857</f>
        <v>0</v>
      </c>
    </row>
    <row r="1858" spans="1:22" hidden="1" outlineLevel="5">
      <c r="A1858" s="65" t="s">
        <v>474</v>
      </c>
      <c r="B1858" s="66">
        <v>791</v>
      </c>
      <c r="C1858" s="67">
        <v>712</v>
      </c>
      <c r="D1858" s="68">
        <v>0.1</v>
      </c>
      <c r="E1858" s="67">
        <v>672</v>
      </c>
      <c r="F1858" s="68">
        <v>0.15</v>
      </c>
      <c r="G1858" s="67">
        <v>633</v>
      </c>
      <c r="H1858" s="68">
        <v>0.2</v>
      </c>
      <c r="I1858" s="67">
        <v>577</v>
      </c>
      <c r="J1858" s="68">
        <v>0.27</v>
      </c>
      <c r="K1858" s="67">
        <v>530</v>
      </c>
      <c r="L1858" s="68">
        <v>0.33</v>
      </c>
      <c r="M1858" s="69"/>
      <c r="N1858" s="70">
        <f ca="1">IF(E1858="","",IF(M1858="Количество","Сумма",M1858*OFFSET(B1858,0,W$5089-1,1,1)))</f>
        <v>0</v>
      </c>
      <c r="P1858" s="29"/>
      <c r="Q1858">
        <f t="shared" ref="Q1858:Q1860" si="1544">B1858*$M1858</f>
        <v>0</v>
      </c>
      <c r="R1858">
        <f t="shared" ref="R1858:R1860" si="1545">C1858*$M1858</f>
        <v>0</v>
      </c>
      <c r="S1858">
        <f t="shared" ref="S1858:S1860" si="1546">E1858*$M1858</f>
        <v>0</v>
      </c>
      <c r="T1858">
        <f t="shared" ref="T1858:T1860" si="1547">G1858*$M1858</f>
        <v>0</v>
      </c>
      <c r="U1858">
        <f t="shared" ref="U1858:U1860" si="1548">I1858*$M1858</f>
        <v>0</v>
      </c>
      <c r="V1858">
        <f t="shared" ref="V1858:V1860" si="1549">K1858*$M1858</f>
        <v>0</v>
      </c>
    </row>
    <row r="1859" spans="1:22" hidden="1" outlineLevel="5">
      <c r="A1859" s="65" t="s">
        <v>475</v>
      </c>
      <c r="B1859" s="66">
        <v>791</v>
      </c>
      <c r="C1859" s="67">
        <v>712</v>
      </c>
      <c r="D1859" s="68">
        <v>0.1</v>
      </c>
      <c r="E1859" s="67">
        <v>672</v>
      </c>
      <c r="F1859" s="68">
        <v>0.15</v>
      </c>
      <c r="G1859" s="67">
        <v>633</v>
      </c>
      <c r="H1859" s="68">
        <v>0.2</v>
      </c>
      <c r="I1859" s="67">
        <v>577</v>
      </c>
      <c r="J1859" s="68">
        <v>0.27</v>
      </c>
      <c r="K1859" s="67">
        <v>530</v>
      </c>
      <c r="L1859" s="68">
        <v>0.33</v>
      </c>
      <c r="M1859" s="69"/>
      <c r="N1859" s="70">
        <f ca="1">IF(E1859="","",IF(M1859="Количество","Сумма",M1859*OFFSET(B1859,0,W$5089-1,1,1)))</f>
        <v>0</v>
      </c>
      <c r="P1859" s="29"/>
      <c r="Q1859">
        <f t="shared" si="1544"/>
        <v>0</v>
      </c>
      <c r="R1859">
        <f t="shared" si="1545"/>
        <v>0</v>
      </c>
      <c r="S1859">
        <f t="shared" si="1546"/>
        <v>0</v>
      </c>
      <c r="T1859">
        <f t="shared" si="1547"/>
        <v>0</v>
      </c>
      <c r="U1859">
        <f t="shared" si="1548"/>
        <v>0</v>
      </c>
      <c r="V1859">
        <f t="shared" si="1549"/>
        <v>0</v>
      </c>
    </row>
    <row r="1860" spans="1:22" hidden="1" outlineLevel="5">
      <c r="A1860" s="65" t="s">
        <v>347</v>
      </c>
      <c r="B1860" s="66">
        <v>791</v>
      </c>
      <c r="C1860" s="67">
        <v>712</v>
      </c>
      <c r="D1860" s="68">
        <v>0.1</v>
      </c>
      <c r="E1860" s="67">
        <v>672</v>
      </c>
      <c r="F1860" s="68">
        <v>0.15</v>
      </c>
      <c r="G1860" s="67">
        <v>633</v>
      </c>
      <c r="H1860" s="68">
        <v>0.2</v>
      </c>
      <c r="I1860" s="67">
        <v>577</v>
      </c>
      <c r="J1860" s="68">
        <v>0.27</v>
      </c>
      <c r="K1860" s="67">
        <v>530</v>
      </c>
      <c r="L1860" s="68">
        <v>0.33</v>
      </c>
      <c r="M1860" s="69"/>
      <c r="N1860" s="70">
        <f ca="1">IF(E1860="","",IF(M1860="Количество","Сумма",M1860*OFFSET(B1860,0,W$5089-1,1,1)))</f>
        <v>0</v>
      </c>
      <c r="P1860" s="29"/>
      <c r="Q1860">
        <f t="shared" si="1544"/>
        <v>0</v>
      </c>
      <c r="R1860">
        <f t="shared" si="1545"/>
        <v>0</v>
      </c>
      <c r="S1860">
        <f t="shared" si="1546"/>
        <v>0</v>
      </c>
      <c r="T1860">
        <f t="shared" si="1547"/>
        <v>0</v>
      </c>
      <c r="U1860">
        <f t="shared" si="1548"/>
        <v>0</v>
      </c>
      <c r="V1860">
        <f t="shared" si="1549"/>
        <v>0</v>
      </c>
    </row>
    <row r="1861" spans="1:22" hidden="1" outlineLevel="5">
      <c r="A1861" s="65" t="s">
        <v>1406</v>
      </c>
      <c r="B1861" s="66">
        <v>1130</v>
      </c>
      <c r="C1861" s="67">
        <v>1017</v>
      </c>
      <c r="D1861" s="68">
        <v>0.1</v>
      </c>
      <c r="E1861" s="67">
        <v>961</v>
      </c>
      <c r="F1861" s="68">
        <v>0.15</v>
      </c>
      <c r="G1861" s="67">
        <v>904</v>
      </c>
      <c r="H1861" s="68">
        <v>0.2</v>
      </c>
      <c r="I1861" s="67">
        <v>825</v>
      </c>
      <c r="J1861" s="68">
        <v>0.27</v>
      </c>
      <c r="K1861" s="67">
        <v>757</v>
      </c>
      <c r="L1861" s="68">
        <v>0.33</v>
      </c>
      <c r="M1861" s="69"/>
      <c r="N1861" s="70">
        <f ca="1">IF(E1861="","",IF(M1861="Количество","Сумма",M1861*OFFSET(B1861,0,W$5089-1,1,1)))</f>
        <v>0</v>
      </c>
      <c r="P1861" s="29"/>
      <c r="Q1861">
        <f t="shared" ref="Q1861" si="1550">B1861*$M1861</f>
        <v>0</v>
      </c>
      <c r="R1861">
        <f t="shared" ref="R1861" si="1551">C1861*$M1861</f>
        <v>0</v>
      </c>
      <c r="S1861">
        <f t="shared" ref="S1861" si="1552">E1861*$M1861</f>
        <v>0</v>
      </c>
      <c r="T1861">
        <f t="shared" ref="T1861" si="1553">G1861*$M1861</f>
        <v>0</v>
      </c>
      <c r="U1861">
        <f t="shared" ref="U1861" si="1554">I1861*$M1861</f>
        <v>0</v>
      </c>
      <c r="V1861">
        <f t="shared" ref="V1861" si="1555">K1861*$M1861</f>
        <v>0</v>
      </c>
    </row>
    <row r="1862" spans="1:22" hidden="1" outlineLevel="5">
      <c r="A1862" s="65" t="s">
        <v>220</v>
      </c>
      <c r="B1862" s="66">
        <v>1130</v>
      </c>
      <c r="C1862" s="67">
        <v>1017</v>
      </c>
      <c r="D1862" s="68">
        <v>0.1</v>
      </c>
      <c r="E1862" s="67">
        <v>961</v>
      </c>
      <c r="F1862" s="68">
        <v>0.15</v>
      </c>
      <c r="G1862" s="67">
        <v>904</v>
      </c>
      <c r="H1862" s="68">
        <v>0.2</v>
      </c>
      <c r="I1862" s="67">
        <v>825</v>
      </c>
      <c r="J1862" s="68">
        <v>0.27</v>
      </c>
      <c r="K1862" s="67">
        <v>757</v>
      </c>
      <c r="L1862" s="68">
        <v>0.33</v>
      </c>
      <c r="M1862" s="69"/>
      <c r="N1862" s="70">
        <f ca="1">IF(E1862="","",IF(M1862="Количество","Сумма",M1862*OFFSET(B1862,0,W$5089-1,1,1)))</f>
        <v>0</v>
      </c>
      <c r="P1862" s="29"/>
      <c r="Q1862">
        <f t="shared" si="1377"/>
        <v>0</v>
      </c>
      <c r="R1862">
        <f t="shared" si="1378"/>
        <v>0</v>
      </c>
      <c r="S1862">
        <f t="shared" si="1379"/>
        <v>0</v>
      </c>
      <c r="T1862">
        <f t="shared" si="1380"/>
        <v>0</v>
      </c>
      <c r="U1862">
        <f t="shared" si="1381"/>
        <v>0</v>
      </c>
      <c r="V1862">
        <f t="shared" si="1382"/>
        <v>0</v>
      </c>
    </row>
    <row r="1863" spans="1:22" hidden="1" outlineLevel="5">
      <c r="A1863" s="65" t="s">
        <v>221</v>
      </c>
      <c r="B1863" s="66">
        <v>1130</v>
      </c>
      <c r="C1863" s="67">
        <v>1017</v>
      </c>
      <c r="D1863" s="68">
        <v>0.1</v>
      </c>
      <c r="E1863" s="67">
        <v>961</v>
      </c>
      <c r="F1863" s="68">
        <v>0.15</v>
      </c>
      <c r="G1863" s="67">
        <v>904</v>
      </c>
      <c r="H1863" s="68">
        <v>0.2</v>
      </c>
      <c r="I1863" s="67">
        <v>825</v>
      </c>
      <c r="J1863" s="68">
        <v>0.27</v>
      </c>
      <c r="K1863" s="67">
        <v>757</v>
      </c>
      <c r="L1863" s="68">
        <v>0.33</v>
      </c>
      <c r="M1863" s="69"/>
      <c r="N1863" s="70">
        <f ca="1">IF(E1863="","",IF(M1863="Количество","Сумма",M1863*OFFSET(B1863,0,W$5089-1,1,1)))</f>
        <v>0</v>
      </c>
      <c r="P1863" s="29"/>
      <c r="Q1863">
        <f t="shared" si="1377"/>
        <v>0</v>
      </c>
      <c r="R1863">
        <f t="shared" si="1378"/>
        <v>0</v>
      </c>
      <c r="S1863">
        <f t="shared" si="1379"/>
        <v>0</v>
      </c>
      <c r="T1863">
        <f t="shared" si="1380"/>
        <v>0</v>
      </c>
      <c r="U1863">
        <f t="shared" si="1381"/>
        <v>0</v>
      </c>
      <c r="V1863">
        <f t="shared" si="1382"/>
        <v>0</v>
      </c>
    </row>
    <row r="1864" spans="1:22" hidden="1" outlineLevel="5">
      <c r="A1864" s="65" t="s">
        <v>222</v>
      </c>
      <c r="B1864" s="66">
        <v>1130</v>
      </c>
      <c r="C1864" s="67">
        <v>1017</v>
      </c>
      <c r="D1864" s="68">
        <v>0.1</v>
      </c>
      <c r="E1864" s="67">
        <v>961</v>
      </c>
      <c r="F1864" s="68">
        <v>0.15</v>
      </c>
      <c r="G1864" s="67">
        <v>904</v>
      </c>
      <c r="H1864" s="68">
        <v>0.2</v>
      </c>
      <c r="I1864" s="67">
        <v>825</v>
      </c>
      <c r="J1864" s="68">
        <v>0.27</v>
      </c>
      <c r="K1864" s="67">
        <v>757</v>
      </c>
      <c r="L1864" s="68">
        <v>0.33</v>
      </c>
      <c r="M1864" s="69"/>
      <c r="N1864" s="70">
        <f ca="1">IF(E1864="","",IF(M1864="Количество","Сумма",M1864*OFFSET(B1864,0,W$5089-1,1,1)))</f>
        <v>0</v>
      </c>
      <c r="P1864" s="29"/>
      <c r="Q1864">
        <f t="shared" si="1377"/>
        <v>0</v>
      </c>
      <c r="R1864">
        <f t="shared" si="1378"/>
        <v>0</v>
      </c>
      <c r="S1864">
        <f t="shared" si="1379"/>
        <v>0</v>
      </c>
      <c r="T1864">
        <f t="shared" si="1380"/>
        <v>0</v>
      </c>
      <c r="U1864">
        <f t="shared" si="1381"/>
        <v>0</v>
      </c>
      <c r="V1864">
        <f t="shared" si="1382"/>
        <v>0</v>
      </c>
    </row>
    <row r="1865" spans="1:22" hidden="1" outlineLevel="5">
      <c r="A1865" s="65" t="s">
        <v>223</v>
      </c>
      <c r="B1865" s="66">
        <v>1130</v>
      </c>
      <c r="C1865" s="67">
        <v>1017</v>
      </c>
      <c r="D1865" s="68">
        <v>0.1</v>
      </c>
      <c r="E1865" s="67">
        <v>961</v>
      </c>
      <c r="F1865" s="68">
        <v>0.15</v>
      </c>
      <c r="G1865" s="67">
        <v>904</v>
      </c>
      <c r="H1865" s="68">
        <v>0.2</v>
      </c>
      <c r="I1865" s="67">
        <v>825</v>
      </c>
      <c r="J1865" s="68">
        <v>0.27</v>
      </c>
      <c r="K1865" s="67">
        <v>757</v>
      </c>
      <c r="L1865" s="68">
        <v>0.33</v>
      </c>
      <c r="M1865" s="69"/>
      <c r="N1865" s="70">
        <f ca="1">IF(E1865="","",IF(M1865="Количество","Сумма",M1865*OFFSET(B1865,0,W$5089-1,1,1)))</f>
        <v>0</v>
      </c>
      <c r="P1865" s="29"/>
      <c r="Q1865">
        <f t="shared" si="1377"/>
        <v>0</v>
      </c>
      <c r="R1865">
        <f t="shared" si="1378"/>
        <v>0</v>
      </c>
      <c r="S1865">
        <f t="shared" si="1379"/>
        <v>0</v>
      </c>
      <c r="T1865">
        <f t="shared" si="1380"/>
        <v>0</v>
      </c>
      <c r="U1865">
        <f t="shared" si="1381"/>
        <v>0</v>
      </c>
      <c r="V1865">
        <f t="shared" si="1382"/>
        <v>0</v>
      </c>
    </row>
    <row r="1866" spans="1:22" hidden="1" outlineLevel="5">
      <c r="A1866" s="65" t="s">
        <v>224</v>
      </c>
      <c r="B1866" s="66">
        <v>1130</v>
      </c>
      <c r="C1866" s="67">
        <v>1017</v>
      </c>
      <c r="D1866" s="68">
        <v>0.1</v>
      </c>
      <c r="E1866" s="67">
        <v>961</v>
      </c>
      <c r="F1866" s="68">
        <v>0.15</v>
      </c>
      <c r="G1866" s="67">
        <v>904</v>
      </c>
      <c r="H1866" s="68">
        <v>0.2</v>
      </c>
      <c r="I1866" s="67">
        <v>825</v>
      </c>
      <c r="J1866" s="68">
        <v>0.27</v>
      </c>
      <c r="K1866" s="67">
        <v>757</v>
      </c>
      <c r="L1866" s="68">
        <v>0.33</v>
      </c>
      <c r="M1866" s="69"/>
      <c r="N1866" s="70">
        <f ca="1">IF(E1866="","",IF(M1866="Количество","Сумма",M1866*OFFSET(B1866,0,W$5089-1,1,1)))</f>
        <v>0</v>
      </c>
      <c r="P1866" s="29"/>
      <c r="Q1866">
        <f t="shared" si="1377"/>
        <v>0</v>
      </c>
      <c r="R1866">
        <f t="shared" si="1378"/>
        <v>0</v>
      </c>
      <c r="S1866">
        <f t="shared" si="1379"/>
        <v>0</v>
      </c>
      <c r="T1866">
        <f t="shared" si="1380"/>
        <v>0</v>
      </c>
      <c r="U1866">
        <f t="shared" si="1381"/>
        <v>0</v>
      </c>
      <c r="V1866">
        <f t="shared" si="1382"/>
        <v>0</v>
      </c>
    </row>
    <row r="1867" spans="1:22" hidden="1" outlineLevel="5">
      <c r="A1867" s="65" t="s">
        <v>225</v>
      </c>
      <c r="B1867" s="66">
        <v>1130</v>
      </c>
      <c r="C1867" s="67">
        <v>1017</v>
      </c>
      <c r="D1867" s="68">
        <v>0.1</v>
      </c>
      <c r="E1867" s="67">
        <v>961</v>
      </c>
      <c r="F1867" s="68">
        <v>0.15</v>
      </c>
      <c r="G1867" s="67">
        <v>904</v>
      </c>
      <c r="H1867" s="68">
        <v>0.2</v>
      </c>
      <c r="I1867" s="67">
        <v>825</v>
      </c>
      <c r="J1867" s="68">
        <v>0.27</v>
      </c>
      <c r="K1867" s="67">
        <v>757</v>
      </c>
      <c r="L1867" s="68">
        <v>0.33</v>
      </c>
      <c r="M1867" s="69"/>
      <c r="N1867" s="70">
        <f ca="1">IF(E1867="","",IF(M1867="Количество","Сумма",M1867*OFFSET(B1867,0,W$5089-1,1,1)))</f>
        <v>0</v>
      </c>
      <c r="P1867" s="29"/>
      <c r="Q1867">
        <f t="shared" si="1377"/>
        <v>0</v>
      </c>
      <c r="R1867">
        <f t="shared" si="1378"/>
        <v>0</v>
      </c>
      <c r="S1867">
        <f t="shared" si="1379"/>
        <v>0</v>
      </c>
      <c r="T1867">
        <f t="shared" si="1380"/>
        <v>0</v>
      </c>
      <c r="U1867">
        <f t="shared" si="1381"/>
        <v>0</v>
      </c>
      <c r="V1867">
        <f t="shared" si="1382"/>
        <v>0</v>
      </c>
    </row>
    <row r="1868" spans="1:22" hidden="1" outlineLevel="5">
      <c r="A1868" s="65" t="s">
        <v>226</v>
      </c>
      <c r="B1868" s="66">
        <v>1130</v>
      </c>
      <c r="C1868" s="67">
        <v>1017</v>
      </c>
      <c r="D1868" s="68">
        <v>0.1</v>
      </c>
      <c r="E1868" s="67">
        <v>961</v>
      </c>
      <c r="F1868" s="68">
        <v>0.15</v>
      </c>
      <c r="G1868" s="67">
        <v>904</v>
      </c>
      <c r="H1868" s="68">
        <v>0.2</v>
      </c>
      <c r="I1868" s="67">
        <v>825</v>
      </c>
      <c r="J1868" s="68">
        <v>0.27</v>
      </c>
      <c r="K1868" s="67">
        <v>757</v>
      </c>
      <c r="L1868" s="68">
        <v>0.33</v>
      </c>
      <c r="M1868" s="69"/>
      <c r="N1868" s="70">
        <f ca="1">IF(E1868="","",IF(M1868="Количество","Сумма",M1868*OFFSET(B1868,0,W$5089-1,1,1)))</f>
        <v>0</v>
      </c>
      <c r="P1868" s="29"/>
      <c r="Q1868">
        <f t="shared" si="1377"/>
        <v>0</v>
      </c>
      <c r="R1868">
        <f t="shared" si="1378"/>
        <v>0</v>
      </c>
      <c r="S1868">
        <f t="shared" si="1379"/>
        <v>0</v>
      </c>
      <c r="T1868">
        <f t="shared" si="1380"/>
        <v>0</v>
      </c>
      <c r="U1868">
        <f t="shared" si="1381"/>
        <v>0</v>
      </c>
      <c r="V1868">
        <f t="shared" si="1382"/>
        <v>0</v>
      </c>
    </row>
    <row r="1869" spans="1:22" hidden="1" outlineLevel="5">
      <c r="A1869" s="65" t="s">
        <v>227</v>
      </c>
      <c r="B1869" s="66">
        <v>1130</v>
      </c>
      <c r="C1869" s="67">
        <v>1017</v>
      </c>
      <c r="D1869" s="68">
        <v>0.1</v>
      </c>
      <c r="E1869" s="67">
        <v>961</v>
      </c>
      <c r="F1869" s="68">
        <v>0.15</v>
      </c>
      <c r="G1869" s="67">
        <v>904</v>
      </c>
      <c r="H1869" s="68">
        <v>0.2</v>
      </c>
      <c r="I1869" s="67">
        <v>825</v>
      </c>
      <c r="J1869" s="68">
        <v>0.27</v>
      </c>
      <c r="K1869" s="67">
        <v>757</v>
      </c>
      <c r="L1869" s="68">
        <v>0.33</v>
      </c>
      <c r="M1869" s="69"/>
      <c r="N1869" s="70">
        <f ca="1">IF(E1869="","",IF(M1869="Количество","Сумма",M1869*OFFSET(B1869,0,W$5089-1,1,1)))</f>
        <v>0</v>
      </c>
      <c r="P1869" s="29"/>
      <c r="Q1869">
        <f t="shared" si="1377"/>
        <v>0</v>
      </c>
      <c r="R1869">
        <f t="shared" si="1378"/>
        <v>0</v>
      </c>
      <c r="S1869">
        <f t="shared" si="1379"/>
        <v>0</v>
      </c>
      <c r="T1869">
        <f t="shared" si="1380"/>
        <v>0</v>
      </c>
      <c r="U1869">
        <f t="shared" si="1381"/>
        <v>0</v>
      </c>
      <c r="V1869">
        <f t="shared" si="1382"/>
        <v>0</v>
      </c>
    </row>
    <row r="1870" spans="1:22" hidden="1" outlineLevel="5">
      <c r="A1870" s="65" t="s">
        <v>634</v>
      </c>
      <c r="B1870" s="66">
        <v>1130</v>
      </c>
      <c r="C1870" s="67">
        <v>1017</v>
      </c>
      <c r="D1870" s="68">
        <v>0.1</v>
      </c>
      <c r="E1870" s="67">
        <v>961</v>
      </c>
      <c r="F1870" s="68">
        <v>0.15</v>
      </c>
      <c r="G1870" s="67">
        <v>904</v>
      </c>
      <c r="H1870" s="68">
        <v>0.2</v>
      </c>
      <c r="I1870" s="67">
        <v>825</v>
      </c>
      <c r="J1870" s="68">
        <v>0.27</v>
      </c>
      <c r="K1870" s="67">
        <v>757</v>
      </c>
      <c r="L1870" s="68">
        <v>0.33</v>
      </c>
      <c r="M1870" s="69"/>
      <c r="N1870" s="70">
        <f ca="1">IF(E1870="","",IF(M1870="Количество","Сумма",M1870*OFFSET(B1870,0,W$5089-1,1,1)))</f>
        <v>0</v>
      </c>
      <c r="P1870" s="29"/>
      <c r="Q1870">
        <f t="shared" si="1377"/>
        <v>0</v>
      </c>
      <c r="R1870">
        <f t="shared" si="1378"/>
        <v>0</v>
      </c>
      <c r="S1870">
        <f t="shared" si="1379"/>
        <v>0</v>
      </c>
      <c r="T1870">
        <f t="shared" si="1380"/>
        <v>0</v>
      </c>
      <c r="U1870">
        <f t="shared" si="1381"/>
        <v>0</v>
      </c>
      <c r="V1870">
        <f t="shared" si="1382"/>
        <v>0</v>
      </c>
    </row>
    <row r="1871" spans="1:22" hidden="1" outlineLevel="5">
      <c r="A1871" s="65" t="s">
        <v>228</v>
      </c>
      <c r="B1871" s="66">
        <v>1130</v>
      </c>
      <c r="C1871" s="67">
        <v>1017</v>
      </c>
      <c r="D1871" s="68">
        <v>0.1</v>
      </c>
      <c r="E1871" s="67">
        <v>961</v>
      </c>
      <c r="F1871" s="68">
        <v>0.15</v>
      </c>
      <c r="G1871" s="67">
        <v>904</v>
      </c>
      <c r="H1871" s="68">
        <v>0.2</v>
      </c>
      <c r="I1871" s="67">
        <v>825</v>
      </c>
      <c r="J1871" s="68">
        <v>0.27</v>
      </c>
      <c r="K1871" s="67">
        <v>757</v>
      </c>
      <c r="L1871" s="68">
        <v>0.33</v>
      </c>
      <c r="M1871" s="69"/>
      <c r="N1871" s="70">
        <f ca="1">IF(E1871="","",IF(M1871="Количество","Сумма",M1871*OFFSET(B1871,0,W$5089-1,1,1)))</f>
        <v>0</v>
      </c>
      <c r="P1871" s="29"/>
      <c r="Q1871">
        <f t="shared" ref="Q1871" si="1556">B1871*$M1871</f>
        <v>0</v>
      </c>
      <c r="R1871">
        <f t="shared" ref="R1871" si="1557">C1871*$M1871</f>
        <v>0</v>
      </c>
      <c r="S1871">
        <f t="shared" ref="S1871" si="1558">E1871*$M1871</f>
        <v>0</v>
      </c>
      <c r="T1871">
        <f t="shared" ref="T1871" si="1559">G1871*$M1871</f>
        <v>0</v>
      </c>
      <c r="U1871">
        <f t="shared" ref="U1871" si="1560">I1871*$M1871</f>
        <v>0</v>
      </c>
      <c r="V1871">
        <f t="shared" ref="V1871" si="1561">K1871*$M1871</f>
        <v>0</v>
      </c>
    </row>
    <row r="1872" spans="1:22" hidden="1" outlineLevel="5">
      <c r="A1872" s="65" t="s">
        <v>229</v>
      </c>
      <c r="B1872" s="66">
        <v>1130</v>
      </c>
      <c r="C1872" s="67">
        <v>1017</v>
      </c>
      <c r="D1872" s="68">
        <v>0.1</v>
      </c>
      <c r="E1872" s="67">
        <v>961</v>
      </c>
      <c r="F1872" s="68">
        <v>0.15</v>
      </c>
      <c r="G1872" s="67">
        <v>904</v>
      </c>
      <c r="H1872" s="68">
        <v>0.2</v>
      </c>
      <c r="I1872" s="67">
        <v>825</v>
      </c>
      <c r="J1872" s="68">
        <v>0.27</v>
      </c>
      <c r="K1872" s="67">
        <v>757</v>
      </c>
      <c r="L1872" s="68">
        <v>0.33</v>
      </c>
      <c r="M1872" s="69"/>
      <c r="N1872" s="70">
        <f ca="1">IF(E1872="","",IF(M1872="Количество","Сумма",M1872*OFFSET(B1872,0,W$5089-1,1,1)))</f>
        <v>0</v>
      </c>
      <c r="P1872" s="29"/>
      <c r="Q1872">
        <f t="shared" si="1377"/>
        <v>0</v>
      </c>
      <c r="R1872">
        <f t="shared" si="1378"/>
        <v>0</v>
      </c>
      <c r="S1872">
        <f t="shared" si="1379"/>
        <v>0</v>
      </c>
      <c r="T1872">
        <f t="shared" si="1380"/>
        <v>0</v>
      </c>
      <c r="U1872">
        <f t="shared" si="1381"/>
        <v>0</v>
      </c>
      <c r="V1872">
        <f t="shared" si="1382"/>
        <v>0</v>
      </c>
    </row>
    <row r="1873" spans="1:22" hidden="1" outlineLevel="5">
      <c r="A1873" s="65" t="s">
        <v>230</v>
      </c>
      <c r="B1873" s="66">
        <v>1130</v>
      </c>
      <c r="C1873" s="67">
        <v>1017</v>
      </c>
      <c r="D1873" s="68">
        <v>0.1</v>
      </c>
      <c r="E1873" s="67">
        <v>961</v>
      </c>
      <c r="F1873" s="68">
        <v>0.15</v>
      </c>
      <c r="G1873" s="67">
        <v>904</v>
      </c>
      <c r="H1873" s="68">
        <v>0.2</v>
      </c>
      <c r="I1873" s="67">
        <v>825</v>
      </c>
      <c r="J1873" s="68">
        <v>0.27</v>
      </c>
      <c r="K1873" s="67">
        <v>757</v>
      </c>
      <c r="L1873" s="68">
        <v>0.33</v>
      </c>
      <c r="M1873" s="69"/>
      <c r="N1873" s="70">
        <f ca="1">IF(E1873="","",IF(M1873="Количество","Сумма",M1873*OFFSET(B1873,0,W$5089-1,1,1)))</f>
        <v>0</v>
      </c>
      <c r="P1873" s="29"/>
      <c r="Q1873">
        <f t="shared" ref="Q1873" si="1562">B1873*$M1873</f>
        <v>0</v>
      </c>
      <c r="R1873">
        <f t="shared" ref="R1873" si="1563">C1873*$M1873</f>
        <v>0</v>
      </c>
      <c r="S1873">
        <f t="shared" ref="S1873" si="1564">E1873*$M1873</f>
        <v>0</v>
      </c>
      <c r="T1873">
        <f t="shared" ref="T1873" si="1565">G1873*$M1873</f>
        <v>0</v>
      </c>
      <c r="U1873">
        <f t="shared" ref="U1873" si="1566">I1873*$M1873</f>
        <v>0</v>
      </c>
      <c r="V1873">
        <f t="shared" ref="V1873" si="1567">K1873*$M1873</f>
        <v>0</v>
      </c>
    </row>
    <row r="1874" spans="1:22" hidden="1" outlineLevel="5">
      <c r="A1874" s="65" t="s">
        <v>231</v>
      </c>
      <c r="B1874" s="66">
        <v>1130</v>
      </c>
      <c r="C1874" s="67">
        <v>1017</v>
      </c>
      <c r="D1874" s="68">
        <v>0.1</v>
      </c>
      <c r="E1874" s="67">
        <v>961</v>
      </c>
      <c r="F1874" s="68">
        <v>0.15</v>
      </c>
      <c r="G1874" s="67">
        <v>904</v>
      </c>
      <c r="H1874" s="68">
        <v>0.2</v>
      </c>
      <c r="I1874" s="67">
        <v>825</v>
      </c>
      <c r="J1874" s="68">
        <v>0.27</v>
      </c>
      <c r="K1874" s="67">
        <v>757</v>
      </c>
      <c r="L1874" s="68">
        <v>0.33</v>
      </c>
      <c r="M1874" s="69"/>
      <c r="N1874" s="70">
        <f ca="1">IF(E1874="","",IF(M1874="Количество","Сумма",M1874*OFFSET(B1874,0,W$5089-1,1,1)))</f>
        <v>0</v>
      </c>
      <c r="P1874" s="29"/>
      <c r="Q1874">
        <f t="shared" ref="Q1874:Q1878" si="1568">B1874*$M1874</f>
        <v>0</v>
      </c>
      <c r="R1874">
        <f t="shared" ref="R1874:R1878" si="1569">C1874*$M1874</f>
        <v>0</v>
      </c>
      <c r="S1874">
        <f t="shared" ref="S1874:S1878" si="1570">E1874*$M1874</f>
        <v>0</v>
      </c>
      <c r="T1874">
        <f t="shared" ref="T1874:T1878" si="1571">G1874*$M1874</f>
        <v>0</v>
      </c>
      <c r="U1874">
        <f t="shared" ref="U1874:U1878" si="1572">I1874*$M1874</f>
        <v>0</v>
      </c>
      <c r="V1874">
        <f t="shared" ref="V1874:V1878" si="1573">K1874*$M1874</f>
        <v>0</v>
      </c>
    </row>
    <row r="1875" spans="1:22" hidden="1" outlineLevel="5">
      <c r="A1875" s="65" t="s">
        <v>232</v>
      </c>
      <c r="B1875" s="66">
        <v>1130</v>
      </c>
      <c r="C1875" s="67">
        <v>1017</v>
      </c>
      <c r="D1875" s="68">
        <v>0.1</v>
      </c>
      <c r="E1875" s="67">
        <v>961</v>
      </c>
      <c r="F1875" s="68">
        <v>0.15</v>
      </c>
      <c r="G1875" s="67">
        <v>904</v>
      </c>
      <c r="H1875" s="68">
        <v>0.2</v>
      </c>
      <c r="I1875" s="67">
        <v>825</v>
      </c>
      <c r="J1875" s="68">
        <v>0.27</v>
      </c>
      <c r="K1875" s="67">
        <v>757</v>
      </c>
      <c r="L1875" s="68">
        <v>0.33</v>
      </c>
      <c r="M1875" s="69"/>
      <c r="N1875" s="70">
        <f ca="1">IF(E1875="","",IF(M1875="Количество","Сумма",M1875*OFFSET(B1875,0,W$5089-1,1,1)))</f>
        <v>0</v>
      </c>
      <c r="P1875" s="29"/>
      <c r="Q1875">
        <f t="shared" si="1568"/>
        <v>0</v>
      </c>
      <c r="R1875">
        <f t="shared" si="1569"/>
        <v>0</v>
      </c>
      <c r="S1875">
        <f t="shared" si="1570"/>
        <v>0</v>
      </c>
      <c r="T1875">
        <f t="shared" si="1571"/>
        <v>0</v>
      </c>
      <c r="U1875">
        <f t="shared" si="1572"/>
        <v>0</v>
      </c>
      <c r="V1875">
        <f t="shared" si="1573"/>
        <v>0</v>
      </c>
    </row>
    <row r="1876" spans="1:22" hidden="1" outlineLevel="5">
      <c r="A1876" s="65" t="s">
        <v>233</v>
      </c>
      <c r="B1876" s="66">
        <v>1130</v>
      </c>
      <c r="C1876" s="67">
        <v>1017</v>
      </c>
      <c r="D1876" s="68">
        <v>0.1</v>
      </c>
      <c r="E1876" s="67">
        <v>961</v>
      </c>
      <c r="F1876" s="68">
        <v>0.15</v>
      </c>
      <c r="G1876" s="67">
        <v>904</v>
      </c>
      <c r="H1876" s="68">
        <v>0.2</v>
      </c>
      <c r="I1876" s="67">
        <v>825</v>
      </c>
      <c r="J1876" s="68">
        <v>0.27</v>
      </c>
      <c r="K1876" s="67">
        <v>757</v>
      </c>
      <c r="L1876" s="68">
        <v>0.33</v>
      </c>
      <c r="M1876" s="69"/>
      <c r="N1876" s="70">
        <f ca="1">IF(E1876="","",IF(M1876="Количество","Сумма",M1876*OFFSET(B1876,0,W$5089-1,1,1)))</f>
        <v>0</v>
      </c>
      <c r="P1876" s="29"/>
      <c r="Q1876">
        <f t="shared" si="1568"/>
        <v>0</v>
      </c>
      <c r="R1876">
        <f t="shared" si="1569"/>
        <v>0</v>
      </c>
      <c r="S1876">
        <f t="shared" si="1570"/>
        <v>0</v>
      </c>
      <c r="T1876">
        <f t="shared" si="1571"/>
        <v>0</v>
      </c>
      <c r="U1876">
        <f t="shared" si="1572"/>
        <v>0</v>
      </c>
      <c r="V1876">
        <f t="shared" si="1573"/>
        <v>0</v>
      </c>
    </row>
    <row r="1877" spans="1:22" hidden="1" outlineLevel="5">
      <c r="A1877" s="65" t="s">
        <v>234</v>
      </c>
      <c r="B1877" s="66">
        <v>1130</v>
      </c>
      <c r="C1877" s="67">
        <v>1017</v>
      </c>
      <c r="D1877" s="68">
        <v>0.1</v>
      </c>
      <c r="E1877" s="67">
        <v>961</v>
      </c>
      <c r="F1877" s="68">
        <v>0.15</v>
      </c>
      <c r="G1877" s="67">
        <v>904</v>
      </c>
      <c r="H1877" s="68">
        <v>0.2</v>
      </c>
      <c r="I1877" s="67">
        <v>825</v>
      </c>
      <c r="J1877" s="68">
        <v>0.27</v>
      </c>
      <c r="K1877" s="67">
        <v>757</v>
      </c>
      <c r="L1877" s="68">
        <v>0.33</v>
      </c>
      <c r="M1877" s="69"/>
      <c r="N1877" s="70">
        <f ca="1">IF(E1877="","",IF(M1877="Количество","Сумма",M1877*OFFSET(B1877,0,W$5089-1,1,1)))</f>
        <v>0</v>
      </c>
      <c r="P1877" s="29"/>
      <c r="Q1877">
        <f t="shared" si="1568"/>
        <v>0</v>
      </c>
      <c r="R1877">
        <f t="shared" si="1569"/>
        <v>0</v>
      </c>
      <c r="S1877">
        <f t="shared" si="1570"/>
        <v>0</v>
      </c>
      <c r="T1877">
        <f t="shared" si="1571"/>
        <v>0</v>
      </c>
      <c r="U1877">
        <f t="shared" si="1572"/>
        <v>0</v>
      </c>
      <c r="V1877">
        <f t="shared" si="1573"/>
        <v>0</v>
      </c>
    </row>
    <row r="1878" spans="1:22" hidden="1" outlineLevel="5">
      <c r="A1878" s="65" t="s">
        <v>235</v>
      </c>
      <c r="B1878" s="66">
        <v>1130</v>
      </c>
      <c r="C1878" s="67">
        <v>1017</v>
      </c>
      <c r="D1878" s="68">
        <v>0.1</v>
      </c>
      <c r="E1878" s="67">
        <v>961</v>
      </c>
      <c r="F1878" s="68">
        <v>0.15</v>
      </c>
      <c r="G1878" s="67">
        <v>904</v>
      </c>
      <c r="H1878" s="68">
        <v>0.2</v>
      </c>
      <c r="I1878" s="67">
        <v>825</v>
      </c>
      <c r="J1878" s="68">
        <v>0.27</v>
      </c>
      <c r="K1878" s="67">
        <v>757</v>
      </c>
      <c r="L1878" s="68">
        <v>0.33</v>
      </c>
      <c r="M1878" s="69"/>
      <c r="N1878" s="70">
        <f ca="1">IF(E1878="","",IF(M1878="Количество","Сумма",M1878*OFFSET(B1878,0,W$5089-1,1,1)))</f>
        <v>0</v>
      </c>
      <c r="P1878" s="29"/>
      <c r="Q1878">
        <f t="shared" si="1568"/>
        <v>0</v>
      </c>
      <c r="R1878">
        <f t="shared" si="1569"/>
        <v>0</v>
      </c>
      <c r="S1878">
        <f t="shared" si="1570"/>
        <v>0</v>
      </c>
      <c r="T1878">
        <f t="shared" si="1571"/>
        <v>0</v>
      </c>
      <c r="U1878">
        <f t="shared" si="1572"/>
        <v>0</v>
      </c>
      <c r="V1878">
        <f t="shared" si="1573"/>
        <v>0</v>
      </c>
    </row>
    <row r="1879" spans="1:22" hidden="1" outlineLevel="5">
      <c r="A1879" s="65" t="s">
        <v>1181</v>
      </c>
      <c r="B1879" s="66">
        <v>1130</v>
      </c>
      <c r="C1879" s="67">
        <v>1017</v>
      </c>
      <c r="D1879" s="68">
        <v>0.1</v>
      </c>
      <c r="E1879" s="67">
        <v>961</v>
      </c>
      <c r="F1879" s="68">
        <v>0.15</v>
      </c>
      <c r="G1879" s="67">
        <v>904</v>
      </c>
      <c r="H1879" s="68">
        <v>0.2</v>
      </c>
      <c r="I1879" s="67">
        <v>825</v>
      </c>
      <c r="J1879" s="68">
        <v>0.27</v>
      </c>
      <c r="K1879" s="67">
        <v>757</v>
      </c>
      <c r="L1879" s="68">
        <v>0.33</v>
      </c>
      <c r="M1879" s="69"/>
      <c r="N1879" s="70">
        <f ca="1">IF(E1879="","",IF(M1879="Количество","Сумма",M1879*OFFSET(B1879,0,W$5089-1,1,1)))</f>
        <v>0</v>
      </c>
      <c r="P1879" s="29"/>
      <c r="Q1879">
        <f t="shared" ref="Q1879" si="1574">B1879*$M1879</f>
        <v>0</v>
      </c>
      <c r="R1879">
        <f t="shared" ref="R1879" si="1575">C1879*$M1879</f>
        <v>0</v>
      </c>
      <c r="S1879">
        <f t="shared" ref="S1879" si="1576">E1879*$M1879</f>
        <v>0</v>
      </c>
      <c r="T1879">
        <f t="shared" ref="T1879" si="1577">G1879*$M1879</f>
        <v>0</v>
      </c>
      <c r="U1879">
        <f t="shared" ref="U1879" si="1578">I1879*$M1879</f>
        <v>0</v>
      </c>
      <c r="V1879">
        <f t="shared" ref="V1879" si="1579">K1879*$M1879</f>
        <v>0</v>
      </c>
    </row>
    <row r="1880" spans="1:22" hidden="1" outlineLevel="5">
      <c r="A1880" s="65" t="s">
        <v>351</v>
      </c>
      <c r="B1880" s="66">
        <v>1130</v>
      </c>
      <c r="C1880" s="67">
        <v>1017</v>
      </c>
      <c r="D1880" s="68">
        <v>0.1</v>
      </c>
      <c r="E1880" s="67">
        <v>961</v>
      </c>
      <c r="F1880" s="68">
        <v>0.15</v>
      </c>
      <c r="G1880" s="67">
        <v>904</v>
      </c>
      <c r="H1880" s="68">
        <v>0.2</v>
      </c>
      <c r="I1880" s="67">
        <v>825</v>
      </c>
      <c r="J1880" s="68">
        <v>0.27</v>
      </c>
      <c r="K1880" s="67">
        <v>757</v>
      </c>
      <c r="L1880" s="68">
        <v>0.33</v>
      </c>
      <c r="M1880" s="69"/>
      <c r="N1880" s="70">
        <f ca="1">IF(E1880="","",IF(M1880="Количество","Сумма",M1880*OFFSET(B1880,0,W$5089-1,1,1)))</f>
        <v>0</v>
      </c>
      <c r="P1880" s="29"/>
      <c r="Q1880">
        <f t="shared" si="1377"/>
        <v>0</v>
      </c>
      <c r="R1880">
        <f t="shared" si="1378"/>
        <v>0</v>
      </c>
      <c r="S1880">
        <f t="shared" si="1379"/>
        <v>0</v>
      </c>
      <c r="T1880">
        <f t="shared" si="1380"/>
        <v>0</v>
      </c>
      <c r="U1880">
        <f t="shared" si="1381"/>
        <v>0</v>
      </c>
      <c r="V1880">
        <f t="shared" si="1382"/>
        <v>0</v>
      </c>
    </row>
    <row r="1881" spans="1:22" hidden="1" outlineLevel="5">
      <c r="A1881" s="65" t="s">
        <v>352</v>
      </c>
      <c r="B1881" s="66">
        <v>1130</v>
      </c>
      <c r="C1881" s="67">
        <v>1017</v>
      </c>
      <c r="D1881" s="68">
        <v>0.1</v>
      </c>
      <c r="E1881" s="67">
        <v>961</v>
      </c>
      <c r="F1881" s="68">
        <v>0.15</v>
      </c>
      <c r="G1881" s="67">
        <v>904</v>
      </c>
      <c r="H1881" s="68">
        <v>0.2</v>
      </c>
      <c r="I1881" s="67">
        <v>825</v>
      </c>
      <c r="J1881" s="68">
        <v>0.27</v>
      </c>
      <c r="K1881" s="67">
        <v>757</v>
      </c>
      <c r="L1881" s="68">
        <v>0.33</v>
      </c>
      <c r="M1881" s="69"/>
      <c r="N1881" s="70">
        <f ca="1">IF(E1881="","",IF(M1881="Количество","Сумма",M1881*OFFSET(B1881,0,W$5089-1,1,1)))</f>
        <v>0</v>
      </c>
      <c r="P1881" s="29"/>
      <c r="Q1881">
        <f t="shared" si="1377"/>
        <v>0</v>
      </c>
      <c r="R1881">
        <f t="shared" si="1378"/>
        <v>0</v>
      </c>
      <c r="S1881">
        <f t="shared" si="1379"/>
        <v>0</v>
      </c>
      <c r="T1881">
        <f t="shared" si="1380"/>
        <v>0</v>
      </c>
      <c r="U1881">
        <f t="shared" si="1381"/>
        <v>0</v>
      </c>
      <c r="V1881">
        <f t="shared" si="1382"/>
        <v>0</v>
      </c>
    </row>
    <row r="1882" spans="1:22" hidden="1" outlineLevel="5">
      <c r="A1882" s="65" t="s">
        <v>353</v>
      </c>
      <c r="B1882" s="66">
        <v>1130</v>
      </c>
      <c r="C1882" s="67">
        <v>1017</v>
      </c>
      <c r="D1882" s="68">
        <v>0.1</v>
      </c>
      <c r="E1882" s="67">
        <v>961</v>
      </c>
      <c r="F1882" s="68">
        <v>0.15</v>
      </c>
      <c r="G1882" s="67">
        <v>904</v>
      </c>
      <c r="H1882" s="68">
        <v>0.2</v>
      </c>
      <c r="I1882" s="67">
        <v>825</v>
      </c>
      <c r="J1882" s="68">
        <v>0.27</v>
      </c>
      <c r="K1882" s="67">
        <v>757</v>
      </c>
      <c r="L1882" s="68">
        <v>0.33</v>
      </c>
      <c r="M1882" s="69"/>
      <c r="N1882" s="70">
        <f ca="1">IF(E1882="","",IF(M1882="Количество","Сумма",M1882*OFFSET(B1882,0,W$5089-1,1,1)))</f>
        <v>0</v>
      </c>
      <c r="P1882" s="29"/>
      <c r="Q1882">
        <f t="shared" si="1377"/>
        <v>0</v>
      </c>
      <c r="R1882">
        <f t="shared" si="1378"/>
        <v>0</v>
      </c>
      <c r="S1882">
        <f t="shared" si="1379"/>
        <v>0</v>
      </c>
      <c r="T1882">
        <f t="shared" si="1380"/>
        <v>0</v>
      </c>
      <c r="U1882">
        <f t="shared" si="1381"/>
        <v>0</v>
      </c>
      <c r="V1882">
        <f t="shared" si="1382"/>
        <v>0</v>
      </c>
    </row>
    <row r="1883" spans="1:22" hidden="1" outlineLevel="5">
      <c r="A1883" s="65" t="s">
        <v>635</v>
      </c>
      <c r="B1883" s="66">
        <v>1130</v>
      </c>
      <c r="C1883" s="67">
        <v>1017</v>
      </c>
      <c r="D1883" s="68">
        <v>0.1</v>
      </c>
      <c r="E1883" s="67">
        <v>961</v>
      </c>
      <c r="F1883" s="68">
        <v>0.15</v>
      </c>
      <c r="G1883" s="67">
        <v>904</v>
      </c>
      <c r="H1883" s="68">
        <v>0.2</v>
      </c>
      <c r="I1883" s="67">
        <v>825</v>
      </c>
      <c r="J1883" s="68">
        <v>0.27</v>
      </c>
      <c r="K1883" s="67">
        <v>757</v>
      </c>
      <c r="L1883" s="68">
        <v>0.33</v>
      </c>
      <c r="M1883" s="69"/>
      <c r="N1883" s="70">
        <f ca="1">IF(E1883="","",IF(M1883="Количество","Сумма",M1883*OFFSET(B1883,0,W$5089-1,1,1)))</f>
        <v>0</v>
      </c>
      <c r="P1883" s="29"/>
      <c r="Q1883">
        <f t="shared" si="1377"/>
        <v>0</v>
      </c>
      <c r="R1883">
        <f t="shared" si="1378"/>
        <v>0</v>
      </c>
      <c r="S1883">
        <f t="shared" si="1379"/>
        <v>0</v>
      </c>
      <c r="T1883">
        <f t="shared" si="1380"/>
        <v>0</v>
      </c>
      <c r="U1883">
        <f t="shared" si="1381"/>
        <v>0</v>
      </c>
      <c r="V1883">
        <f t="shared" si="1382"/>
        <v>0</v>
      </c>
    </row>
    <row r="1884" spans="1:22" hidden="1" outlineLevel="5">
      <c r="A1884" s="65" t="s">
        <v>636</v>
      </c>
      <c r="B1884" s="66">
        <v>1130</v>
      </c>
      <c r="C1884" s="67">
        <v>1017</v>
      </c>
      <c r="D1884" s="68">
        <v>0.1</v>
      </c>
      <c r="E1884" s="67">
        <v>961</v>
      </c>
      <c r="F1884" s="68">
        <v>0.15</v>
      </c>
      <c r="G1884" s="67">
        <v>904</v>
      </c>
      <c r="H1884" s="68">
        <v>0.2</v>
      </c>
      <c r="I1884" s="67">
        <v>825</v>
      </c>
      <c r="J1884" s="68">
        <v>0.27</v>
      </c>
      <c r="K1884" s="67">
        <v>757</v>
      </c>
      <c r="L1884" s="68">
        <v>0.33</v>
      </c>
      <c r="M1884" s="69"/>
      <c r="N1884" s="70">
        <f ca="1">IF(E1884="","",IF(M1884="Количество","Сумма",M1884*OFFSET(B1884,0,W$5089-1,1,1)))</f>
        <v>0</v>
      </c>
      <c r="P1884" s="29"/>
      <c r="Q1884">
        <f t="shared" si="1377"/>
        <v>0</v>
      </c>
      <c r="R1884">
        <f t="shared" si="1378"/>
        <v>0</v>
      </c>
      <c r="S1884">
        <f t="shared" si="1379"/>
        <v>0</v>
      </c>
      <c r="T1884">
        <f t="shared" si="1380"/>
        <v>0</v>
      </c>
      <c r="U1884">
        <f t="shared" si="1381"/>
        <v>0</v>
      </c>
      <c r="V1884">
        <f t="shared" si="1382"/>
        <v>0</v>
      </c>
    </row>
    <row r="1885" spans="1:22" hidden="1" outlineLevel="5">
      <c r="A1885" s="65" t="s">
        <v>637</v>
      </c>
      <c r="B1885" s="66">
        <v>1130</v>
      </c>
      <c r="C1885" s="67">
        <v>1017</v>
      </c>
      <c r="D1885" s="68">
        <v>0.1</v>
      </c>
      <c r="E1885" s="67">
        <v>961</v>
      </c>
      <c r="F1885" s="68">
        <v>0.15</v>
      </c>
      <c r="G1885" s="67">
        <v>904</v>
      </c>
      <c r="H1885" s="68">
        <v>0.2</v>
      </c>
      <c r="I1885" s="67">
        <v>825</v>
      </c>
      <c r="J1885" s="68">
        <v>0.27</v>
      </c>
      <c r="K1885" s="67">
        <v>757</v>
      </c>
      <c r="L1885" s="68">
        <v>0.33</v>
      </c>
      <c r="M1885" s="69"/>
      <c r="N1885" s="70">
        <f ca="1">IF(E1885="","",IF(M1885="Количество","Сумма",M1885*OFFSET(B1885,0,W$5089-1,1,1)))</f>
        <v>0</v>
      </c>
      <c r="P1885" s="29"/>
      <c r="Q1885">
        <f t="shared" si="1377"/>
        <v>0</v>
      </c>
      <c r="R1885">
        <f t="shared" si="1378"/>
        <v>0</v>
      </c>
      <c r="S1885">
        <f t="shared" si="1379"/>
        <v>0</v>
      </c>
      <c r="T1885">
        <f t="shared" si="1380"/>
        <v>0</v>
      </c>
      <c r="U1885">
        <f t="shared" si="1381"/>
        <v>0</v>
      </c>
      <c r="V1885">
        <f t="shared" si="1382"/>
        <v>0</v>
      </c>
    </row>
    <row r="1886" spans="1:22" hidden="1" outlineLevel="5">
      <c r="A1886" s="65" t="s">
        <v>354</v>
      </c>
      <c r="B1886" s="66">
        <v>1130</v>
      </c>
      <c r="C1886" s="67">
        <v>1017</v>
      </c>
      <c r="D1886" s="68">
        <v>0.1</v>
      </c>
      <c r="E1886" s="67">
        <v>961</v>
      </c>
      <c r="F1886" s="68">
        <v>0.15</v>
      </c>
      <c r="G1886" s="67">
        <v>904</v>
      </c>
      <c r="H1886" s="68">
        <v>0.2</v>
      </c>
      <c r="I1886" s="67">
        <v>825</v>
      </c>
      <c r="J1886" s="68">
        <v>0.27</v>
      </c>
      <c r="K1886" s="67">
        <v>757</v>
      </c>
      <c r="L1886" s="68">
        <v>0.33</v>
      </c>
      <c r="M1886" s="69"/>
      <c r="N1886" s="70">
        <f ca="1">IF(E1886="","",IF(M1886="Количество","Сумма",M1886*OFFSET(B1886,0,W$5089-1,1,1)))</f>
        <v>0</v>
      </c>
      <c r="P1886" s="29"/>
      <c r="Q1886">
        <f t="shared" ref="Q1886" si="1580">B1886*$M1886</f>
        <v>0</v>
      </c>
      <c r="R1886">
        <f t="shared" ref="R1886" si="1581">C1886*$M1886</f>
        <v>0</v>
      </c>
      <c r="S1886">
        <f t="shared" ref="S1886" si="1582">E1886*$M1886</f>
        <v>0</v>
      </c>
      <c r="T1886">
        <f t="shared" ref="T1886" si="1583">G1886*$M1886</f>
        <v>0</v>
      </c>
      <c r="U1886">
        <f t="shared" ref="U1886" si="1584">I1886*$M1886</f>
        <v>0</v>
      </c>
      <c r="V1886">
        <f t="shared" ref="V1886" si="1585">K1886*$M1886</f>
        <v>0</v>
      </c>
    </row>
    <row r="1887" spans="1:22" hidden="1" outlineLevel="5">
      <c r="A1887" s="65" t="s">
        <v>638</v>
      </c>
      <c r="B1887" s="66">
        <v>1130</v>
      </c>
      <c r="C1887" s="67">
        <v>1017</v>
      </c>
      <c r="D1887" s="68">
        <v>0.1</v>
      </c>
      <c r="E1887" s="67">
        <v>961</v>
      </c>
      <c r="F1887" s="68">
        <v>0.15</v>
      </c>
      <c r="G1887" s="67">
        <v>904</v>
      </c>
      <c r="H1887" s="68">
        <v>0.2</v>
      </c>
      <c r="I1887" s="67">
        <v>825</v>
      </c>
      <c r="J1887" s="68">
        <v>0.27</v>
      </c>
      <c r="K1887" s="67">
        <v>757</v>
      </c>
      <c r="L1887" s="68">
        <v>0.33</v>
      </c>
      <c r="M1887" s="69"/>
      <c r="N1887" s="70">
        <f ca="1">IF(E1887="","",IF(M1887="Количество","Сумма",M1887*OFFSET(B1887,0,W$5089-1,1,1)))</f>
        <v>0</v>
      </c>
      <c r="P1887" s="29"/>
      <c r="Q1887">
        <f t="shared" si="1377"/>
        <v>0</v>
      </c>
      <c r="R1887">
        <f t="shared" si="1378"/>
        <v>0</v>
      </c>
      <c r="S1887">
        <f t="shared" si="1379"/>
        <v>0</v>
      </c>
      <c r="T1887">
        <f t="shared" si="1380"/>
        <v>0</v>
      </c>
      <c r="U1887">
        <f t="shared" si="1381"/>
        <v>0</v>
      </c>
      <c r="V1887">
        <f t="shared" si="1382"/>
        <v>0</v>
      </c>
    </row>
    <row r="1888" spans="1:22" hidden="1" outlineLevel="5">
      <c r="A1888" s="65" t="s">
        <v>639</v>
      </c>
      <c r="B1888" s="66">
        <v>1210</v>
      </c>
      <c r="C1888" s="67">
        <v>1089</v>
      </c>
      <c r="D1888" s="68">
        <v>0.1</v>
      </c>
      <c r="E1888" s="67">
        <v>1029</v>
      </c>
      <c r="F1888" s="68">
        <v>0.15</v>
      </c>
      <c r="G1888" s="67">
        <v>968</v>
      </c>
      <c r="H1888" s="68">
        <v>0.2</v>
      </c>
      <c r="I1888" s="67">
        <v>883</v>
      </c>
      <c r="J1888" s="68">
        <v>0.27</v>
      </c>
      <c r="K1888" s="67">
        <v>811</v>
      </c>
      <c r="L1888" s="68">
        <v>0.33</v>
      </c>
      <c r="M1888" s="69"/>
      <c r="N1888" s="70">
        <f ca="1">IF(E1888="","",IF(M1888="Количество","Сумма",M1888*OFFSET(B1888,0,W$5089-1,1,1)))</f>
        <v>0</v>
      </c>
      <c r="P1888" s="29"/>
      <c r="Q1888">
        <f t="shared" si="1377"/>
        <v>0</v>
      </c>
      <c r="R1888">
        <f t="shared" si="1378"/>
        <v>0</v>
      </c>
      <c r="S1888">
        <f t="shared" si="1379"/>
        <v>0</v>
      </c>
      <c r="T1888">
        <f t="shared" si="1380"/>
        <v>0</v>
      </c>
      <c r="U1888">
        <f t="shared" si="1381"/>
        <v>0</v>
      </c>
      <c r="V1888">
        <f t="shared" si="1382"/>
        <v>0</v>
      </c>
    </row>
    <row r="1889" spans="1:22" hidden="1" outlineLevel="5">
      <c r="A1889" s="65" t="s">
        <v>236</v>
      </c>
      <c r="B1889" s="66">
        <v>1210</v>
      </c>
      <c r="C1889" s="67">
        <v>1089</v>
      </c>
      <c r="D1889" s="68">
        <v>0.1</v>
      </c>
      <c r="E1889" s="67">
        <v>1029</v>
      </c>
      <c r="F1889" s="68">
        <v>0.15</v>
      </c>
      <c r="G1889" s="67">
        <v>968</v>
      </c>
      <c r="H1889" s="68">
        <v>0.2</v>
      </c>
      <c r="I1889" s="67">
        <v>883</v>
      </c>
      <c r="J1889" s="68">
        <v>0.27</v>
      </c>
      <c r="K1889" s="67">
        <v>811</v>
      </c>
      <c r="L1889" s="68">
        <v>0.33</v>
      </c>
      <c r="M1889" s="69"/>
      <c r="N1889" s="70">
        <f ca="1">IF(E1889="","",IF(M1889="Количество","Сумма",M1889*OFFSET(B1889,0,W$5089-1,1,1)))</f>
        <v>0</v>
      </c>
      <c r="P1889" s="29"/>
      <c r="Q1889">
        <f t="shared" si="1377"/>
        <v>0</v>
      </c>
      <c r="R1889">
        <f t="shared" si="1378"/>
        <v>0</v>
      </c>
      <c r="S1889">
        <f t="shared" si="1379"/>
        <v>0</v>
      </c>
      <c r="T1889">
        <f t="shared" si="1380"/>
        <v>0</v>
      </c>
      <c r="U1889">
        <f t="shared" si="1381"/>
        <v>0</v>
      </c>
      <c r="V1889">
        <f t="shared" si="1382"/>
        <v>0</v>
      </c>
    </row>
    <row r="1890" spans="1:22" hidden="1" outlineLevel="5">
      <c r="A1890" s="65" t="s">
        <v>237</v>
      </c>
      <c r="B1890" s="66">
        <v>1210</v>
      </c>
      <c r="C1890" s="67">
        <v>1089</v>
      </c>
      <c r="D1890" s="68">
        <v>0.1</v>
      </c>
      <c r="E1890" s="67">
        <v>1029</v>
      </c>
      <c r="F1890" s="68">
        <v>0.15</v>
      </c>
      <c r="G1890" s="67">
        <v>968</v>
      </c>
      <c r="H1890" s="68">
        <v>0.2</v>
      </c>
      <c r="I1890" s="67">
        <v>883</v>
      </c>
      <c r="J1890" s="68">
        <v>0.27</v>
      </c>
      <c r="K1890" s="67">
        <v>811</v>
      </c>
      <c r="L1890" s="68">
        <v>0.33</v>
      </c>
      <c r="M1890" s="69"/>
      <c r="N1890" s="70">
        <f ca="1">IF(E1890="","",IF(M1890="Количество","Сумма",M1890*OFFSET(B1890,0,W$5089-1,1,1)))</f>
        <v>0</v>
      </c>
      <c r="P1890" s="29"/>
      <c r="Q1890">
        <f t="shared" si="1377"/>
        <v>0</v>
      </c>
      <c r="R1890">
        <f t="shared" si="1378"/>
        <v>0</v>
      </c>
      <c r="S1890">
        <f t="shared" si="1379"/>
        <v>0</v>
      </c>
      <c r="T1890">
        <f t="shared" si="1380"/>
        <v>0</v>
      </c>
      <c r="U1890">
        <f t="shared" si="1381"/>
        <v>0</v>
      </c>
      <c r="V1890">
        <f t="shared" si="1382"/>
        <v>0</v>
      </c>
    </row>
    <row r="1891" spans="1:22" hidden="1" outlineLevel="5">
      <c r="A1891" s="65" t="s">
        <v>238</v>
      </c>
      <c r="B1891" s="66">
        <v>1210</v>
      </c>
      <c r="C1891" s="67">
        <v>1089</v>
      </c>
      <c r="D1891" s="68">
        <v>0.1</v>
      </c>
      <c r="E1891" s="67">
        <v>1029</v>
      </c>
      <c r="F1891" s="68">
        <v>0.15</v>
      </c>
      <c r="G1891" s="67">
        <v>968</v>
      </c>
      <c r="H1891" s="68">
        <v>0.2</v>
      </c>
      <c r="I1891" s="67">
        <v>883</v>
      </c>
      <c r="J1891" s="68">
        <v>0.27</v>
      </c>
      <c r="K1891" s="67">
        <v>811</v>
      </c>
      <c r="L1891" s="68">
        <v>0.33</v>
      </c>
      <c r="M1891" s="69"/>
      <c r="N1891" s="70">
        <f ca="1">IF(E1891="","",IF(M1891="Количество","Сумма",M1891*OFFSET(B1891,0,W$5089-1,1,1)))</f>
        <v>0</v>
      </c>
      <c r="P1891" s="29"/>
      <c r="Q1891">
        <f t="shared" si="1377"/>
        <v>0</v>
      </c>
      <c r="R1891">
        <f t="shared" si="1378"/>
        <v>0</v>
      </c>
      <c r="S1891">
        <f t="shared" si="1379"/>
        <v>0</v>
      </c>
      <c r="T1891">
        <f t="shared" si="1380"/>
        <v>0</v>
      </c>
      <c r="U1891">
        <f t="shared" si="1381"/>
        <v>0</v>
      </c>
      <c r="V1891">
        <f t="shared" si="1382"/>
        <v>0</v>
      </c>
    </row>
    <row r="1892" spans="1:22" hidden="1" outlineLevel="5">
      <c r="A1892" s="65" t="s">
        <v>239</v>
      </c>
      <c r="B1892" s="66">
        <v>1210</v>
      </c>
      <c r="C1892" s="67">
        <v>1089</v>
      </c>
      <c r="D1892" s="68">
        <v>0.1</v>
      </c>
      <c r="E1892" s="67">
        <v>1029</v>
      </c>
      <c r="F1892" s="68">
        <v>0.15</v>
      </c>
      <c r="G1892" s="67">
        <v>968</v>
      </c>
      <c r="H1892" s="68">
        <v>0.2</v>
      </c>
      <c r="I1892" s="67">
        <v>883</v>
      </c>
      <c r="J1892" s="68">
        <v>0.27</v>
      </c>
      <c r="K1892" s="67">
        <v>811</v>
      </c>
      <c r="L1892" s="68">
        <v>0.33</v>
      </c>
      <c r="M1892" s="69"/>
      <c r="N1892" s="70">
        <f ca="1">IF(E1892="","",IF(M1892="Количество","Сумма",M1892*OFFSET(B1892,0,W$5089-1,1,1)))</f>
        <v>0</v>
      </c>
      <c r="P1892" s="29"/>
      <c r="Q1892">
        <f t="shared" si="1377"/>
        <v>0</v>
      </c>
      <c r="R1892">
        <f t="shared" si="1378"/>
        <v>0</v>
      </c>
      <c r="S1892">
        <f t="shared" si="1379"/>
        <v>0</v>
      </c>
      <c r="T1892">
        <f t="shared" si="1380"/>
        <v>0</v>
      </c>
      <c r="U1892">
        <f t="shared" si="1381"/>
        <v>0</v>
      </c>
      <c r="V1892">
        <f t="shared" si="1382"/>
        <v>0</v>
      </c>
    </row>
    <row r="1893" spans="1:22" hidden="1" outlineLevel="5">
      <c r="A1893" s="65" t="s">
        <v>240</v>
      </c>
      <c r="B1893" s="66">
        <v>1210</v>
      </c>
      <c r="C1893" s="67">
        <v>1089</v>
      </c>
      <c r="D1893" s="68">
        <v>0.1</v>
      </c>
      <c r="E1893" s="67">
        <v>1029</v>
      </c>
      <c r="F1893" s="68">
        <v>0.15</v>
      </c>
      <c r="G1893" s="67">
        <v>968</v>
      </c>
      <c r="H1893" s="68">
        <v>0.2</v>
      </c>
      <c r="I1893" s="67">
        <v>883</v>
      </c>
      <c r="J1893" s="68">
        <v>0.27</v>
      </c>
      <c r="K1893" s="67">
        <v>811</v>
      </c>
      <c r="L1893" s="68">
        <v>0.33</v>
      </c>
      <c r="M1893" s="69"/>
      <c r="N1893" s="70">
        <f ca="1">IF(E1893="","",IF(M1893="Количество","Сумма",M1893*OFFSET(B1893,0,W$5089-1,1,1)))</f>
        <v>0</v>
      </c>
      <c r="P1893" s="29"/>
      <c r="Q1893">
        <f t="shared" si="1377"/>
        <v>0</v>
      </c>
      <c r="R1893">
        <f t="shared" si="1378"/>
        <v>0</v>
      </c>
      <c r="S1893">
        <f t="shared" si="1379"/>
        <v>0</v>
      </c>
      <c r="T1893">
        <f t="shared" si="1380"/>
        <v>0</v>
      </c>
      <c r="U1893">
        <f t="shared" si="1381"/>
        <v>0</v>
      </c>
      <c r="V1893">
        <f t="shared" si="1382"/>
        <v>0</v>
      </c>
    </row>
    <row r="1894" spans="1:22" hidden="1" outlineLevel="5">
      <c r="A1894" s="65" t="s">
        <v>241</v>
      </c>
      <c r="B1894" s="66">
        <v>1210</v>
      </c>
      <c r="C1894" s="67">
        <v>1089</v>
      </c>
      <c r="D1894" s="68">
        <v>0.1</v>
      </c>
      <c r="E1894" s="67">
        <v>1029</v>
      </c>
      <c r="F1894" s="68">
        <v>0.15</v>
      </c>
      <c r="G1894" s="67">
        <v>968</v>
      </c>
      <c r="H1894" s="68">
        <v>0.2</v>
      </c>
      <c r="I1894" s="67">
        <v>883</v>
      </c>
      <c r="J1894" s="68">
        <v>0.27</v>
      </c>
      <c r="K1894" s="67">
        <v>811</v>
      </c>
      <c r="L1894" s="68">
        <v>0.33</v>
      </c>
      <c r="M1894" s="69"/>
      <c r="N1894" s="70">
        <f ca="1">IF(E1894="","",IF(M1894="Количество","Сумма",M1894*OFFSET(B1894,0,W$5089-1,1,1)))</f>
        <v>0</v>
      </c>
      <c r="P1894" s="29"/>
      <c r="Q1894">
        <f t="shared" si="1377"/>
        <v>0</v>
      </c>
      <c r="R1894">
        <f t="shared" si="1378"/>
        <v>0</v>
      </c>
      <c r="S1894">
        <f t="shared" si="1379"/>
        <v>0</v>
      </c>
      <c r="T1894">
        <f t="shared" si="1380"/>
        <v>0</v>
      </c>
      <c r="U1894">
        <f t="shared" si="1381"/>
        <v>0</v>
      </c>
      <c r="V1894">
        <f t="shared" si="1382"/>
        <v>0</v>
      </c>
    </row>
    <row r="1895" spans="1:22" hidden="1" outlineLevel="5">
      <c r="A1895" s="65" t="s">
        <v>242</v>
      </c>
      <c r="B1895" s="66">
        <v>1210</v>
      </c>
      <c r="C1895" s="67">
        <v>1089</v>
      </c>
      <c r="D1895" s="68">
        <v>0.1</v>
      </c>
      <c r="E1895" s="67">
        <v>1029</v>
      </c>
      <c r="F1895" s="68">
        <v>0.15</v>
      </c>
      <c r="G1895" s="67">
        <v>968</v>
      </c>
      <c r="H1895" s="68">
        <v>0.2</v>
      </c>
      <c r="I1895" s="67">
        <v>883</v>
      </c>
      <c r="J1895" s="68">
        <v>0.27</v>
      </c>
      <c r="K1895" s="67">
        <v>811</v>
      </c>
      <c r="L1895" s="68">
        <v>0.33</v>
      </c>
      <c r="M1895" s="69"/>
      <c r="N1895" s="70">
        <f ca="1">IF(E1895="","",IF(M1895="Количество","Сумма",M1895*OFFSET(B1895,0,W$5089-1,1,1)))</f>
        <v>0</v>
      </c>
      <c r="P1895" s="29"/>
      <c r="Q1895">
        <f t="shared" si="1377"/>
        <v>0</v>
      </c>
      <c r="R1895">
        <f t="shared" si="1378"/>
        <v>0</v>
      </c>
      <c r="S1895">
        <f t="shared" si="1379"/>
        <v>0</v>
      </c>
      <c r="T1895">
        <f t="shared" si="1380"/>
        <v>0</v>
      </c>
      <c r="U1895">
        <f t="shared" si="1381"/>
        <v>0</v>
      </c>
      <c r="V1895">
        <f t="shared" si="1382"/>
        <v>0</v>
      </c>
    </row>
    <row r="1896" spans="1:22" hidden="1" outlineLevel="5">
      <c r="A1896" s="65" t="s">
        <v>1075</v>
      </c>
      <c r="B1896" s="66">
        <v>1210</v>
      </c>
      <c r="C1896" s="67">
        <v>1089</v>
      </c>
      <c r="D1896" s="68">
        <v>0.1</v>
      </c>
      <c r="E1896" s="67">
        <v>1029</v>
      </c>
      <c r="F1896" s="68">
        <v>0.15</v>
      </c>
      <c r="G1896" s="67">
        <v>968</v>
      </c>
      <c r="H1896" s="68">
        <v>0.2</v>
      </c>
      <c r="I1896" s="67">
        <v>883</v>
      </c>
      <c r="J1896" s="68">
        <v>0.27</v>
      </c>
      <c r="K1896" s="67">
        <v>811</v>
      </c>
      <c r="L1896" s="68">
        <v>0.33</v>
      </c>
      <c r="M1896" s="69"/>
      <c r="N1896" s="70">
        <f ca="1">IF(E1896="","",IF(M1896="Количество","Сумма",M1896*OFFSET(B1896,0,W$5089-1,1,1)))</f>
        <v>0</v>
      </c>
      <c r="P1896" s="29"/>
      <c r="Q1896">
        <f t="shared" si="1377"/>
        <v>0</v>
      </c>
      <c r="R1896">
        <f t="shared" si="1378"/>
        <v>0</v>
      </c>
      <c r="S1896">
        <f t="shared" si="1379"/>
        <v>0</v>
      </c>
      <c r="T1896">
        <f t="shared" si="1380"/>
        <v>0</v>
      </c>
      <c r="U1896">
        <f t="shared" si="1381"/>
        <v>0</v>
      </c>
      <c r="V1896">
        <f t="shared" si="1382"/>
        <v>0</v>
      </c>
    </row>
    <row r="1897" spans="1:22" hidden="1" outlineLevel="5">
      <c r="A1897" s="65" t="s">
        <v>1077</v>
      </c>
      <c r="B1897" s="66">
        <v>1210</v>
      </c>
      <c r="C1897" s="67">
        <v>1089</v>
      </c>
      <c r="D1897" s="68">
        <v>0.1</v>
      </c>
      <c r="E1897" s="67">
        <v>1029</v>
      </c>
      <c r="F1897" s="68">
        <v>0.15</v>
      </c>
      <c r="G1897" s="67">
        <v>968</v>
      </c>
      <c r="H1897" s="68">
        <v>0.2</v>
      </c>
      <c r="I1897" s="67">
        <v>883</v>
      </c>
      <c r="J1897" s="68">
        <v>0.27</v>
      </c>
      <c r="K1897" s="67">
        <v>811</v>
      </c>
      <c r="L1897" s="68">
        <v>0.33</v>
      </c>
      <c r="M1897" s="69"/>
      <c r="N1897" s="70">
        <f ca="1">IF(E1897="","",IF(M1897="Количество","Сумма",M1897*OFFSET(B1897,0,W$5089-1,1,1)))</f>
        <v>0</v>
      </c>
      <c r="P1897" s="29"/>
      <c r="Q1897">
        <f t="shared" si="1377"/>
        <v>0</v>
      </c>
      <c r="R1897">
        <f t="shared" si="1378"/>
        <v>0</v>
      </c>
      <c r="S1897">
        <f t="shared" si="1379"/>
        <v>0</v>
      </c>
      <c r="T1897">
        <f t="shared" si="1380"/>
        <v>0</v>
      </c>
      <c r="U1897">
        <f t="shared" si="1381"/>
        <v>0</v>
      </c>
      <c r="V1897">
        <f t="shared" si="1382"/>
        <v>0</v>
      </c>
    </row>
    <row r="1898" spans="1:22" hidden="1" outlineLevel="5">
      <c r="A1898" s="65" t="s">
        <v>640</v>
      </c>
      <c r="B1898" s="66">
        <v>1210</v>
      </c>
      <c r="C1898" s="67">
        <v>1089</v>
      </c>
      <c r="D1898" s="68">
        <v>0.1</v>
      </c>
      <c r="E1898" s="67">
        <v>1029</v>
      </c>
      <c r="F1898" s="68">
        <v>0.15</v>
      </c>
      <c r="G1898" s="67">
        <v>968</v>
      </c>
      <c r="H1898" s="68">
        <v>0.2</v>
      </c>
      <c r="I1898" s="67">
        <v>883</v>
      </c>
      <c r="J1898" s="68">
        <v>0.27</v>
      </c>
      <c r="K1898" s="67">
        <v>811</v>
      </c>
      <c r="L1898" s="68">
        <v>0.33</v>
      </c>
      <c r="M1898" s="69"/>
      <c r="N1898" s="70">
        <f ca="1">IF(E1898="","",IF(M1898="Количество","Сумма",M1898*OFFSET(B1898,0,W$5089-1,1,1)))</f>
        <v>0</v>
      </c>
      <c r="P1898" s="29"/>
      <c r="Q1898">
        <f t="shared" si="1377"/>
        <v>0</v>
      </c>
      <c r="R1898">
        <f t="shared" si="1378"/>
        <v>0</v>
      </c>
      <c r="S1898">
        <f t="shared" si="1379"/>
        <v>0</v>
      </c>
      <c r="T1898">
        <f t="shared" si="1380"/>
        <v>0</v>
      </c>
      <c r="U1898">
        <f t="shared" si="1381"/>
        <v>0</v>
      </c>
      <c r="V1898">
        <f t="shared" si="1382"/>
        <v>0</v>
      </c>
    </row>
    <row r="1899" spans="1:22" hidden="1" outlineLevel="5">
      <c r="A1899" s="65" t="s">
        <v>244</v>
      </c>
      <c r="B1899" s="66">
        <v>1210</v>
      </c>
      <c r="C1899" s="67">
        <v>1089</v>
      </c>
      <c r="D1899" s="68">
        <v>0.1</v>
      </c>
      <c r="E1899" s="67">
        <v>1029</v>
      </c>
      <c r="F1899" s="68">
        <v>0.15</v>
      </c>
      <c r="G1899" s="67">
        <v>968</v>
      </c>
      <c r="H1899" s="68">
        <v>0.2</v>
      </c>
      <c r="I1899" s="67">
        <v>883</v>
      </c>
      <c r="J1899" s="68">
        <v>0.27</v>
      </c>
      <c r="K1899" s="67">
        <v>811</v>
      </c>
      <c r="L1899" s="68">
        <v>0.33</v>
      </c>
      <c r="M1899" s="69"/>
      <c r="N1899" s="70">
        <f ca="1">IF(E1899="","",IF(M1899="Количество","Сумма",M1899*OFFSET(B1899,0,W$5089-1,1,1)))</f>
        <v>0</v>
      </c>
      <c r="P1899" s="29"/>
      <c r="Q1899">
        <f t="shared" si="1377"/>
        <v>0</v>
      </c>
      <c r="R1899">
        <f t="shared" si="1378"/>
        <v>0</v>
      </c>
      <c r="S1899">
        <f t="shared" si="1379"/>
        <v>0</v>
      </c>
      <c r="T1899">
        <f t="shared" si="1380"/>
        <v>0</v>
      </c>
      <c r="U1899">
        <f t="shared" si="1381"/>
        <v>0</v>
      </c>
      <c r="V1899">
        <f t="shared" si="1382"/>
        <v>0</v>
      </c>
    </row>
    <row r="1900" spans="1:22" hidden="1" outlineLevel="5">
      <c r="A1900" s="65" t="s">
        <v>245</v>
      </c>
      <c r="B1900" s="66">
        <v>1210</v>
      </c>
      <c r="C1900" s="67">
        <v>1089</v>
      </c>
      <c r="D1900" s="68">
        <v>0.1</v>
      </c>
      <c r="E1900" s="67">
        <v>1029</v>
      </c>
      <c r="F1900" s="68">
        <v>0.15</v>
      </c>
      <c r="G1900" s="67">
        <v>968</v>
      </c>
      <c r="H1900" s="68">
        <v>0.2</v>
      </c>
      <c r="I1900" s="67">
        <v>883</v>
      </c>
      <c r="J1900" s="68">
        <v>0.27</v>
      </c>
      <c r="K1900" s="67">
        <v>811</v>
      </c>
      <c r="L1900" s="68">
        <v>0.33</v>
      </c>
      <c r="M1900" s="69"/>
      <c r="N1900" s="70">
        <f ca="1">IF(E1900="","",IF(M1900="Количество","Сумма",M1900*OFFSET(B1900,0,W$5089-1,1,1)))</f>
        <v>0</v>
      </c>
      <c r="P1900" s="29"/>
      <c r="Q1900">
        <f t="shared" si="1377"/>
        <v>0</v>
      </c>
      <c r="R1900">
        <f t="shared" si="1378"/>
        <v>0</v>
      </c>
      <c r="S1900">
        <f t="shared" si="1379"/>
        <v>0</v>
      </c>
      <c r="T1900">
        <f t="shared" si="1380"/>
        <v>0</v>
      </c>
      <c r="U1900">
        <f t="shared" si="1381"/>
        <v>0</v>
      </c>
      <c r="V1900">
        <f t="shared" si="1382"/>
        <v>0</v>
      </c>
    </row>
    <row r="1901" spans="1:22" hidden="1" outlineLevel="5">
      <c r="A1901" s="65" t="s">
        <v>246</v>
      </c>
      <c r="B1901" s="66">
        <v>1210</v>
      </c>
      <c r="C1901" s="67">
        <v>1089</v>
      </c>
      <c r="D1901" s="68">
        <v>0.1</v>
      </c>
      <c r="E1901" s="67">
        <v>1029</v>
      </c>
      <c r="F1901" s="68">
        <v>0.15</v>
      </c>
      <c r="G1901" s="67">
        <v>968</v>
      </c>
      <c r="H1901" s="68">
        <v>0.2</v>
      </c>
      <c r="I1901" s="67">
        <v>883</v>
      </c>
      <c r="J1901" s="68">
        <v>0.27</v>
      </c>
      <c r="K1901" s="67">
        <v>811</v>
      </c>
      <c r="L1901" s="68">
        <v>0.33</v>
      </c>
      <c r="M1901" s="69"/>
      <c r="N1901" s="70">
        <f ca="1">IF(E1901="","",IF(M1901="Количество","Сумма",M1901*OFFSET(B1901,0,W$5089-1,1,1)))</f>
        <v>0</v>
      </c>
      <c r="P1901" s="29"/>
      <c r="Q1901">
        <f t="shared" si="1377"/>
        <v>0</v>
      </c>
      <c r="R1901">
        <f t="shared" si="1378"/>
        <v>0</v>
      </c>
      <c r="S1901">
        <f t="shared" si="1379"/>
        <v>0</v>
      </c>
      <c r="T1901">
        <f t="shared" si="1380"/>
        <v>0</v>
      </c>
      <c r="U1901">
        <f t="shared" si="1381"/>
        <v>0</v>
      </c>
      <c r="V1901">
        <f t="shared" si="1382"/>
        <v>0</v>
      </c>
    </row>
    <row r="1902" spans="1:22" hidden="1" outlineLevel="5">
      <c r="A1902" s="65" t="s">
        <v>247</v>
      </c>
      <c r="B1902" s="66">
        <v>1210</v>
      </c>
      <c r="C1902" s="67">
        <v>1089</v>
      </c>
      <c r="D1902" s="68">
        <v>0.1</v>
      </c>
      <c r="E1902" s="67">
        <v>1029</v>
      </c>
      <c r="F1902" s="68">
        <v>0.15</v>
      </c>
      <c r="G1902" s="67">
        <v>968</v>
      </c>
      <c r="H1902" s="68">
        <v>0.2</v>
      </c>
      <c r="I1902" s="67">
        <v>883</v>
      </c>
      <c r="J1902" s="68">
        <v>0.27</v>
      </c>
      <c r="K1902" s="67">
        <v>811</v>
      </c>
      <c r="L1902" s="68">
        <v>0.33</v>
      </c>
      <c r="M1902" s="69"/>
      <c r="N1902" s="70">
        <f ca="1">IF(E1902="","",IF(M1902="Количество","Сумма",M1902*OFFSET(B1902,0,W$5089-1,1,1)))</f>
        <v>0</v>
      </c>
      <c r="P1902" s="29"/>
      <c r="Q1902">
        <f t="shared" ref="Q1902:Q1935" si="1586">B1902*$M1902</f>
        <v>0</v>
      </c>
      <c r="R1902">
        <f t="shared" ref="R1902:R1935" si="1587">C1902*$M1902</f>
        <v>0</v>
      </c>
      <c r="S1902">
        <f t="shared" ref="S1902:S1935" si="1588">E1902*$M1902</f>
        <v>0</v>
      </c>
      <c r="T1902">
        <f t="shared" ref="T1902:T1935" si="1589">G1902*$M1902</f>
        <v>0</v>
      </c>
      <c r="U1902">
        <f t="shared" ref="U1902:U1935" si="1590">I1902*$M1902</f>
        <v>0</v>
      </c>
      <c r="V1902">
        <f t="shared" ref="V1902:V1935" si="1591">K1902*$M1902</f>
        <v>0</v>
      </c>
    </row>
    <row r="1903" spans="1:22" hidden="1" outlineLevel="5">
      <c r="A1903" s="65" t="s">
        <v>248</v>
      </c>
      <c r="B1903" s="66">
        <v>1210</v>
      </c>
      <c r="C1903" s="67">
        <v>1089</v>
      </c>
      <c r="D1903" s="68">
        <v>0.1</v>
      </c>
      <c r="E1903" s="67">
        <v>1029</v>
      </c>
      <c r="F1903" s="68">
        <v>0.15</v>
      </c>
      <c r="G1903" s="67">
        <v>968</v>
      </c>
      <c r="H1903" s="68">
        <v>0.2</v>
      </c>
      <c r="I1903" s="67">
        <v>883</v>
      </c>
      <c r="J1903" s="68">
        <v>0.27</v>
      </c>
      <c r="K1903" s="67">
        <v>811</v>
      </c>
      <c r="L1903" s="68">
        <v>0.33</v>
      </c>
      <c r="M1903" s="69"/>
      <c r="N1903" s="70">
        <f ca="1">IF(E1903="","",IF(M1903="Количество","Сумма",M1903*OFFSET(B1903,0,W$5089-1,1,1)))</f>
        <v>0</v>
      </c>
      <c r="P1903" s="29"/>
      <c r="Q1903">
        <f t="shared" si="1586"/>
        <v>0</v>
      </c>
      <c r="R1903">
        <f t="shared" si="1587"/>
        <v>0</v>
      </c>
      <c r="S1903">
        <f t="shared" si="1588"/>
        <v>0</v>
      </c>
      <c r="T1903">
        <f t="shared" si="1589"/>
        <v>0</v>
      </c>
      <c r="U1903">
        <f t="shared" si="1590"/>
        <v>0</v>
      </c>
      <c r="V1903">
        <f t="shared" si="1591"/>
        <v>0</v>
      </c>
    </row>
    <row r="1904" spans="1:22" hidden="1" outlineLevel="5">
      <c r="A1904" s="65" t="s">
        <v>355</v>
      </c>
      <c r="B1904" s="66">
        <v>1210</v>
      </c>
      <c r="C1904" s="67">
        <v>1089</v>
      </c>
      <c r="D1904" s="68">
        <v>0.1</v>
      </c>
      <c r="E1904" s="67">
        <v>1029</v>
      </c>
      <c r="F1904" s="68">
        <v>0.15</v>
      </c>
      <c r="G1904" s="67">
        <v>968</v>
      </c>
      <c r="H1904" s="68">
        <v>0.2</v>
      </c>
      <c r="I1904" s="67">
        <v>883</v>
      </c>
      <c r="J1904" s="68">
        <v>0.27</v>
      </c>
      <c r="K1904" s="67">
        <v>811</v>
      </c>
      <c r="L1904" s="68">
        <v>0.33</v>
      </c>
      <c r="M1904" s="69"/>
      <c r="N1904" s="70">
        <f ca="1">IF(E1904="","",IF(M1904="Количество","Сумма",M1904*OFFSET(B1904,0,W$5089-1,1,1)))</f>
        <v>0</v>
      </c>
      <c r="P1904" s="29"/>
      <c r="Q1904">
        <f t="shared" si="1586"/>
        <v>0</v>
      </c>
      <c r="R1904">
        <f t="shared" si="1587"/>
        <v>0</v>
      </c>
      <c r="S1904">
        <f t="shared" si="1588"/>
        <v>0</v>
      </c>
      <c r="T1904">
        <f t="shared" si="1589"/>
        <v>0</v>
      </c>
      <c r="U1904">
        <f t="shared" si="1590"/>
        <v>0</v>
      </c>
      <c r="V1904">
        <f t="shared" si="1591"/>
        <v>0</v>
      </c>
    </row>
    <row r="1905" spans="1:22" hidden="1" outlineLevel="5">
      <c r="A1905" s="65" t="s">
        <v>249</v>
      </c>
      <c r="B1905" s="66">
        <v>1210</v>
      </c>
      <c r="C1905" s="67">
        <v>1089</v>
      </c>
      <c r="D1905" s="68">
        <v>0.1</v>
      </c>
      <c r="E1905" s="67">
        <v>1029</v>
      </c>
      <c r="F1905" s="68">
        <v>0.15</v>
      </c>
      <c r="G1905" s="67">
        <v>968</v>
      </c>
      <c r="H1905" s="68">
        <v>0.2</v>
      </c>
      <c r="I1905" s="67">
        <v>883</v>
      </c>
      <c r="J1905" s="68">
        <v>0.27</v>
      </c>
      <c r="K1905" s="67">
        <v>811</v>
      </c>
      <c r="L1905" s="68">
        <v>0.33</v>
      </c>
      <c r="M1905" s="69"/>
      <c r="N1905" s="70">
        <f ca="1">IF(E1905="","",IF(M1905="Количество","Сумма",M1905*OFFSET(B1905,0,W$5089-1,1,1)))</f>
        <v>0</v>
      </c>
      <c r="P1905" s="29"/>
      <c r="Q1905">
        <f t="shared" si="1586"/>
        <v>0</v>
      </c>
      <c r="R1905">
        <f t="shared" si="1587"/>
        <v>0</v>
      </c>
      <c r="S1905">
        <f t="shared" si="1588"/>
        <v>0</v>
      </c>
      <c r="T1905">
        <f t="shared" si="1589"/>
        <v>0</v>
      </c>
      <c r="U1905">
        <f t="shared" si="1590"/>
        <v>0</v>
      </c>
      <c r="V1905">
        <f t="shared" si="1591"/>
        <v>0</v>
      </c>
    </row>
    <row r="1906" spans="1:22" hidden="1" outlineLevel="5">
      <c r="A1906" s="65" t="s">
        <v>250</v>
      </c>
      <c r="B1906" s="66">
        <v>1210</v>
      </c>
      <c r="C1906" s="67">
        <v>1089</v>
      </c>
      <c r="D1906" s="68">
        <v>0.1</v>
      </c>
      <c r="E1906" s="67">
        <v>1029</v>
      </c>
      <c r="F1906" s="68">
        <v>0.15</v>
      </c>
      <c r="G1906" s="67">
        <v>968</v>
      </c>
      <c r="H1906" s="68">
        <v>0.2</v>
      </c>
      <c r="I1906" s="67">
        <v>883</v>
      </c>
      <c r="J1906" s="68">
        <v>0.27</v>
      </c>
      <c r="K1906" s="67">
        <v>811</v>
      </c>
      <c r="L1906" s="68">
        <v>0.33</v>
      </c>
      <c r="M1906" s="69"/>
      <c r="N1906" s="70">
        <f ca="1">IF(E1906="","",IF(M1906="Количество","Сумма",M1906*OFFSET(B1906,0,W$5089-1,1,1)))</f>
        <v>0</v>
      </c>
      <c r="P1906" s="29"/>
      <c r="Q1906">
        <f t="shared" ref="Q1906" si="1592">B1906*$M1906</f>
        <v>0</v>
      </c>
      <c r="R1906">
        <f t="shared" ref="R1906" si="1593">C1906*$M1906</f>
        <v>0</v>
      </c>
      <c r="S1906">
        <f t="shared" ref="S1906" si="1594">E1906*$M1906</f>
        <v>0</v>
      </c>
      <c r="T1906">
        <f t="shared" ref="T1906" si="1595">G1906*$M1906</f>
        <v>0</v>
      </c>
      <c r="U1906">
        <f t="shared" ref="U1906" si="1596">I1906*$M1906</f>
        <v>0</v>
      </c>
      <c r="V1906">
        <f t="shared" ref="V1906" si="1597">K1906*$M1906</f>
        <v>0</v>
      </c>
    </row>
    <row r="1907" spans="1:22" hidden="1" outlineLevel="5">
      <c r="A1907" s="65" t="s">
        <v>1076</v>
      </c>
      <c r="B1907" s="66">
        <v>1210</v>
      </c>
      <c r="C1907" s="67">
        <v>1089</v>
      </c>
      <c r="D1907" s="68">
        <v>0.1</v>
      </c>
      <c r="E1907" s="67">
        <v>1029</v>
      </c>
      <c r="F1907" s="68">
        <v>0.15</v>
      </c>
      <c r="G1907" s="67">
        <v>968</v>
      </c>
      <c r="H1907" s="68">
        <v>0.2</v>
      </c>
      <c r="I1907" s="67">
        <v>883</v>
      </c>
      <c r="J1907" s="68">
        <v>0.27</v>
      </c>
      <c r="K1907" s="67">
        <v>811</v>
      </c>
      <c r="L1907" s="68">
        <v>0.33</v>
      </c>
      <c r="M1907" s="69"/>
      <c r="N1907" s="70">
        <f ca="1">IF(E1907="","",IF(M1907="Количество","Сумма",M1907*OFFSET(B1907,0,W$5089-1,1,1)))</f>
        <v>0</v>
      </c>
      <c r="P1907" s="29"/>
      <c r="Q1907">
        <f t="shared" si="1586"/>
        <v>0</v>
      </c>
      <c r="R1907">
        <f t="shared" si="1587"/>
        <v>0</v>
      </c>
      <c r="S1907">
        <f t="shared" si="1588"/>
        <v>0</v>
      </c>
      <c r="T1907">
        <f t="shared" si="1589"/>
        <v>0</v>
      </c>
      <c r="U1907">
        <f t="shared" si="1590"/>
        <v>0</v>
      </c>
      <c r="V1907">
        <f t="shared" si="1591"/>
        <v>0</v>
      </c>
    </row>
    <row r="1908" spans="1:22" hidden="1" outlineLevel="5">
      <c r="A1908" s="65" t="s">
        <v>356</v>
      </c>
      <c r="B1908" s="66">
        <v>1210</v>
      </c>
      <c r="C1908" s="67">
        <v>1089</v>
      </c>
      <c r="D1908" s="68">
        <v>0.1</v>
      </c>
      <c r="E1908" s="67">
        <v>1029</v>
      </c>
      <c r="F1908" s="68">
        <v>0.15</v>
      </c>
      <c r="G1908" s="67">
        <v>968</v>
      </c>
      <c r="H1908" s="68">
        <v>0.2</v>
      </c>
      <c r="I1908" s="67">
        <v>883</v>
      </c>
      <c r="J1908" s="68">
        <v>0.27</v>
      </c>
      <c r="K1908" s="67">
        <v>811</v>
      </c>
      <c r="L1908" s="68">
        <v>0.33</v>
      </c>
      <c r="M1908" s="69"/>
      <c r="N1908" s="70">
        <f ca="1">IF(E1908="","",IF(M1908="Количество","Сумма",M1908*OFFSET(B1908,0,W$5089-1,1,1)))</f>
        <v>0</v>
      </c>
      <c r="P1908" s="29"/>
      <c r="Q1908">
        <f t="shared" ref="Q1908:R1914" si="1598">B1908*$M1908</f>
        <v>0</v>
      </c>
      <c r="R1908">
        <f t="shared" si="1598"/>
        <v>0</v>
      </c>
      <c r="S1908">
        <f t="shared" ref="S1908:S1914" si="1599">E1908*$M1908</f>
        <v>0</v>
      </c>
      <c r="T1908">
        <f t="shared" ref="T1908:T1914" si="1600">G1908*$M1908</f>
        <v>0</v>
      </c>
      <c r="U1908">
        <f t="shared" ref="U1908:U1914" si="1601">I1908*$M1908</f>
        <v>0</v>
      </c>
      <c r="V1908">
        <f t="shared" ref="V1908:V1914" si="1602">K1908*$M1908</f>
        <v>0</v>
      </c>
    </row>
    <row r="1909" spans="1:22" hidden="1" outlineLevel="5">
      <c r="A1909" s="65" t="s">
        <v>357</v>
      </c>
      <c r="B1909" s="66">
        <v>1210</v>
      </c>
      <c r="C1909" s="67">
        <v>1089</v>
      </c>
      <c r="D1909" s="68">
        <v>0.1</v>
      </c>
      <c r="E1909" s="67">
        <v>1029</v>
      </c>
      <c r="F1909" s="68">
        <v>0.15</v>
      </c>
      <c r="G1909" s="67">
        <v>968</v>
      </c>
      <c r="H1909" s="68">
        <v>0.2</v>
      </c>
      <c r="I1909" s="67">
        <v>883</v>
      </c>
      <c r="J1909" s="68">
        <v>0.27</v>
      </c>
      <c r="K1909" s="67">
        <v>811</v>
      </c>
      <c r="L1909" s="68">
        <v>0.33</v>
      </c>
      <c r="M1909" s="69"/>
      <c r="N1909" s="70">
        <f ca="1">IF(E1909="","",IF(M1909="Количество","Сумма",M1909*OFFSET(B1909,0,W$5089-1,1,1)))</f>
        <v>0</v>
      </c>
      <c r="P1909" s="29"/>
      <c r="Q1909">
        <f t="shared" si="1598"/>
        <v>0</v>
      </c>
      <c r="R1909">
        <f t="shared" si="1598"/>
        <v>0</v>
      </c>
      <c r="S1909">
        <f t="shared" si="1599"/>
        <v>0</v>
      </c>
      <c r="T1909">
        <f t="shared" si="1600"/>
        <v>0</v>
      </c>
      <c r="U1909">
        <f t="shared" si="1601"/>
        <v>0</v>
      </c>
      <c r="V1909">
        <f t="shared" si="1602"/>
        <v>0</v>
      </c>
    </row>
    <row r="1910" spans="1:22" hidden="1" outlineLevel="5">
      <c r="A1910" s="65" t="s">
        <v>641</v>
      </c>
      <c r="B1910" s="66">
        <v>1210</v>
      </c>
      <c r="C1910" s="67">
        <v>1089</v>
      </c>
      <c r="D1910" s="68">
        <v>0.1</v>
      </c>
      <c r="E1910" s="67">
        <v>1029</v>
      </c>
      <c r="F1910" s="68">
        <v>0.15</v>
      </c>
      <c r="G1910" s="67">
        <v>968</v>
      </c>
      <c r="H1910" s="68">
        <v>0.2</v>
      </c>
      <c r="I1910" s="67">
        <v>883</v>
      </c>
      <c r="J1910" s="68">
        <v>0.27</v>
      </c>
      <c r="K1910" s="67">
        <v>811</v>
      </c>
      <c r="L1910" s="68">
        <v>0.33</v>
      </c>
      <c r="M1910" s="69"/>
      <c r="N1910" s="70">
        <f ca="1">IF(E1910="","",IF(M1910="Количество","Сумма",M1910*OFFSET(B1910,0,W$5089-1,1,1)))</f>
        <v>0</v>
      </c>
      <c r="P1910" s="29"/>
      <c r="Q1910">
        <f t="shared" si="1598"/>
        <v>0</v>
      </c>
      <c r="R1910">
        <f t="shared" si="1598"/>
        <v>0</v>
      </c>
      <c r="S1910">
        <f t="shared" si="1599"/>
        <v>0</v>
      </c>
      <c r="T1910">
        <f t="shared" si="1600"/>
        <v>0</v>
      </c>
      <c r="U1910">
        <f t="shared" si="1601"/>
        <v>0</v>
      </c>
      <c r="V1910">
        <f t="shared" si="1602"/>
        <v>0</v>
      </c>
    </row>
    <row r="1911" spans="1:22" hidden="1" outlineLevel="5">
      <c r="A1911" s="65" t="s">
        <v>358</v>
      </c>
      <c r="B1911" s="66">
        <v>1210</v>
      </c>
      <c r="C1911" s="67">
        <v>1089</v>
      </c>
      <c r="D1911" s="68">
        <v>0.1</v>
      </c>
      <c r="E1911" s="67">
        <v>1029</v>
      </c>
      <c r="F1911" s="68">
        <v>0.15</v>
      </c>
      <c r="G1911" s="67">
        <v>968</v>
      </c>
      <c r="H1911" s="68">
        <v>0.2</v>
      </c>
      <c r="I1911" s="67">
        <v>883</v>
      </c>
      <c r="J1911" s="68">
        <v>0.27</v>
      </c>
      <c r="K1911" s="67">
        <v>811</v>
      </c>
      <c r="L1911" s="68">
        <v>0.33</v>
      </c>
      <c r="M1911" s="69"/>
      <c r="N1911" s="70">
        <f ca="1">IF(E1911="","",IF(M1911="Количество","Сумма",M1911*OFFSET(B1911,0,W$5089-1,1,1)))</f>
        <v>0</v>
      </c>
      <c r="P1911" s="29"/>
      <c r="Q1911">
        <f t="shared" si="1598"/>
        <v>0</v>
      </c>
      <c r="R1911">
        <f t="shared" si="1598"/>
        <v>0</v>
      </c>
      <c r="S1911">
        <f t="shared" si="1599"/>
        <v>0</v>
      </c>
      <c r="T1911">
        <f t="shared" si="1600"/>
        <v>0</v>
      </c>
      <c r="U1911">
        <f t="shared" si="1601"/>
        <v>0</v>
      </c>
      <c r="V1911">
        <f t="shared" si="1602"/>
        <v>0</v>
      </c>
    </row>
    <row r="1912" spans="1:22" hidden="1" outlineLevel="5">
      <c r="A1912" s="65" t="s">
        <v>359</v>
      </c>
      <c r="B1912" s="66">
        <v>1210</v>
      </c>
      <c r="C1912" s="67">
        <v>1089</v>
      </c>
      <c r="D1912" s="68">
        <v>0.1</v>
      </c>
      <c r="E1912" s="67">
        <v>1029</v>
      </c>
      <c r="F1912" s="68">
        <v>0.15</v>
      </c>
      <c r="G1912" s="67">
        <v>968</v>
      </c>
      <c r="H1912" s="68">
        <v>0.2</v>
      </c>
      <c r="I1912" s="67">
        <v>883</v>
      </c>
      <c r="J1912" s="68">
        <v>0.27</v>
      </c>
      <c r="K1912" s="67">
        <v>811</v>
      </c>
      <c r="L1912" s="68">
        <v>0.33</v>
      </c>
      <c r="M1912" s="69"/>
      <c r="N1912" s="70">
        <f ca="1">IF(E1912="","",IF(M1912="Количество","Сумма",M1912*OFFSET(B1912,0,W$5089-1,1,1)))</f>
        <v>0</v>
      </c>
      <c r="P1912" s="29"/>
      <c r="Q1912">
        <f t="shared" si="1598"/>
        <v>0</v>
      </c>
      <c r="R1912">
        <f t="shared" si="1598"/>
        <v>0</v>
      </c>
      <c r="S1912">
        <f t="shared" si="1599"/>
        <v>0</v>
      </c>
      <c r="T1912">
        <f t="shared" si="1600"/>
        <v>0</v>
      </c>
      <c r="U1912">
        <f t="shared" si="1601"/>
        <v>0</v>
      </c>
      <c r="V1912">
        <f t="shared" si="1602"/>
        <v>0</v>
      </c>
    </row>
    <row r="1913" spans="1:22" hidden="1" outlineLevel="5">
      <c r="A1913" s="65" t="s">
        <v>360</v>
      </c>
      <c r="B1913" s="66">
        <v>1210</v>
      </c>
      <c r="C1913" s="67">
        <v>1089</v>
      </c>
      <c r="D1913" s="68">
        <v>0.1</v>
      </c>
      <c r="E1913" s="67">
        <v>1029</v>
      </c>
      <c r="F1913" s="68">
        <v>0.15</v>
      </c>
      <c r="G1913" s="67">
        <v>968</v>
      </c>
      <c r="H1913" s="68">
        <v>0.2</v>
      </c>
      <c r="I1913" s="67">
        <v>883</v>
      </c>
      <c r="J1913" s="68">
        <v>0.27</v>
      </c>
      <c r="K1913" s="67">
        <v>811</v>
      </c>
      <c r="L1913" s="68">
        <v>0.33</v>
      </c>
      <c r="M1913" s="69"/>
      <c r="N1913" s="70">
        <f ca="1">IF(E1913="","",IF(M1913="Количество","Сумма",M1913*OFFSET(B1913,0,W$5089-1,1,1)))</f>
        <v>0</v>
      </c>
      <c r="P1913" s="29"/>
      <c r="Q1913">
        <f t="shared" si="1598"/>
        <v>0</v>
      </c>
      <c r="R1913">
        <f t="shared" si="1598"/>
        <v>0</v>
      </c>
      <c r="S1913">
        <f t="shared" si="1599"/>
        <v>0</v>
      </c>
      <c r="T1913">
        <f t="shared" si="1600"/>
        <v>0</v>
      </c>
      <c r="U1913">
        <f t="shared" si="1601"/>
        <v>0</v>
      </c>
      <c r="V1913">
        <f t="shared" si="1602"/>
        <v>0</v>
      </c>
    </row>
    <row r="1914" spans="1:22" hidden="1" outlineLevel="5">
      <c r="A1914" s="65" t="s">
        <v>361</v>
      </c>
      <c r="B1914" s="66">
        <v>1210</v>
      </c>
      <c r="C1914" s="67">
        <v>1089</v>
      </c>
      <c r="D1914" s="68">
        <v>0.1</v>
      </c>
      <c r="E1914" s="67">
        <v>1029</v>
      </c>
      <c r="F1914" s="68">
        <v>0.15</v>
      </c>
      <c r="G1914" s="67">
        <v>968</v>
      </c>
      <c r="H1914" s="68">
        <v>0.2</v>
      </c>
      <c r="I1914" s="67">
        <v>883</v>
      </c>
      <c r="J1914" s="68">
        <v>0.27</v>
      </c>
      <c r="K1914" s="67">
        <v>811</v>
      </c>
      <c r="L1914" s="68">
        <v>0.33</v>
      </c>
      <c r="M1914" s="69"/>
      <c r="N1914" s="70">
        <f ca="1">IF(E1914="","",IF(M1914="Количество","Сумма",M1914*OFFSET(B1914,0,W$5089-1,1,1)))</f>
        <v>0</v>
      </c>
      <c r="P1914" s="29"/>
      <c r="Q1914">
        <f t="shared" si="1598"/>
        <v>0</v>
      </c>
      <c r="R1914">
        <f t="shared" si="1598"/>
        <v>0</v>
      </c>
      <c r="S1914">
        <f t="shared" si="1599"/>
        <v>0</v>
      </c>
      <c r="T1914">
        <f t="shared" si="1600"/>
        <v>0</v>
      </c>
      <c r="U1914">
        <f t="shared" si="1601"/>
        <v>0</v>
      </c>
      <c r="V1914">
        <f t="shared" si="1602"/>
        <v>0</v>
      </c>
    </row>
    <row r="1915" spans="1:22" hidden="1" outlineLevel="5">
      <c r="A1915" s="65" t="s">
        <v>1078</v>
      </c>
      <c r="B1915" s="66">
        <v>1210</v>
      </c>
      <c r="C1915" s="67">
        <v>1089</v>
      </c>
      <c r="D1915" s="68">
        <v>0.1</v>
      </c>
      <c r="E1915" s="67">
        <v>1029</v>
      </c>
      <c r="F1915" s="68">
        <v>0.15</v>
      </c>
      <c r="G1915" s="67">
        <v>968</v>
      </c>
      <c r="H1915" s="68">
        <v>0.2</v>
      </c>
      <c r="I1915" s="67">
        <v>883</v>
      </c>
      <c r="J1915" s="68">
        <v>0.27</v>
      </c>
      <c r="K1915" s="67">
        <v>811</v>
      </c>
      <c r="L1915" s="68">
        <v>0.33</v>
      </c>
      <c r="M1915" s="69"/>
      <c r="N1915" s="70">
        <f ca="1">IF(E1915="","",IF(M1915="Количество","Сумма",M1915*OFFSET(B1915,0,W$5089-1,1,1)))</f>
        <v>0</v>
      </c>
      <c r="P1915" s="29"/>
      <c r="Q1915">
        <f t="shared" ref="Q1915" si="1603">B1915*$M1915</f>
        <v>0</v>
      </c>
      <c r="R1915">
        <f t="shared" ref="R1915" si="1604">C1915*$M1915</f>
        <v>0</v>
      </c>
      <c r="S1915">
        <f t="shared" ref="S1915" si="1605">E1915*$M1915</f>
        <v>0</v>
      </c>
      <c r="T1915">
        <f t="shared" ref="T1915" si="1606">G1915*$M1915</f>
        <v>0</v>
      </c>
      <c r="U1915">
        <f t="shared" ref="U1915" si="1607">I1915*$M1915</f>
        <v>0</v>
      </c>
      <c r="V1915">
        <f t="shared" ref="V1915" si="1608">K1915*$M1915</f>
        <v>0</v>
      </c>
    </row>
    <row r="1916" spans="1:22" hidden="1" outlineLevel="5">
      <c r="A1916" s="65" t="s">
        <v>252</v>
      </c>
      <c r="B1916" s="66">
        <v>1340</v>
      </c>
      <c r="C1916" s="67">
        <v>1206</v>
      </c>
      <c r="D1916" s="68">
        <v>0.1</v>
      </c>
      <c r="E1916" s="67">
        <v>1139</v>
      </c>
      <c r="F1916" s="68">
        <v>0.15</v>
      </c>
      <c r="G1916" s="67">
        <v>1072</v>
      </c>
      <c r="H1916" s="68">
        <v>0.2</v>
      </c>
      <c r="I1916" s="67">
        <v>978</v>
      </c>
      <c r="J1916" s="68">
        <v>0.27</v>
      </c>
      <c r="K1916" s="67">
        <v>898</v>
      </c>
      <c r="L1916" s="68">
        <v>0.33</v>
      </c>
      <c r="M1916" s="69"/>
      <c r="N1916" s="70">
        <f ca="1">IF(E1916="","",IF(M1916="Количество","Сумма",M1916*OFFSET(B1916,0,W$5089-1,1,1)))</f>
        <v>0</v>
      </c>
      <c r="P1916" s="29"/>
      <c r="Q1916">
        <f t="shared" ref="Q1916" si="1609">B1916*$M1916</f>
        <v>0</v>
      </c>
      <c r="R1916">
        <f t="shared" ref="R1916" si="1610">C1916*$M1916</f>
        <v>0</v>
      </c>
      <c r="S1916">
        <f t="shared" ref="S1916" si="1611">E1916*$M1916</f>
        <v>0</v>
      </c>
      <c r="T1916">
        <f t="shared" ref="T1916" si="1612">G1916*$M1916</f>
        <v>0</v>
      </c>
      <c r="U1916">
        <f t="shared" ref="U1916" si="1613">I1916*$M1916</f>
        <v>0</v>
      </c>
      <c r="V1916">
        <f t="shared" ref="V1916" si="1614">K1916*$M1916</f>
        <v>0</v>
      </c>
    </row>
    <row r="1917" spans="1:22" hidden="1" outlineLevel="5">
      <c r="A1917" s="65" t="s">
        <v>253</v>
      </c>
      <c r="B1917" s="66">
        <v>1340</v>
      </c>
      <c r="C1917" s="67">
        <v>1206</v>
      </c>
      <c r="D1917" s="68">
        <v>0.1</v>
      </c>
      <c r="E1917" s="67">
        <v>1139</v>
      </c>
      <c r="F1917" s="68">
        <v>0.15</v>
      </c>
      <c r="G1917" s="67">
        <v>1072</v>
      </c>
      <c r="H1917" s="68">
        <v>0.2</v>
      </c>
      <c r="I1917" s="67">
        <v>978</v>
      </c>
      <c r="J1917" s="68">
        <v>0.27</v>
      </c>
      <c r="K1917" s="67">
        <v>898</v>
      </c>
      <c r="L1917" s="68">
        <v>0.33</v>
      </c>
      <c r="M1917" s="69"/>
      <c r="N1917" s="70">
        <f ca="1">IF(E1917="","",IF(M1917="Количество","Сумма",M1917*OFFSET(B1917,0,W$5089-1,1,1)))</f>
        <v>0</v>
      </c>
      <c r="P1917" s="29"/>
      <c r="Q1917">
        <f t="shared" si="1586"/>
        <v>0</v>
      </c>
      <c r="R1917">
        <f t="shared" si="1587"/>
        <v>0</v>
      </c>
      <c r="S1917">
        <f t="shared" si="1588"/>
        <v>0</v>
      </c>
      <c r="T1917">
        <f t="shared" si="1589"/>
        <v>0</v>
      </c>
      <c r="U1917">
        <f t="shared" si="1590"/>
        <v>0</v>
      </c>
      <c r="V1917">
        <f t="shared" si="1591"/>
        <v>0</v>
      </c>
    </row>
    <row r="1918" spans="1:22" hidden="1" outlineLevel="5">
      <c r="A1918" s="65" t="s">
        <v>254</v>
      </c>
      <c r="B1918" s="66">
        <v>1340</v>
      </c>
      <c r="C1918" s="67">
        <v>1206</v>
      </c>
      <c r="D1918" s="68">
        <v>0.1</v>
      </c>
      <c r="E1918" s="67">
        <v>1139</v>
      </c>
      <c r="F1918" s="68">
        <v>0.15</v>
      </c>
      <c r="G1918" s="67">
        <v>1072</v>
      </c>
      <c r="H1918" s="68">
        <v>0.2</v>
      </c>
      <c r="I1918" s="67">
        <v>978</v>
      </c>
      <c r="J1918" s="68">
        <v>0.27</v>
      </c>
      <c r="K1918" s="67">
        <v>898</v>
      </c>
      <c r="L1918" s="68">
        <v>0.33</v>
      </c>
      <c r="M1918" s="69"/>
      <c r="N1918" s="70">
        <f ca="1">IF(E1918="","",IF(M1918="Количество","Сумма",M1918*OFFSET(B1918,0,W$5089-1,1,1)))</f>
        <v>0</v>
      </c>
      <c r="P1918" s="29"/>
      <c r="Q1918">
        <f t="shared" si="1586"/>
        <v>0</v>
      </c>
      <c r="R1918">
        <f t="shared" si="1587"/>
        <v>0</v>
      </c>
      <c r="S1918">
        <f t="shared" si="1588"/>
        <v>0</v>
      </c>
      <c r="T1918">
        <f t="shared" si="1589"/>
        <v>0</v>
      </c>
      <c r="U1918">
        <f t="shared" si="1590"/>
        <v>0</v>
      </c>
      <c r="V1918">
        <f t="shared" si="1591"/>
        <v>0</v>
      </c>
    </row>
    <row r="1919" spans="1:22" hidden="1" outlineLevel="5">
      <c r="A1919" s="65" t="s">
        <v>255</v>
      </c>
      <c r="B1919" s="66">
        <v>1340</v>
      </c>
      <c r="C1919" s="67">
        <v>1206</v>
      </c>
      <c r="D1919" s="68">
        <v>0.1</v>
      </c>
      <c r="E1919" s="67">
        <v>1139</v>
      </c>
      <c r="F1919" s="68">
        <v>0.15</v>
      </c>
      <c r="G1919" s="67">
        <v>1072</v>
      </c>
      <c r="H1919" s="68">
        <v>0.2</v>
      </c>
      <c r="I1919" s="67">
        <v>978</v>
      </c>
      <c r="J1919" s="68">
        <v>0.27</v>
      </c>
      <c r="K1919" s="67">
        <v>898</v>
      </c>
      <c r="L1919" s="68">
        <v>0.33</v>
      </c>
      <c r="M1919" s="69"/>
      <c r="N1919" s="70">
        <f ca="1">IF(E1919="","",IF(M1919="Количество","Сумма",M1919*OFFSET(B1919,0,W$5089-1,1,1)))</f>
        <v>0</v>
      </c>
      <c r="P1919" s="29"/>
      <c r="Q1919">
        <f t="shared" si="1586"/>
        <v>0</v>
      </c>
      <c r="R1919">
        <f t="shared" si="1587"/>
        <v>0</v>
      </c>
      <c r="S1919">
        <f t="shared" si="1588"/>
        <v>0</v>
      </c>
      <c r="T1919">
        <f t="shared" si="1589"/>
        <v>0</v>
      </c>
      <c r="U1919">
        <f t="shared" si="1590"/>
        <v>0</v>
      </c>
      <c r="V1919">
        <f t="shared" si="1591"/>
        <v>0</v>
      </c>
    </row>
    <row r="1920" spans="1:22" hidden="1" outlineLevel="5">
      <c r="A1920" s="65" t="s">
        <v>256</v>
      </c>
      <c r="B1920" s="66">
        <v>1340</v>
      </c>
      <c r="C1920" s="67">
        <v>1206</v>
      </c>
      <c r="D1920" s="68">
        <v>0.1</v>
      </c>
      <c r="E1920" s="67">
        <v>1139</v>
      </c>
      <c r="F1920" s="68">
        <v>0.15</v>
      </c>
      <c r="G1920" s="67">
        <v>1072</v>
      </c>
      <c r="H1920" s="68">
        <v>0.2</v>
      </c>
      <c r="I1920" s="67">
        <v>978</v>
      </c>
      <c r="J1920" s="68">
        <v>0.27</v>
      </c>
      <c r="K1920" s="67">
        <v>898</v>
      </c>
      <c r="L1920" s="68">
        <v>0.33</v>
      </c>
      <c r="M1920" s="69"/>
      <c r="N1920" s="70">
        <f ca="1">IF(E1920="","",IF(M1920="Количество","Сумма",M1920*OFFSET(B1920,0,W$5089-1,1,1)))</f>
        <v>0</v>
      </c>
      <c r="P1920" s="29"/>
      <c r="Q1920">
        <f t="shared" si="1586"/>
        <v>0</v>
      </c>
      <c r="R1920">
        <f t="shared" si="1587"/>
        <v>0</v>
      </c>
      <c r="S1920">
        <f t="shared" si="1588"/>
        <v>0</v>
      </c>
      <c r="T1920">
        <f t="shared" si="1589"/>
        <v>0</v>
      </c>
      <c r="U1920">
        <f t="shared" si="1590"/>
        <v>0</v>
      </c>
      <c r="V1920">
        <f t="shared" si="1591"/>
        <v>0</v>
      </c>
    </row>
    <row r="1921" spans="1:22" hidden="1" outlineLevel="5">
      <c r="A1921" s="65" t="s">
        <v>257</v>
      </c>
      <c r="B1921" s="66">
        <v>1340</v>
      </c>
      <c r="C1921" s="67">
        <v>1206</v>
      </c>
      <c r="D1921" s="68">
        <v>0.1</v>
      </c>
      <c r="E1921" s="67">
        <v>1139</v>
      </c>
      <c r="F1921" s="68">
        <v>0.15</v>
      </c>
      <c r="G1921" s="67">
        <v>1072</v>
      </c>
      <c r="H1921" s="68">
        <v>0.2</v>
      </c>
      <c r="I1921" s="67">
        <v>978</v>
      </c>
      <c r="J1921" s="68">
        <v>0.27</v>
      </c>
      <c r="K1921" s="67">
        <v>898</v>
      </c>
      <c r="L1921" s="68">
        <v>0.33</v>
      </c>
      <c r="M1921" s="69"/>
      <c r="N1921" s="70">
        <f ca="1">IF(E1921="","",IF(M1921="Количество","Сумма",M1921*OFFSET(B1921,0,W$5089-1,1,1)))</f>
        <v>0</v>
      </c>
      <c r="P1921" s="29"/>
      <c r="Q1921">
        <f t="shared" si="1586"/>
        <v>0</v>
      </c>
      <c r="R1921">
        <f t="shared" si="1587"/>
        <v>0</v>
      </c>
      <c r="S1921">
        <f t="shared" si="1588"/>
        <v>0</v>
      </c>
      <c r="T1921">
        <f t="shared" si="1589"/>
        <v>0</v>
      </c>
      <c r="U1921">
        <f t="shared" si="1590"/>
        <v>0</v>
      </c>
      <c r="V1921">
        <f t="shared" si="1591"/>
        <v>0</v>
      </c>
    </row>
    <row r="1922" spans="1:22" hidden="1" outlineLevel="5">
      <c r="A1922" s="65" t="s">
        <v>258</v>
      </c>
      <c r="B1922" s="66">
        <v>1340</v>
      </c>
      <c r="C1922" s="67">
        <v>1206</v>
      </c>
      <c r="D1922" s="68">
        <v>0.1</v>
      </c>
      <c r="E1922" s="67">
        <v>1139</v>
      </c>
      <c r="F1922" s="68">
        <v>0.15</v>
      </c>
      <c r="G1922" s="67">
        <v>1072</v>
      </c>
      <c r="H1922" s="68">
        <v>0.2</v>
      </c>
      <c r="I1922" s="67">
        <v>978</v>
      </c>
      <c r="J1922" s="68">
        <v>0.27</v>
      </c>
      <c r="K1922" s="67">
        <v>898</v>
      </c>
      <c r="L1922" s="68">
        <v>0.33</v>
      </c>
      <c r="M1922" s="69"/>
      <c r="N1922" s="70">
        <f ca="1">IF(E1922="","",IF(M1922="Количество","Сумма",M1922*OFFSET(B1922,0,W$5089-1,1,1)))</f>
        <v>0</v>
      </c>
      <c r="P1922" s="29"/>
      <c r="Q1922">
        <f t="shared" si="1586"/>
        <v>0</v>
      </c>
      <c r="R1922">
        <f t="shared" si="1587"/>
        <v>0</v>
      </c>
      <c r="S1922">
        <f t="shared" si="1588"/>
        <v>0</v>
      </c>
      <c r="T1922">
        <f t="shared" si="1589"/>
        <v>0</v>
      </c>
      <c r="U1922">
        <f t="shared" si="1590"/>
        <v>0</v>
      </c>
      <c r="V1922">
        <f t="shared" si="1591"/>
        <v>0</v>
      </c>
    </row>
    <row r="1923" spans="1:22" hidden="1" outlineLevel="5">
      <c r="A1923" s="65" t="s">
        <v>259</v>
      </c>
      <c r="B1923" s="66">
        <v>1340</v>
      </c>
      <c r="C1923" s="67">
        <v>1206</v>
      </c>
      <c r="D1923" s="68">
        <v>0.1</v>
      </c>
      <c r="E1923" s="67">
        <v>1139</v>
      </c>
      <c r="F1923" s="68">
        <v>0.15</v>
      </c>
      <c r="G1923" s="67">
        <v>1072</v>
      </c>
      <c r="H1923" s="68">
        <v>0.2</v>
      </c>
      <c r="I1923" s="67">
        <v>978</v>
      </c>
      <c r="J1923" s="68">
        <v>0.27</v>
      </c>
      <c r="K1923" s="67">
        <v>898</v>
      </c>
      <c r="L1923" s="68">
        <v>0.33</v>
      </c>
      <c r="M1923" s="69"/>
      <c r="N1923" s="70">
        <f ca="1">IF(E1923="","",IF(M1923="Количество","Сумма",M1923*OFFSET(B1923,0,W$5089-1,1,1)))</f>
        <v>0</v>
      </c>
      <c r="P1923" s="29"/>
      <c r="Q1923">
        <f t="shared" ref="Q1923" si="1615">B1923*$M1923</f>
        <v>0</v>
      </c>
      <c r="R1923">
        <f t="shared" ref="R1923" si="1616">C1923*$M1923</f>
        <v>0</v>
      </c>
      <c r="S1923">
        <f t="shared" ref="S1923" si="1617">E1923*$M1923</f>
        <v>0</v>
      </c>
      <c r="T1923">
        <f t="shared" ref="T1923" si="1618">G1923*$M1923</f>
        <v>0</v>
      </c>
      <c r="U1923">
        <f t="shared" ref="U1923" si="1619">I1923*$M1923</f>
        <v>0</v>
      </c>
      <c r="V1923">
        <f t="shared" ref="V1923" si="1620">K1923*$M1923</f>
        <v>0</v>
      </c>
    </row>
    <row r="1924" spans="1:22" hidden="1" outlineLevel="5">
      <c r="A1924" s="65" t="s">
        <v>1182</v>
      </c>
      <c r="B1924" s="66">
        <v>1340</v>
      </c>
      <c r="C1924" s="67">
        <v>1206</v>
      </c>
      <c r="D1924" s="68">
        <v>0.1</v>
      </c>
      <c r="E1924" s="67">
        <v>1139</v>
      </c>
      <c r="F1924" s="68">
        <v>0.15</v>
      </c>
      <c r="G1924" s="67">
        <v>1072</v>
      </c>
      <c r="H1924" s="68">
        <v>0.2</v>
      </c>
      <c r="I1924" s="67">
        <v>978</v>
      </c>
      <c r="J1924" s="68">
        <v>0.27</v>
      </c>
      <c r="K1924" s="67">
        <v>898</v>
      </c>
      <c r="L1924" s="68">
        <v>0.33</v>
      </c>
      <c r="M1924" s="69"/>
      <c r="N1924" s="70">
        <f ca="1">IF(E1924="","",IF(M1924="Количество","Сумма",M1924*OFFSET(B1924,0,W$5089-1,1,1)))</f>
        <v>0</v>
      </c>
      <c r="P1924" s="29"/>
      <c r="Q1924">
        <f t="shared" si="1586"/>
        <v>0</v>
      </c>
      <c r="R1924">
        <f t="shared" si="1587"/>
        <v>0</v>
      </c>
      <c r="S1924">
        <f t="shared" si="1588"/>
        <v>0</v>
      </c>
      <c r="T1924">
        <f t="shared" si="1589"/>
        <v>0</v>
      </c>
      <c r="U1924">
        <f t="shared" si="1590"/>
        <v>0</v>
      </c>
      <c r="V1924">
        <f t="shared" si="1591"/>
        <v>0</v>
      </c>
    </row>
    <row r="1925" spans="1:22" hidden="1" outlineLevel="5">
      <c r="A1925" s="65" t="s">
        <v>260</v>
      </c>
      <c r="B1925" s="66">
        <v>1340</v>
      </c>
      <c r="C1925" s="67">
        <v>1206</v>
      </c>
      <c r="D1925" s="68">
        <v>0.1</v>
      </c>
      <c r="E1925" s="67">
        <v>1139</v>
      </c>
      <c r="F1925" s="68">
        <v>0.15</v>
      </c>
      <c r="G1925" s="67">
        <v>1072</v>
      </c>
      <c r="H1925" s="68">
        <v>0.2</v>
      </c>
      <c r="I1925" s="67">
        <v>978</v>
      </c>
      <c r="J1925" s="68">
        <v>0.27</v>
      </c>
      <c r="K1925" s="67">
        <v>898</v>
      </c>
      <c r="L1925" s="68">
        <v>0.33</v>
      </c>
      <c r="M1925" s="69"/>
      <c r="N1925" s="70">
        <f ca="1">IF(E1925="","",IF(M1925="Количество","Сумма",M1925*OFFSET(B1925,0,W$5089-1,1,1)))</f>
        <v>0</v>
      </c>
      <c r="P1925" s="29"/>
      <c r="Q1925">
        <f t="shared" si="1586"/>
        <v>0</v>
      </c>
      <c r="R1925">
        <f t="shared" si="1587"/>
        <v>0</v>
      </c>
      <c r="S1925">
        <f t="shared" si="1588"/>
        <v>0</v>
      </c>
      <c r="T1925">
        <f t="shared" si="1589"/>
        <v>0</v>
      </c>
      <c r="U1925">
        <f t="shared" si="1590"/>
        <v>0</v>
      </c>
      <c r="V1925">
        <f t="shared" si="1591"/>
        <v>0</v>
      </c>
    </row>
    <row r="1926" spans="1:22" hidden="1" outlineLevel="5">
      <c r="A1926" s="65" t="s">
        <v>261</v>
      </c>
      <c r="B1926" s="66">
        <v>1340</v>
      </c>
      <c r="C1926" s="67">
        <v>1206</v>
      </c>
      <c r="D1926" s="68">
        <v>0.1</v>
      </c>
      <c r="E1926" s="67">
        <v>1139</v>
      </c>
      <c r="F1926" s="68">
        <v>0.15</v>
      </c>
      <c r="G1926" s="67">
        <v>1072</v>
      </c>
      <c r="H1926" s="68">
        <v>0.2</v>
      </c>
      <c r="I1926" s="67">
        <v>978</v>
      </c>
      <c r="J1926" s="68">
        <v>0.27</v>
      </c>
      <c r="K1926" s="67">
        <v>898</v>
      </c>
      <c r="L1926" s="68">
        <v>0.33</v>
      </c>
      <c r="M1926" s="69"/>
      <c r="N1926" s="70">
        <f ca="1">IF(E1926="","",IF(M1926="Количество","Сумма",M1926*OFFSET(B1926,0,W$5089-1,1,1)))</f>
        <v>0</v>
      </c>
      <c r="P1926" s="29"/>
      <c r="Q1926">
        <f t="shared" ref="Q1926" si="1621">B1926*$M1926</f>
        <v>0</v>
      </c>
      <c r="R1926">
        <f t="shared" ref="R1926" si="1622">C1926*$M1926</f>
        <v>0</v>
      </c>
      <c r="S1926">
        <f t="shared" ref="S1926" si="1623">E1926*$M1926</f>
        <v>0</v>
      </c>
      <c r="T1926">
        <f t="shared" ref="T1926" si="1624">G1926*$M1926</f>
        <v>0</v>
      </c>
      <c r="U1926">
        <f t="shared" ref="U1926" si="1625">I1926*$M1926</f>
        <v>0</v>
      </c>
      <c r="V1926">
        <f t="shared" ref="V1926" si="1626">K1926*$M1926</f>
        <v>0</v>
      </c>
    </row>
    <row r="1927" spans="1:22" hidden="1" outlineLevel="5">
      <c r="A1927" s="65" t="s">
        <v>262</v>
      </c>
      <c r="B1927" s="66">
        <v>1340</v>
      </c>
      <c r="C1927" s="67">
        <v>1206</v>
      </c>
      <c r="D1927" s="68">
        <v>0.1</v>
      </c>
      <c r="E1927" s="67">
        <v>1139</v>
      </c>
      <c r="F1927" s="68">
        <v>0.15</v>
      </c>
      <c r="G1927" s="67">
        <v>1072</v>
      </c>
      <c r="H1927" s="68">
        <v>0.2</v>
      </c>
      <c r="I1927" s="67">
        <v>978</v>
      </c>
      <c r="J1927" s="68">
        <v>0.27</v>
      </c>
      <c r="K1927" s="67">
        <v>898</v>
      </c>
      <c r="L1927" s="68">
        <v>0.33</v>
      </c>
      <c r="M1927" s="69"/>
      <c r="N1927" s="70">
        <f ca="1">IF(E1927="","",IF(M1927="Количество","Сумма",M1927*OFFSET(B1927,0,W$5089-1,1,1)))</f>
        <v>0</v>
      </c>
      <c r="P1927" s="29"/>
      <c r="Q1927">
        <f t="shared" si="1586"/>
        <v>0</v>
      </c>
      <c r="R1927">
        <f t="shared" si="1587"/>
        <v>0</v>
      </c>
      <c r="S1927">
        <f t="shared" si="1588"/>
        <v>0</v>
      </c>
      <c r="T1927">
        <f t="shared" si="1589"/>
        <v>0</v>
      </c>
      <c r="U1927">
        <f t="shared" si="1590"/>
        <v>0</v>
      </c>
      <c r="V1927">
        <f t="shared" si="1591"/>
        <v>0</v>
      </c>
    </row>
    <row r="1928" spans="1:22" hidden="1" outlineLevel="5">
      <c r="A1928" s="65" t="s">
        <v>263</v>
      </c>
      <c r="B1928" s="66">
        <v>1340</v>
      </c>
      <c r="C1928" s="67">
        <v>1206</v>
      </c>
      <c r="D1928" s="68">
        <v>0.1</v>
      </c>
      <c r="E1928" s="67">
        <v>1139</v>
      </c>
      <c r="F1928" s="68">
        <v>0.15</v>
      </c>
      <c r="G1928" s="67">
        <v>1072</v>
      </c>
      <c r="H1928" s="68">
        <v>0.2</v>
      </c>
      <c r="I1928" s="67">
        <v>978</v>
      </c>
      <c r="J1928" s="68">
        <v>0.27</v>
      </c>
      <c r="K1928" s="67">
        <v>898</v>
      </c>
      <c r="L1928" s="68">
        <v>0.33</v>
      </c>
      <c r="M1928" s="69"/>
      <c r="N1928" s="70">
        <f ca="1">IF(E1928="","",IF(M1928="Количество","Сумма",M1928*OFFSET(B1928,0,W$5089-1,1,1)))</f>
        <v>0</v>
      </c>
      <c r="P1928" s="29"/>
      <c r="Q1928">
        <f t="shared" si="1586"/>
        <v>0</v>
      </c>
      <c r="R1928">
        <f t="shared" si="1587"/>
        <v>0</v>
      </c>
      <c r="S1928">
        <f t="shared" si="1588"/>
        <v>0</v>
      </c>
      <c r="T1928">
        <f t="shared" si="1589"/>
        <v>0</v>
      </c>
      <c r="U1928">
        <f t="shared" si="1590"/>
        <v>0</v>
      </c>
      <c r="V1928">
        <f t="shared" si="1591"/>
        <v>0</v>
      </c>
    </row>
    <row r="1929" spans="1:22" hidden="1" outlineLevel="5">
      <c r="A1929" s="65" t="s">
        <v>264</v>
      </c>
      <c r="B1929" s="66">
        <v>1340</v>
      </c>
      <c r="C1929" s="67">
        <v>1206</v>
      </c>
      <c r="D1929" s="68">
        <v>0.1</v>
      </c>
      <c r="E1929" s="67">
        <v>1139</v>
      </c>
      <c r="F1929" s="68">
        <v>0.15</v>
      </c>
      <c r="G1929" s="67">
        <v>1072</v>
      </c>
      <c r="H1929" s="68">
        <v>0.2</v>
      </c>
      <c r="I1929" s="67">
        <v>978</v>
      </c>
      <c r="J1929" s="68">
        <v>0.27</v>
      </c>
      <c r="K1929" s="67">
        <v>898</v>
      </c>
      <c r="L1929" s="68">
        <v>0.33</v>
      </c>
      <c r="M1929" s="69"/>
      <c r="N1929" s="70">
        <f ca="1">IF(E1929="","",IF(M1929="Количество","Сумма",M1929*OFFSET(B1929,0,W$5089-1,1,1)))</f>
        <v>0</v>
      </c>
      <c r="P1929" s="29"/>
      <c r="Q1929">
        <f t="shared" si="1586"/>
        <v>0</v>
      </c>
      <c r="R1929">
        <f t="shared" si="1587"/>
        <v>0</v>
      </c>
      <c r="S1929">
        <f t="shared" si="1588"/>
        <v>0</v>
      </c>
      <c r="T1929">
        <f t="shared" si="1589"/>
        <v>0</v>
      </c>
      <c r="U1929">
        <f t="shared" si="1590"/>
        <v>0</v>
      </c>
      <c r="V1929">
        <f t="shared" si="1591"/>
        <v>0</v>
      </c>
    </row>
    <row r="1930" spans="1:22" hidden="1" outlineLevel="5">
      <c r="A1930" s="65" t="s">
        <v>265</v>
      </c>
      <c r="B1930" s="66">
        <v>1340</v>
      </c>
      <c r="C1930" s="67">
        <v>1206</v>
      </c>
      <c r="D1930" s="68">
        <v>0.1</v>
      </c>
      <c r="E1930" s="67">
        <v>1139</v>
      </c>
      <c r="F1930" s="68">
        <v>0.15</v>
      </c>
      <c r="G1930" s="67">
        <v>1072</v>
      </c>
      <c r="H1930" s="68">
        <v>0.2</v>
      </c>
      <c r="I1930" s="67">
        <v>978</v>
      </c>
      <c r="J1930" s="68">
        <v>0.27</v>
      </c>
      <c r="K1930" s="67">
        <v>898</v>
      </c>
      <c r="L1930" s="68">
        <v>0.33</v>
      </c>
      <c r="M1930" s="69"/>
      <c r="N1930" s="70">
        <f ca="1">IF(E1930="","",IF(M1930="Количество","Сумма",M1930*OFFSET(B1930,0,W$5089-1,1,1)))</f>
        <v>0</v>
      </c>
      <c r="P1930" s="29"/>
      <c r="Q1930">
        <f t="shared" si="1586"/>
        <v>0</v>
      </c>
      <c r="R1930">
        <f t="shared" si="1587"/>
        <v>0</v>
      </c>
      <c r="S1930">
        <f t="shared" si="1588"/>
        <v>0</v>
      </c>
      <c r="T1930">
        <f t="shared" si="1589"/>
        <v>0</v>
      </c>
      <c r="U1930">
        <f t="shared" si="1590"/>
        <v>0</v>
      </c>
      <c r="V1930">
        <f t="shared" si="1591"/>
        <v>0</v>
      </c>
    </row>
    <row r="1931" spans="1:22" hidden="1" outlineLevel="5">
      <c r="A1931" s="65" t="s">
        <v>266</v>
      </c>
      <c r="B1931" s="66">
        <v>1340</v>
      </c>
      <c r="C1931" s="67">
        <v>1206</v>
      </c>
      <c r="D1931" s="68">
        <v>0.1</v>
      </c>
      <c r="E1931" s="67">
        <v>1139</v>
      </c>
      <c r="F1931" s="68">
        <v>0.15</v>
      </c>
      <c r="G1931" s="67">
        <v>1072</v>
      </c>
      <c r="H1931" s="68">
        <v>0.2</v>
      </c>
      <c r="I1931" s="67">
        <v>978</v>
      </c>
      <c r="J1931" s="68">
        <v>0.27</v>
      </c>
      <c r="K1931" s="67">
        <v>898</v>
      </c>
      <c r="L1931" s="68">
        <v>0.33</v>
      </c>
      <c r="M1931" s="69"/>
      <c r="N1931" s="70">
        <f ca="1">IF(E1931="","",IF(M1931="Количество","Сумма",M1931*OFFSET(B1931,0,W$5089-1,1,1)))</f>
        <v>0</v>
      </c>
      <c r="P1931" s="29"/>
      <c r="Q1931">
        <f t="shared" si="1586"/>
        <v>0</v>
      </c>
      <c r="R1931">
        <f t="shared" si="1587"/>
        <v>0</v>
      </c>
      <c r="S1931">
        <f t="shared" si="1588"/>
        <v>0</v>
      </c>
      <c r="T1931">
        <f t="shared" si="1589"/>
        <v>0</v>
      </c>
      <c r="U1931">
        <f t="shared" si="1590"/>
        <v>0</v>
      </c>
      <c r="V1931">
        <f t="shared" si="1591"/>
        <v>0</v>
      </c>
    </row>
    <row r="1932" spans="1:22" hidden="1" outlineLevel="5">
      <c r="A1932" s="65" t="s">
        <v>267</v>
      </c>
      <c r="B1932" s="66">
        <v>1340</v>
      </c>
      <c r="C1932" s="67">
        <v>1206</v>
      </c>
      <c r="D1932" s="68">
        <v>0.1</v>
      </c>
      <c r="E1932" s="67">
        <v>1139</v>
      </c>
      <c r="F1932" s="68">
        <v>0.15</v>
      </c>
      <c r="G1932" s="67">
        <v>1072</v>
      </c>
      <c r="H1932" s="68">
        <v>0.2</v>
      </c>
      <c r="I1932" s="67">
        <v>978</v>
      </c>
      <c r="J1932" s="68">
        <v>0.27</v>
      </c>
      <c r="K1932" s="67">
        <v>898</v>
      </c>
      <c r="L1932" s="68">
        <v>0.33</v>
      </c>
      <c r="M1932" s="69"/>
      <c r="N1932" s="70">
        <f ca="1">IF(E1932="","",IF(M1932="Количество","Сумма",M1932*OFFSET(B1932,0,W$5089-1,1,1)))</f>
        <v>0</v>
      </c>
      <c r="P1932" s="29"/>
      <c r="Q1932">
        <f t="shared" ref="Q1932" si="1627">B1932*$M1932</f>
        <v>0</v>
      </c>
      <c r="R1932">
        <f t="shared" ref="R1932" si="1628">C1932*$M1932</f>
        <v>0</v>
      </c>
      <c r="S1932">
        <f t="shared" ref="S1932" si="1629">E1932*$M1932</f>
        <v>0</v>
      </c>
      <c r="T1932">
        <f t="shared" ref="T1932" si="1630">G1932*$M1932</f>
        <v>0</v>
      </c>
      <c r="U1932">
        <f t="shared" ref="U1932" si="1631">I1932*$M1932</f>
        <v>0</v>
      </c>
      <c r="V1932">
        <f t="shared" ref="V1932" si="1632">K1932*$M1932</f>
        <v>0</v>
      </c>
    </row>
    <row r="1933" spans="1:22" hidden="1" outlineLevel="5">
      <c r="A1933" s="65" t="s">
        <v>268</v>
      </c>
      <c r="B1933" s="66">
        <v>1340</v>
      </c>
      <c r="C1933" s="67">
        <v>1206</v>
      </c>
      <c r="D1933" s="68">
        <v>0.1</v>
      </c>
      <c r="E1933" s="67">
        <v>1139</v>
      </c>
      <c r="F1933" s="68">
        <v>0.15</v>
      </c>
      <c r="G1933" s="67">
        <v>1072</v>
      </c>
      <c r="H1933" s="68">
        <v>0.2</v>
      </c>
      <c r="I1933" s="67">
        <v>978</v>
      </c>
      <c r="J1933" s="68">
        <v>0.27</v>
      </c>
      <c r="K1933" s="67">
        <v>898</v>
      </c>
      <c r="L1933" s="68">
        <v>0.33</v>
      </c>
      <c r="M1933" s="69"/>
      <c r="N1933" s="70">
        <f ca="1">IF(E1933="","",IF(M1933="Количество","Сумма",M1933*OFFSET(B1933,0,W$5089-1,1,1)))</f>
        <v>0</v>
      </c>
      <c r="P1933" s="29"/>
      <c r="Q1933">
        <f t="shared" ref="Q1933:Q1934" si="1633">B1933*$M1933</f>
        <v>0</v>
      </c>
      <c r="R1933">
        <f t="shared" ref="R1933:R1934" si="1634">C1933*$M1933</f>
        <v>0</v>
      </c>
      <c r="S1933">
        <f t="shared" ref="S1933:S1934" si="1635">E1933*$M1933</f>
        <v>0</v>
      </c>
      <c r="T1933">
        <f t="shared" ref="T1933:T1934" si="1636">G1933*$M1933</f>
        <v>0</v>
      </c>
      <c r="U1933">
        <f t="shared" ref="U1933:U1934" si="1637">I1933*$M1933</f>
        <v>0</v>
      </c>
      <c r="V1933">
        <f t="shared" ref="V1933:V1934" si="1638">K1933*$M1933</f>
        <v>0</v>
      </c>
    </row>
    <row r="1934" spans="1:22" hidden="1" outlineLevel="5">
      <c r="A1934" s="65" t="s">
        <v>1183</v>
      </c>
      <c r="B1934" s="66">
        <v>1340</v>
      </c>
      <c r="C1934" s="67">
        <v>1206</v>
      </c>
      <c r="D1934" s="68">
        <v>0.1</v>
      </c>
      <c r="E1934" s="67">
        <v>1139</v>
      </c>
      <c r="F1934" s="68">
        <v>0.15</v>
      </c>
      <c r="G1934" s="67">
        <v>1072</v>
      </c>
      <c r="H1934" s="68">
        <v>0.2</v>
      </c>
      <c r="I1934" s="67">
        <v>978</v>
      </c>
      <c r="J1934" s="68">
        <v>0.27</v>
      </c>
      <c r="K1934" s="67">
        <v>898</v>
      </c>
      <c r="L1934" s="68">
        <v>0.33</v>
      </c>
      <c r="M1934" s="69"/>
      <c r="N1934" s="70">
        <f ca="1">IF(E1934="","",IF(M1934="Количество","Сумма",M1934*OFFSET(B1934,0,W$5089-1,1,1)))</f>
        <v>0</v>
      </c>
      <c r="P1934" s="29"/>
      <c r="Q1934">
        <f t="shared" si="1633"/>
        <v>0</v>
      </c>
      <c r="R1934">
        <f t="shared" si="1634"/>
        <v>0</v>
      </c>
      <c r="S1934">
        <f t="shared" si="1635"/>
        <v>0</v>
      </c>
      <c r="T1934">
        <f t="shared" si="1636"/>
        <v>0</v>
      </c>
      <c r="U1934">
        <f t="shared" si="1637"/>
        <v>0</v>
      </c>
      <c r="V1934">
        <f t="shared" si="1638"/>
        <v>0</v>
      </c>
    </row>
    <row r="1935" spans="1:22" hidden="1" outlineLevel="4">
      <c r="A1935" s="61" t="s">
        <v>2273</v>
      </c>
      <c r="B1935" s="62"/>
      <c r="C1935" s="63"/>
      <c r="D1935" s="64"/>
      <c r="E1935" s="63"/>
      <c r="F1935" s="64"/>
      <c r="G1935" s="63"/>
      <c r="H1935" s="64"/>
      <c r="I1935" s="63"/>
      <c r="J1935" s="64"/>
      <c r="K1935" s="63"/>
      <c r="L1935" s="64"/>
      <c r="M1935" s="63"/>
      <c r="N1935" s="63"/>
      <c r="P1935" s="29"/>
      <c r="Q1935">
        <f t="shared" si="1586"/>
        <v>0</v>
      </c>
      <c r="R1935">
        <f t="shared" si="1587"/>
        <v>0</v>
      </c>
      <c r="S1935">
        <f t="shared" si="1588"/>
        <v>0</v>
      </c>
      <c r="T1935">
        <f t="shared" si="1589"/>
        <v>0</v>
      </c>
      <c r="U1935">
        <f t="shared" si="1590"/>
        <v>0</v>
      </c>
      <c r="V1935">
        <f t="shared" si="1591"/>
        <v>0</v>
      </c>
    </row>
    <row r="1936" spans="1:22" hidden="1" outlineLevel="5">
      <c r="A1936" s="65" t="s">
        <v>568</v>
      </c>
      <c r="B1936" s="66">
        <v>1010</v>
      </c>
      <c r="C1936" s="67">
        <v>909</v>
      </c>
      <c r="D1936" s="68">
        <v>0.1</v>
      </c>
      <c r="E1936" s="67">
        <v>859</v>
      </c>
      <c r="F1936" s="68">
        <v>0.15</v>
      </c>
      <c r="G1936" s="67">
        <v>808</v>
      </c>
      <c r="H1936" s="68">
        <v>0.2</v>
      </c>
      <c r="I1936" s="67">
        <v>737</v>
      </c>
      <c r="J1936" s="68">
        <v>0.27</v>
      </c>
      <c r="K1936" s="67">
        <v>677</v>
      </c>
      <c r="L1936" s="68">
        <v>0.33</v>
      </c>
      <c r="M1936" s="69"/>
      <c r="N1936" s="70">
        <f ca="1">IF(E1936="","",IF(M1936="Количество","Сумма",M1936*OFFSET(B1936,0,W$5089-1,1,1)))</f>
        <v>0</v>
      </c>
      <c r="P1936" s="29"/>
      <c r="Q1936">
        <f t="shared" ref="Q1936:Q2022" si="1639">B1936*$M1936</f>
        <v>0</v>
      </c>
      <c r="R1936">
        <f t="shared" ref="R1936:R2022" si="1640">C1936*$M1936</f>
        <v>0</v>
      </c>
      <c r="S1936">
        <f t="shared" ref="S1936:S2022" si="1641">E1936*$M1936</f>
        <v>0</v>
      </c>
      <c r="T1936">
        <f t="shared" ref="T1936:T2022" si="1642">G1936*$M1936</f>
        <v>0</v>
      </c>
      <c r="U1936">
        <f t="shared" ref="U1936:U2022" si="1643">I1936*$M1936</f>
        <v>0</v>
      </c>
      <c r="V1936">
        <f t="shared" ref="V1936:V2022" si="1644">K1936*$M1936</f>
        <v>0</v>
      </c>
    </row>
    <row r="1937" spans="1:22" hidden="1" outlineLevel="5">
      <c r="A1937" s="65" t="s">
        <v>1033</v>
      </c>
      <c r="B1937" s="66">
        <v>1010</v>
      </c>
      <c r="C1937" s="67">
        <v>909</v>
      </c>
      <c r="D1937" s="68">
        <v>0.1</v>
      </c>
      <c r="E1937" s="67">
        <v>859</v>
      </c>
      <c r="F1937" s="68">
        <v>0.15</v>
      </c>
      <c r="G1937" s="67">
        <v>808</v>
      </c>
      <c r="H1937" s="68">
        <v>0.2</v>
      </c>
      <c r="I1937" s="67">
        <v>737</v>
      </c>
      <c r="J1937" s="68">
        <v>0.27</v>
      </c>
      <c r="K1937" s="67">
        <v>677</v>
      </c>
      <c r="L1937" s="68">
        <v>0.33</v>
      </c>
      <c r="M1937" s="69"/>
      <c r="N1937" s="70">
        <f ca="1">IF(E1937="","",IF(M1937="Количество","Сумма",M1937*OFFSET(B1937,0,W$5089-1,1,1)))</f>
        <v>0</v>
      </c>
      <c r="P1937" s="29"/>
      <c r="Q1937">
        <f t="shared" ref="Q1937" si="1645">B1937*$M1937</f>
        <v>0</v>
      </c>
      <c r="R1937">
        <f t="shared" ref="R1937" si="1646">C1937*$M1937</f>
        <v>0</v>
      </c>
      <c r="S1937">
        <f t="shared" ref="S1937" si="1647">E1937*$M1937</f>
        <v>0</v>
      </c>
      <c r="T1937">
        <f t="shared" ref="T1937" si="1648">G1937*$M1937</f>
        <v>0</v>
      </c>
      <c r="U1937">
        <f t="shared" ref="U1937" si="1649">I1937*$M1937</f>
        <v>0</v>
      </c>
      <c r="V1937">
        <f t="shared" ref="V1937" si="1650">K1937*$M1937</f>
        <v>0</v>
      </c>
    </row>
    <row r="1938" spans="1:22" hidden="1" outlineLevel="5">
      <c r="A1938" s="65" t="s">
        <v>1034</v>
      </c>
      <c r="B1938" s="66">
        <v>1010</v>
      </c>
      <c r="C1938" s="67">
        <v>909</v>
      </c>
      <c r="D1938" s="68">
        <v>0.1</v>
      </c>
      <c r="E1938" s="67">
        <v>859</v>
      </c>
      <c r="F1938" s="68">
        <v>0.15</v>
      </c>
      <c r="G1938" s="67">
        <v>808</v>
      </c>
      <c r="H1938" s="68">
        <v>0.2</v>
      </c>
      <c r="I1938" s="67">
        <v>737</v>
      </c>
      <c r="J1938" s="68">
        <v>0.27</v>
      </c>
      <c r="K1938" s="67">
        <v>677</v>
      </c>
      <c r="L1938" s="68">
        <v>0.33</v>
      </c>
      <c r="M1938" s="69"/>
      <c r="N1938" s="70">
        <f ca="1">IF(E1938="","",IF(M1938="Количество","Сумма",M1938*OFFSET(B1938,0,W$5089-1,1,1)))</f>
        <v>0</v>
      </c>
      <c r="P1938" s="29"/>
      <c r="Q1938">
        <f t="shared" ref="Q1938:Q1940" si="1651">B1938*$M1938</f>
        <v>0</v>
      </c>
      <c r="R1938">
        <f t="shared" ref="R1938:R1940" si="1652">C1938*$M1938</f>
        <v>0</v>
      </c>
      <c r="S1938">
        <f t="shared" ref="S1938:S1940" si="1653">E1938*$M1938</f>
        <v>0</v>
      </c>
      <c r="T1938">
        <f t="shared" ref="T1938:T1940" si="1654">G1938*$M1938</f>
        <v>0</v>
      </c>
      <c r="U1938">
        <f t="shared" ref="U1938:U1940" si="1655">I1938*$M1938</f>
        <v>0</v>
      </c>
      <c r="V1938">
        <f t="shared" ref="V1938:V1940" si="1656">K1938*$M1938</f>
        <v>0</v>
      </c>
    </row>
    <row r="1939" spans="1:22" hidden="1" outlineLevel="5">
      <c r="A1939" s="65" t="s">
        <v>1035</v>
      </c>
      <c r="B1939" s="66">
        <v>1010</v>
      </c>
      <c r="C1939" s="67">
        <v>909</v>
      </c>
      <c r="D1939" s="68">
        <v>0.1</v>
      </c>
      <c r="E1939" s="67">
        <v>859</v>
      </c>
      <c r="F1939" s="68">
        <v>0.15</v>
      </c>
      <c r="G1939" s="67">
        <v>808</v>
      </c>
      <c r="H1939" s="68">
        <v>0.2</v>
      </c>
      <c r="I1939" s="67">
        <v>737</v>
      </c>
      <c r="J1939" s="68">
        <v>0.27</v>
      </c>
      <c r="K1939" s="67">
        <v>677</v>
      </c>
      <c r="L1939" s="68">
        <v>0.33</v>
      </c>
      <c r="M1939" s="69"/>
      <c r="N1939" s="70">
        <f ca="1">IF(E1939="","",IF(M1939="Количество","Сумма",M1939*OFFSET(B1939,0,W$5089-1,1,1)))</f>
        <v>0</v>
      </c>
      <c r="P1939" s="29"/>
      <c r="Q1939">
        <f t="shared" si="1651"/>
        <v>0</v>
      </c>
      <c r="R1939">
        <f t="shared" si="1652"/>
        <v>0</v>
      </c>
      <c r="S1939">
        <f t="shared" si="1653"/>
        <v>0</v>
      </c>
      <c r="T1939">
        <f t="shared" si="1654"/>
        <v>0</v>
      </c>
      <c r="U1939">
        <f t="shared" si="1655"/>
        <v>0</v>
      </c>
      <c r="V1939">
        <f t="shared" si="1656"/>
        <v>0</v>
      </c>
    </row>
    <row r="1940" spans="1:22" hidden="1" outlineLevel="5">
      <c r="A1940" s="65" t="s">
        <v>659</v>
      </c>
      <c r="B1940" s="66">
        <v>1010</v>
      </c>
      <c r="C1940" s="67">
        <v>909</v>
      </c>
      <c r="D1940" s="68">
        <v>0.1</v>
      </c>
      <c r="E1940" s="67">
        <v>859</v>
      </c>
      <c r="F1940" s="68">
        <v>0.15</v>
      </c>
      <c r="G1940" s="67">
        <v>808</v>
      </c>
      <c r="H1940" s="68">
        <v>0.2</v>
      </c>
      <c r="I1940" s="67">
        <v>737</v>
      </c>
      <c r="J1940" s="68">
        <v>0.27</v>
      </c>
      <c r="K1940" s="67">
        <v>677</v>
      </c>
      <c r="L1940" s="68">
        <v>0.33</v>
      </c>
      <c r="M1940" s="69"/>
      <c r="N1940" s="70">
        <f ca="1">IF(E1940="","",IF(M1940="Количество","Сумма",M1940*OFFSET(B1940,0,W$5089-1,1,1)))</f>
        <v>0</v>
      </c>
      <c r="P1940" s="29"/>
      <c r="Q1940">
        <f t="shared" si="1651"/>
        <v>0</v>
      </c>
      <c r="R1940">
        <f t="shared" si="1652"/>
        <v>0</v>
      </c>
      <c r="S1940">
        <f t="shared" si="1653"/>
        <v>0</v>
      </c>
      <c r="T1940">
        <f t="shared" si="1654"/>
        <v>0</v>
      </c>
      <c r="U1940">
        <f t="shared" si="1655"/>
        <v>0</v>
      </c>
      <c r="V1940">
        <f t="shared" si="1656"/>
        <v>0</v>
      </c>
    </row>
    <row r="1941" spans="1:22" hidden="1" outlineLevel="5">
      <c r="A1941" s="65" t="s">
        <v>1036</v>
      </c>
      <c r="B1941" s="66">
        <v>1010</v>
      </c>
      <c r="C1941" s="67">
        <v>909</v>
      </c>
      <c r="D1941" s="68">
        <v>0.1</v>
      </c>
      <c r="E1941" s="67">
        <v>859</v>
      </c>
      <c r="F1941" s="68">
        <v>0.15</v>
      </c>
      <c r="G1941" s="67">
        <v>808</v>
      </c>
      <c r="H1941" s="68">
        <v>0.2</v>
      </c>
      <c r="I1941" s="67">
        <v>737</v>
      </c>
      <c r="J1941" s="68">
        <v>0.27</v>
      </c>
      <c r="K1941" s="67">
        <v>677</v>
      </c>
      <c r="L1941" s="68">
        <v>0.33</v>
      </c>
      <c r="M1941" s="69"/>
      <c r="N1941" s="70">
        <f ca="1">IF(E1941="","",IF(M1941="Количество","Сумма",M1941*OFFSET(B1941,0,W$5089-1,1,1)))</f>
        <v>0</v>
      </c>
      <c r="P1941" s="29"/>
      <c r="Q1941">
        <f t="shared" si="1639"/>
        <v>0</v>
      </c>
      <c r="R1941">
        <f t="shared" si="1640"/>
        <v>0</v>
      </c>
      <c r="S1941">
        <f t="shared" si="1641"/>
        <v>0</v>
      </c>
      <c r="T1941">
        <f t="shared" si="1642"/>
        <v>0</v>
      </c>
      <c r="U1941">
        <f t="shared" si="1643"/>
        <v>0</v>
      </c>
      <c r="V1941">
        <f t="shared" si="1644"/>
        <v>0</v>
      </c>
    </row>
    <row r="1942" spans="1:22" hidden="1" outlineLevel="5">
      <c r="A1942" s="65" t="s">
        <v>660</v>
      </c>
      <c r="B1942" s="66">
        <v>1010</v>
      </c>
      <c r="C1942" s="67">
        <v>909</v>
      </c>
      <c r="D1942" s="68">
        <v>0.1</v>
      </c>
      <c r="E1942" s="67">
        <v>859</v>
      </c>
      <c r="F1942" s="68">
        <v>0.15</v>
      </c>
      <c r="G1942" s="67">
        <v>808</v>
      </c>
      <c r="H1942" s="68">
        <v>0.2</v>
      </c>
      <c r="I1942" s="67">
        <v>737</v>
      </c>
      <c r="J1942" s="68">
        <v>0.27</v>
      </c>
      <c r="K1942" s="67">
        <v>677</v>
      </c>
      <c r="L1942" s="68">
        <v>0.33</v>
      </c>
      <c r="M1942" s="69"/>
      <c r="N1942" s="70">
        <f ca="1">IF(E1942="","",IF(M1942="Количество","Сумма",M1942*OFFSET(B1942,0,W$5089-1,1,1)))</f>
        <v>0</v>
      </c>
      <c r="P1942" s="29"/>
      <c r="Q1942">
        <f t="shared" si="1639"/>
        <v>0</v>
      </c>
      <c r="R1942">
        <f t="shared" si="1640"/>
        <v>0</v>
      </c>
      <c r="S1942">
        <f t="shared" si="1641"/>
        <v>0</v>
      </c>
      <c r="T1942">
        <f t="shared" si="1642"/>
        <v>0</v>
      </c>
      <c r="U1942">
        <f t="shared" si="1643"/>
        <v>0</v>
      </c>
      <c r="V1942">
        <f t="shared" si="1644"/>
        <v>0</v>
      </c>
    </row>
    <row r="1943" spans="1:22" hidden="1" outlineLevel="5">
      <c r="A1943" s="65" t="s">
        <v>661</v>
      </c>
      <c r="B1943" s="66">
        <v>1010</v>
      </c>
      <c r="C1943" s="67">
        <v>909</v>
      </c>
      <c r="D1943" s="68">
        <v>0.1</v>
      </c>
      <c r="E1943" s="67">
        <v>859</v>
      </c>
      <c r="F1943" s="68">
        <v>0.15</v>
      </c>
      <c r="G1943" s="67">
        <v>808</v>
      </c>
      <c r="H1943" s="68">
        <v>0.2</v>
      </c>
      <c r="I1943" s="67">
        <v>737</v>
      </c>
      <c r="J1943" s="68">
        <v>0.27</v>
      </c>
      <c r="K1943" s="67">
        <v>677</v>
      </c>
      <c r="L1943" s="68">
        <v>0.33</v>
      </c>
      <c r="M1943" s="69"/>
      <c r="N1943" s="70">
        <f ca="1">IF(E1943="","",IF(M1943="Количество","Сумма",M1943*OFFSET(B1943,0,W$5089-1,1,1)))</f>
        <v>0</v>
      </c>
      <c r="P1943" s="29"/>
      <c r="Q1943">
        <f t="shared" si="1639"/>
        <v>0</v>
      </c>
      <c r="R1943">
        <f t="shared" si="1640"/>
        <v>0</v>
      </c>
      <c r="S1943">
        <f t="shared" si="1641"/>
        <v>0</v>
      </c>
      <c r="T1943">
        <f t="shared" si="1642"/>
        <v>0</v>
      </c>
      <c r="U1943">
        <f t="shared" si="1643"/>
        <v>0</v>
      </c>
      <c r="V1943">
        <f t="shared" si="1644"/>
        <v>0</v>
      </c>
    </row>
    <row r="1944" spans="1:22" hidden="1" outlineLevel="5">
      <c r="A1944" s="65" t="s">
        <v>662</v>
      </c>
      <c r="B1944" s="66">
        <v>1010</v>
      </c>
      <c r="C1944" s="67">
        <v>909</v>
      </c>
      <c r="D1944" s="68">
        <v>0.1</v>
      </c>
      <c r="E1944" s="67">
        <v>859</v>
      </c>
      <c r="F1944" s="68">
        <v>0.15</v>
      </c>
      <c r="G1944" s="67">
        <v>808</v>
      </c>
      <c r="H1944" s="68">
        <v>0.2</v>
      </c>
      <c r="I1944" s="67">
        <v>737</v>
      </c>
      <c r="J1944" s="68">
        <v>0.27</v>
      </c>
      <c r="K1944" s="67">
        <v>677</v>
      </c>
      <c r="L1944" s="68">
        <v>0.33</v>
      </c>
      <c r="M1944" s="69"/>
      <c r="N1944" s="70">
        <f ca="1">IF(E1944="","",IF(M1944="Количество","Сумма",M1944*OFFSET(B1944,0,W$5089-1,1,1)))</f>
        <v>0</v>
      </c>
      <c r="P1944" s="29"/>
      <c r="Q1944">
        <f t="shared" si="1639"/>
        <v>0</v>
      </c>
      <c r="R1944">
        <f t="shared" si="1640"/>
        <v>0</v>
      </c>
      <c r="S1944">
        <f t="shared" si="1641"/>
        <v>0</v>
      </c>
      <c r="T1944">
        <f t="shared" si="1642"/>
        <v>0</v>
      </c>
      <c r="U1944">
        <f t="shared" si="1643"/>
        <v>0</v>
      </c>
      <c r="V1944">
        <f t="shared" si="1644"/>
        <v>0</v>
      </c>
    </row>
    <row r="1945" spans="1:22" hidden="1" outlineLevel="5">
      <c r="A1945" s="65" t="s">
        <v>1167</v>
      </c>
      <c r="B1945" s="66">
        <v>1010</v>
      </c>
      <c r="C1945" s="67">
        <v>909</v>
      </c>
      <c r="D1945" s="68">
        <v>0.1</v>
      </c>
      <c r="E1945" s="67">
        <v>859</v>
      </c>
      <c r="F1945" s="68">
        <v>0.15</v>
      </c>
      <c r="G1945" s="67">
        <v>808</v>
      </c>
      <c r="H1945" s="68">
        <v>0.2</v>
      </c>
      <c r="I1945" s="67">
        <v>737</v>
      </c>
      <c r="J1945" s="68">
        <v>0.27</v>
      </c>
      <c r="K1945" s="67">
        <v>677</v>
      </c>
      <c r="L1945" s="68">
        <v>0.33</v>
      </c>
      <c r="M1945" s="69"/>
      <c r="N1945" s="70">
        <f ca="1">IF(E1945="","",IF(M1945="Количество","Сумма",M1945*OFFSET(B1945,0,W$5089-1,1,1)))</f>
        <v>0</v>
      </c>
      <c r="P1945" s="29"/>
      <c r="Q1945">
        <f t="shared" si="1639"/>
        <v>0</v>
      </c>
      <c r="R1945">
        <f t="shared" si="1640"/>
        <v>0</v>
      </c>
      <c r="S1945">
        <f t="shared" si="1641"/>
        <v>0</v>
      </c>
      <c r="T1945">
        <f t="shared" si="1642"/>
        <v>0</v>
      </c>
      <c r="U1945">
        <f t="shared" si="1643"/>
        <v>0</v>
      </c>
      <c r="V1945">
        <f t="shared" si="1644"/>
        <v>0</v>
      </c>
    </row>
    <row r="1946" spans="1:22" hidden="1" outlineLevel="5">
      <c r="A1946" s="65" t="s">
        <v>1090</v>
      </c>
      <c r="B1946" s="66">
        <v>1010</v>
      </c>
      <c r="C1946" s="67">
        <v>909</v>
      </c>
      <c r="D1946" s="68">
        <v>0.1</v>
      </c>
      <c r="E1946" s="67">
        <v>859</v>
      </c>
      <c r="F1946" s="68">
        <v>0.15</v>
      </c>
      <c r="G1946" s="67">
        <v>808</v>
      </c>
      <c r="H1946" s="68">
        <v>0.2</v>
      </c>
      <c r="I1946" s="67">
        <v>737</v>
      </c>
      <c r="J1946" s="68">
        <v>0.27</v>
      </c>
      <c r="K1946" s="67">
        <v>677</v>
      </c>
      <c r="L1946" s="68">
        <v>0.33</v>
      </c>
      <c r="M1946" s="69"/>
      <c r="N1946" s="70">
        <f ca="1">IF(E1946="","",IF(M1946="Количество","Сумма",M1946*OFFSET(B1946,0,W$5089-1,1,1)))</f>
        <v>0</v>
      </c>
      <c r="P1946" s="29"/>
      <c r="Q1946">
        <f t="shared" ref="Q1946" si="1657">B1946*$M1946</f>
        <v>0</v>
      </c>
      <c r="R1946">
        <f t="shared" ref="R1946" si="1658">C1946*$M1946</f>
        <v>0</v>
      </c>
      <c r="S1946">
        <f t="shared" ref="S1946" si="1659">E1946*$M1946</f>
        <v>0</v>
      </c>
      <c r="T1946">
        <f t="shared" ref="T1946" si="1660">G1946*$M1946</f>
        <v>0</v>
      </c>
      <c r="U1946">
        <f t="shared" ref="U1946" si="1661">I1946*$M1946</f>
        <v>0</v>
      </c>
      <c r="V1946">
        <f t="shared" ref="V1946" si="1662">K1946*$M1946</f>
        <v>0</v>
      </c>
    </row>
    <row r="1947" spans="1:22" hidden="1" outlineLevel="5">
      <c r="A1947" s="65" t="s">
        <v>663</v>
      </c>
      <c r="B1947" s="66">
        <v>1010</v>
      </c>
      <c r="C1947" s="67">
        <v>909</v>
      </c>
      <c r="D1947" s="68">
        <v>0.1</v>
      </c>
      <c r="E1947" s="67">
        <v>859</v>
      </c>
      <c r="F1947" s="68">
        <v>0.15</v>
      </c>
      <c r="G1947" s="67">
        <v>808</v>
      </c>
      <c r="H1947" s="68">
        <v>0.2</v>
      </c>
      <c r="I1947" s="67">
        <v>737</v>
      </c>
      <c r="J1947" s="68">
        <v>0.27</v>
      </c>
      <c r="K1947" s="67">
        <v>677</v>
      </c>
      <c r="L1947" s="68">
        <v>0.33</v>
      </c>
      <c r="M1947" s="69"/>
      <c r="N1947" s="70">
        <f ca="1">IF(E1947="","",IF(M1947="Количество","Сумма",M1947*OFFSET(B1947,0,W$5089-1,1,1)))</f>
        <v>0</v>
      </c>
      <c r="P1947" s="29"/>
      <c r="Q1947">
        <f t="shared" si="1639"/>
        <v>0</v>
      </c>
      <c r="R1947">
        <f t="shared" si="1640"/>
        <v>0</v>
      </c>
      <c r="S1947">
        <f t="shared" si="1641"/>
        <v>0</v>
      </c>
      <c r="T1947">
        <f t="shared" si="1642"/>
        <v>0</v>
      </c>
      <c r="U1947">
        <f t="shared" si="1643"/>
        <v>0</v>
      </c>
      <c r="V1947">
        <f t="shared" si="1644"/>
        <v>0</v>
      </c>
    </row>
    <row r="1948" spans="1:22" hidden="1" outlineLevel="5">
      <c r="A1948" s="65" t="s">
        <v>664</v>
      </c>
      <c r="B1948" s="66">
        <v>1010</v>
      </c>
      <c r="C1948" s="67">
        <v>909</v>
      </c>
      <c r="D1948" s="68">
        <v>0.1</v>
      </c>
      <c r="E1948" s="67">
        <v>859</v>
      </c>
      <c r="F1948" s="68">
        <v>0.15</v>
      </c>
      <c r="G1948" s="67">
        <v>808</v>
      </c>
      <c r="H1948" s="68">
        <v>0.2</v>
      </c>
      <c r="I1948" s="67">
        <v>737</v>
      </c>
      <c r="J1948" s="68">
        <v>0.27</v>
      </c>
      <c r="K1948" s="67">
        <v>677</v>
      </c>
      <c r="L1948" s="68">
        <v>0.33</v>
      </c>
      <c r="M1948" s="69"/>
      <c r="N1948" s="70">
        <f ca="1">IF(E1948="","",IF(M1948="Количество","Сумма",M1948*OFFSET(B1948,0,W$5089-1,1,1)))</f>
        <v>0</v>
      </c>
      <c r="P1948" s="29"/>
      <c r="Q1948">
        <f t="shared" si="1639"/>
        <v>0</v>
      </c>
      <c r="R1948">
        <f t="shared" si="1640"/>
        <v>0</v>
      </c>
      <c r="S1948">
        <f t="shared" si="1641"/>
        <v>0</v>
      </c>
      <c r="T1948">
        <f t="shared" si="1642"/>
        <v>0</v>
      </c>
      <c r="U1948">
        <f t="shared" si="1643"/>
        <v>0</v>
      </c>
      <c r="V1948">
        <f t="shared" si="1644"/>
        <v>0</v>
      </c>
    </row>
    <row r="1949" spans="1:22" hidden="1" outlineLevel="5">
      <c r="A1949" s="65" t="s">
        <v>665</v>
      </c>
      <c r="B1949" s="66">
        <v>1010</v>
      </c>
      <c r="C1949" s="67">
        <v>909</v>
      </c>
      <c r="D1949" s="68">
        <v>0.1</v>
      </c>
      <c r="E1949" s="67">
        <v>859</v>
      </c>
      <c r="F1949" s="68">
        <v>0.15</v>
      </c>
      <c r="G1949" s="67">
        <v>808</v>
      </c>
      <c r="H1949" s="68">
        <v>0.2</v>
      </c>
      <c r="I1949" s="67">
        <v>737</v>
      </c>
      <c r="J1949" s="68">
        <v>0.27</v>
      </c>
      <c r="K1949" s="67">
        <v>677</v>
      </c>
      <c r="L1949" s="68">
        <v>0.33</v>
      </c>
      <c r="M1949" s="69"/>
      <c r="N1949" s="70">
        <f ca="1">IF(E1949="","",IF(M1949="Количество","Сумма",M1949*OFFSET(B1949,0,W$5089-1,1,1)))</f>
        <v>0</v>
      </c>
      <c r="P1949" s="29"/>
      <c r="Q1949">
        <f t="shared" si="1639"/>
        <v>0</v>
      </c>
      <c r="R1949">
        <f t="shared" si="1640"/>
        <v>0</v>
      </c>
      <c r="S1949">
        <f t="shared" si="1641"/>
        <v>0</v>
      </c>
      <c r="T1949">
        <f t="shared" si="1642"/>
        <v>0</v>
      </c>
      <c r="U1949">
        <f t="shared" si="1643"/>
        <v>0</v>
      </c>
      <c r="V1949">
        <f t="shared" si="1644"/>
        <v>0</v>
      </c>
    </row>
    <row r="1950" spans="1:22" hidden="1" outlineLevel="5">
      <c r="A1950" s="65" t="s">
        <v>666</v>
      </c>
      <c r="B1950" s="66">
        <v>1010</v>
      </c>
      <c r="C1950" s="67">
        <v>909</v>
      </c>
      <c r="D1950" s="68">
        <v>0.1</v>
      </c>
      <c r="E1950" s="67">
        <v>859</v>
      </c>
      <c r="F1950" s="68">
        <v>0.15</v>
      </c>
      <c r="G1950" s="67">
        <v>808</v>
      </c>
      <c r="H1950" s="68">
        <v>0.2</v>
      </c>
      <c r="I1950" s="67">
        <v>737</v>
      </c>
      <c r="J1950" s="68">
        <v>0.27</v>
      </c>
      <c r="K1950" s="67">
        <v>677</v>
      </c>
      <c r="L1950" s="68">
        <v>0.33</v>
      </c>
      <c r="M1950" s="69"/>
      <c r="N1950" s="70">
        <f ca="1">IF(E1950="","",IF(M1950="Количество","Сумма",M1950*OFFSET(B1950,0,W$5089-1,1,1)))</f>
        <v>0</v>
      </c>
      <c r="P1950" s="29"/>
      <c r="Q1950">
        <f t="shared" si="1639"/>
        <v>0</v>
      </c>
      <c r="R1950">
        <f t="shared" si="1640"/>
        <v>0</v>
      </c>
      <c r="S1950">
        <f t="shared" si="1641"/>
        <v>0</v>
      </c>
      <c r="T1950">
        <f t="shared" si="1642"/>
        <v>0</v>
      </c>
      <c r="U1950">
        <f t="shared" si="1643"/>
        <v>0</v>
      </c>
      <c r="V1950">
        <f t="shared" si="1644"/>
        <v>0</v>
      </c>
    </row>
    <row r="1951" spans="1:22" hidden="1" outlineLevel="5">
      <c r="A1951" s="65" t="s">
        <v>667</v>
      </c>
      <c r="B1951" s="66">
        <v>1010</v>
      </c>
      <c r="C1951" s="67">
        <v>909</v>
      </c>
      <c r="D1951" s="68">
        <v>0.1</v>
      </c>
      <c r="E1951" s="67">
        <v>859</v>
      </c>
      <c r="F1951" s="68">
        <v>0.15</v>
      </c>
      <c r="G1951" s="67">
        <v>808</v>
      </c>
      <c r="H1951" s="68">
        <v>0.2</v>
      </c>
      <c r="I1951" s="67">
        <v>737</v>
      </c>
      <c r="J1951" s="68">
        <v>0.27</v>
      </c>
      <c r="K1951" s="67">
        <v>677</v>
      </c>
      <c r="L1951" s="68">
        <v>0.33</v>
      </c>
      <c r="M1951" s="69"/>
      <c r="N1951" s="70">
        <f ca="1">IF(E1951="","",IF(M1951="Количество","Сумма",M1951*OFFSET(B1951,0,W$5089-1,1,1)))</f>
        <v>0</v>
      </c>
      <c r="P1951" s="29"/>
      <c r="Q1951">
        <f t="shared" si="1639"/>
        <v>0</v>
      </c>
      <c r="R1951">
        <f t="shared" si="1640"/>
        <v>0</v>
      </c>
      <c r="S1951">
        <f t="shared" si="1641"/>
        <v>0</v>
      </c>
      <c r="T1951">
        <f t="shared" si="1642"/>
        <v>0</v>
      </c>
      <c r="U1951">
        <f t="shared" si="1643"/>
        <v>0</v>
      </c>
      <c r="V1951">
        <f t="shared" si="1644"/>
        <v>0</v>
      </c>
    </row>
    <row r="1952" spans="1:22" hidden="1" outlineLevel="5">
      <c r="A1952" s="65" t="s">
        <v>668</v>
      </c>
      <c r="B1952" s="66">
        <v>1010</v>
      </c>
      <c r="C1952" s="67">
        <v>909</v>
      </c>
      <c r="D1952" s="68">
        <v>0.1</v>
      </c>
      <c r="E1952" s="67">
        <v>859</v>
      </c>
      <c r="F1952" s="68">
        <v>0.15</v>
      </c>
      <c r="G1952" s="67">
        <v>808</v>
      </c>
      <c r="H1952" s="68">
        <v>0.2</v>
      </c>
      <c r="I1952" s="67">
        <v>737</v>
      </c>
      <c r="J1952" s="68">
        <v>0.27</v>
      </c>
      <c r="K1952" s="67">
        <v>677</v>
      </c>
      <c r="L1952" s="68">
        <v>0.33</v>
      </c>
      <c r="M1952" s="69"/>
      <c r="N1952" s="70">
        <f ca="1">IF(E1952="","",IF(M1952="Количество","Сумма",M1952*OFFSET(B1952,0,W$5089-1,1,1)))</f>
        <v>0</v>
      </c>
      <c r="P1952" s="29"/>
      <c r="Q1952">
        <f t="shared" si="1639"/>
        <v>0</v>
      </c>
      <c r="R1952">
        <f t="shared" si="1640"/>
        <v>0</v>
      </c>
      <c r="S1952">
        <f t="shared" si="1641"/>
        <v>0</v>
      </c>
      <c r="T1952">
        <f t="shared" si="1642"/>
        <v>0</v>
      </c>
      <c r="U1952">
        <f t="shared" si="1643"/>
        <v>0</v>
      </c>
      <c r="V1952">
        <f t="shared" si="1644"/>
        <v>0</v>
      </c>
    </row>
    <row r="1953" spans="1:22" hidden="1" outlineLevel="5">
      <c r="A1953" s="65" t="s">
        <v>669</v>
      </c>
      <c r="B1953" s="66">
        <v>1010</v>
      </c>
      <c r="C1953" s="67">
        <v>909</v>
      </c>
      <c r="D1953" s="68">
        <v>0.1</v>
      </c>
      <c r="E1953" s="67">
        <v>859</v>
      </c>
      <c r="F1953" s="68">
        <v>0.15</v>
      </c>
      <c r="G1953" s="67">
        <v>808</v>
      </c>
      <c r="H1953" s="68">
        <v>0.2</v>
      </c>
      <c r="I1953" s="67">
        <v>737</v>
      </c>
      <c r="J1953" s="68">
        <v>0.27</v>
      </c>
      <c r="K1953" s="67">
        <v>677</v>
      </c>
      <c r="L1953" s="68">
        <v>0.33</v>
      </c>
      <c r="M1953" s="69"/>
      <c r="N1953" s="70">
        <f ca="1">IF(E1953="","",IF(M1953="Количество","Сумма",M1953*OFFSET(B1953,0,W$5089-1,1,1)))</f>
        <v>0</v>
      </c>
      <c r="P1953" s="29"/>
      <c r="Q1953">
        <f t="shared" si="1639"/>
        <v>0</v>
      </c>
      <c r="R1953">
        <f t="shared" si="1640"/>
        <v>0</v>
      </c>
      <c r="S1953">
        <f t="shared" si="1641"/>
        <v>0</v>
      </c>
      <c r="T1953">
        <f t="shared" si="1642"/>
        <v>0</v>
      </c>
      <c r="U1953">
        <f t="shared" si="1643"/>
        <v>0</v>
      </c>
      <c r="V1953">
        <f t="shared" si="1644"/>
        <v>0</v>
      </c>
    </row>
    <row r="1954" spans="1:22" hidden="1" outlineLevel="5">
      <c r="A1954" s="65" t="s">
        <v>670</v>
      </c>
      <c r="B1954" s="66">
        <v>1010</v>
      </c>
      <c r="C1954" s="67">
        <v>909</v>
      </c>
      <c r="D1954" s="68">
        <v>0.1</v>
      </c>
      <c r="E1954" s="67">
        <v>859</v>
      </c>
      <c r="F1954" s="68">
        <v>0.15</v>
      </c>
      <c r="G1954" s="67">
        <v>808</v>
      </c>
      <c r="H1954" s="68">
        <v>0.2</v>
      </c>
      <c r="I1954" s="67">
        <v>737</v>
      </c>
      <c r="J1954" s="68">
        <v>0.27</v>
      </c>
      <c r="K1954" s="67">
        <v>677</v>
      </c>
      <c r="L1954" s="68">
        <v>0.33</v>
      </c>
      <c r="M1954" s="69"/>
      <c r="N1954" s="70">
        <f ca="1">IF(E1954="","",IF(M1954="Количество","Сумма",M1954*OFFSET(B1954,0,W$5089-1,1,1)))</f>
        <v>0</v>
      </c>
      <c r="P1954" s="29"/>
      <c r="Q1954">
        <f t="shared" si="1639"/>
        <v>0</v>
      </c>
      <c r="R1954">
        <f t="shared" si="1640"/>
        <v>0</v>
      </c>
      <c r="S1954">
        <f t="shared" si="1641"/>
        <v>0</v>
      </c>
      <c r="T1954">
        <f t="shared" si="1642"/>
        <v>0</v>
      </c>
      <c r="U1954">
        <f t="shared" si="1643"/>
        <v>0</v>
      </c>
      <c r="V1954">
        <f t="shared" si="1644"/>
        <v>0</v>
      </c>
    </row>
    <row r="1955" spans="1:22" hidden="1" outlineLevel="5">
      <c r="A1955" s="65" t="s">
        <v>582</v>
      </c>
      <c r="B1955" s="66">
        <v>1010</v>
      </c>
      <c r="C1955" s="67">
        <v>909</v>
      </c>
      <c r="D1955" s="68">
        <v>0.1</v>
      </c>
      <c r="E1955" s="67">
        <v>859</v>
      </c>
      <c r="F1955" s="68">
        <v>0.15</v>
      </c>
      <c r="G1955" s="67">
        <v>808</v>
      </c>
      <c r="H1955" s="68">
        <v>0.2</v>
      </c>
      <c r="I1955" s="67">
        <v>737</v>
      </c>
      <c r="J1955" s="68">
        <v>0.27</v>
      </c>
      <c r="K1955" s="67">
        <v>677</v>
      </c>
      <c r="L1955" s="68">
        <v>0.33</v>
      </c>
      <c r="M1955" s="69"/>
      <c r="N1955" s="70">
        <f ca="1">IF(E1955="","",IF(M1955="Количество","Сумма",M1955*OFFSET(B1955,0,W$5089-1,1,1)))</f>
        <v>0</v>
      </c>
      <c r="P1955" s="29"/>
      <c r="Q1955">
        <f t="shared" si="1639"/>
        <v>0</v>
      </c>
      <c r="R1955">
        <f t="shared" si="1640"/>
        <v>0</v>
      </c>
      <c r="S1955">
        <f t="shared" si="1641"/>
        <v>0</v>
      </c>
      <c r="T1955">
        <f t="shared" si="1642"/>
        <v>0</v>
      </c>
      <c r="U1955">
        <f t="shared" si="1643"/>
        <v>0</v>
      </c>
      <c r="V1955">
        <f t="shared" si="1644"/>
        <v>0</v>
      </c>
    </row>
    <row r="1956" spans="1:22" hidden="1" outlineLevel="5">
      <c r="A1956" s="65" t="s">
        <v>583</v>
      </c>
      <c r="B1956" s="66">
        <v>1010</v>
      </c>
      <c r="C1956" s="67">
        <v>909</v>
      </c>
      <c r="D1956" s="68">
        <v>0.1</v>
      </c>
      <c r="E1956" s="67">
        <v>859</v>
      </c>
      <c r="F1956" s="68">
        <v>0.15</v>
      </c>
      <c r="G1956" s="67">
        <v>808</v>
      </c>
      <c r="H1956" s="68">
        <v>0.2</v>
      </c>
      <c r="I1956" s="67">
        <v>737</v>
      </c>
      <c r="J1956" s="68">
        <v>0.27</v>
      </c>
      <c r="K1956" s="67">
        <v>677</v>
      </c>
      <c r="L1956" s="68">
        <v>0.33</v>
      </c>
      <c r="M1956" s="69"/>
      <c r="N1956" s="70">
        <f ca="1">IF(E1956="","",IF(M1956="Количество","Сумма",M1956*OFFSET(B1956,0,W$5089-1,1,1)))</f>
        <v>0</v>
      </c>
      <c r="P1956" s="29"/>
      <c r="Q1956">
        <f t="shared" si="1639"/>
        <v>0</v>
      </c>
      <c r="R1956">
        <f t="shared" si="1640"/>
        <v>0</v>
      </c>
      <c r="S1956">
        <f t="shared" si="1641"/>
        <v>0</v>
      </c>
      <c r="T1956">
        <f t="shared" si="1642"/>
        <v>0</v>
      </c>
      <c r="U1956">
        <f t="shared" si="1643"/>
        <v>0</v>
      </c>
      <c r="V1956">
        <f t="shared" si="1644"/>
        <v>0</v>
      </c>
    </row>
    <row r="1957" spans="1:22" hidden="1" outlineLevel="5">
      <c r="A1957" s="65" t="s">
        <v>585</v>
      </c>
      <c r="B1957" s="66">
        <v>1010</v>
      </c>
      <c r="C1957" s="67">
        <v>909</v>
      </c>
      <c r="D1957" s="68">
        <v>0.1</v>
      </c>
      <c r="E1957" s="67">
        <v>859</v>
      </c>
      <c r="F1957" s="68">
        <v>0.15</v>
      </c>
      <c r="G1957" s="67">
        <v>808</v>
      </c>
      <c r="H1957" s="68">
        <v>0.2</v>
      </c>
      <c r="I1957" s="67">
        <v>737</v>
      </c>
      <c r="J1957" s="68">
        <v>0.27</v>
      </c>
      <c r="K1957" s="67">
        <v>677</v>
      </c>
      <c r="L1957" s="68">
        <v>0.33</v>
      </c>
      <c r="M1957" s="69"/>
      <c r="N1957" s="70">
        <f ca="1">IF(E1957="","",IF(M1957="Количество","Сумма",M1957*OFFSET(B1957,0,W$5089-1,1,1)))</f>
        <v>0</v>
      </c>
      <c r="P1957" s="29"/>
      <c r="Q1957">
        <f t="shared" si="1639"/>
        <v>0</v>
      </c>
      <c r="R1957">
        <f t="shared" si="1640"/>
        <v>0</v>
      </c>
      <c r="S1957">
        <f t="shared" si="1641"/>
        <v>0</v>
      </c>
      <c r="T1957">
        <f t="shared" si="1642"/>
        <v>0</v>
      </c>
      <c r="U1957">
        <f t="shared" si="1643"/>
        <v>0</v>
      </c>
      <c r="V1957">
        <f t="shared" si="1644"/>
        <v>0</v>
      </c>
    </row>
    <row r="1958" spans="1:22" hidden="1" outlineLevel="5">
      <c r="A1958" s="65" t="s">
        <v>586</v>
      </c>
      <c r="B1958" s="66">
        <v>1010</v>
      </c>
      <c r="C1958" s="67">
        <v>909</v>
      </c>
      <c r="D1958" s="68">
        <v>0.1</v>
      </c>
      <c r="E1958" s="67">
        <v>859</v>
      </c>
      <c r="F1958" s="68">
        <v>0.15</v>
      </c>
      <c r="G1958" s="67">
        <v>808</v>
      </c>
      <c r="H1958" s="68">
        <v>0.2</v>
      </c>
      <c r="I1958" s="67">
        <v>737</v>
      </c>
      <c r="J1958" s="68">
        <v>0.27</v>
      </c>
      <c r="K1958" s="67">
        <v>677</v>
      </c>
      <c r="L1958" s="68">
        <v>0.33</v>
      </c>
      <c r="M1958" s="69"/>
      <c r="N1958" s="70">
        <f ca="1">IF(E1958="","",IF(M1958="Количество","Сумма",M1958*OFFSET(B1958,0,W$5089-1,1,1)))</f>
        <v>0</v>
      </c>
      <c r="P1958" s="29"/>
      <c r="Q1958">
        <f t="shared" si="1639"/>
        <v>0</v>
      </c>
      <c r="R1958">
        <f t="shared" si="1640"/>
        <v>0</v>
      </c>
      <c r="S1958">
        <f t="shared" si="1641"/>
        <v>0</v>
      </c>
      <c r="T1958">
        <f t="shared" si="1642"/>
        <v>0</v>
      </c>
      <c r="U1958">
        <f t="shared" si="1643"/>
        <v>0</v>
      </c>
      <c r="V1958">
        <f t="shared" si="1644"/>
        <v>0</v>
      </c>
    </row>
    <row r="1959" spans="1:22" hidden="1" outlineLevel="5">
      <c r="A1959" s="65" t="s">
        <v>671</v>
      </c>
      <c r="B1959" s="66">
        <v>1010</v>
      </c>
      <c r="C1959" s="67">
        <v>909</v>
      </c>
      <c r="D1959" s="68">
        <v>0.1</v>
      </c>
      <c r="E1959" s="67">
        <v>859</v>
      </c>
      <c r="F1959" s="68">
        <v>0.15</v>
      </c>
      <c r="G1959" s="67">
        <v>808</v>
      </c>
      <c r="H1959" s="68">
        <v>0.2</v>
      </c>
      <c r="I1959" s="67">
        <v>737</v>
      </c>
      <c r="J1959" s="68">
        <v>0.27</v>
      </c>
      <c r="K1959" s="67">
        <v>677</v>
      </c>
      <c r="L1959" s="68">
        <v>0.33</v>
      </c>
      <c r="M1959" s="69"/>
      <c r="N1959" s="70">
        <f ca="1">IF(E1959="","",IF(M1959="Количество","Сумма",M1959*OFFSET(B1959,0,W$5089-1,1,1)))</f>
        <v>0</v>
      </c>
      <c r="P1959" s="29"/>
      <c r="Q1959">
        <f t="shared" si="1639"/>
        <v>0</v>
      </c>
      <c r="R1959">
        <f t="shared" si="1640"/>
        <v>0</v>
      </c>
      <c r="S1959">
        <f t="shared" si="1641"/>
        <v>0</v>
      </c>
      <c r="T1959">
        <f t="shared" si="1642"/>
        <v>0</v>
      </c>
      <c r="U1959">
        <f t="shared" si="1643"/>
        <v>0</v>
      </c>
      <c r="V1959">
        <f t="shared" si="1644"/>
        <v>0</v>
      </c>
    </row>
    <row r="1960" spans="1:22" hidden="1" outlineLevel="5">
      <c r="A1960" s="65" t="s">
        <v>672</v>
      </c>
      <c r="B1960" s="66">
        <v>1010</v>
      </c>
      <c r="C1960" s="67">
        <v>909</v>
      </c>
      <c r="D1960" s="68">
        <v>0.1</v>
      </c>
      <c r="E1960" s="67">
        <v>859</v>
      </c>
      <c r="F1960" s="68">
        <v>0.15</v>
      </c>
      <c r="G1960" s="67">
        <v>808</v>
      </c>
      <c r="H1960" s="68">
        <v>0.2</v>
      </c>
      <c r="I1960" s="67">
        <v>737</v>
      </c>
      <c r="J1960" s="68">
        <v>0.27</v>
      </c>
      <c r="K1960" s="67">
        <v>677</v>
      </c>
      <c r="L1960" s="68">
        <v>0.33</v>
      </c>
      <c r="M1960" s="69"/>
      <c r="N1960" s="70">
        <f ca="1">IF(E1960="","",IF(M1960="Количество","Сумма",M1960*OFFSET(B1960,0,W$5089-1,1,1)))</f>
        <v>0</v>
      </c>
      <c r="P1960" s="29"/>
      <c r="Q1960">
        <f t="shared" si="1639"/>
        <v>0</v>
      </c>
      <c r="R1960">
        <f t="shared" si="1640"/>
        <v>0</v>
      </c>
      <c r="S1960">
        <f t="shared" si="1641"/>
        <v>0</v>
      </c>
      <c r="T1960">
        <f t="shared" si="1642"/>
        <v>0</v>
      </c>
      <c r="U1960">
        <f t="shared" si="1643"/>
        <v>0</v>
      </c>
      <c r="V1960">
        <f t="shared" si="1644"/>
        <v>0</v>
      </c>
    </row>
    <row r="1961" spans="1:22" hidden="1" outlineLevel="4">
      <c r="A1961" s="61" t="s">
        <v>2272</v>
      </c>
      <c r="B1961" s="62"/>
      <c r="C1961" s="63"/>
      <c r="D1961" s="64"/>
      <c r="E1961" s="63"/>
      <c r="F1961" s="64"/>
      <c r="G1961" s="63"/>
      <c r="H1961" s="64"/>
      <c r="I1961" s="63"/>
      <c r="J1961" s="64"/>
      <c r="K1961" s="63"/>
      <c r="L1961" s="64"/>
      <c r="M1961" s="63"/>
      <c r="N1961" s="63"/>
      <c r="P1961" s="29"/>
      <c r="Q1961">
        <f t="shared" si="1639"/>
        <v>0</v>
      </c>
      <c r="R1961">
        <f t="shared" si="1640"/>
        <v>0</v>
      </c>
      <c r="S1961">
        <f t="shared" si="1641"/>
        <v>0</v>
      </c>
      <c r="T1961">
        <f t="shared" si="1642"/>
        <v>0</v>
      </c>
      <c r="U1961">
        <f t="shared" si="1643"/>
        <v>0</v>
      </c>
      <c r="V1961">
        <f t="shared" si="1644"/>
        <v>0</v>
      </c>
    </row>
    <row r="1962" spans="1:22" hidden="1" outlineLevel="5">
      <c r="A1962" s="65" t="s">
        <v>1015</v>
      </c>
      <c r="B1962" s="66">
        <v>950</v>
      </c>
      <c r="C1962" s="67">
        <v>855</v>
      </c>
      <c r="D1962" s="68">
        <v>0.1</v>
      </c>
      <c r="E1962" s="67">
        <v>808</v>
      </c>
      <c r="F1962" s="68">
        <v>0.15</v>
      </c>
      <c r="G1962" s="67">
        <v>760</v>
      </c>
      <c r="H1962" s="68">
        <v>0.2</v>
      </c>
      <c r="I1962" s="67">
        <v>694</v>
      </c>
      <c r="J1962" s="68">
        <v>0.27</v>
      </c>
      <c r="K1962" s="67">
        <v>637</v>
      </c>
      <c r="L1962" s="68">
        <v>0.33</v>
      </c>
      <c r="M1962" s="69"/>
      <c r="N1962" s="70">
        <f ca="1">IF(E1962="","",IF(M1962="Количество","Сумма",M1962*OFFSET(B1962,0,W$5089-1,1,1)))</f>
        <v>0</v>
      </c>
      <c r="P1962" s="29"/>
      <c r="Q1962">
        <f t="shared" si="1639"/>
        <v>0</v>
      </c>
      <c r="R1962">
        <f t="shared" si="1640"/>
        <v>0</v>
      </c>
      <c r="S1962">
        <f t="shared" si="1641"/>
        <v>0</v>
      </c>
      <c r="T1962">
        <f t="shared" si="1642"/>
        <v>0</v>
      </c>
      <c r="U1962">
        <f t="shared" si="1643"/>
        <v>0</v>
      </c>
      <c r="V1962">
        <f t="shared" si="1644"/>
        <v>0</v>
      </c>
    </row>
    <row r="1963" spans="1:22" hidden="1" outlineLevel="5">
      <c r="A1963" s="65" t="s">
        <v>447</v>
      </c>
      <c r="B1963" s="66">
        <v>950</v>
      </c>
      <c r="C1963" s="67">
        <v>855</v>
      </c>
      <c r="D1963" s="68">
        <v>0.1</v>
      </c>
      <c r="E1963" s="67">
        <v>808</v>
      </c>
      <c r="F1963" s="68">
        <v>0.15</v>
      </c>
      <c r="G1963" s="67">
        <v>760</v>
      </c>
      <c r="H1963" s="68">
        <v>0.2</v>
      </c>
      <c r="I1963" s="67">
        <v>694</v>
      </c>
      <c r="J1963" s="68">
        <v>0.27</v>
      </c>
      <c r="K1963" s="67">
        <v>637</v>
      </c>
      <c r="L1963" s="68">
        <v>0.33</v>
      </c>
      <c r="M1963" s="69"/>
      <c r="N1963" s="70">
        <f ca="1">IF(E1963="","",IF(M1963="Количество","Сумма",M1963*OFFSET(B1963,0,W$5089-1,1,1)))</f>
        <v>0</v>
      </c>
      <c r="P1963" s="29"/>
      <c r="Q1963">
        <f t="shared" si="1639"/>
        <v>0</v>
      </c>
      <c r="R1963">
        <f t="shared" si="1640"/>
        <v>0</v>
      </c>
      <c r="S1963">
        <f t="shared" si="1641"/>
        <v>0</v>
      </c>
      <c r="T1963">
        <f t="shared" si="1642"/>
        <v>0</v>
      </c>
      <c r="U1963">
        <f t="shared" si="1643"/>
        <v>0</v>
      </c>
      <c r="V1963">
        <f t="shared" si="1644"/>
        <v>0</v>
      </c>
    </row>
    <row r="1964" spans="1:22" hidden="1" outlineLevel="5">
      <c r="A1964" s="65" t="s">
        <v>287</v>
      </c>
      <c r="B1964" s="66">
        <v>950</v>
      </c>
      <c r="C1964" s="67">
        <v>855</v>
      </c>
      <c r="D1964" s="68">
        <v>0.1</v>
      </c>
      <c r="E1964" s="67">
        <v>808</v>
      </c>
      <c r="F1964" s="68">
        <v>0.15</v>
      </c>
      <c r="G1964" s="67">
        <v>760</v>
      </c>
      <c r="H1964" s="68">
        <v>0.2</v>
      </c>
      <c r="I1964" s="67">
        <v>694</v>
      </c>
      <c r="J1964" s="68">
        <v>0.27</v>
      </c>
      <c r="K1964" s="67">
        <v>637</v>
      </c>
      <c r="L1964" s="68">
        <v>0.33</v>
      </c>
      <c r="M1964" s="69"/>
      <c r="N1964" s="70">
        <f ca="1">IF(E1964="","",IF(M1964="Количество","Сумма",M1964*OFFSET(B1964,0,W$5089-1,1,1)))</f>
        <v>0</v>
      </c>
      <c r="P1964" s="29"/>
      <c r="Q1964">
        <f t="shared" si="1639"/>
        <v>0</v>
      </c>
      <c r="R1964">
        <f t="shared" si="1640"/>
        <v>0</v>
      </c>
      <c r="S1964">
        <f t="shared" si="1641"/>
        <v>0</v>
      </c>
      <c r="T1964">
        <f t="shared" si="1642"/>
        <v>0</v>
      </c>
      <c r="U1964">
        <f t="shared" si="1643"/>
        <v>0</v>
      </c>
      <c r="V1964">
        <f t="shared" si="1644"/>
        <v>0</v>
      </c>
    </row>
    <row r="1965" spans="1:22" hidden="1" outlineLevel="5">
      <c r="A1965" s="65" t="s">
        <v>288</v>
      </c>
      <c r="B1965" s="66">
        <v>950</v>
      </c>
      <c r="C1965" s="67">
        <v>855</v>
      </c>
      <c r="D1965" s="68">
        <v>0.1</v>
      </c>
      <c r="E1965" s="67">
        <v>808</v>
      </c>
      <c r="F1965" s="68">
        <v>0.15</v>
      </c>
      <c r="G1965" s="67">
        <v>760</v>
      </c>
      <c r="H1965" s="68">
        <v>0.2</v>
      </c>
      <c r="I1965" s="67">
        <v>694</v>
      </c>
      <c r="J1965" s="68">
        <v>0.27</v>
      </c>
      <c r="K1965" s="67">
        <v>637</v>
      </c>
      <c r="L1965" s="68">
        <v>0.33</v>
      </c>
      <c r="M1965" s="69"/>
      <c r="N1965" s="70">
        <f ca="1">IF(E1965="","",IF(M1965="Количество","Сумма",M1965*OFFSET(B1965,0,W$5089-1,1,1)))</f>
        <v>0</v>
      </c>
      <c r="P1965" s="29"/>
      <c r="Q1965">
        <f t="shared" si="1639"/>
        <v>0</v>
      </c>
      <c r="R1965">
        <f t="shared" si="1640"/>
        <v>0</v>
      </c>
      <c r="S1965">
        <f t="shared" si="1641"/>
        <v>0</v>
      </c>
      <c r="T1965">
        <f t="shared" si="1642"/>
        <v>0</v>
      </c>
      <c r="U1965">
        <f t="shared" si="1643"/>
        <v>0</v>
      </c>
      <c r="V1965">
        <f t="shared" si="1644"/>
        <v>0</v>
      </c>
    </row>
    <row r="1966" spans="1:22" hidden="1" outlineLevel="5">
      <c r="A1966" s="65" t="s">
        <v>289</v>
      </c>
      <c r="B1966" s="66">
        <v>950</v>
      </c>
      <c r="C1966" s="67">
        <v>855</v>
      </c>
      <c r="D1966" s="68">
        <v>0.1</v>
      </c>
      <c r="E1966" s="67">
        <v>808</v>
      </c>
      <c r="F1966" s="68">
        <v>0.15</v>
      </c>
      <c r="G1966" s="67">
        <v>760</v>
      </c>
      <c r="H1966" s="68">
        <v>0.2</v>
      </c>
      <c r="I1966" s="67">
        <v>694</v>
      </c>
      <c r="J1966" s="68">
        <v>0.27</v>
      </c>
      <c r="K1966" s="67">
        <v>637</v>
      </c>
      <c r="L1966" s="68">
        <v>0.33</v>
      </c>
      <c r="M1966" s="69"/>
      <c r="N1966" s="70">
        <f ca="1">IF(E1966="","",IF(M1966="Количество","Сумма",M1966*OFFSET(B1966,0,W$5089-1,1,1)))</f>
        <v>0</v>
      </c>
      <c r="P1966" s="29"/>
      <c r="Q1966">
        <f t="shared" si="1639"/>
        <v>0</v>
      </c>
      <c r="R1966">
        <f t="shared" si="1640"/>
        <v>0</v>
      </c>
      <c r="S1966">
        <f t="shared" si="1641"/>
        <v>0</v>
      </c>
      <c r="T1966">
        <f t="shared" si="1642"/>
        <v>0</v>
      </c>
      <c r="U1966">
        <f t="shared" si="1643"/>
        <v>0</v>
      </c>
      <c r="V1966">
        <f t="shared" si="1644"/>
        <v>0</v>
      </c>
    </row>
    <row r="1967" spans="1:22" hidden="1" outlineLevel="5">
      <c r="A1967" s="65" t="s">
        <v>290</v>
      </c>
      <c r="B1967" s="66">
        <v>950</v>
      </c>
      <c r="C1967" s="67">
        <v>855</v>
      </c>
      <c r="D1967" s="68">
        <v>0.1</v>
      </c>
      <c r="E1967" s="67">
        <v>808</v>
      </c>
      <c r="F1967" s="68">
        <v>0.15</v>
      </c>
      <c r="G1967" s="67">
        <v>760</v>
      </c>
      <c r="H1967" s="68">
        <v>0.2</v>
      </c>
      <c r="I1967" s="67">
        <v>694</v>
      </c>
      <c r="J1967" s="68">
        <v>0.27</v>
      </c>
      <c r="K1967" s="67">
        <v>637</v>
      </c>
      <c r="L1967" s="68">
        <v>0.33</v>
      </c>
      <c r="M1967" s="69"/>
      <c r="N1967" s="70">
        <f ca="1">IF(E1967="","",IF(M1967="Количество","Сумма",M1967*OFFSET(B1967,0,W$5089-1,1,1)))</f>
        <v>0</v>
      </c>
      <c r="P1967" s="29"/>
      <c r="Q1967">
        <f t="shared" si="1639"/>
        <v>0</v>
      </c>
      <c r="R1967">
        <f t="shared" si="1640"/>
        <v>0</v>
      </c>
      <c r="S1967">
        <f t="shared" si="1641"/>
        <v>0</v>
      </c>
      <c r="T1967">
        <f t="shared" si="1642"/>
        <v>0</v>
      </c>
      <c r="U1967">
        <f t="shared" si="1643"/>
        <v>0</v>
      </c>
      <c r="V1967">
        <f t="shared" si="1644"/>
        <v>0</v>
      </c>
    </row>
    <row r="1968" spans="1:22" hidden="1" outlineLevel="5">
      <c r="A1968" s="65" t="s">
        <v>291</v>
      </c>
      <c r="B1968" s="66">
        <v>950</v>
      </c>
      <c r="C1968" s="67">
        <v>855</v>
      </c>
      <c r="D1968" s="68">
        <v>0.1</v>
      </c>
      <c r="E1968" s="67">
        <v>808</v>
      </c>
      <c r="F1968" s="68">
        <v>0.15</v>
      </c>
      <c r="G1968" s="67">
        <v>760</v>
      </c>
      <c r="H1968" s="68">
        <v>0.2</v>
      </c>
      <c r="I1968" s="67">
        <v>694</v>
      </c>
      <c r="J1968" s="68">
        <v>0.27</v>
      </c>
      <c r="K1968" s="67">
        <v>637</v>
      </c>
      <c r="L1968" s="68">
        <v>0.33</v>
      </c>
      <c r="M1968" s="69"/>
      <c r="N1968" s="70">
        <f ca="1">IF(E1968="","",IF(M1968="Количество","Сумма",M1968*OFFSET(B1968,0,W$5089-1,1,1)))</f>
        <v>0</v>
      </c>
      <c r="P1968" s="29"/>
      <c r="Q1968">
        <f t="shared" si="1639"/>
        <v>0</v>
      </c>
      <c r="R1968">
        <f t="shared" si="1640"/>
        <v>0</v>
      </c>
      <c r="S1968">
        <f t="shared" si="1641"/>
        <v>0</v>
      </c>
      <c r="T1968">
        <f t="shared" si="1642"/>
        <v>0</v>
      </c>
      <c r="U1968">
        <f t="shared" si="1643"/>
        <v>0</v>
      </c>
      <c r="V1968">
        <f t="shared" si="1644"/>
        <v>0</v>
      </c>
    </row>
    <row r="1969" spans="1:22" hidden="1" outlineLevel="5">
      <c r="A1969" s="65" t="s">
        <v>292</v>
      </c>
      <c r="B1969" s="66">
        <v>950</v>
      </c>
      <c r="C1969" s="67">
        <v>855</v>
      </c>
      <c r="D1969" s="68">
        <v>0.1</v>
      </c>
      <c r="E1969" s="67">
        <v>808</v>
      </c>
      <c r="F1969" s="68">
        <v>0.15</v>
      </c>
      <c r="G1969" s="67">
        <v>760</v>
      </c>
      <c r="H1969" s="68">
        <v>0.2</v>
      </c>
      <c r="I1969" s="67">
        <v>694</v>
      </c>
      <c r="J1969" s="68">
        <v>0.27</v>
      </c>
      <c r="K1969" s="67">
        <v>637</v>
      </c>
      <c r="L1969" s="68">
        <v>0.33</v>
      </c>
      <c r="M1969" s="69"/>
      <c r="N1969" s="70">
        <f ca="1">IF(E1969="","",IF(M1969="Количество","Сумма",M1969*OFFSET(B1969,0,W$5089-1,1,1)))</f>
        <v>0</v>
      </c>
      <c r="P1969" s="29"/>
      <c r="Q1969">
        <f t="shared" si="1639"/>
        <v>0</v>
      </c>
      <c r="R1969">
        <f t="shared" si="1640"/>
        <v>0</v>
      </c>
      <c r="S1969">
        <f t="shared" si="1641"/>
        <v>0</v>
      </c>
      <c r="T1969">
        <f t="shared" si="1642"/>
        <v>0</v>
      </c>
      <c r="U1969">
        <f t="shared" si="1643"/>
        <v>0</v>
      </c>
      <c r="V1969">
        <f t="shared" si="1644"/>
        <v>0</v>
      </c>
    </row>
    <row r="1970" spans="1:22" hidden="1" outlineLevel="5">
      <c r="A1970" s="65" t="s">
        <v>1091</v>
      </c>
      <c r="B1970" s="66">
        <v>950</v>
      </c>
      <c r="C1970" s="67">
        <v>855</v>
      </c>
      <c r="D1970" s="68">
        <v>0.1</v>
      </c>
      <c r="E1970" s="67">
        <v>808</v>
      </c>
      <c r="F1970" s="68">
        <v>0.15</v>
      </c>
      <c r="G1970" s="67">
        <v>760</v>
      </c>
      <c r="H1970" s="68">
        <v>0.2</v>
      </c>
      <c r="I1970" s="67">
        <v>694</v>
      </c>
      <c r="J1970" s="68">
        <v>0.27</v>
      </c>
      <c r="K1970" s="67">
        <v>637</v>
      </c>
      <c r="L1970" s="68">
        <v>0.33</v>
      </c>
      <c r="M1970" s="69"/>
      <c r="N1970" s="70">
        <f ca="1">IF(E1970="","",IF(M1970="Количество","Сумма",M1970*OFFSET(B1970,0,W$5089-1,1,1)))</f>
        <v>0</v>
      </c>
      <c r="P1970" s="29"/>
      <c r="Q1970">
        <f t="shared" ref="Q1970:Q1971" si="1663">B1970*$M1970</f>
        <v>0</v>
      </c>
      <c r="R1970">
        <f t="shared" ref="R1970:R1971" si="1664">C1970*$M1970</f>
        <v>0</v>
      </c>
      <c r="S1970">
        <f t="shared" ref="S1970:S1971" si="1665">E1970*$M1970</f>
        <v>0</v>
      </c>
      <c r="T1970">
        <f t="shared" ref="T1970:T1971" si="1666">G1970*$M1970</f>
        <v>0</v>
      </c>
      <c r="U1970">
        <f t="shared" ref="U1970:U1971" si="1667">I1970*$M1970</f>
        <v>0</v>
      </c>
      <c r="V1970">
        <f t="shared" ref="V1970:V1971" si="1668">K1970*$M1970</f>
        <v>0</v>
      </c>
    </row>
    <row r="1971" spans="1:22" hidden="1" outlineLevel="5">
      <c r="A1971" s="65" t="s">
        <v>1018</v>
      </c>
      <c r="B1971" s="66">
        <v>950</v>
      </c>
      <c r="C1971" s="67">
        <v>855</v>
      </c>
      <c r="D1971" s="68">
        <v>0.1</v>
      </c>
      <c r="E1971" s="67">
        <v>808</v>
      </c>
      <c r="F1971" s="68">
        <v>0.15</v>
      </c>
      <c r="G1971" s="67">
        <v>760</v>
      </c>
      <c r="H1971" s="68">
        <v>0.2</v>
      </c>
      <c r="I1971" s="67">
        <v>694</v>
      </c>
      <c r="J1971" s="68">
        <v>0.27</v>
      </c>
      <c r="K1971" s="67">
        <v>637</v>
      </c>
      <c r="L1971" s="68">
        <v>0.33</v>
      </c>
      <c r="M1971" s="69"/>
      <c r="N1971" s="70">
        <f ca="1">IF(E1971="","",IF(M1971="Количество","Сумма",M1971*OFFSET(B1971,0,W$5089-1,1,1)))</f>
        <v>0</v>
      </c>
      <c r="P1971" s="29"/>
      <c r="Q1971">
        <f t="shared" si="1663"/>
        <v>0</v>
      </c>
      <c r="R1971">
        <f t="shared" si="1664"/>
        <v>0</v>
      </c>
      <c r="S1971">
        <f t="shared" si="1665"/>
        <v>0</v>
      </c>
      <c r="T1971">
        <f t="shared" si="1666"/>
        <v>0</v>
      </c>
      <c r="U1971">
        <f t="shared" si="1667"/>
        <v>0</v>
      </c>
      <c r="V1971">
        <f t="shared" si="1668"/>
        <v>0</v>
      </c>
    </row>
    <row r="1972" spans="1:22" hidden="1" outlineLevel="5">
      <c r="A1972" s="65" t="s">
        <v>1092</v>
      </c>
      <c r="B1972" s="66">
        <v>950</v>
      </c>
      <c r="C1972" s="67">
        <v>855</v>
      </c>
      <c r="D1972" s="68">
        <v>0.1</v>
      </c>
      <c r="E1972" s="67">
        <v>808</v>
      </c>
      <c r="F1972" s="68">
        <v>0.15</v>
      </c>
      <c r="G1972" s="67">
        <v>760</v>
      </c>
      <c r="H1972" s="68">
        <v>0.2</v>
      </c>
      <c r="I1972" s="67">
        <v>694</v>
      </c>
      <c r="J1972" s="68">
        <v>0.27</v>
      </c>
      <c r="K1972" s="67">
        <v>637</v>
      </c>
      <c r="L1972" s="68">
        <v>0.33</v>
      </c>
      <c r="M1972" s="69"/>
      <c r="N1972" s="70">
        <f ca="1">IF(E1972="","",IF(M1972="Количество","Сумма",M1972*OFFSET(B1972,0,W$5089-1,1,1)))</f>
        <v>0</v>
      </c>
      <c r="P1972" s="29"/>
      <c r="Q1972">
        <f t="shared" ref="Q1972:Q1982" si="1669">B1972*$M1972</f>
        <v>0</v>
      </c>
      <c r="R1972">
        <f t="shared" ref="R1972:R1982" si="1670">C1972*$M1972</f>
        <v>0</v>
      </c>
      <c r="S1972">
        <f t="shared" ref="S1972:S1982" si="1671">E1972*$M1972</f>
        <v>0</v>
      </c>
      <c r="T1972">
        <f t="shared" ref="T1972:T1982" si="1672">G1972*$M1972</f>
        <v>0</v>
      </c>
      <c r="U1972">
        <f t="shared" ref="U1972:U1982" si="1673">I1972*$M1972</f>
        <v>0</v>
      </c>
      <c r="V1972">
        <f t="shared" ref="V1972:V1982" si="1674">K1972*$M1972</f>
        <v>0</v>
      </c>
    </row>
    <row r="1973" spans="1:22" hidden="1" outlineLevel="5">
      <c r="A1973" s="65" t="s">
        <v>673</v>
      </c>
      <c r="B1973" s="66">
        <v>950</v>
      </c>
      <c r="C1973" s="67">
        <v>855</v>
      </c>
      <c r="D1973" s="68">
        <v>0.1</v>
      </c>
      <c r="E1973" s="67">
        <v>808</v>
      </c>
      <c r="F1973" s="68">
        <v>0.15</v>
      </c>
      <c r="G1973" s="67">
        <v>760</v>
      </c>
      <c r="H1973" s="68">
        <v>0.2</v>
      </c>
      <c r="I1973" s="67">
        <v>694</v>
      </c>
      <c r="J1973" s="68">
        <v>0.27</v>
      </c>
      <c r="K1973" s="67">
        <v>637</v>
      </c>
      <c r="L1973" s="68">
        <v>0.33</v>
      </c>
      <c r="M1973" s="69"/>
      <c r="N1973" s="70">
        <f ca="1">IF(E1973="","",IF(M1973="Количество","Сумма",M1973*OFFSET(B1973,0,W$5089-1,1,1)))</f>
        <v>0</v>
      </c>
      <c r="P1973" s="29"/>
      <c r="Q1973">
        <f t="shared" ref="Q1973:R1979" si="1675">B1973*$M1973</f>
        <v>0</v>
      </c>
      <c r="R1973">
        <f t="shared" si="1675"/>
        <v>0</v>
      </c>
      <c r="S1973">
        <f t="shared" ref="S1973:S1979" si="1676">E1973*$M1973</f>
        <v>0</v>
      </c>
      <c r="T1973">
        <f t="shared" ref="T1973:T1979" si="1677">G1973*$M1973</f>
        <v>0</v>
      </c>
      <c r="U1973">
        <f t="shared" ref="U1973:U1979" si="1678">I1973*$M1973</f>
        <v>0</v>
      </c>
      <c r="V1973">
        <f t="shared" ref="V1973:V1979" si="1679">K1973*$M1973</f>
        <v>0</v>
      </c>
    </row>
    <row r="1974" spans="1:22" hidden="1" outlineLevel="5">
      <c r="A1974" s="65" t="s">
        <v>674</v>
      </c>
      <c r="B1974" s="66">
        <v>950</v>
      </c>
      <c r="C1974" s="67">
        <v>855</v>
      </c>
      <c r="D1974" s="68">
        <v>0.1</v>
      </c>
      <c r="E1974" s="67">
        <v>808</v>
      </c>
      <c r="F1974" s="68">
        <v>0.15</v>
      </c>
      <c r="G1974" s="67">
        <v>760</v>
      </c>
      <c r="H1974" s="68">
        <v>0.2</v>
      </c>
      <c r="I1974" s="67">
        <v>694</v>
      </c>
      <c r="J1974" s="68">
        <v>0.27</v>
      </c>
      <c r="K1974" s="67">
        <v>637</v>
      </c>
      <c r="L1974" s="68">
        <v>0.33</v>
      </c>
      <c r="M1974" s="69"/>
      <c r="N1974" s="70">
        <f ca="1">IF(E1974="","",IF(M1974="Количество","Сумма",M1974*OFFSET(B1974,0,W$5089-1,1,1)))</f>
        <v>0</v>
      </c>
      <c r="P1974" s="29"/>
      <c r="Q1974">
        <f t="shared" si="1675"/>
        <v>0</v>
      </c>
      <c r="R1974">
        <f t="shared" si="1675"/>
        <v>0</v>
      </c>
      <c r="S1974">
        <f t="shared" si="1676"/>
        <v>0</v>
      </c>
      <c r="T1974">
        <f t="shared" si="1677"/>
        <v>0</v>
      </c>
      <c r="U1974">
        <f t="shared" si="1678"/>
        <v>0</v>
      </c>
      <c r="V1974">
        <f t="shared" si="1679"/>
        <v>0</v>
      </c>
    </row>
    <row r="1975" spans="1:22" hidden="1" outlineLevel="5">
      <c r="A1975" s="65" t="s">
        <v>675</v>
      </c>
      <c r="B1975" s="66">
        <v>950</v>
      </c>
      <c r="C1975" s="67">
        <v>855</v>
      </c>
      <c r="D1975" s="68">
        <v>0.1</v>
      </c>
      <c r="E1975" s="67">
        <v>808</v>
      </c>
      <c r="F1975" s="68">
        <v>0.15</v>
      </c>
      <c r="G1975" s="67">
        <v>760</v>
      </c>
      <c r="H1975" s="68">
        <v>0.2</v>
      </c>
      <c r="I1975" s="67">
        <v>694</v>
      </c>
      <c r="J1975" s="68">
        <v>0.27</v>
      </c>
      <c r="K1975" s="67">
        <v>637</v>
      </c>
      <c r="L1975" s="68">
        <v>0.33</v>
      </c>
      <c r="M1975" s="69"/>
      <c r="N1975" s="70">
        <f ca="1">IF(E1975="","",IF(M1975="Количество","Сумма",M1975*OFFSET(B1975,0,W$5089-1,1,1)))</f>
        <v>0</v>
      </c>
      <c r="P1975" s="29"/>
      <c r="Q1975">
        <f t="shared" si="1675"/>
        <v>0</v>
      </c>
      <c r="R1975">
        <f t="shared" si="1675"/>
        <v>0</v>
      </c>
      <c r="S1975">
        <f t="shared" si="1676"/>
        <v>0</v>
      </c>
      <c r="T1975">
        <f t="shared" si="1677"/>
        <v>0</v>
      </c>
      <c r="U1975">
        <f t="shared" si="1678"/>
        <v>0</v>
      </c>
      <c r="V1975">
        <f t="shared" si="1679"/>
        <v>0</v>
      </c>
    </row>
    <row r="1976" spans="1:22" hidden="1" outlineLevel="5">
      <c r="A1976" s="65" t="s">
        <v>676</v>
      </c>
      <c r="B1976" s="66">
        <v>950</v>
      </c>
      <c r="C1976" s="67">
        <v>855</v>
      </c>
      <c r="D1976" s="68">
        <v>0.1</v>
      </c>
      <c r="E1976" s="67">
        <v>808</v>
      </c>
      <c r="F1976" s="68">
        <v>0.15</v>
      </c>
      <c r="G1976" s="67">
        <v>760</v>
      </c>
      <c r="H1976" s="68">
        <v>0.2</v>
      </c>
      <c r="I1976" s="67">
        <v>694</v>
      </c>
      <c r="J1976" s="68">
        <v>0.27</v>
      </c>
      <c r="K1976" s="67">
        <v>637</v>
      </c>
      <c r="L1976" s="68">
        <v>0.33</v>
      </c>
      <c r="M1976" s="69"/>
      <c r="N1976" s="70">
        <f ca="1">IF(E1976="","",IF(M1976="Количество","Сумма",M1976*OFFSET(B1976,0,W$5089-1,1,1)))</f>
        <v>0</v>
      </c>
      <c r="P1976" s="29"/>
      <c r="Q1976">
        <f t="shared" si="1675"/>
        <v>0</v>
      </c>
      <c r="R1976">
        <f t="shared" si="1675"/>
        <v>0</v>
      </c>
      <c r="S1976">
        <f t="shared" si="1676"/>
        <v>0</v>
      </c>
      <c r="T1976">
        <f t="shared" si="1677"/>
        <v>0</v>
      </c>
      <c r="U1976">
        <f t="shared" si="1678"/>
        <v>0</v>
      </c>
      <c r="V1976">
        <f t="shared" si="1679"/>
        <v>0</v>
      </c>
    </row>
    <row r="1977" spans="1:22" hidden="1" outlineLevel="5">
      <c r="A1977" s="65" t="s">
        <v>677</v>
      </c>
      <c r="B1977" s="66">
        <v>950</v>
      </c>
      <c r="C1977" s="67">
        <v>855</v>
      </c>
      <c r="D1977" s="68">
        <v>0.1</v>
      </c>
      <c r="E1977" s="67">
        <v>808</v>
      </c>
      <c r="F1977" s="68">
        <v>0.15</v>
      </c>
      <c r="G1977" s="67">
        <v>760</v>
      </c>
      <c r="H1977" s="68">
        <v>0.2</v>
      </c>
      <c r="I1977" s="67">
        <v>694</v>
      </c>
      <c r="J1977" s="68">
        <v>0.27</v>
      </c>
      <c r="K1977" s="67">
        <v>637</v>
      </c>
      <c r="L1977" s="68">
        <v>0.33</v>
      </c>
      <c r="M1977" s="69"/>
      <c r="N1977" s="70">
        <f ca="1">IF(E1977="","",IF(M1977="Количество","Сумма",M1977*OFFSET(B1977,0,W$5089-1,1,1)))</f>
        <v>0</v>
      </c>
      <c r="P1977" s="29"/>
      <c r="Q1977">
        <f t="shared" si="1675"/>
        <v>0</v>
      </c>
      <c r="R1977">
        <f t="shared" si="1675"/>
        <v>0</v>
      </c>
      <c r="S1977">
        <f t="shared" si="1676"/>
        <v>0</v>
      </c>
      <c r="T1977">
        <f t="shared" si="1677"/>
        <v>0</v>
      </c>
      <c r="U1977">
        <f t="shared" si="1678"/>
        <v>0</v>
      </c>
      <c r="V1977">
        <f t="shared" si="1679"/>
        <v>0</v>
      </c>
    </row>
    <row r="1978" spans="1:22" hidden="1" outlineLevel="5">
      <c r="A1978" s="65" t="s">
        <v>678</v>
      </c>
      <c r="B1978" s="66">
        <v>950</v>
      </c>
      <c r="C1978" s="67">
        <v>855</v>
      </c>
      <c r="D1978" s="68">
        <v>0.1</v>
      </c>
      <c r="E1978" s="67">
        <v>808</v>
      </c>
      <c r="F1978" s="68">
        <v>0.15</v>
      </c>
      <c r="G1978" s="67">
        <v>760</v>
      </c>
      <c r="H1978" s="68">
        <v>0.2</v>
      </c>
      <c r="I1978" s="67">
        <v>694</v>
      </c>
      <c r="J1978" s="68">
        <v>0.27</v>
      </c>
      <c r="K1978" s="67">
        <v>637</v>
      </c>
      <c r="L1978" s="68">
        <v>0.33</v>
      </c>
      <c r="M1978" s="69"/>
      <c r="N1978" s="70">
        <f ca="1">IF(E1978="","",IF(M1978="Количество","Сумма",M1978*OFFSET(B1978,0,W$5089-1,1,1)))</f>
        <v>0</v>
      </c>
      <c r="P1978" s="29"/>
      <c r="Q1978">
        <f t="shared" si="1675"/>
        <v>0</v>
      </c>
      <c r="R1978">
        <f t="shared" si="1675"/>
        <v>0</v>
      </c>
      <c r="S1978">
        <f t="shared" si="1676"/>
        <v>0</v>
      </c>
      <c r="T1978">
        <f t="shared" si="1677"/>
        <v>0</v>
      </c>
      <c r="U1978">
        <f t="shared" si="1678"/>
        <v>0</v>
      </c>
      <c r="V1978">
        <f t="shared" si="1679"/>
        <v>0</v>
      </c>
    </row>
    <row r="1979" spans="1:22" hidden="1" outlineLevel="5">
      <c r="A1979" s="65" t="s">
        <v>679</v>
      </c>
      <c r="B1979" s="66">
        <v>950</v>
      </c>
      <c r="C1979" s="67">
        <v>855</v>
      </c>
      <c r="D1979" s="68">
        <v>0.1</v>
      </c>
      <c r="E1979" s="67">
        <v>808</v>
      </c>
      <c r="F1979" s="68">
        <v>0.15</v>
      </c>
      <c r="G1979" s="67">
        <v>760</v>
      </c>
      <c r="H1979" s="68">
        <v>0.2</v>
      </c>
      <c r="I1979" s="67">
        <v>694</v>
      </c>
      <c r="J1979" s="68">
        <v>0.27</v>
      </c>
      <c r="K1979" s="67">
        <v>637</v>
      </c>
      <c r="L1979" s="68">
        <v>0.33</v>
      </c>
      <c r="M1979" s="69"/>
      <c r="N1979" s="70">
        <f ca="1">IF(E1979="","",IF(M1979="Количество","Сумма",M1979*OFFSET(B1979,0,W$5089-1,1,1)))</f>
        <v>0</v>
      </c>
      <c r="P1979" s="29"/>
      <c r="Q1979">
        <f t="shared" si="1675"/>
        <v>0</v>
      </c>
      <c r="R1979">
        <f t="shared" si="1675"/>
        <v>0</v>
      </c>
      <c r="S1979">
        <f t="shared" si="1676"/>
        <v>0</v>
      </c>
      <c r="T1979">
        <f t="shared" si="1677"/>
        <v>0</v>
      </c>
      <c r="U1979">
        <f t="shared" si="1678"/>
        <v>0</v>
      </c>
      <c r="V1979">
        <f t="shared" si="1679"/>
        <v>0</v>
      </c>
    </row>
    <row r="1980" spans="1:22" hidden="1" outlineLevel="5">
      <c r="A1980" s="65" t="s">
        <v>1093</v>
      </c>
      <c r="B1980" s="66">
        <v>950</v>
      </c>
      <c r="C1980" s="67">
        <v>855</v>
      </c>
      <c r="D1980" s="68">
        <v>0.1</v>
      </c>
      <c r="E1980" s="67">
        <v>808</v>
      </c>
      <c r="F1980" s="68">
        <v>0.15</v>
      </c>
      <c r="G1980" s="67">
        <v>760</v>
      </c>
      <c r="H1980" s="68">
        <v>0.2</v>
      </c>
      <c r="I1980" s="67">
        <v>694</v>
      </c>
      <c r="J1980" s="68">
        <v>0.27</v>
      </c>
      <c r="K1980" s="67">
        <v>637</v>
      </c>
      <c r="L1980" s="68">
        <v>0.33</v>
      </c>
      <c r="M1980" s="69"/>
      <c r="N1980" s="70">
        <f ca="1">IF(E1980="","",IF(M1980="Количество","Сумма",M1980*OFFSET(B1980,0,W$5089-1,1,1)))</f>
        <v>0</v>
      </c>
      <c r="P1980" s="29"/>
      <c r="Q1980">
        <f t="shared" si="1669"/>
        <v>0</v>
      </c>
      <c r="R1980">
        <f t="shared" si="1670"/>
        <v>0</v>
      </c>
      <c r="S1980">
        <f t="shared" si="1671"/>
        <v>0</v>
      </c>
      <c r="T1980">
        <f t="shared" si="1672"/>
        <v>0</v>
      </c>
      <c r="U1980">
        <f t="shared" si="1673"/>
        <v>0</v>
      </c>
      <c r="V1980">
        <f t="shared" si="1674"/>
        <v>0</v>
      </c>
    </row>
    <row r="1981" spans="1:22" hidden="1" outlineLevel="5">
      <c r="A1981" s="65" t="s">
        <v>1094</v>
      </c>
      <c r="B1981" s="66">
        <v>950</v>
      </c>
      <c r="C1981" s="67">
        <v>855</v>
      </c>
      <c r="D1981" s="68">
        <v>0.1</v>
      </c>
      <c r="E1981" s="67">
        <v>808</v>
      </c>
      <c r="F1981" s="68">
        <v>0.15</v>
      </c>
      <c r="G1981" s="67">
        <v>760</v>
      </c>
      <c r="H1981" s="68">
        <v>0.2</v>
      </c>
      <c r="I1981" s="67">
        <v>694</v>
      </c>
      <c r="J1981" s="68">
        <v>0.27</v>
      </c>
      <c r="K1981" s="67">
        <v>637</v>
      </c>
      <c r="L1981" s="68">
        <v>0.33</v>
      </c>
      <c r="M1981" s="69"/>
      <c r="N1981" s="70">
        <f ca="1">IF(E1981="","",IF(M1981="Количество","Сумма",M1981*OFFSET(B1981,0,W$5089-1,1,1)))</f>
        <v>0</v>
      </c>
      <c r="P1981" s="29"/>
      <c r="Q1981">
        <f t="shared" si="1669"/>
        <v>0</v>
      </c>
      <c r="R1981">
        <f t="shared" si="1670"/>
        <v>0</v>
      </c>
      <c r="S1981">
        <f t="shared" si="1671"/>
        <v>0</v>
      </c>
      <c r="T1981">
        <f t="shared" si="1672"/>
        <v>0</v>
      </c>
      <c r="U1981">
        <f t="shared" si="1673"/>
        <v>0</v>
      </c>
      <c r="V1981">
        <f t="shared" si="1674"/>
        <v>0</v>
      </c>
    </row>
    <row r="1982" spans="1:22" hidden="1" outlineLevel="5">
      <c r="A1982" s="65" t="s">
        <v>1168</v>
      </c>
      <c r="B1982" s="66">
        <v>950</v>
      </c>
      <c r="C1982" s="67">
        <v>855</v>
      </c>
      <c r="D1982" s="68">
        <v>0.1</v>
      </c>
      <c r="E1982" s="67">
        <v>808</v>
      </c>
      <c r="F1982" s="68">
        <v>0.15</v>
      </c>
      <c r="G1982" s="67">
        <v>760</v>
      </c>
      <c r="H1982" s="68">
        <v>0.2</v>
      </c>
      <c r="I1982" s="67">
        <v>694</v>
      </c>
      <c r="J1982" s="68">
        <v>0.27</v>
      </c>
      <c r="K1982" s="67">
        <v>637</v>
      </c>
      <c r="L1982" s="68">
        <v>0.33</v>
      </c>
      <c r="M1982" s="69"/>
      <c r="N1982" s="70">
        <f ca="1">IF(E1982="","",IF(M1982="Количество","Сумма",M1982*OFFSET(B1982,0,W$5089-1,1,1)))</f>
        <v>0</v>
      </c>
      <c r="P1982" s="29"/>
      <c r="Q1982">
        <f t="shared" si="1669"/>
        <v>0</v>
      </c>
      <c r="R1982">
        <f t="shared" si="1670"/>
        <v>0</v>
      </c>
      <c r="S1982">
        <f t="shared" si="1671"/>
        <v>0</v>
      </c>
      <c r="T1982">
        <f t="shared" si="1672"/>
        <v>0</v>
      </c>
      <c r="U1982">
        <f t="shared" si="1673"/>
        <v>0</v>
      </c>
      <c r="V1982">
        <f t="shared" si="1674"/>
        <v>0</v>
      </c>
    </row>
    <row r="1983" spans="1:22" hidden="1" outlineLevel="5">
      <c r="A1983" s="65" t="s">
        <v>448</v>
      </c>
      <c r="B1983" s="66">
        <v>950</v>
      </c>
      <c r="C1983" s="67">
        <v>855</v>
      </c>
      <c r="D1983" s="68">
        <v>0.1</v>
      </c>
      <c r="E1983" s="67">
        <v>808</v>
      </c>
      <c r="F1983" s="68">
        <v>0.15</v>
      </c>
      <c r="G1983" s="67">
        <v>760</v>
      </c>
      <c r="H1983" s="68">
        <v>0.2</v>
      </c>
      <c r="I1983" s="67">
        <v>694</v>
      </c>
      <c r="J1983" s="68">
        <v>0.27</v>
      </c>
      <c r="K1983" s="67">
        <v>637</v>
      </c>
      <c r="L1983" s="68">
        <v>0.33</v>
      </c>
      <c r="M1983" s="69"/>
      <c r="N1983" s="70">
        <f ca="1">IF(E1983="","",IF(M1983="Количество","Сумма",M1983*OFFSET(B1983,0,W$5089-1,1,1)))</f>
        <v>0</v>
      </c>
      <c r="P1983" s="29"/>
      <c r="Q1983">
        <f t="shared" si="1639"/>
        <v>0</v>
      </c>
      <c r="R1983">
        <f t="shared" si="1640"/>
        <v>0</v>
      </c>
      <c r="S1983">
        <f t="shared" si="1641"/>
        <v>0</v>
      </c>
      <c r="T1983">
        <f t="shared" si="1642"/>
        <v>0</v>
      </c>
      <c r="U1983">
        <f t="shared" si="1643"/>
        <v>0</v>
      </c>
      <c r="V1983">
        <f t="shared" si="1644"/>
        <v>0</v>
      </c>
    </row>
    <row r="1984" spans="1:22" hidden="1" outlineLevel="5">
      <c r="A1984" s="65" t="s">
        <v>295</v>
      </c>
      <c r="B1984" s="66">
        <v>950</v>
      </c>
      <c r="C1984" s="67">
        <v>855</v>
      </c>
      <c r="D1984" s="68">
        <v>0.1</v>
      </c>
      <c r="E1984" s="67">
        <v>808</v>
      </c>
      <c r="F1984" s="68">
        <v>0.15</v>
      </c>
      <c r="G1984" s="67">
        <v>760</v>
      </c>
      <c r="H1984" s="68">
        <v>0.2</v>
      </c>
      <c r="I1984" s="67">
        <v>694</v>
      </c>
      <c r="J1984" s="68">
        <v>0.27</v>
      </c>
      <c r="K1984" s="67">
        <v>637</v>
      </c>
      <c r="L1984" s="68">
        <v>0.33</v>
      </c>
      <c r="M1984" s="69"/>
      <c r="N1984" s="70">
        <f ca="1">IF(E1984="","",IF(M1984="Количество","Сумма",M1984*OFFSET(B1984,0,W$5089-1,1,1)))</f>
        <v>0</v>
      </c>
      <c r="P1984" s="29"/>
      <c r="Q1984">
        <f t="shared" si="1639"/>
        <v>0</v>
      </c>
      <c r="R1984">
        <f t="shared" si="1640"/>
        <v>0</v>
      </c>
      <c r="S1984">
        <f t="shared" si="1641"/>
        <v>0</v>
      </c>
      <c r="T1984">
        <f t="shared" si="1642"/>
        <v>0</v>
      </c>
      <c r="U1984">
        <f t="shared" si="1643"/>
        <v>0</v>
      </c>
      <c r="V1984">
        <f t="shared" si="1644"/>
        <v>0</v>
      </c>
    </row>
    <row r="1985" spans="1:22" hidden="1" outlineLevel="5">
      <c r="A1985" s="65" t="s">
        <v>296</v>
      </c>
      <c r="B1985" s="66">
        <v>950</v>
      </c>
      <c r="C1985" s="67">
        <v>855</v>
      </c>
      <c r="D1985" s="68">
        <v>0.1</v>
      </c>
      <c r="E1985" s="67">
        <v>808</v>
      </c>
      <c r="F1985" s="68">
        <v>0.15</v>
      </c>
      <c r="G1985" s="67">
        <v>760</v>
      </c>
      <c r="H1985" s="68">
        <v>0.2</v>
      </c>
      <c r="I1985" s="67">
        <v>694</v>
      </c>
      <c r="J1985" s="68">
        <v>0.27</v>
      </c>
      <c r="K1985" s="67">
        <v>637</v>
      </c>
      <c r="L1985" s="68">
        <v>0.33</v>
      </c>
      <c r="M1985" s="69"/>
      <c r="N1985" s="70">
        <f ca="1">IF(E1985="","",IF(M1985="Количество","Сумма",M1985*OFFSET(B1985,0,W$5089-1,1,1)))</f>
        <v>0</v>
      </c>
      <c r="P1985" s="29"/>
      <c r="Q1985">
        <f t="shared" si="1639"/>
        <v>0</v>
      </c>
      <c r="R1985">
        <f t="shared" si="1640"/>
        <v>0</v>
      </c>
      <c r="S1985">
        <f t="shared" si="1641"/>
        <v>0</v>
      </c>
      <c r="T1985">
        <f t="shared" si="1642"/>
        <v>0</v>
      </c>
      <c r="U1985">
        <f t="shared" si="1643"/>
        <v>0</v>
      </c>
      <c r="V1985">
        <f t="shared" si="1644"/>
        <v>0</v>
      </c>
    </row>
    <row r="1986" spans="1:22" hidden="1" outlineLevel="5">
      <c r="A1986" s="65" t="s">
        <v>297</v>
      </c>
      <c r="B1986" s="66">
        <v>950</v>
      </c>
      <c r="C1986" s="67">
        <v>855</v>
      </c>
      <c r="D1986" s="68">
        <v>0.1</v>
      </c>
      <c r="E1986" s="67">
        <v>808</v>
      </c>
      <c r="F1986" s="68">
        <v>0.15</v>
      </c>
      <c r="G1986" s="67">
        <v>760</v>
      </c>
      <c r="H1986" s="68">
        <v>0.2</v>
      </c>
      <c r="I1986" s="67">
        <v>694</v>
      </c>
      <c r="J1986" s="68">
        <v>0.27</v>
      </c>
      <c r="K1986" s="67">
        <v>637</v>
      </c>
      <c r="L1986" s="68">
        <v>0.33</v>
      </c>
      <c r="M1986" s="69"/>
      <c r="N1986" s="70">
        <f ca="1">IF(E1986="","",IF(M1986="Количество","Сумма",M1986*OFFSET(B1986,0,W$5089-1,1,1)))</f>
        <v>0</v>
      </c>
      <c r="P1986" s="29"/>
      <c r="Q1986">
        <f t="shared" si="1639"/>
        <v>0</v>
      </c>
      <c r="R1986">
        <f t="shared" si="1640"/>
        <v>0</v>
      </c>
      <c r="S1986">
        <f t="shared" si="1641"/>
        <v>0</v>
      </c>
      <c r="T1986">
        <f t="shared" si="1642"/>
        <v>0</v>
      </c>
      <c r="U1986">
        <f t="shared" si="1643"/>
        <v>0</v>
      </c>
      <c r="V1986">
        <f t="shared" si="1644"/>
        <v>0</v>
      </c>
    </row>
    <row r="1987" spans="1:22" hidden="1" outlineLevel="5">
      <c r="A1987" s="65" t="s">
        <v>298</v>
      </c>
      <c r="B1987" s="66">
        <v>950</v>
      </c>
      <c r="C1987" s="67">
        <v>855</v>
      </c>
      <c r="D1987" s="68">
        <v>0.1</v>
      </c>
      <c r="E1987" s="67">
        <v>808</v>
      </c>
      <c r="F1987" s="68">
        <v>0.15</v>
      </c>
      <c r="G1987" s="67">
        <v>760</v>
      </c>
      <c r="H1987" s="68">
        <v>0.2</v>
      </c>
      <c r="I1987" s="67">
        <v>694</v>
      </c>
      <c r="J1987" s="68">
        <v>0.27</v>
      </c>
      <c r="K1987" s="67">
        <v>637</v>
      </c>
      <c r="L1987" s="68">
        <v>0.33</v>
      </c>
      <c r="M1987" s="69"/>
      <c r="N1987" s="70">
        <f ca="1">IF(E1987="","",IF(M1987="Количество","Сумма",M1987*OFFSET(B1987,0,W$5089-1,1,1)))</f>
        <v>0</v>
      </c>
      <c r="P1987" s="29"/>
      <c r="Q1987">
        <f t="shared" si="1639"/>
        <v>0</v>
      </c>
      <c r="R1987">
        <f t="shared" si="1640"/>
        <v>0</v>
      </c>
      <c r="S1987">
        <f t="shared" si="1641"/>
        <v>0</v>
      </c>
      <c r="T1987">
        <f t="shared" si="1642"/>
        <v>0</v>
      </c>
      <c r="U1987">
        <f t="shared" si="1643"/>
        <v>0</v>
      </c>
      <c r="V1987">
        <f t="shared" si="1644"/>
        <v>0</v>
      </c>
    </row>
    <row r="1988" spans="1:22" hidden="1" outlineLevel="5">
      <c r="A1988" s="65" t="s">
        <v>299</v>
      </c>
      <c r="B1988" s="66">
        <v>950</v>
      </c>
      <c r="C1988" s="67">
        <v>855</v>
      </c>
      <c r="D1988" s="68">
        <v>0.1</v>
      </c>
      <c r="E1988" s="67">
        <v>808</v>
      </c>
      <c r="F1988" s="68">
        <v>0.15</v>
      </c>
      <c r="G1988" s="67">
        <v>760</v>
      </c>
      <c r="H1988" s="68">
        <v>0.2</v>
      </c>
      <c r="I1988" s="67">
        <v>694</v>
      </c>
      <c r="J1988" s="68">
        <v>0.27</v>
      </c>
      <c r="K1988" s="67">
        <v>637</v>
      </c>
      <c r="L1988" s="68">
        <v>0.33</v>
      </c>
      <c r="M1988" s="69"/>
      <c r="N1988" s="70">
        <f ca="1">IF(E1988="","",IF(M1988="Количество","Сумма",M1988*OFFSET(B1988,0,W$5089-1,1,1)))</f>
        <v>0</v>
      </c>
      <c r="P1988" s="29"/>
      <c r="Q1988">
        <f t="shared" si="1639"/>
        <v>0</v>
      </c>
      <c r="R1988">
        <f t="shared" si="1640"/>
        <v>0</v>
      </c>
      <c r="S1988">
        <f t="shared" si="1641"/>
        <v>0</v>
      </c>
      <c r="T1988">
        <f t="shared" si="1642"/>
        <v>0</v>
      </c>
      <c r="U1988">
        <f t="shared" si="1643"/>
        <v>0</v>
      </c>
      <c r="V1988">
        <f t="shared" si="1644"/>
        <v>0</v>
      </c>
    </row>
    <row r="1989" spans="1:22" hidden="1" outlineLevel="5">
      <c r="A1989" s="65" t="s">
        <v>300</v>
      </c>
      <c r="B1989" s="66">
        <v>950</v>
      </c>
      <c r="C1989" s="67">
        <v>855</v>
      </c>
      <c r="D1989" s="68">
        <v>0.1</v>
      </c>
      <c r="E1989" s="67">
        <v>808</v>
      </c>
      <c r="F1989" s="68">
        <v>0.15</v>
      </c>
      <c r="G1989" s="67">
        <v>760</v>
      </c>
      <c r="H1989" s="68">
        <v>0.2</v>
      </c>
      <c r="I1989" s="67">
        <v>694</v>
      </c>
      <c r="J1989" s="68">
        <v>0.27</v>
      </c>
      <c r="K1989" s="67">
        <v>637</v>
      </c>
      <c r="L1989" s="68">
        <v>0.33</v>
      </c>
      <c r="M1989" s="69"/>
      <c r="N1989" s="70">
        <f ca="1">IF(E1989="","",IF(M1989="Количество","Сумма",M1989*OFFSET(B1989,0,W$5089-1,1,1)))</f>
        <v>0</v>
      </c>
      <c r="P1989" s="29"/>
      <c r="Q1989">
        <f t="shared" si="1639"/>
        <v>0</v>
      </c>
      <c r="R1989">
        <f t="shared" si="1640"/>
        <v>0</v>
      </c>
      <c r="S1989">
        <f t="shared" si="1641"/>
        <v>0</v>
      </c>
      <c r="T1989">
        <f t="shared" si="1642"/>
        <v>0</v>
      </c>
      <c r="U1989">
        <f t="shared" si="1643"/>
        <v>0</v>
      </c>
      <c r="V1989">
        <f t="shared" si="1644"/>
        <v>0</v>
      </c>
    </row>
    <row r="1990" spans="1:22" hidden="1" outlineLevel="5">
      <c r="A1990" s="65" t="s">
        <v>1089</v>
      </c>
      <c r="B1990" s="66">
        <v>950</v>
      </c>
      <c r="C1990" s="67">
        <v>855</v>
      </c>
      <c r="D1990" s="68">
        <v>0.1</v>
      </c>
      <c r="E1990" s="67">
        <v>808</v>
      </c>
      <c r="F1990" s="68">
        <v>0.15</v>
      </c>
      <c r="G1990" s="67">
        <v>760</v>
      </c>
      <c r="H1990" s="68">
        <v>0.2</v>
      </c>
      <c r="I1990" s="67">
        <v>694</v>
      </c>
      <c r="J1990" s="68">
        <v>0.27</v>
      </c>
      <c r="K1990" s="67">
        <v>637</v>
      </c>
      <c r="L1990" s="68">
        <v>0.33</v>
      </c>
      <c r="M1990" s="69"/>
      <c r="N1990" s="70">
        <f ca="1">IF(E1990="","",IF(M1990="Количество","Сумма",M1990*OFFSET(B1990,0,W$5089-1,1,1)))</f>
        <v>0</v>
      </c>
      <c r="P1990" s="29"/>
      <c r="Q1990">
        <f t="shared" si="1639"/>
        <v>0</v>
      </c>
      <c r="R1990">
        <f t="shared" si="1640"/>
        <v>0</v>
      </c>
      <c r="S1990">
        <f t="shared" si="1641"/>
        <v>0</v>
      </c>
      <c r="T1990">
        <f t="shared" si="1642"/>
        <v>0</v>
      </c>
      <c r="U1990">
        <f t="shared" si="1643"/>
        <v>0</v>
      </c>
      <c r="V1990">
        <f t="shared" si="1644"/>
        <v>0</v>
      </c>
    </row>
    <row r="1991" spans="1:22" hidden="1" outlineLevel="5">
      <c r="A1991" s="65" t="s">
        <v>1169</v>
      </c>
      <c r="B1991" s="66">
        <v>950</v>
      </c>
      <c r="C1991" s="67">
        <v>855</v>
      </c>
      <c r="D1991" s="68">
        <v>0.1</v>
      </c>
      <c r="E1991" s="67">
        <v>808</v>
      </c>
      <c r="F1991" s="68">
        <v>0.15</v>
      </c>
      <c r="G1991" s="67">
        <v>760</v>
      </c>
      <c r="H1991" s="68">
        <v>0.2</v>
      </c>
      <c r="I1991" s="67">
        <v>694</v>
      </c>
      <c r="J1991" s="68">
        <v>0.27</v>
      </c>
      <c r="K1991" s="67">
        <v>637</v>
      </c>
      <c r="L1991" s="68">
        <v>0.33</v>
      </c>
      <c r="M1991" s="69"/>
      <c r="N1991" s="70">
        <f ca="1">IF(E1991="","",IF(M1991="Количество","Сумма",M1991*OFFSET(B1991,0,W$5089-1,1,1)))</f>
        <v>0</v>
      </c>
      <c r="P1991" s="29"/>
      <c r="Q1991">
        <f t="shared" si="1639"/>
        <v>0</v>
      </c>
      <c r="R1991">
        <f t="shared" si="1640"/>
        <v>0</v>
      </c>
      <c r="S1991">
        <f t="shared" si="1641"/>
        <v>0</v>
      </c>
      <c r="T1991">
        <f t="shared" si="1642"/>
        <v>0</v>
      </c>
      <c r="U1991">
        <f t="shared" si="1643"/>
        <v>0</v>
      </c>
      <c r="V1991">
        <f t="shared" si="1644"/>
        <v>0</v>
      </c>
    </row>
    <row r="1992" spans="1:22" hidden="1" outlineLevel="5">
      <c r="A1992" s="65" t="s">
        <v>1170</v>
      </c>
      <c r="B1992" s="66">
        <v>950</v>
      </c>
      <c r="C1992" s="67">
        <v>855</v>
      </c>
      <c r="D1992" s="68">
        <v>0.1</v>
      </c>
      <c r="E1992" s="67">
        <v>808</v>
      </c>
      <c r="F1992" s="68">
        <v>0.15</v>
      </c>
      <c r="G1992" s="67">
        <v>760</v>
      </c>
      <c r="H1992" s="68">
        <v>0.2</v>
      </c>
      <c r="I1992" s="67">
        <v>694</v>
      </c>
      <c r="J1992" s="68">
        <v>0.27</v>
      </c>
      <c r="K1992" s="67">
        <v>637</v>
      </c>
      <c r="L1992" s="68">
        <v>0.33</v>
      </c>
      <c r="M1992" s="69"/>
      <c r="N1992" s="70">
        <f ca="1">IF(E1992="","",IF(M1992="Количество","Сумма",M1992*OFFSET(B1992,0,W$5089-1,1,1)))</f>
        <v>0</v>
      </c>
      <c r="P1992" s="29"/>
      <c r="Q1992">
        <f t="shared" si="1639"/>
        <v>0</v>
      </c>
      <c r="R1992">
        <f t="shared" si="1640"/>
        <v>0</v>
      </c>
      <c r="S1992">
        <f t="shared" si="1641"/>
        <v>0</v>
      </c>
      <c r="T1992">
        <f t="shared" si="1642"/>
        <v>0</v>
      </c>
      <c r="U1992">
        <f t="shared" si="1643"/>
        <v>0</v>
      </c>
      <c r="V1992">
        <f t="shared" si="1644"/>
        <v>0</v>
      </c>
    </row>
    <row r="1993" spans="1:22" hidden="1" outlineLevel="5">
      <c r="A1993" s="65" t="s">
        <v>1407</v>
      </c>
      <c r="B1993" s="66">
        <v>950</v>
      </c>
      <c r="C1993" s="67">
        <v>855</v>
      </c>
      <c r="D1993" s="68">
        <v>0.1</v>
      </c>
      <c r="E1993" s="67">
        <v>808</v>
      </c>
      <c r="F1993" s="68">
        <v>0.15</v>
      </c>
      <c r="G1993" s="67">
        <v>760</v>
      </c>
      <c r="H1993" s="68">
        <v>0.2</v>
      </c>
      <c r="I1993" s="67">
        <v>694</v>
      </c>
      <c r="J1993" s="68">
        <v>0.27</v>
      </c>
      <c r="K1993" s="67">
        <v>637</v>
      </c>
      <c r="L1993" s="68">
        <v>0.33</v>
      </c>
      <c r="M1993" s="69"/>
      <c r="N1993" s="70">
        <f ca="1">IF(E1993="","",IF(M1993="Количество","Сумма",M1993*OFFSET(B1993,0,W$5089-1,1,1)))</f>
        <v>0</v>
      </c>
      <c r="P1993" s="29"/>
      <c r="Q1993">
        <f t="shared" ref="Q1993" si="1680">B1993*$M1993</f>
        <v>0</v>
      </c>
      <c r="R1993">
        <f t="shared" ref="R1993" si="1681">C1993*$M1993</f>
        <v>0</v>
      </c>
      <c r="S1993">
        <f t="shared" ref="S1993" si="1682">E1993*$M1993</f>
        <v>0</v>
      </c>
      <c r="T1993">
        <f t="shared" ref="T1993" si="1683">G1993*$M1993</f>
        <v>0</v>
      </c>
      <c r="U1993">
        <f t="shared" ref="U1993" si="1684">I1993*$M1993</f>
        <v>0</v>
      </c>
      <c r="V1993">
        <f t="shared" ref="V1993" si="1685">K1993*$M1993</f>
        <v>0</v>
      </c>
    </row>
    <row r="1994" spans="1:22" hidden="1" outlineLevel="5">
      <c r="A1994" s="65" t="s">
        <v>1095</v>
      </c>
      <c r="B1994" s="66">
        <v>950</v>
      </c>
      <c r="C1994" s="67">
        <v>855</v>
      </c>
      <c r="D1994" s="68">
        <v>0.1</v>
      </c>
      <c r="E1994" s="67">
        <v>808</v>
      </c>
      <c r="F1994" s="68">
        <v>0.15</v>
      </c>
      <c r="G1994" s="67">
        <v>760</v>
      </c>
      <c r="H1994" s="68">
        <v>0.2</v>
      </c>
      <c r="I1994" s="67">
        <v>694</v>
      </c>
      <c r="J1994" s="68">
        <v>0.27</v>
      </c>
      <c r="K1994" s="67">
        <v>637</v>
      </c>
      <c r="L1994" s="68">
        <v>0.33</v>
      </c>
      <c r="M1994" s="69"/>
      <c r="N1994" s="70">
        <f ca="1">IF(E1994="","",IF(M1994="Количество","Сумма",M1994*OFFSET(B1994,0,W$5089-1,1,1)))</f>
        <v>0</v>
      </c>
      <c r="P1994" s="29"/>
      <c r="Q1994">
        <f t="shared" ref="Q1994" si="1686">B1994*$M1994</f>
        <v>0</v>
      </c>
      <c r="R1994">
        <f t="shared" ref="R1994" si="1687">C1994*$M1994</f>
        <v>0</v>
      </c>
      <c r="S1994">
        <f t="shared" ref="S1994" si="1688">E1994*$M1994</f>
        <v>0</v>
      </c>
      <c r="T1994">
        <f t="shared" ref="T1994" si="1689">G1994*$M1994</f>
        <v>0</v>
      </c>
      <c r="U1994">
        <f t="shared" ref="U1994" si="1690">I1994*$M1994</f>
        <v>0</v>
      </c>
      <c r="V1994">
        <f t="shared" ref="V1994" si="1691">K1994*$M1994</f>
        <v>0</v>
      </c>
    </row>
    <row r="1995" spans="1:22" hidden="1" outlineLevel="5">
      <c r="A1995" s="65" t="s">
        <v>614</v>
      </c>
      <c r="B1995" s="66">
        <v>950</v>
      </c>
      <c r="C1995" s="67">
        <v>855</v>
      </c>
      <c r="D1995" s="68">
        <v>0.1</v>
      </c>
      <c r="E1995" s="67">
        <v>808</v>
      </c>
      <c r="F1995" s="68">
        <v>0.15</v>
      </c>
      <c r="G1995" s="67">
        <v>760</v>
      </c>
      <c r="H1995" s="68">
        <v>0.2</v>
      </c>
      <c r="I1995" s="67">
        <v>694</v>
      </c>
      <c r="J1995" s="68">
        <v>0.27</v>
      </c>
      <c r="K1995" s="67">
        <v>637</v>
      </c>
      <c r="L1995" s="68">
        <v>0.33</v>
      </c>
      <c r="M1995" s="69"/>
      <c r="N1995" s="70">
        <f ca="1">IF(E1995="","",IF(M1995="Количество","Сумма",M1995*OFFSET(B1995,0,W$5089-1,1,1)))</f>
        <v>0</v>
      </c>
      <c r="P1995" s="29"/>
      <c r="Q1995">
        <f t="shared" si="1639"/>
        <v>0</v>
      </c>
      <c r="R1995">
        <f t="shared" si="1640"/>
        <v>0</v>
      </c>
      <c r="S1995">
        <f t="shared" si="1641"/>
        <v>0</v>
      </c>
      <c r="T1995">
        <f t="shared" si="1642"/>
        <v>0</v>
      </c>
      <c r="U1995">
        <f t="shared" si="1643"/>
        <v>0</v>
      </c>
      <c r="V1995">
        <f t="shared" si="1644"/>
        <v>0</v>
      </c>
    </row>
    <row r="1996" spans="1:22" hidden="1" outlineLevel="5">
      <c r="A1996" s="65" t="s">
        <v>319</v>
      </c>
      <c r="B1996" s="66">
        <v>950</v>
      </c>
      <c r="C1996" s="67">
        <v>855</v>
      </c>
      <c r="D1996" s="68">
        <v>0.1</v>
      </c>
      <c r="E1996" s="67">
        <v>808</v>
      </c>
      <c r="F1996" s="68">
        <v>0.15</v>
      </c>
      <c r="G1996" s="67">
        <v>760</v>
      </c>
      <c r="H1996" s="68">
        <v>0.2</v>
      </c>
      <c r="I1996" s="67">
        <v>694</v>
      </c>
      <c r="J1996" s="68">
        <v>0.27</v>
      </c>
      <c r="K1996" s="67">
        <v>637</v>
      </c>
      <c r="L1996" s="68">
        <v>0.33</v>
      </c>
      <c r="M1996" s="69"/>
      <c r="N1996" s="70">
        <f ca="1">IF(E1996="","",IF(M1996="Количество","Сумма",M1996*OFFSET(B1996,0,W$5089-1,1,1)))</f>
        <v>0</v>
      </c>
      <c r="P1996" s="29"/>
      <c r="Q1996">
        <f t="shared" si="1639"/>
        <v>0</v>
      </c>
      <c r="R1996">
        <f t="shared" si="1640"/>
        <v>0</v>
      </c>
      <c r="S1996">
        <f t="shared" si="1641"/>
        <v>0</v>
      </c>
      <c r="T1996">
        <f t="shared" si="1642"/>
        <v>0</v>
      </c>
      <c r="U1996">
        <f t="shared" si="1643"/>
        <v>0</v>
      </c>
      <c r="V1996">
        <f t="shared" si="1644"/>
        <v>0</v>
      </c>
    </row>
    <row r="1997" spans="1:22" hidden="1" outlineLevel="5">
      <c r="A1997" s="65" t="s">
        <v>320</v>
      </c>
      <c r="B1997" s="66">
        <v>950</v>
      </c>
      <c r="C1997" s="67">
        <v>855</v>
      </c>
      <c r="D1997" s="68">
        <v>0.1</v>
      </c>
      <c r="E1997" s="67">
        <v>808</v>
      </c>
      <c r="F1997" s="68">
        <v>0.15</v>
      </c>
      <c r="G1997" s="67">
        <v>760</v>
      </c>
      <c r="H1997" s="68">
        <v>0.2</v>
      </c>
      <c r="I1997" s="67">
        <v>694</v>
      </c>
      <c r="J1997" s="68">
        <v>0.27</v>
      </c>
      <c r="K1997" s="67">
        <v>637</v>
      </c>
      <c r="L1997" s="68">
        <v>0.33</v>
      </c>
      <c r="M1997" s="69"/>
      <c r="N1997" s="70">
        <f ca="1">IF(E1997="","",IF(M1997="Количество","Сумма",M1997*OFFSET(B1997,0,W$5089-1,1,1)))</f>
        <v>0</v>
      </c>
      <c r="P1997" s="29"/>
      <c r="Q1997">
        <f t="shared" si="1639"/>
        <v>0</v>
      </c>
      <c r="R1997">
        <f t="shared" si="1640"/>
        <v>0</v>
      </c>
      <c r="S1997">
        <f t="shared" si="1641"/>
        <v>0</v>
      </c>
      <c r="T1997">
        <f t="shared" si="1642"/>
        <v>0</v>
      </c>
      <c r="U1997">
        <f t="shared" si="1643"/>
        <v>0</v>
      </c>
      <c r="V1997">
        <f t="shared" si="1644"/>
        <v>0</v>
      </c>
    </row>
    <row r="1998" spans="1:22" hidden="1" outlineLevel="5">
      <c r="A1998" s="65" t="s">
        <v>321</v>
      </c>
      <c r="B1998" s="66">
        <v>950</v>
      </c>
      <c r="C1998" s="67">
        <v>855</v>
      </c>
      <c r="D1998" s="68">
        <v>0.1</v>
      </c>
      <c r="E1998" s="67">
        <v>808</v>
      </c>
      <c r="F1998" s="68">
        <v>0.15</v>
      </c>
      <c r="G1998" s="67">
        <v>760</v>
      </c>
      <c r="H1998" s="68">
        <v>0.2</v>
      </c>
      <c r="I1998" s="67">
        <v>694</v>
      </c>
      <c r="J1998" s="68">
        <v>0.27</v>
      </c>
      <c r="K1998" s="67">
        <v>637</v>
      </c>
      <c r="L1998" s="68">
        <v>0.33</v>
      </c>
      <c r="M1998" s="69"/>
      <c r="N1998" s="70">
        <f ca="1">IF(E1998="","",IF(M1998="Количество","Сумма",M1998*OFFSET(B1998,0,W$5089-1,1,1)))</f>
        <v>0</v>
      </c>
      <c r="P1998" s="29"/>
      <c r="Q1998">
        <f t="shared" si="1639"/>
        <v>0</v>
      </c>
      <c r="R1998">
        <f t="shared" si="1640"/>
        <v>0</v>
      </c>
      <c r="S1998">
        <f t="shared" si="1641"/>
        <v>0</v>
      </c>
      <c r="T1998">
        <f t="shared" si="1642"/>
        <v>0</v>
      </c>
      <c r="U1998">
        <f t="shared" si="1643"/>
        <v>0</v>
      </c>
      <c r="V1998">
        <f t="shared" si="1644"/>
        <v>0</v>
      </c>
    </row>
    <row r="1999" spans="1:22" hidden="1" outlineLevel="5">
      <c r="A1999" s="65" t="s">
        <v>322</v>
      </c>
      <c r="B1999" s="66">
        <v>950</v>
      </c>
      <c r="C1999" s="67">
        <v>855</v>
      </c>
      <c r="D1999" s="68">
        <v>0.1</v>
      </c>
      <c r="E1999" s="67">
        <v>808</v>
      </c>
      <c r="F1999" s="68">
        <v>0.15</v>
      </c>
      <c r="G1999" s="67">
        <v>760</v>
      </c>
      <c r="H1999" s="68">
        <v>0.2</v>
      </c>
      <c r="I1999" s="67">
        <v>694</v>
      </c>
      <c r="J1999" s="68">
        <v>0.27</v>
      </c>
      <c r="K1999" s="67">
        <v>637</v>
      </c>
      <c r="L1999" s="68">
        <v>0.33</v>
      </c>
      <c r="M1999" s="69"/>
      <c r="N1999" s="70">
        <f ca="1">IF(E1999="","",IF(M1999="Количество","Сумма",M1999*OFFSET(B1999,0,W$5089-1,1,1)))</f>
        <v>0</v>
      </c>
      <c r="P1999" s="29"/>
      <c r="Q1999">
        <f t="shared" si="1639"/>
        <v>0</v>
      </c>
      <c r="R1999">
        <f t="shared" si="1640"/>
        <v>0</v>
      </c>
      <c r="S1999">
        <f t="shared" si="1641"/>
        <v>0</v>
      </c>
      <c r="T1999">
        <f t="shared" si="1642"/>
        <v>0</v>
      </c>
      <c r="U1999">
        <f t="shared" si="1643"/>
        <v>0</v>
      </c>
      <c r="V1999">
        <f t="shared" si="1644"/>
        <v>0</v>
      </c>
    </row>
    <row r="2000" spans="1:22" hidden="1" outlineLevel="5">
      <c r="A2000" s="65" t="s">
        <v>449</v>
      </c>
      <c r="B2000" s="66">
        <v>950</v>
      </c>
      <c r="C2000" s="67">
        <v>855</v>
      </c>
      <c r="D2000" s="68">
        <v>0.1</v>
      </c>
      <c r="E2000" s="67">
        <v>808</v>
      </c>
      <c r="F2000" s="68">
        <v>0.15</v>
      </c>
      <c r="G2000" s="67">
        <v>760</v>
      </c>
      <c r="H2000" s="68">
        <v>0.2</v>
      </c>
      <c r="I2000" s="67">
        <v>694</v>
      </c>
      <c r="J2000" s="68">
        <v>0.27</v>
      </c>
      <c r="K2000" s="67">
        <v>637</v>
      </c>
      <c r="L2000" s="68">
        <v>0.33</v>
      </c>
      <c r="M2000" s="69"/>
      <c r="N2000" s="70">
        <f ca="1">IF(E2000="","",IF(M2000="Количество","Сумма",M2000*OFFSET(B2000,0,W$5089-1,1,1)))</f>
        <v>0</v>
      </c>
      <c r="P2000" s="29"/>
      <c r="Q2000">
        <f t="shared" si="1639"/>
        <v>0</v>
      </c>
      <c r="R2000">
        <f t="shared" si="1640"/>
        <v>0</v>
      </c>
      <c r="S2000">
        <f t="shared" si="1641"/>
        <v>0</v>
      </c>
      <c r="T2000">
        <f t="shared" si="1642"/>
        <v>0</v>
      </c>
      <c r="U2000">
        <f t="shared" si="1643"/>
        <v>0</v>
      </c>
      <c r="V2000">
        <f t="shared" si="1644"/>
        <v>0</v>
      </c>
    </row>
    <row r="2001" spans="1:22" hidden="1" outlineLevel="5">
      <c r="A2001" s="65" t="s">
        <v>450</v>
      </c>
      <c r="B2001" s="66">
        <v>950</v>
      </c>
      <c r="C2001" s="67">
        <v>855</v>
      </c>
      <c r="D2001" s="68">
        <v>0.1</v>
      </c>
      <c r="E2001" s="67">
        <v>808</v>
      </c>
      <c r="F2001" s="68">
        <v>0.15</v>
      </c>
      <c r="G2001" s="67">
        <v>760</v>
      </c>
      <c r="H2001" s="68">
        <v>0.2</v>
      </c>
      <c r="I2001" s="67">
        <v>694</v>
      </c>
      <c r="J2001" s="68">
        <v>0.27</v>
      </c>
      <c r="K2001" s="67">
        <v>637</v>
      </c>
      <c r="L2001" s="68">
        <v>0.33</v>
      </c>
      <c r="M2001" s="69"/>
      <c r="N2001" s="70">
        <f ca="1">IF(E2001="","",IF(M2001="Количество","Сумма",M2001*OFFSET(B2001,0,W$5089-1,1,1)))</f>
        <v>0</v>
      </c>
      <c r="P2001" s="29"/>
      <c r="Q2001">
        <f t="shared" si="1639"/>
        <v>0</v>
      </c>
      <c r="R2001">
        <f t="shared" si="1640"/>
        <v>0</v>
      </c>
      <c r="S2001">
        <f t="shared" si="1641"/>
        <v>0</v>
      </c>
      <c r="T2001">
        <f t="shared" si="1642"/>
        <v>0</v>
      </c>
      <c r="U2001">
        <f t="shared" si="1643"/>
        <v>0</v>
      </c>
      <c r="V2001">
        <f t="shared" si="1644"/>
        <v>0</v>
      </c>
    </row>
    <row r="2002" spans="1:22" hidden="1" outlineLevel="5">
      <c r="A2002" s="65" t="s">
        <v>1171</v>
      </c>
      <c r="B2002" s="66">
        <v>950</v>
      </c>
      <c r="C2002" s="67">
        <v>855</v>
      </c>
      <c r="D2002" s="68">
        <v>0.1</v>
      </c>
      <c r="E2002" s="67">
        <v>808</v>
      </c>
      <c r="F2002" s="68">
        <v>0.15</v>
      </c>
      <c r="G2002" s="67">
        <v>760</v>
      </c>
      <c r="H2002" s="68">
        <v>0.2</v>
      </c>
      <c r="I2002" s="67">
        <v>694</v>
      </c>
      <c r="J2002" s="68">
        <v>0.27</v>
      </c>
      <c r="K2002" s="67">
        <v>637</v>
      </c>
      <c r="L2002" s="68">
        <v>0.33</v>
      </c>
      <c r="M2002" s="69"/>
      <c r="N2002" s="70">
        <f ca="1">IF(E2002="","",IF(M2002="Количество","Сумма",M2002*OFFSET(B2002,0,W$5089-1,1,1)))</f>
        <v>0</v>
      </c>
      <c r="P2002" s="29"/>
      <c r="Q2002">
        <f t="shared" si="1639"/>
        <v>0</v>
      </c>
      <c r="R2002">
        <f t="shared" si="1640"/>
        <v>0</v>
      </c>
      <c r="S2002">
        <f t="shared" si="1641"/>
        <v>0</v>
      </c>
      <c r="T2002">
        <f t="shared" si="1642"/>
        <v>0</v>
      </c>
      <c r="U2002">
        <f t="shared" si="1643"/>
        <v>0</v>
      </c>
      <c r="V2002">
        <f t="shared" si="1644"/>
        <v>0</v>
      </c>
    </row>
    <row r="2003" spans="1:22" hidden="1" outlineLevel="5">
      <c r="A2003" s="65" t="s">
        <v>1172</v>
      </c>
      <c r="B2003" s="66">
        <v>950</v>
      </c>
      <c r="C2003" s="67">
        <v>855</v>
      </c>
      <c r="D2003" s="68">
        <v>0.1</v>
      </c>
      <c r="E2003" s="67">
        <v>808</v>
      </c>
      <c r="F2003" s="68">
        <v>0.15</v>
      </c>
      <c r="G2003" s="67">
        <v>760</v>
      </c>
      <c r="H2003" s="68">
        <v>0.2</v>
      </c>
      <c r="I2003" s="67">
        <v>694</v>
      </c>
      <c r="J2003" s="68">
        <v>0.27</v>
      </c>
      <c r="K2003" s="67">
        <v>637</v>
      </c>
      <c r="L2003" s="68">
        <v>0.33</v>
      </c>
      <c r="M2003" s="69"/>
      <c r="N2003" s="70">
        <f ca="1">IF(E2003="","",IF(M2003="Количество","Сумма",M2003*OFFSET(B2003,0,W$5089-1,1,1)))</f>
        <v>0</v>
      </c>
      <c r="P2003" s="29"/>
      <c r="Q2003">
        <f t="shared" ref="Q2003" si="1692">B2003*$M2003</f>
        <v>0</v>
      </c>
      <c r="R2003">
        <f t="shared" ref="R2003" si="1693">C2003*$M2003</f>
        <v>0</v>
      </c>
      <c r="S2003">
        <f t="shared" ref="S2003" si="1694">E2003*$M2003</f>
        <v>0</v>
      </c>
      <c r="T2003">
        <f t="shared" ref="T2003" si="1695">G2003*$M2003</f>
        <v>0</v>
      </c>
      <c r="U2003">
        <f t="shared" ref="U2003" si="1696">I2003*$M2003</f>
        <v>0</v>
      </c>
      <c r="V2003">
        <f t="shared" ref="V2003" si="1697">K2003*$M2003</f>
        <v>0</v>
      </c>
    </row>
    <row r="2004" spans="1:22" hidden="1" outlineLevel="5">
      <c r="A2004" s="65" t="s">
        <v>1096</v>
      </c>
      <c r="B2004" s="66">
        <v>950</v>
      </c>
      <c r="C2004" s="67">
        <v>855</v>
      </c>
      <c r="D2004" s="68">
        <v>0.1</v>
      </c>
      <c r="E2004" s="67">
        <v>808</v>
      </c>
      <c r="F2004" s="68">
        <v>0.15</v>
      </c>
      <c r="G2004" s="67">
        <v>760</v>
      </c>
      <c r="H2004" s="68">
        <v>0.2</v>
      </c>
      <c r="I2004" s="67">
        <v>694</v>
      </c>
      <c r="J2004" s="68">
        <v>0.27</v>
      </c>
      <c r="K2004" s="67">
        <v>637</v>
      </c>
      <c r="L2004" s="68">
        <v>0.33</v>
      </c>
      <c r="M2004" s="69"/>
      <c r="N2004" s="70">
        <f ca="1">IF(E2004="","",IF(M2004="Количество","Сумма",M2004*OFFSET(B2004,0,W$5089-1,1,1)))</f>
        <v>0</v>
      </c>
      <c r="P2004" s="29"/>
      <c r="Q2004">
        <f t="shared" si="1639"/>
        <v>0</v>
      </c>
      <c r="R2004">
        <f t="shared" si="1640"/>
        <v>0</v>
      </c>
      <c r="S2004">
        <f t="shared" si="1641"/>
        <v>0</v>
      </c>
      <c r="T2004">
        <f t="shared" si="1642"/>
        <v>0</v>
      </c>
      <c r="U2004">
        <f t="shared" si="1643"/>
        <v>0</v>
      </c>
      <c r="V2004">
        <f t="shared" si="1644"/>
        <v>0</v>
      </c>
    </row>
    <row r="2005" spans="1:22" hidden="1" outlineLevel="5">
      <c r="A2005" s="65" t="s">
        <v>1173</v>
      </c>
      <c r="B2005" s="66">
        <v>950</v>
      </c>
      <c r="C2005" s="67">
        <v>855</v>
      </c>
      <c r="D2005" s="68">
        <v>0.1</v>
      </c>
      <c r="E2005" s="67">
        <v>808</v>
      </c>
      <c r="F2005" s="68">
        <v>0.15</v>
      </c>
      <c r="G2005" s="67">
        <v>760</v>
      </c>
      <c r="H2005" s="68">
        <v>0.2</v>
      </c>
      <c r="I2005" s="67">
        <v>694</v>
      </c>
      <c r="J2005" s="68">
        <v>0.27</v>
      </c>
      <c r="K2005" s="67">
        <v>637</v>
      </c>
      <c r="L2005" s="68">
        <v>0.33</v>
      </c>
      <c r="M2005" s="69"/>
      <c r="N2005" s="70">
        <f ca="1">IF(E2005="","",IF(M2005="Количество","Сумма",M2005*OFFSET(B2005,0,W$5089-1,1,1)))</f>
        <v>0</v>
      </c>
      <c r="P2005" s="29"/>
      <c r="Q2005">
        <f t="shared" ref="Q2005" si="1698">B2005*$M2005</f>
        <v>0</v>
      </c>
      <c r="R2005">
        <f t="shared" ref="R2005" si="1699">C2005*$M2005</f>
        <v>0</v>
      </c>
      <c r="S2005">
        <f t="shared" ref="S2005" si="1700">E2005*$M2005</f>
        <v>0</v>
      </c>
      <c r="T2005">
        <f t="shared" ref="T2005" si="1701">G2005*$M2005</f>
        <v>0</v>
      </c>
      <c r="U2005">
        <f t="shared" ref="U2005" si="1702">I2005*$M2005</f>
        <v>0</v>
      </c>
      <c r="V2005">
        <f t="shared" ref="V2005" si="1703">K2005*$M2005</f>
        <v>0</v>
      </c>
    </row>
    <row r="2006" spans="1:22" hidden="1" outlineLevel="5">
      <c r="A2006" s="65" t="s">
        <v>1408</v>
      </c>
      <c r="B2006" s="66">
        <v>950</v>
      </c>
      <c r="C2006" s="67">
        <v>855</v>
      </c>
      <c r="D2006" s="68">
        <v>0.1</v>
      </c>
      <c r="E2006" s="67">
        <v>808</v>
      </c>
      <c r="F2006" s="68">
        <v>0.15</v>
      </c>
      <c r="G2006" s="67">
        <v>760</v>
      </c>
      <c r="H2006" s="68">
        <v>0.2</v>
      </c>
      <c r="I2006" s="67">
        <v>694</v>
      </c>
      <c r="J2006" s="68">
        <v>0.27</v>
      </c>
      <c r="K2006" s="67">
        <v>637</v>
      </c>
      <c r="L2006" s="68">
        <v>0.33</v>
      </c>
      <c r="M2006" s="69"/>
      <c r="N2006" s="70">
        <f ca="1">IF(E2006="","",IF(M2006="Количество","Сумма",M2006*OFFSET(B2006,0,W$5089-1,1,1)))</f>
        <v>0</v>
      </c>
      <c r="P2006" s="29"/>
      <c r="Q2006">
        <f t="shared" ref="Q2006" si="1704">B2006*$M2006</f>
        <v>0</v>
      </c>
      <c r="R2006">
        <f t="shared" ref="R2006" si="1705">C2006*$M2006</f>
        <v>0</v>
      </c>
      <c r="S2006">
        <f t="shared" ref="S2006" si="1706">E2006*$M2006</f>
        <v>0</v>
      </c>
      <c r="T2006">
        <f t="shared" ref="T2006" si="1707">G2006*$M2006</f>
        <v>0</v>
      </c>
      <c r="U2006">
        <f t="shared" ref="U2006" si="1708">I2006*$M2006</f>
        <v>0</v>
      </c>
      <c r="V2006">
        <f t="shared" ref="V2006" si="1709">K2006*$M2006</f>
        <v>0</v>
      </c>
    </row>
    <row r="2007" spans="1:22" hidden="1" outlineLevel="5">
      <c r="A2007" s="65" t="s">
        <v>680</v>
      </c>
      <c r="B2007" s="66">
        <v>950</v>
      </c>
      <c r="C2007" s="67">
        <v>855</v>
      </c>
      <c r="D2007" s="68">
        <v>0.1</v>
      </c>
      <c r="E2007" s="67">
        <v>808</v>
      </c>
      <c r="F2007" s="68">
        <v>0.15</v>
      </c>
      <c r="G2007" s="67">
        <v>760</v>
      </c>
      <c r="H2007" s="68">
        <v>0.2</v>
      </c>
      <c r="I2007" s="67">
        <v>694</v>
      </c>
      <c r="J2007" s="68">
        <v>0.27</v>
      </c>
      <c r="K2007" s="67">
        <v>637</v>
      </c>
      <c r="L2007" s="68">
        <v>0.33</v>
      </c>
      <c r="M2007" s="69"/>
      <c r="N2007" s="70">
        <f ca="1">IF(E2007="","",IF(M2007="Количество","Сумма",M2007*OFFSET(B2007,0,W$5089-1,1,1)))</f>
        <v>0</v>
      </c>
      <c r="P2007" s="29"/>
      <c r="Q2007">
        <f t="shared" si="1639"/>
        <v>0</v>
      </c>
      <c r="R2007">
        <f t="shared" si="1640"/>
        <v>0</v>
      </c>
      <c r="S2007">
        <f t="shared" si="1641"/>
        <v>0</v>
      </c>
      <c r="T2007">
        <f t="shared" si="1642"/>
        <v>0</v>
      </c>
      <c r="U2007">
        <f t="shared" si="1643"/>
        <v>0</v>
      </c>
      <c r="V2007">
        <f t="shared" si="1644"/>
        <v>0</v>
      </c>
    </row>
    <row r="2008" spans="1:22" hidden="1" outlineLevel="5">
      <c r="A2008" s="65" t="s">
        <v>681</v>
      </c>
      <c r="B2008" s="66">
        <v>950</v>
      </c>
      <c r="C2008" s="67">
        <v>855</v>
      </c>
      <c r="D2008" s="68">
        <v>0.1</v>
      </c>
      <c r="E2008" s="67">
        <v>808</v>
      </c>
      <c r="F2008" s="68">
        <v>0.15</v>
      </c>
      <c r="G2008" s="67">
        <v>760</v>
      </c>
      <c r="H2008" s="68">
        <v>0.2</v>
      </c>
      <c r="I2008" s="67">
        <v>694</v>
      </c>
      <c r="J2008" s="68">
        <v>0.27</v>
      </c>
      <c r="K2008" s="67">
        <v>637</v>
      </c>
      <c r="L2008" s="68">
        <v>0.33</v>
      </c>
      <c r="M2008" s="69"/>
      <c r="N2008" s="70">
        <f ca="1">IF(E2008="","",IF(M2008="Количество","Сумма",M2008*OFFSET(B2008,0,W$5089-1,1,1)))</f>
        <v>0</v>
      </c>
      <c r="P2008" s="29"/>
      <c r="Q2008">
        <f t="shared" si="1639"/>
        <v>0</v>
      </c>
      <c r="R2008">
        <f t="shared" si="1640"/>
        <v>0</v>
      </c>
      <c r="S2008">
        <f t="shared" si="1641"/>
        <v>0</v>
      </c>
      <c r="T2008">
        <f t="shared" si="1642"/>
        <v>0</v>
      </c>
      <c r="U2008">
        <f t="shared" si="1643"/>
        <v>0</v>
      </c>
      <c r="V2008">
        <f t="shared" si="1644"/>
        <v>0</v>
      </c>
    </row>
    <row r="2009" spans="1:22" hidden="1" outlineLevel="5">
      <c r="A2009" s="65" t="s">
        <v>1097</v>
      </c>
      <c r="B2009" s="66">
        <v>950</v>
      </c>
      <c r="C2009" s="67">
        <v>855</v>
      </c>
      <c r="D2009" s="68">
        <v>0.1</v>
      </c>
      <c r="E2009" s="67">
        <v>808</v>
      </c>
      <c r="F2009" s="68">
        <v>0.15</v>
      </c>
      <c r="G2009" s="67">
        <v>760</v>
      </c>
      <c r="H2009" s="68">
        <v>0.2</v>
      </c>
      <c r="I2009" s="67">
        <v>694</v>
      </c>
      <c r="J2009" s="68">
        <v>0.27</v>
      </c>
      <c r="K2009" s="67">
        <v>637</v>
      </c>
      <c r="L2009" s="68">
        <v>0.33</v>
      </c>
      <c r="M2009" s="69"/>
      <c r="N2009" s="70">
        <f ca="1">IF(E2009="","",IF(M2009="Количество","Сумма",M2009*OFFSET(B2009,0,W$5089-1,1,1)))</f>
        <v>0</v>
      </c>
      <c r="P2009" s="29"/>
      <c r="Q2009">
        <f t="shared" si="1639"/>
        <v>0</v>
      </c>
      <c r="R2009">
        <f t="shared" si="1640"/>
        <v>0</v>
      </c>
      <c r="S2009">
        <f t="shared" si="1641"/>
        <v>0</v>
      </c>
      <c r="T2009">
        <f t="shared" si="1642"/>
        <v>0</v>
      </c>
      <c r="U2009">
        <f t="shared" si="1643"/>
        <v>0</v>
      </c>
      <c r="V2009">
        <f t="shared" si="1644"/>
        <v>0</v>
      </c>
    </row>
    <row r="2010" spans="1:22" hidden="1" outlineLevel="5">
      <c r="A2010" s="65" t="s">
        <v>682</v>
      </c>
      <c r="B2010" s="66">
        <v>950</v>
      </c>
      <c r="C2010" s="67">
        <v>855</v>
      </c>
      <c r="D2010" s="68">
        <v>0.1</v>
      </c>
      <c r="E2010" s="67">
        <v>808</v>
      </c>
      <c r="F2010" s="68">
        <v>0.15</v>
      </c>
      <c r="G2010" s="67">
        <v>760</v>
      </c>
      <c r="H2010" s="68">
        <v>0.2</v>
      </c>
      <c r="I2010" s="67">
        <v>694</v>
      </c>
      <c r="J2010" s="68">
        <v>0.27</v>
      </c>
      <c r="K2010" s="67">
        <v>637</v>
      </c>
      <c r="L2010" s="68">
        <v>0.33</v>
      </c>
      <c r="M2010" s="69"/>
      <c r="N2010" s="70">
        <f ca="1">IF(E2010="","",IF(M2010="Количество","Сумма",M2010*OFFSET(B2010,0,W$5089-1,1,1)))</f>
        <v>0</v>
      </c>
      <c r="P2010" s="29"/>
      <c r="Q2010">
        <f t="shared" si="1639"/>
        <v>0</v>
      </c>
      <c r="R2010">
        <f t="shared" si="1640"/>
        <v>0</v>
      </c>
      <c r="S2010">
        <f t="shared" si="1641"/>
        <v>0</v>
      </c>
      <c r="T2010">
        <f t="shared" si="1642"/>
        <v>0</v>
      </c>
      <c r="U2010">
        <f t="shared" si="1643"/>
        <v>0</v>
      </c>
      <c r="V2010">
        <f t="shared" si="1644"/>
        <v>0</v>
      </c>
    </row>
    <row r="2011" spans="1:22" hidden="1" outlineLevel="5">
      <c r="A2011" s="65" t="s">
        <v>1098</v>
      </c>
      <c r="B2011" s="66">
        <v>950</v>
      </c>
      <c r="C2011" s="67">
        <v>855</v>
      </c>
      <c r="D2011" s="68">
        <v>0.1</v>
      </c>
      <c r="E2011" s="67">
        <v>808</v>
      </c>
      <c r="F2011" s="68">
        <v>0.15</v>
      </c>
      <c r="G2011" s="67">
        <v>760</v>
      </c>
      <c r="H2011" s="68">
        <v>0.2</v>
      </c>
      <c r="I2011" s="67">
        <v>694</v>
      </c>
      <c r="J2011" s="68">
        <v>0.27</v>
      </c>
      <c r="K2011" s="67">
        <v>637</v>
      </c>
      <c r="L2011" s="68">
        <v>0.33</v>
      </c>
      <c r="M2011" s="69"/>
      <c r="N2011" s="70">
        <f ca="1">IF(E2011="","",IF(M2011="Количество","Сумма",M2011*OFFSET(B2011,0,W$5089-1,1,1)))</f>
        <v>0</v>
      </c>
      <c r="P2011" s="29"/>
      <c r="Q2011">
        <f t="shared" si="1639"/>
        <v>0</v>
      </c>
      <c r="R2011">
        <f t="shared" si="1640"/>
        <v>0</v>
      </c>
      <c r="S2011">
        <f t="shared" si="1641"/>
        <v>0</v>
      </c>
      <c r="T2011">
        <f t="shared" si="1642"/>
        <v>0</v>
      </c>
      <c r="U2011">
        <f t="shared" si="1643"/>
        <v>0</v>
      </c>
      <c r="V2011">
        <f t="shared" si="1644"/>
        <v>0</v>
      </c>
    </row>
    <row r="2012" spans="1:22" hidden="1" outlineLevel="5">
      <c r="A2012" s="65" t="s">
        <v>632</v>
      </c>
      <c r="B2012" s="66">
        <v>950</v>
      </c>
      <c r="C2012" s="67">
        <v>855</v>
      </c>
      <c r="D2012" s="68">
        <v>0.1</v>
      </c>
      <c r="E2012" s="67">
        <v>808</v>
      </c>
      <c r="F2012" s="68">
        <v>0.15</v>
      </c>
      <c r="G2012" s="67">
        <v>760</v>
      </c>
      <c r="H2012" s="68">
        <v>0.2</v>
      </c>
      <c r="I2012" s="67">
        <v>694</v>
      </c>
      <c r="J2012" s="68">
        <v>0.27</v>
      </c>
      <c r="K2012" s="67">
        <v>637</v>
      </c>
      <c r="L2012" s="68">
        <v>0.33</v>
      </c>
      <c r="M2012" s="69"/>
      <c r="N2012" s="70">
        <f ca="1">IF(E2012="","",IF(M2012="Количество","Сумма",M2012*OFFSET(B2012,0,W$5089-1,1,1)))</f>
        <v>0</v>
      </c>
      <c r="P2012" s="29"/>
      <c r="Q2012">
        <f t="shared" si="1639"/>
        <v>0</v>
      </c>
      <c r="R2012">
        <f t="shared" si="1640"/>
        <v>0</v>
      </c>
      <c r="S2012">
        <f t="shared" si="1641"/>
        <v>0</v>
      </c>
      <c r="T2012">
        <f t="shared" si="1642"/>
        <v>0</v>
      </c>
      <c r="U2012">
        <f t="shared" si="1643"/>
        <v>0</v>
      </c>
      <c r="V2012">
        <f t="shared" si="1644"/>
        <v>0</v>
      </c>
    </row>
    <row r="2013" spans="1:22" hidden="1" outlineLevel="5">
      <c r="A2013" s="65" t="s">
        <v>323</v>
      </c>
      <c r="B2013" s="66">
        <v>950</v>
      </c>
      <c r="C2013" s="67">
        <v>855</v>
      </c>
      <c r="D2013" s="68">
        <v>0.1</v>
      </c>
      <c r="E2013" s="67">
        <v>808</v>
      </c>
      <c r="F2013" s="68">
        <v>0.15</v>
      </c>
      <c r="G2013" s="67">
        <v>760</v>
      </c>
      <c r="H2013" s="68">
        <v>0.2</v>
      </c>
      <c r="I2013" s="67">
        <v>694</v>
      </c>
      <c r="J2013" s="68">
        <v>0.27</v>
      </c>
      <c r="K2013" s="67">
        <v>637</v>
      </c>
      <c r="L2013" s="68">
        <v>0.33</v>
      </c>
      <c r="M2013" s="69"/>
      <c r="N2013" s="70">
        <f ca="1">IF(E2013="","",IF(M2013="Количество","Сумма",M2013*OFFSET(B2013,0,W$5089-1,1,1)))</f>
        <v>0</v>
      </c>
      <c r="P2013" s="29"/>
      <c r="Q2013">
        <f t="shared" si="1639"/>
        <v>0</v>
      </c>
      <c r="R2013">
        <f t="shared" si="1640"/>
        <v>0</v>
      </c>
      <c r="S2013">
        <f t="shared" si="1641"/>
        <v>0</v>
      </c>
      <c r="T2013">
        <f t="shared" si="1642"/>
        <v>0</v>
      </c>
      <c r="U2013">
        <f t="shared" si="1643"/>
        <v>0</v>
      </c>
      <c r="V2013">
        <f t="shared" si="1644"/>
        <v>0</v>
      </c>
    </row>
    <row r="2014" spans="1:22" hidden="1" outlineLevel="5">
      <c r="A2014" s="65" t="s">
        <v>324</v>
      </c>
      <c r="B2014" s="66">
        <v>950</v>
      </c>
      <c r="C2014" s="67">
        <v>855</v>
      </c>
      <c r="D2014" s="68">
        <v>0.1</v>
      </c>
      <c r="E2014" s="67">
        <v>808</v>
      </c>
      <c r="F2014" s="68">
        <v>0.15</v>
      </c>
      <c r="G2014" s="67">
        <v>760</v>
      </c>
      <c r="H2014" s="68">
        <v>0.2</v>
      </c>
      <c r="I2014" s="67">
        <v>694</v>
      </c>
      <c r="J2014" s="68">
        <v>0.27</v>
      </c>
      <c r="K2014" s="67">
        <v>637</v>
      </c>
      <c r="L2014" s="68">
        <v>0.33</v>
      </c>
      <c r="M2014" s="69"/>
      <c r="N2014" s="70">
        <f ca="1">IF(E2014="","",IF(M2014="Количество","Сумма",M2014*OFFSET(B2014,0,W$5089-1,1,1)))</f>
        <v>0</v>
      </c>
      <c r="P2014" s="29"/>
      <c r="Q2014">
        <f t="shared" si="1639"/>
        <v>0</v>
      </c>
      <c r="R2014">
        <f t="shared" si="1640"/>
        <v>0</v>
      </c>
      <c r="S2014">
        <f t="shared" si="1641"/>
        <v>0</v>
      </c>
      <c r="T2014">
        <f t="shared" si="1642"/>
        <v>0</v>
      </c>
      <c r="U2014">
        <f t="shared" si="1643"/>
        <v>0</v>
      </c>
      <c r="V2014">
        <f t="shared" si="1644"/>
        <v>0</v>
      </c>
    </row>
    <row r="2015" spans="1:22" hidden="1" outlineLevel="5">
      <c r="A2015" s="65" t="s">
        <v>325</v>
      </c>
      <c r="B2015" s="66">
        <v>950</v>
      </c>
      <c r="C2015" s="67">
        <v>855</v>
      </c>
      <c r="D2015" s="68">
        <v>0.1</v>
      </c>
      <c r="E2015" s="67">
        <v>808</v>
      </c>
      <c r="F2015" s="68">
        <v>0.15</v>
      </c>
      <c r="G2015" s="67">
        <v>760</v>
      </c>
      <c r="H2015" s="68">
        <v>0.2</v>
      </c>
      <c r="I2015" s="67">
        <v>694</v>
      </c>
      <c r="J2015" s="68">
        <v>0.27</v>
      </c>
      <c r="K2015" s="67">
        <v>637</v>
      </c>
      <c r="L2015" s="68">
        <v>0.33</v>
      </c>
      <c r="M2015" s="69"/>
      <c r="N2015" s="70">
        <f ca="1">IF(E2015="","",IF(M2015="Количество","Сумма",M2015*OFFSET(B2015,0,W$5089-1,1,1)))</f>
        <v>0</v>
      </c>
      <c r="P2015" s="29"/>
      <c r="Q2015">
        <f t="shared" si="1639"/>
        <v>0</v>
      </c>
      <c r="R2015">
        <f t="shared" si="1640"/>
        <v>0</v>
      </c>
      <c r="S2015">
        <f t="shared" si="1641"/>
        <v>0</v>
      </c>
      <c r="T2015">
        <f t="shared" si="1642"/>
        <v>0</v>
      </c>
      <c r="U2015">
        <f t="shared" si="1643"/>
        <v>0</v>
      </c>
      <c r="V2015">
        <f t="shared" si="1644"/>
        <v>0</v>
      </c>
    </row>
    <row r="2016" spans="1:22" hidden="1" outlineLevel="5">
      <c r="A2016" s="65" t="s">
        <v>326</v>
      </c>
      <c r="B2016" s="66">
        <v>950</v>
      </c>
      <c r="C2016" s="67">
        <v>855</v>
      </c>
      <c r="D2016" s="68">
        <v>0.1</v>
      </c>
      <c r="E2016" s="67">
        <v>808</v>
      </c>
      <c r="F2016" s="68">
        <v>0.15</v>
      </c>
      <c r="G2016" s="67">
        <v>760</v>
      </c>
      <c r="H2016" s="68">
        <v>0.2</v>
      </c>
      <c r="I2016" s="67">
        <v>694</v>
      </c>
      <c r="J2016" s="68">
        <v>0.27</v>
      </c>
      <c r="K2016" s="67">
        <v>637</v>
      </c>
      <c r="L2016" s="68">
        <v>0.33</v>
      </c>
      <c r="M2016" s="69"/>
      <c r="N2016" s="70">
        <f ca="1">IF(E2016="","",IF(M2016="Количество","Сумма",M2016*OFFSET(B2016,0,W$5089-1,1,1)))</f>
        <v>0</v>
      </c>
      <c r="P2016" s="29"/>
      <c r="Q2016">
        <f t="shared" si="1639"/>
        <v>0</v>
      </c>
      <c r="R2016">
        <f t="shared" si="1640"/>
        <v>0</v>
      </c>
      <c r="S2016">
        <f t="shared" si="1641"/>
        <v>0</v>
      </c>
      <c r="T2016">
        <f t="shared" si="1642"/>
        <v>0</v>
      </c>
      <c r="U2016">
        <f t="shared" si="1643"/>
        <v>0</v>
      </c>
      <c r="V2016">
        <f t="shared" si="1644"/>
        <v>0</v>
      </c>
    </row>
    <row r="2017" spans="1:22" hidden="1" outlineLevel="5">
      <c r="A2017" s="65" t="s">
        <v>327</v>
      </c>
      <c r="B2017" s="66">
        <v>950</v>
      </c>
      <c r="C2017" s="67">
        <v>855</v>
      </c>
      <c r="D2017" s="68">
        <v>0.1</v>
      </c>
      <c r="E2017" s="67">
        <v>808</v>
      </c>
      <c r="F2017" s="68">
        <v>0.15</v>
      </c>
      <c r="G2017" s="67">
        <v>760</v>
      </c>
      <c r="H2017" s="68">
        <v>0.2</v>
      </c>
      <c r="I2017" s="67">
        <v>694</v>
      </c>
      <c r="J2017" s="68">
        <v>0.27</v>
      </c>
      <c r="K2017" s="67">
        <v>637</v>
      </c>
      <c r="L2017" s="68">
        <v>0.33</v>
      </c>
      <c r="M2017" s="69"/>
      <c r="N2017" s="70">
        <f ca="1">IF(E2017="","",IF(M2017="Количество","Сумма",M2017*OFFSET(B2017,0,W$5089-1,1,1)))</f>
        <v>0</v>
      </c>
      <c r="P2017" s="29"/>
      <c r="Q2017">
        <f t="shared" si="1639"/>
        <v>0</v>
      </c>
      <c r="R2017">
        <f t="shared" si="1640"/>
        <v>0</v>
      </c>
      <c r="S2017">
        <f t="shared" si="1641"/>
        <v>0</v>
      </c>
      <c r="T2017">
        <f t="shared" si="1642"/>
        <v>0</v>
      </c>
      <c r="U2017">
        <f t="shared" si="1643"/>
        <v>0</v>
      </c>
      <c r="V2017">
        <f t="shared" si="1644"/>
        <v>0</v>
      </c>
    </row>
    <row r="2018" spans="1:22" hidden="1" outlineLevel="5">
      <c r="A2018" s="65" t="s">
        <v>328</v>
      </c>
      <c r="B2018" s="66">
        <v>950</v>
      </c>
      <c r="C2018" s="67">
        <v>855</v>
      </c>
      <c r="D2018" s="68">
        <v>0.1</v>
      </c>
      <c r="E2018" s="67">
        <v>808</v>
      </c>
      <c r="F2018" s="68">
        <v>0.15</v>
      </c>
      <c r="G2018" s="67">
        <v>760</v>
      </c>
      <c r="H2018" s="68">
        <v>0.2</v>
      </c>
      <c r="I2018" s="67">
        <v>694</v>
      </c>
      <c r="J2018" s="68">
        <v>0.27</v>
      </c>
      <c r="K2018" s="67">
        <v>637</v>
      </c>
      <c r="L2018" s="68">
        <v>0.33</v>
      </c>
      <c r="M2018" s="69"/>
      <c r="N2018" s="70">
        <f ca="1">IF(E2018="","",IF(M2018="Количество","Сумма",M2018*OFFSET(B2018,0,W$5089-1,1,1)))</f>
        <v>0</v>
      </c>
      <c r="P2018" s="29"/>
      <c r="Q2018">
        <f t="shared" si="1639"/>
        <v>0</v>
      </c>
      <c r="R2018">
        <f t="shared" si="1640"/>
        <v>0</v>
      </c>
      <c r="S2018">
        <f t="shared" si="1641"/>
        <v>0</v>
      </c>
      <c r="T2018">
        <f t="shared" si="1642"/>
        <v>0</v>
      </c>
      <c r="U2018">
        <f t="shared" si="1643"/>
        <v>0</v>
      </c>
      <c r="V2018">
        <f t="shared" si="1644"/>
        <v>0</v>
      </c>
    </row>
    <row r="2019" spans="1:22" hidden="1" outlineLevel="5">
      <c r="A2019" s="65" t="s">
        <v>1099</v>
      </c>
      <c r="B2019" s="66">
        <v>950</v>
      </c>
      <c r="C2019" s="67">
        <v>855</v>
      </c>
      <c r="D2019" s="68">
        <v>0.1</v>
      </c>
      <c r="E2019" s="67">
        <v>808</v>
      </c>
      <c r="F2019" s="68">
        <v>0.15</v>
      </c>
      <c r="G2019" s="67">
        <v>760</v>
      </c>
      <c r="H2019" s="68">
        <v>0.2</v>
      </c>
      <c r="I2019" s="67">
        <v>694</v>
      </c>
      <c r="J2019" s="68">
        <v>0.27</v>
      </c>
      <c r="K2019" s="67">
        <v>637</v>
      </c>
      <c r="L2019" s="68">
        <v>0.33</v>
      </c>
      <c r="M2019" s="69"/>
      <c r="N2019" s="70">
        <f ca="1">IF(E2019="","",IF(M2019="Количество","Сумма",M2019*OFFSET(B2019,0,W$5089-1,1,1)))</f>
        <v>0</v>
      </c>
      <c r="P2019" s="29"/>
      <c r="Q2019">
        <f t="shared" si="1639"/>
        <v>0</v>
      </c>
      <c r="R2019">
        <f t="shared" si="1640"/>
        <v>0</v>
      </c>
      <c r="S2019">
        <f t="shared" si="1641"/>
        <v>0</v>
      </c>
      <c r="T2019">
        <f t="shared" si="1642"/>
        <v>0</v>
      </c>
      <c r="U2019">
        <f t="shared" si="1643"/>
        <v>0</v>
      </c>
      <c r="V2019">
        <f t="shared" si="1644"/>
        <v>0</v>
      </c>
    </row>
    <row r="2020" spans="1:22" hidden="1" outlineLevel="5">
      <c r="A2020" s="65" t="s">
        <v>1100</v>
      </c>
      <c r="B2020" s="66">
        <v>950</v>
      </c>
      <c r="C2020" s="67">
        <v>855</v>
      </c>
      <c r="D2020" s="68">
        <v>0.1</v>
      </c>
      <c r="E2020" s="67">
        <v>808</v>
      </c>
      <c r="F2020" s="68">
        <v>0.15</v>
      </c>
      <c r="G2020" s="67">
        <v>760</v>
      </c>
      <c r="H2020" s="68">
        <v>0.2</v>
      </c>
      <c r="I2020" s="67">
        <v>694</v>
      </c>
      <c r="J2020" s="68">
        <v>0.27</v>
      </c>
      <c r="K2020" s="67">
        <v>637</v>
      </c>
      <c r="L2020" s="68">
        <v>0.33</v>
      </c>
      <c r="M2020" s="69"/>
      <c r="N2020" s="70">
        <f ca="1">IF(E2020="","",IF(M2020="Количество","Сумма",M2020*OFFSET(B2020,0,W$5089-1,1,1)))</f>
        <v>0</v>
      </c>
      <c r="P2020" s="29"/>
      <c r="Q2020">
        <f t="shared" si="1639"/>
        <v>0</v>
      </c>
      <c r="R2020">
        <f t="shared" si="1640"/>
        <v>0</v>
      </c>
      <c r="S2020">
        <f t="shared" si="1641"/>
        <v>0</v>
      </c>
      <c r="T2020">
        <f t="shared" si="1642"/>
        <v>0</v>
      </c>
      <c r="U2020">
        <f t="shared" si="1643"/>
        <v>0</v>
      </c>
      <c r="V2020">
        <f t="shared" si="1644"/>
        <v>0</v>
      </c>
    </row>
    <row r="2021" spans="1:22" hidden="1" outlineLevel="5">
      <c r="A2021" s="65" t="s">
        <v>489</v>
      </c>
      <c r="B2021" s="66">
        <v>950</v>
      </c>
      <c r="C2021" s="67">
        <v>855</v>
      </c>
      <c r="D2021" s="68">
        <v>0.1</v>
      </c>
      <c r="E2021" s="67">
        <v>808</v>
      </c>
      <c r="F2021" s="68">
        <v>0.15</v>
      </c>
      <c r="G2021" s="67">
        <v>760</v>
      </c>
      <c r="H2021" s="68">
        <v>0.2</v>
      </c>
      <c r="I2021" s="67">
        <v>694</v>
      </c>
      <c r="J2021" s="68">
        <v>0.27</v>
      </c>
      <c r="K2021" s="67">
        <v>637</v>
      </c>
      <c r="L2021" s="68">
        <v>0.33</v>
      </c>
      <c r="M2021" s="69"/>
      <c r="N2021" s="70">
        <f ca="1">IF(E2021="","",IF(M2021="Количество","Сумма",M2021*OFFSET(B2021,0,W$5089-1,1,1)))</f>
        <v>0</v>
      </c>
      <c r="P2021" s="29"/>
      <c r="Q2021">
        <f t="shared" ref="Q2021" si="1710">B2021*$M2021</f>
        <v>0</v>
      </c>
      <c r="R2021">
        <f t="shared" ref="R2021" si="1711">C2021*$M2021</f>
        <v>0</v>
      </c>
      <c r="S2021">
        <f t="shared" ref="S2021" si="1712">E2021*$M2021</f>
        <v>0</v>
      </c>
      <c r="T2021">
        <f t="shared" ref="T2021" si="1713">G2021*$M2021</f>
        <v>0</v>
      </c>
      <c r="U2021">
        <f t="shared" ref="U2021" si="1714">I2021*$M2021</f>
        <v>0</v>
      </c>
      <c r="V2021">
        <f t="shared" ref="V2021" si="1715">K2021*$M2021</f>
        <v>0</v>
      </c>
    </row>
    <row r="2022" spans="1:22" hidden="1" outlineLevel="5">
      <c r="A2022" s="65" t="s">
        <v>490</v>
      </c>
      <c r="B2022" s="66">
        <v>950</v>
      </c>
      <c r="C2022" s="67">
        <v>855</v>
      </c>
      <c r="D2022" s="68">
        <v>0.1</v>
      </c>
      <c r="E2022" s="67">
        <v>808</v>
      </c>
      <c r="F2022" s="68">
        <v>0.15</v>
      </c>
      <c r="G2022" s="67">
        <v>760</v>
      </c>
      <c r="H2022" s="68">
        <v>0.2</v>
      </c>
      <c r="I2022" s="67">
        <v>694</v>
      </c>
      <c r="J2022" s="68">
        <v>0.27</v>
      </c>
      <c r="K2022" s="67">
        <v>637</v>
      </c>
      <c r="L2022" s="68">
        <v>0.33</v>
      </c>
      <c r="M2022" s="69"/>
      <c r="N2022" s="70">
        <f ca="1">IF(E2022="","",IF(M2022="Количество","Сумма",M2022*OFFSET(B2022,0,W$5089-1,1,1)))</f>
        <v>0</v>
      </c>
      <c r="P2022" s="29"/>
      <c r="Q2022">
        <f t="shared" si="1639"/>
        <v>0</v>
      </c>
      <c r="R2022">
        <f t="shared" si="1640"/>
        <v>0</v>
      </c>
      <c r="S2022">
        <f t="shared" si="1641"/>
        <v>0</v>
      </c>
      <c r="T2022">
        <f t="shared" si="1642"/>
        <v>0</v>
      </c>
      <c r="U2022">
        <f t="shared" si="1643"/>
        <v>0</v>
      </c>
      <c r="V2022">
        <f t="shared" si="1644"/>
        <v>0</v>
      </c>
    </row>
    <row r="2023" spans="1:22" hidden="1" outlineLevel="5">
      <c r="A2023" s="65" t="s">
        <v>491</v>
      </c>
      <c r="B2023" s="66">
        <v>950</v>
      </c>
      <c r="C2023" s="67">
        <v>855</v>
      </c>
      <c r="D2023" s="68">
        <v>0.1</v>
      </c>
      <c r="E2023" s="67">
        <v>808</v>
      </c>
      <c r="F2023" s="68">
        <v>0.15</v>
      </c>
      <c r="G2023" s="67">
        <v>760</v>
      </c>
      <c r="H2023" s="68">
        <v>0.2</v>
      </c>
      <c r="I2023" s="67">
        <v>694</v>
      </c>
      <c r="J2023" s="68">
        <v>0.27</v>
      </c>
      <c r="K2023" s="67">
        <v>637</v>
      </c>
      <c r="L2023" s="68">
        <v>0.33</v>
      </c>
      <c r="M2023" s="69"/>
      <c r="N2023" s="70">
        <f ca="1">IF(E2023="","",IF(M2023="Количество","Сумма",M2023*OFFSET(B2023,0,W$5089-1,1,1)))</f>
        <v>0</v>
      </c>
      <c r="P2023" s="29"/>
      <c r="Q2023">
        <f t="shared" ref="Q2023:Q2103" si="1716">B2023*$M2023</f>
        <v>0</v>
      </c>
      <c r="R2023">
        <f t="shared" ref="R2023:R2103" si="1717">C2023*$M2023</f>
        <v>0</v>
      </c>
      <c r="S2023">
        <f t="shared" ref="S2023:S2103" si="1718">E2023*$M2023</f>
        <v>0</v>
      </c>
      <c r="T2023">
        <f t="shared" ref="T2023:T2103" si="1719">G2023*$M2023</f>
        <v>0</v>
      </c>
      <c r="U2023">
        <f t="shared" ref="U2023:U2103" si="1720">I2023*$M2023</f>
        <v>0</v>
      </c>
      <c r="V2023">
        <f t="shared" ref="V2023:V2103" si="1721">K2023*$M2023</f>
        <v>0</v>
      </c>
    </row>
    <row r="2024" spans="1:22" hidden="1" outlineLevel="5">
      <c r="A2024" s="65" t="s">
        <v>492</v>
      </c>
      <c r="B2024" s="66">
        <v>950</v>
      </c>
      <c r="C2024" s="67">
        <v>855</v>
      </c>
      <c r="D2024" s="68">
        <v>0.1</v>
      </c>
      <c r="E2024" s="67">
        <v>808</v>
      </c>
      <c r="F2024" s="68">
        <v>0.15</v>
      </c>
      <c r="G2024" s="67">
        <v>760</v>
      </c>
      <c r="H2024" s="68">
        <v>0.2</v>
      </c>
      <c r="I2024" s="67">
        <v>694</v>
      </c>
      <c r="J2024" s="68">
        <v>0.27</v>
      </c>
      <c r="K2024" s="67">
        <v>637</v>
      </c>
      <c r="L2024" s="68">
        <v>0.33</v>
      </c>
      <c r="M2024" s="69"/>
      <c r="N2024" s="70">
        <f ca="1">IF(E2024="","",IF(M2024="Количество","Сумма",M2024*OFFSET(B2024,0,W$5089-1,1,1)))</f>
        <v>0</v>
      </c>
      <c r="P2024" s="29"/>
      <c r="Q2024">
        <f t="shared" si="1716"/>
        <v>0</v>
      </c>
      <c r="R2024">
        <f t="shared" si="1717"/>
        <v>0</v>
      </c>
      <c r="S2024">
        <f t="shared" si="1718"/>
        <v>0</v>
      </c>
      <c r="T2024">
        <f t="shared" si="1719"/>
        <v>0</v>
      </c>
      <c r="U2024">
        <f t="shared" si="1720"/>
        <v>0</v>
      </c>
      <c r="V2024">
        <f t="shared" si="1721"/>
        <v>0</v>
      </c>
    </row>
    <row r="2025" spans="1:22" hidden="1" outlineLevel="5">
      <c r="A2025" s="65" t="s">
        <v>508</v>
      </c>
      <c r="B2025" s="66">
        <v>950</v>
      </c>
      <c r="C2025" s="67">
        <v>855</v>
      </c>
      <c r="D2025" s="68">
        <v>0.1</v>
      </c>
      <c r="E2025" s="67">
        <v>808</v>
      </c>
      <c r="F2025" s="68">
        <v>0.15</v>
      </c>
      <c r="G2025" s="67">
        <v>760</v>
      </c>
      <c r="H2025" s="68">
        <v>0.2</v>
      </c>
      <c r="I2025" s="67">
        <v>694</v>
      </c>
      <c r="J2025" s="68">
        <v>0.27</v>
      </c>
      <c r="K2025" s="67">
        <v>637</v>
      </c>
      <c r="L2025" s="68">
        <v>0.33</v>
      </c>
      <c r="M2025" s="69"/>
      <c r="N2025" s="70">
        <f ca="1">IF(E2025="","",IF(M2025="Количество","Сумма",M2025*OFFSET(B2025,0,W$5089-1,1,1)))</f>
        <v>0</v>
      </c>
      <c r="P2025" s="29"/>
      <c r="Q2025">
        <f t="shared" si="1716"/>
        <v>0</v>
      </c>
      <c r="R2025">
        <f t="shared" si="1717"/>
        <v>0</v>
      </c>
      <c r="S2025">
        <f t="shared" si="1718"/>
        <v>0</v>
      </c>
      <c r="T2025">
        <f t="shared" si="1719"/>
        <v>0</v>
      </c>
      <c r="U2025">
        <f t="shared" si="1720"/>
        <v>0</v>
      </c>
      <c r="V2025">
        <f t="shared" si="1721"/>
        <v>0</v>
      </c>
    </row>
    <row r="2026" spans="1:22" hidden="1" outlineLevel="5">
      <c r="A2026" s="65" t="s">
        <v>509</v>
      </c>
      <c r="B2026" s="66">
        <v>950</v>
      </c>
      <c r="C2026" s="67">
        <v>855</v>
      </c>
      <c r="D2026" s="68">
        <v>0.1</v>
      </c>
      <c r="E2026" s="67">
        <v>808</v>
      </c>
      <c r="F2026" s="68">
        <v>0.15</v>
      </c>
      <c r="G2026" s="67">
        <v>760</v>
      </c>
      <c r="H2026" s="68">
        <v>0.2</v>
      </c>
      <c r="I2026" s="67">
        <v>694</v>
      </c>
      <c r="J2026" s="68">
        <v>0.27</v>
      </c>
      <c r="K2026" s="67">
        <v>637</v>
      </c>
      <c r="L2026" s="68">
        <v>0.33</v>
      </c>
      <c r="M2026" s="69"/>
      <c r="N2026" s="70">
        <f ca="1">IF(E2026="","",IF(M2026="Количество","Сумма",M2026*OFFSET(B2026,0,W$5089-1,1,1)))</f>
        <v>0</v>
      </c>
      <c r="P2026" s="29"/>
      <c r="Q2026">
        <f t="shared" si="1716"/>
        <v>0</v>
      </c>
      <c r="R2026">
        <f t="shared" si="1717"/>
        <v>0</v>
      </c>
      <c r="S2026">
        <f t="shared" si="1718"/>
        <v>0</v>
      </c>
      <c r="T2026">
        <f t="shared" si="1719"/>
        <v>0</v>
      </c>
      <c r="U2026">
        <f t="shared" si="1720"/>
        <v>0</v>
      </c>
      <c r="V2026">
        <f t="shared" si="1721"/>
        <v>0</v>
      </c>
    </row>
    <row r="2027" spans="1:22" hidden="1" outlineLevel="5">
      <c r="A2027" s="65" t="s">
        <v>510</v>
      </c>
      <c r="B2027" s="66">
        <v>950</v>
      </c>
      <c r="C2027" s="67">
        <v>855</v>
      </c>
      <c r="D2027" s="68">
        <v>0.1</v>
      </c>
      <c r="E2027" s="67">
        <v>808</v>
      </c>
      <c r="F2027" s="68">
        <v>0.15</v>
      </c>
      <c r="G2027" s="67">
        <v>760</v>
      </c>
      <c r="H2027" s="68">
        <v>0.2</v>
      </c>
      <c r="I2027" s="67">
        <v>694</v>
      </c>
      <c r="J2027" s="68">
        <v>0.27</v>
      </c>
      <c r="K2027" s="67">
        <v>637</v>
      </c>
      <c r="L2027" s="68">
        <v>0.33</v>
      </c>
      <c r="M2027" s="69"/>
      <c r="N2027" s="70">
        <f ca="1">IF(E2027="","",IF(M2027="Количество","Сумма",M2027*OFFSET(B2027,0,W$5089-1,1,1)))</f>
        <v>0</v>
      </c>
      <c r="P2027" s="29"/>
      <c r="Q2027">
        <f t="shared" ref="Q2027" si="1722">B2027*$M2027</f>
        <v>0</v>
      </c>
      <c r="R2027">
        <f t="shared" ref="R2027" si="1723">C2027*$M2027</f>
        <v>0</v>
      </c>
      <c r="S2027">
        <f t="shared" ref="S2027" si="1724">E2027*$M2027</f>
        <v>0</v>
      </c>
      <c r="T2027">
        <f t="shared" ref="T2027" si="1725">G2027*$M2027</f>
        <v>0</v>
      </c>
      <c r="U2027">
        <f t="shared" ref="U2027" si="1726">I2027*$M2027</f>
        <v>0</v>
      </c>
      <c r="V2027">
        <f t="shared" ref="V2027" si="1727">K2027*$M2027</f>
        <v>0</v>
      </c>
    </row>
    <row r="2028" spans="1:22" hidden="1" outlineLevel="5">
      <c r="A2028" s="65" t="s">
        <v>1101</v>
      </c>
      <c r="B2028" s="66">
        <v>950</v>
      </c>
      <c r="C2028" s="67">
        <v>855</v>
      </c>
      <c r="D2028" s="68">
        <v>0.1</v>
      </c>
      <c r="E2028" s="67">
        <v>808</v>
      </c>
      <c r="F2028" s="68">
        <v>0.15</v>
      </c>
      <c r="G2028" s="67">
        <v>760</v>
      </c>
      <c r="H2028" s="68">
        <v>0.2</v>
      </c>
      <c r="I2028" s="67">
        <v>694</v>
      </c>
      <c r="J2028" s="68">
        <v>0.27</v>
      </c>
      <c r="K2028" s="67">
        <v>637</v>
      </c>
      <c r="L2028" s="68">
        <v>0.33</v>
      </c>
      <c r="M2028" s="69"/>
      <c r="N2028" s="70">
        <f ca="1">IF(E2028="","",IF(M2028="Количество","Сумма",M2028*OFFSET(B2028,0,W$5089-1,1,1)))</f>
        <v>0</v>
      </c>
      <c r="P2028" s="29"/>
      <c r="Q2028">
        <f t="shared" ref="Q2028" si="1728">B2028*$M2028</f>
        <v>0</v>
      </c>
      <c r="R2028">
        <f t="shared" ref="R2028" si="1729">C2028*$M2028</f>
        <v>0</v>
      </c>
      <c r="S2028">
        <f t="shared" ref="S2028" si="1730">E2028*$M2028</f>
        <v>0</v>
      </c>
      <c r="T2028">
        <f t="shared" ref="T2028" si="1731">G2028*$M2028</f>
        <v>0</v>
      </c>
      <c r="U2028">
        <f t="shared" ref="U2028" si="1732">I2028*$M2028</f>
        <v>0</v>
      </c>
      <c r="V2028">
        <f t="shared" ref="V2028" si="1733">K2028*$M2028</f>
        <v>0</v>
      </c>
    </row>
    <row r="2029" spans="1:22" hidden="1" outlineLevel="5">
      <c r="A2029" s="65" t="s">
        <v>683</v>
      </c>
      <c r="B2029" s="66">
        <v>950</v>
      </c>
      <c r="C2029" s="67">
        <v>855</v>
      </c>
      <c r="D2029" s="68">
        <v>0.1</v>
      </c>
      <c r="E2029" s="67">
        <v>808</v>
      </c>
      <c r="F2029" s="68">
        <v>0.15</v>
      </c>
      <c r="G2029" s="67">
        <v>760</v>
      </c>
      <c r="H2029" s="68">
        <v>0.2</v>
      </c>
      <c r="I2029" s="67">
        <v>694</v>
      </c>
      <c r="J2029" s="68">
        <v>0.27</v>
      </c>
      <c r="K2029" s="67">
        <v>637</v>
      </c>
      <c r="L2029" s="68">
        <v>0.33</v>
      </c>
      <c r="M2029" s="69"/>
      <c r="N2029" s="70">
        <f ca="1">IF(E2029="","",IF(M2029="Количество","Сумма",M2029*OFFSET(B2029,0,W$5089-1,1,1)))</f>
        <v>0</v>
      </c>
      <c r="P2029" s="29"/>
      <c r="Q2029">
        <f t="shared" ref="Q2029:Q2036" si="1734">B2029*$M2029</f>
        <v>0</v>
      </c>
      <c r="R2029">
        <f t="shared" ref="R2029:R2036" si="1735">C2029*$M2029</f>
        <v>0</v>
      </c>
      <c r="S2029">
        <f t="shared" ref="S2029:S2036" si="1736">E2029*$M2029</f>
        <v>0</v>
      </c>
      <c r="T2029">
        <f t="shared" ref="T2029:T2036" si="1737">G2029*$M2029</f>
        <v>0</v>
      </c>
      <c r="U2029">
        <f t="shared" ref="U2029:U2036" si="1738">I2029*$M2029</f>
        <v>0</v>
      </c>
      <c r="V2029">
        <f t="shared" ref="V2029:V2036" si="1739">K2029*$M2029</f>
        <v>0</v>
      </c>
    </row>
    <row r="2030" spans="1:22" hidden="1" outlineLevel="5">
      <c r="A2030" s="65" t="s">
        <v>684</v>
      </c>
      <c r="B2030" s="66">
        <v>950</v>
      </c>
      <c r="C2030" s="67">
        <v>855</v>
      </c>
      <c r="D2030" s="68">
        <v>0.1</v>
      </c>
      <c r="E2030" s="67">
        <v>808</v>
      </c>
      <c r="F2030" s="68">
        <v>0.15</v>
      </c>
      <c r="G2030" s="67">
        <v>760</v>
      </c>
      <c r="H2030" s="68">
        <v>0.2</v>
      </c>
      <c r="I2030" s="67">
        <v>694</v>
      </c>
      <c r="J2030" s="68">
        <v>0.27</v>
      </c>
      <c r="K2030" s="67">
        <v>637</v>
      </c>
      <c r="L2030" s="68">
        <v>0.33</v>
      </c>
      <c r="M2030" s="69"/>
      <c r="N2030" s="70">
        <f ca="1">IF(E2030="","",IF(M2030="Количество","Сумма",M2030*OFFSET(B2030,0,W$5089-1,1,1)))</f>
        <v>0</v>
      </c>
      <c r="P2030" s="29"/>
      <c r="Q2030">
        <f t="shared" si="1734"/>
        <v>0</v>
      </c>
      <c r="R2030">
        <f t="shared" si="1735"/>
        <v>0</v>
      </c>
      <c r="S2030">
        <f t="shared" si="1736"/>
        <v>0</v>
      </c>
      <c r="T2030">
        <f t="shared" si="1737"/>
        <v>0</v>
      </c>
      <c r="U2030">
        <f t="shared" si="1738"/>
        <v>0</v>
      </c>
      <c r="V2030">
        <f t="shared" si="1739"/>
        <v>0</v>
      </c>
    </row>
    <row r="2031" spans="1:22" hidden="1" outlineLevel="5">
      <c r="A2031" s="65" t="s">
        <v>685</v>
      </c>
      <c r="B2031" s="66">
        <v>950</v>
      </c>
      <c r="C2031" s="67">
        <v>855</v>
      </c>
      <c r="D2031" s="68">
        <v>0.1</v>
      </c>
      <c r="E2031" s="67">
        <v>808</v>
      </c>
      <c r="F2031" s="68">
        <v>0.15</v>
      </c>
      <c r="G2031" s="67">
        <v>760</v>
      </c>
      <c r="H2031" s="68">
        <v>0.2</v>
      </c>
      <c r="I2031" s="67">
        <v>694</v>
      </c>
      <c r="J2031" s="68">
        <v>0.27</v>
      </c>
      <c r="K2031" s="67">
        <v>637</v>
      </c>
      <c r="L2031" s="68">
        <v>0.33</v>
      </c>
      <c r="M2031" s="69"/>
      <c r="N2031" s="70">
        <f ca="1">IF(E2031="","",IF(M2031="Количество","Сумма",M2031*OFFSET(B2031,0,W$5089-1,1,1)))</f>
        <v>0</v>
      </c>
      <c r="P2031" s="29"/>
      <c r="Q2031">
        <f t="shared" si="1734"/>
        <v>0</v>
      </c>
      <c r="R2031">
        <f t="shared" si="1735"/>
        <v>0</v>
      </c>
      <c r="S2031">
        <f t="shared" si="1736"/>
        <v>0</v>
      </c>
      <c r="T2031">
        <f t="shared" si="1737"/>
        <v>0</v>
      </c>
      <c r="U2031">
        <f t="shared" si="1738"/>
        <v>0</v>
      </c>
      <c r="V2031">
        <f t="shared" si="1739"/>
        <v>0</v>
      </c>
    </row>
    <row r="2032" spans="1:22" hidden="1" outlineLevel="5">
      <c r="A2032" s="65" t="s">
        <v>686</v>
      </c>
      <c r="B2032" s="66">
        <v>950</v>
      </c>
      <c r="C2032" s="67">
        <v>855</v>
      </c>
      <c r="D2032" s="68">
        <v>0.1</v>
      </c>
      <c r="E2032" s="67">
        <v>808</v>
      </c>
      <c r="F2032" s="68">
        <v>0.15</v>
      </c>
      <c r="G2032" s="67">
        <v>760</v>
      </c>
      <c r="H2032" s="68">
        <v>0.2</v>
      </c>
      <c r="I2032" s="67">
        <v>694</v>
      </c>
      <c r="J2032" s="68">
        <v>0.27</v>
      </c>
      <c r="K2032" s="67">
        <v>637</v>
      </c>
      <c r="L2032" s="68">
        <v>0.33</v>
      </c>
      <c r="M2032" s="69"/>
      <c r="N2032" s="70">
        <f ca="1">IF(E2032="","",IF(M2032="Количество","Сумма",M2032*OFFSET(B2032,0,W$5089-1,1,1)))</f>
        <v>0</v>
      </c>
      <c r="P2032" s="29"/>
      <c r="Q2032">
        <f t="shared" si="1734"/>
        <v>0</v>
      </c>
      <c r="R2032">
        <f t="shared" si="1735"/>
        <v>0</v>
      </c>
      <c r="S2032">
        <f t="shared" si="1736"/>
        <v>0</v>
      </c>
      <c r="T2032">
        <f t="shared" si="1737"/>
        <v>0</v>
      </c>
      <c r="U2032">
        <f t="shared" si="1738"/>
        <v>0</v>
      </c>
      <c r="V2032">
        <f t="shared" si="1739"/>
        <v>0</v>
      </c>
    </row>
    <row r="2033" spans="1:22" hidden="1" outlineLevel="5">
      <c r="A2033" s="65" t="s">
        <v>687</v>
      </c>
      <c r="B2033" s="66">
        <v>950</v>
      </c>
      <c r="C2033" s="67">
        <v>855</v>
      </c>
      <c r="D2033" s="68">
        <v>0.1</v>
      </c>
      <c r="E2033" s="67">
        <v>808</v>
      </c>
      <c r="F2033" s="68">
        <v>0.15</v>
      </c>
      <c r="G2033" s="67">
        <v>760</v>
      </c>
      <c r="H2033" s="68">
        <v>0.2</v>
      </c>
      <c r="I2033" s="67">
        <v>694</v>
      </c>
      <c r="J2033" s="68">
        <v>0.27</v>
      </c>
      <c r="K2033" s="67">
        <v>637</v>
      </c>
      <c r="L2033" s="68">
        <v>0.33</v>
      </c>
      <c r="M2033" s="69"/>
      <c r="N2033" s="70">
        <f ca="1">IF(E2033="","",IF(M2033="Количество","Сумма",M2033*OFFSET(B2033,0,W$5089-1,1,1)))</f>
        <v>0</v>
      </c>
      <c r="P2033" s="29"/>
      <c r="Q2033">
        <f t="shared" si="1734"/>
        <v>0</v>
      </c>
      <c r="R2033">
        <f t="shared" si="1735"/>
        <v>0</v>
      </c>
      <c r="S2033">
        <f t="shared" si="1736"/>
        <v>0</v>
      </c>
      <c r="T2033">
        <f t="shared" si="1737"/>
        <v>0</v>
      </c>
      <c r="U2033">
        <f t="shared" si="1738"/>
        <v>0</v>
      </c>
      <c r="V2033">
        <f t="shared" si="1739"/>
        <v>0</v>
      </c>
    </row>
    <row r="2034" spans="1:22" hidden="1" outlineLevel="5">
      <c r="A2034" s="65" t="s">
        <v>1000</v>
      </c>
      <c r="B2034" s="66">
        <v>950</v>
      </c>
      <c r="C2034" s="67">
        <v>855</v>
      </c>
      <c r="D2034" s="68">
        <v>0.1</v>
      </c>
      <c r="E2034" s="67">
        <v>808</v>
      </c>
      <c r="F2034" s="68">
        <v>0.15</v>
      </c>
      <c r="G2034" s="67">
        <v>760</v>
      </c>
      <c r="H2034" s="68">
        <v>0.2</v>
      </c>
      <c r="I2034" s="67">
        <v>694</v>
      </c>
      <c r="J2034" s="68">
        <v>0.27</v>
      </c>
      <c r="K2034" s="67">
        <v>637</v>
      </c>
      <c r="L2034" s="68">
        <v>0.33</v>
      </c>
      <c r="M2034" s="69"/>
      <c r="N2034" s="70">
        <f ca="1">IF(E2034="","",IF(M2034="Количество","Сумма",M2034*OFFSET(B2034,0,W$5089-1,1,1)))</f>
        <v>0</v>
      </c>
      <c r="P2034" s="29"/>
      <c r="Q2034">
        <f t="shared" si="1734"/>
        <v>0</v>
      </c>
      <c r="R2034">
        <f t="shared" si="1735"/>
        <v>0</v>
      </c>
      <c r="S2034">
        <f t="shared" si="1736"/>
        <v>0</v>
      </c>
      <c r="T2034">
        <f t="shared" si="1737"/>
        <v>0</v>
      </c>
      <c r="U2034">
        <f t="shared" si="1738"/>
        <v>0</v>
      </c>
      <c r="V2034">
        <f t="shared" si="1739"/>
        <v>0</v>
      </c>
    </row>
    <row r="2035" spans="1:22" hidden="1" outlineLevel="5">
      <c r="A2035" s="65" t="s">
        <v>1174</v>
      </c>
      <c r="B2035" s="66">
        <v>950</v>
      </c>
      <c r="C2035" s="67">
        <v>855</v>
      </c>
      <c r="D2035" s="68">
        <v>0.1</v>
      </c>
      <c r="E2035" s="67">
        <v>808</v>
      </c>
      <c r="F2035" s="68">
        <v>0.15</v>
      </c>
      <c r="G2035" s="67">
        <v>760</v>
      </c>
      <c r="H2035" s="68">
        <v>0.2</v>
      </c>
      <c r="I2035" s="67">
        <v>694</v>
      </c>
      <c r="J2035" s="68">
        <v>0.27</v>
      </c>
      <c r="K2035" s="67">
        <v>637</v>
      </c>
      <c r="L2035" s="68">
        <v>0.33</v>
      </c>
      <c r="M2035" s="69"/>
      <c r="N2035" s="70">
        <f ca="1">IF(E2035="","",IF(M2035="Количество","Сумма",M2035*OFFSET(B2035,0,W$5089-1,1,1)))</f>
        <v>0</v>
      </c>
      <c r="P2035" s="29"/>
      <c r="Q2035">
        <f t="shared" ref="Q2035" si="1740">B2035*$M2035</f>
        <v>0</v>
      </c>
      <c r="R2035">
        <f t="shared" ref="R2035" si="1741">C2035*$M2035</f>
        <v>0</v>
      </c>
      <c r="S2035">
        <f t="shared" ref="S2035" si="1742">E2035*$M2035</f>
        <v>0</v>
      </c>
      <c r="T2035">
        <f t="shared" ref="T2035" si="1743">G2035*$M2035</f>
        <v>0</v>
      </c>
      <c r="U2035">
        <f t="shared" ref="U2035" si="1744">I2035*$M2035</f>
        <v>0</v>
      </c>
      <c r="V2035">
        <f t="shared" ref="V2035" si="1745">K2035*$M2035</f>
        <v>0</v>
      </c>
    </row>
    <row r="2036" spans="1:22" hidden="1" outlineLevel="5">
      <c r="A2036" s="65" t="s">
        <v>1102</v>
      </c>
      <c r="B2036" s="66">
        <v>950</v>
      </c>
      <c r="C2036" s="67">
        <v>855</v>
      </c>
      <c r="D2036" s="68">
        <v>0.1</v>
      </c>
      <c r="E2036" s="67">
        <v>808</v>
      </c>
      <c r="F2036" s="68">
        <v>0.15</v>
      </c>
      <c r="G2036" s="67">
        <v>760</v>
      </c>
      <c r="H2036" s="68">
        <v>0.2</v>
      </c>
      <c r="I2036" s="67">
        <v>694</v>
      </c>
      <c r="J2036" s="68">
        <v>0.27</v>
      </c>
      <c r="K2036" s="67">
        <v>637</v>
      </c>
      <c r="L2036" s="68">
        <v>0.33</v>
      </c>
      <c r="M2036" s="69"/>
      <c r="N2036" s="70">
        <f ca="1">IF(E2036="","",IF(M2036="Количество","Сумма",M2036*OFFSET(B2036,0,W$5089-1,1,1)))</f>
        <v>0</v>
      </c>
      <c r="P2036" s="29"/>
      <c r="Q2036">
        <f t="shared" si="1734"/>
        <v>0</v>
      </c>
      <c r="R2036">
        <f t="shared" si="1735"/>
        <v>0</v>
      </c>
      <c r="S2036">
        <f t="shared" si="1736"/>
        <v>0</v>
      </c>
      <c r="T2036">
        <f t="shared" si="1737"/>
        <v>0</v>
      </c>
      <c r="U2036">
        <f t="shared" si="1738"/>
        <v>0</v>
      </c>
      <c r="V2036">
        <f t="shared" si="1739"/>
        <v>0</v>
      </c>
    </row>
    <row r="2037" spans="1:22" hidden="1" outlineLevel="5">
      <c r="A2037" s="65" t="s">
        <v>512</v>
      </c>
      <c r="B2037" s="66">
        <v>950</v>
      </c>
      <c r="C2037" s="67">
        <v>855</v>
      </c>
      <c r="D2037" s="68">
        <v>0.1</v>
      </c>
      <c r="E2037" s="67">
        <v>808</v>
      </c>
      <c r="F2037" s="68">
        <v>0.15</v>
      </c>
      <c r="G2037" s="67">
        <v>760</v>
      </c>
      <c r="H2037" s="68">
        <v>0.2</v>
      </c>
      <c r="I2037" s="67">
        <v>694</v>
      </c>
      <c r="J2037" s="68">
        <v>0.27</v>
      </c>
      <c r="K2037" s="67">
        <v>637</v>
      </c>
      <c r="L2037" s="68">
        <v>0.33</v>
      </c>
      <c r="M2037" s="69"/>
      <c r="N2037" s="70">
        <f ca="1">IF(E2037="","",IF(M2037="Количество","Сумма",M2037*OFFSET(B2037,0,W$5089-1,1,1)))</f>
        <v>0</v>
      </c>
      <c r="P2037" s="29"/>
      <c r="Q2037">
        <f t="shared" si="1716"/>
        <v>0</v>
      </c>
      <c r="R2037">
        <f t="shared" si="1717"/>
        <v>0</v>
      </c>
      <c r="S2037">
        <f t="shared" si="1718"/>
        <v>0</v>
      </c>
      <c r="T2037">
        <f t="shared" si="1719"/>
        <v>0</v>
      </c>
      <c r="U2037">
        <f t="shared" si="1720"/>
        <v>0</v>
      </c>
      <c r="V2037">
        <f t="shared" si="1721"/>
        <v>0</v>
      </c>
    </row>
    <row r="2038" spans="1:22" hidden="1" outlineLevel="5">
      <c r="A2038" s="65" t="s">
        <v>493</v>
      </c>
      <c r="B2038" s="66">
        <v>950</v>
      </c>
      <c r="C2038" s="67">
        <v>855</v>
      </c>
      <c r="D2038" s="68">
        <v>0.1</v>
      </c>
      <c r="E2038" s="67">
        <v>808</v>
      </c>
      <c r="F2038" s="68">
        <v>0.15</v>
      </c>
      <c r="G2038" s="67">
        <v>760</v>
      </c>
      <c r="H2038" s="68">
        <v>0.2</v>
      </c>
      <c r="I2038" s="67">
        <v>694</v>
      </c>
      <c r="J2038" s="68">
        <v>0.27</v>
      </c>
      <c r="K2038" s="67">
        <v>637</v>
      </c>
      <c r="L2038" s="68">
        <v>0.33</v>
      </c>
      <c r="M2038" s="69"/>
      <c r="N2038" s="70">
        <f ca="1">IF(E2038="","",IF(M2038="Количество","Сумма",M2038*OFFSET(B2038,0,W$5089-1,1,1)))</f>
        <v>0</v>
      </c>
      <c r="P2038" s="29"/>
      <c r="Q2038">
        <f t="shared" si="1716"/>
        <v>0</v>
      </c>
      <c r="R2038">
        <f t="shared" si="1717"/>
        <v>0</v>
      </c>
      <c r="S2038">
        <f t="shared" si="1718"/>
        <v>0</v>
      </c>
      <c r="T2038">
        <f t="shared" si="1719"/>
        <v>0</v>
      </c>
      <c r="U2038">
        <f t="shared" si="1720"/>
        <v>0</v>
      </c>
      <c r="V2038">
        <f t="shared" si="1721"/>
        <v>0</v>
      </c>
    </row>
    <row r="2039" spans="1:22" hidden="1" outlineLevel="5">
      <c r="A2039" s="65" t="s">
        <v>513</v>
      </c>
      <c r="B2039" s="66">
        <v>950</v>
      </c>
      <c r="C2039" s="67">
        <v>855</v>
      </c>
      <c r="D2039" s="68">
        <v>0.1</v>
      </c>
      <c r="E2039" s="67">
        <v>808</v>
      </c>
      <c r="F2039" s="68">
        <v>0.15</v>
      </c>
      <c r="G2039" s="67">
        <v>760</v>
      </c>
      <c r="H2039" s="68">
        <v>0.2</v>
      </c>
      <c r="I2039" s="67">
        <v>694</v>
      </c>
      <c r="J2039" s="68">
        <v>0.27</v>
      </c>
      <c r="K2039" s="67">
        <v>637</v>
      </c>
      <c r="L2039" s="68">
        <v>0.33</v>
      </c>
      <c r="M2039" s="69"/>
      <c r="N2039" s="70">
        <f ca="1">IF(E2039="","",IF(M2039="Количество","Сумма",M2039*OFFSET(B2039,0,W$5089-1,1,1)))</f>
        <v>0</v>
      </c>
      <c r="P2039" s="29"/>
      <c r="Q2039">
        <f t="shared" si="1716"/>
        <v>0</v>
      </c>
      <c r="R2039">
        <f t="shared" si="1717"/>
        <v>0</v>
      </c>
      <c r="S2039">
        <f t="shared" si="1718"/>
        <v>0</v>
      </c>
      <c r="T2039">
        <f t="shared" si="1719"/>
        <v>0</v>
      </c>
      <c r="U2039">
        <f t="shared" si="1720"/>
        <v>0</v>
      </c>
      <c r="V2039">
        <f t="shared" si="1721"/>
        <v>0</v>
      </c>
    </row>
    <row r="2040" spans="1:22" hidden="1" outlineLevel="5">
      <c r="A2040" s="65" t="s">
        <v>514</v>
      </c>
      <c r="B2040" s="66">
        <v>950</v>
      </c>
      <c r="C2040" s="67">
        <v>855</v>
      </c>
      <c r="D2040" s="68">
        <v>0.1</v>
      </c>
      <c r="E2040" s="67">
        <v>808</v>
      </c>
      <c r="F2040" s="68">
        <v>0.15</v>
      </c>
      <c r="G2040" s="67">
        <v>760</v>
      </c>
      <c r="H2040" s="68">
        <v>0.2</v>
      </c>
      <c r="I2040" s="67">
        <v>694</v>
      </c>
      <c r="J2040" s="68">
        <v>0.27</v>
      </c>
      <c r="K2040" s="67">
        <v>637</v>
      </c>
      <c r="L2040" s="68">
        <v>0.33</v>
      </c>
      <c r="M2040" s="69"/>
      <c r="N2040" s="70">
        <f ca="1">IF(E2040="","",IF(M2040="Количество","Сумма",M2040*OFFSET(B2040,0,W$5089-1,1,1)))</f>
        <v>0</v>
      </c>
      <c r="P2040" s="29"/>
      <c r="Q2040">
        <f t="shared" si="1716"/>
        <v>0</v>
      </c>
      <c r="R2040">
        <f t="shared" si="1717"/>
        <v>0</v>
      </c>
      <c r="S2040">
        <f t="shared" si="1718"/>
        <v>0</v>
      </c>
      <c r="T2040">
        <f t="shared" si="1719"/>
        <v>0</v>
      </c>
      <c r="U2040">
        <f t="shared" si="1720"/>
        <v>0</v>
      </c>
      <c r="V2040">
        <f t="shared" si="1721"/>
        <v>0</v>
      </c>
    </row>
    <row r="2041" spans="1:22" hidden="1" outlineLevel="5">
      <c r="A2041" s="65" t="s">
        <v>515</v>
      </c>
      <c r="B2041" s="66">
        <v>950</v>
      </c>
      <c r="C2041" s="67">
        <v>855</v>
      </c>
      <c r="D2041" s="68">
        <v>0.1</v>
      </c>
      <c r="E2041" s="67">
        <v>808</v>
      </c>
      <c r="F2041" s="68">
        <v>0.15</v>
      </c>
      <c r="G2041" s="67">
        <v>760</v>
      </c>
      <c r="H2041" s="68">
        <v>0.2</v>
      </c>
      <c r="I2041" s="67">
        <v>694</v>
      </c>
      <c r="J2041" s="68">
        <v>0.27</v>
      </c>
      <c r="K2041" s="67">
        <v>637</v>
      </c>
      <c r="L2041" s="68">
        <v>0.33</v>
      </c>
      <c r="M2041" s="69"/>
      <c r="N2041" s="70">
        <f ca="1">IF(E2041="","",IF(M2041="Количество","Сумма",M2041*OFFSET(B2041,0,W$5089-1,1,1)))</f>
        <v>0</v>
      </c>
      <c r="P2041" s="29"/>
      <c r="Q2041">
        <f t="shared" si="1716"/>
        <v>0</v>
      </c>
      <c r="R2041">
        <f t="shared" si="1717"/>
        <v>0</v>
      </c>
      <c r="S2041">
        <f t="shared" si="1718"/>
        <v>0</v>
      </c>
      <c r="T2041">
        <f t="shared" si="1719"/>
        <v>0</v>
      </c>
      <c r="U2041">
        <f t="shared" si="1720"/>
        <v>0</v>
      </c>
      <c r="V2041">
        <f t="shared" si="1721"/>
        <v>0</v>
      </c>
    </row>
    <row r="2042" spans="1:22" hidden="1" outlineLevel="5">
      <c r="A2042" s="65" t="s">
        <v>516</v>
      </c>
      <c r="B2042" s="66">
        <v>950</v>
      </c>
      <c r="C2042" s="67">
        <v>855</v>
      </c>
      <c r="D2042" s="68">
        <v>0.1</v>
      </c>
      <c r="E2042" s="67">
        <v>808</v>
      </c>
      <c r="F2042" s="68">
        <v>0.15</v>
      </c>
      <c r="G2042" s="67">
        <v>760</v>
      </c>
      <c r="H2042" s="68">
        <v>0.2</v>
      </c>
      <c r="I2042" s="67">
        <v>694</v>
      </c>
      <c r="J2042" s="68">
        <v>0.27</v>
      </c>
      <c r="K2042" s="67">
        <v>637</v>
      </c>
      <c r="L2042" s="68">
        <v>0.33</v>
      </c>
      <c r="M2042" s="69"/>
      <c r="N2042" s="70">
        <f ca="1">IF(E2042="","",IF(M2042="Количество","Сумма",M2042*OFFSET(B2042,0,W$5089-1,1,1)))</f>
        <v>0</v>
      </c>
      <c r="P2042" s="29"/>
      <c r="Q2042">
        <f t="shared" si="1716"/>
        <v>0</v>
      </c>
      <c r="R2042">
        <f t="shared" si="1717"/>
        <v>0</v>
      </c>
      <c r="S2042">
        <f t="shared" si="1718"/>
        <v>0</v>
      </c>
      <c r="T2042">
        <f t="shared" si="1719"/>
        <v>0</v>
      </c>
      <c r="U2042">
        <f t="shared" si="1720"/>
        <v>0</v>
      </c>
      <c r="V2042">
        <f t="shared" si="1721"/>
        <v>0</v>
      </c>
    </row>
    <row r="2043" spans="1:22" hidden="1" outlineLevel="5">
      <c r="A2043" s="65" t="s">
        <v>1103</v>
      </c>
      <c r="B2043" s="66">
        <v>950</v>
      </c>
      <c r="C2043" s="67">
        <v>855</v>
      </c>
      <c r="D2043" s="68">
        <v>0.1</v>
      </c>
      <c r="E2043" s="67">
        <v>808</v>
      </c>
      <c r="F2043" s="68">
        <v>0.15</v>
      </c>
      <c r="G2043" s="67">
        <v>760</v>
      </c>
      <c r="H2043" s="68">
        <v>0.2</v>
      </c>
      <c r="I2043" s="67">
        <v>694</v>
      </c>
      <c r="J2043" s="68">
        <v>0.27</v>
      </c>
      <c r="K2043" s="67">
        <v>637</v>
      </c>
      <c r="L2043" s="68">
        <v>0.33</v>
      </c>
      <c r="M2043" s="69"/>
      <c r="N2043" s="70">
        <f ca="1">IF(E2043="","",IF(M2043="Количество","Сумма",M2043*OFFSET(B2043,0,W$5089-1,1,1)))</f>
        <v>0</v>
      </c>
      <c r="P2043" s="29"/>
      <c r="Q2043">
        <f t="shared" si="1716"/>
        <v>0</v>
      </c>
      <c r="R2043">
        <f t="shared" si="1717"/>
        <v>0</v>
      </c>
      <c r="S2043">
        <f t="shared" si="1718"/>
        <v>0</v>
      </c>
      <c r="T2043">
        <f t="shared" si="1719"/>
        <v>0</v>
      </c>
      <c r="U2043">
        <f t="shared" si="1720"/>
        <v>0</v>
      </c>
      <c r="V2043">
        <f t="shared" si="1721"/>
        <v>0</v>
      </c>
    </row>
    <row r="2044" spans="1:22" hidden="1" outlineLevel="5">
      <c r="A2044" s="65" t="s">
        <v>1104</v>
      </c>
      <c r="B2044" s="66">
        <v>950</v>
      </c>
      <c r="C2044" s="67">
        <v>855</v>
      </c>
      <c r="D2044" s="68">
        <v>0.1</v>
      </c>
      <c r="E2044" s="67">
        <v>808</v>
      </c>
      <c r="F2044" s="68">
        <v>0.15</v>
      </c>
      <c r="G2044" s="67">
        <v>760</v>
      </c>
      <c r="H2044" s="68">
        <v>0.2</v>
      </c>
      <c r="I2044" s="67">
        <v>694</v>
      </c>
      <c r="J2044" s="68">
        <v>0.27</v>
      </c>
      <c r="K2044" s="67">
        <v>637</v>
      </c>
      <c r="L2044" s="68">
        <v>0.33</v>
      </c>
      <c r="M2044" s="69"/>
      <c r="N2044" s="70">
        <f ca="1">IF(E2044="","",IF(M2044="Количество","Сумма",M2044*OFFSET(B2044,0,W$5089-1,1,1)))</f>
        <v>0</v>
      </c>
      <c r="P2044" s="29"/>
      <c r="Q2044">
        <f t="shared" si="1716"/>
        <v>0</v>
      </c>
      <c r="R2044">
        <f t="shared" si="1717"/>
        <v>0</v>
      </c>
      <c r="S2044">
        <f t="shared" si="1718"/>
        <v>0</v>
      </c>
      <c r="T2044">
        <f t="shared" si="1719"/>
        <v>0</v>
      </c>
      <c r="U2044">
        <f t="shared" si="1720"/>
        <v>0</v>
      </c>
      <c r="V2044">
        <f t="shared" si="1721"/>
        <v>0</v>
      </c>
    </row>
    <row r="2045" spans="1:22" hidden="1" outlineLevel="5">
      <c r="A2045" s="65" t="s">
        <v>476</v>
      </c>
      <c r="B2045" s="66">
        <v>950</v>
      </c>
      <c r="C2045" s="67">
        <v>855</v>
      </c>
      <c r="D2045" s="68">
        <v>0.1</v>
      </c>
      <c r="E2045" s="67">
        <v>808</v>
      </c>
      <c r="F2045" s="68">
        <v>0.15</v>
      </c>
      <c r="G2045" s="67">
        <v>760</v>
      </c>
      <c r="H2045" s="68">
        <v>0.2</v>
      </c>
      <c r="I2045" s="67">
        <v>694</v>
      </c>
      <c r="J2045" s="68">
        <v>0.27</v>
      </c>
      <c r="K2045" s="67">
        <v>637</v>
      </c>
      <c r="L2045" s="68">
        <v>0.33</v>
      </c>
      <c r="M2045" s="69"/>
      <c r="N2045" s="70">
        <f ca="1">IF(E2045="","",IF(M2045="Количество","Сумма",M2045*OFFSET(B2045,0,W$5089-1,1,1)))</f>
        <v>0</v>
      </c>
      <c r="P2045" s="29"/>
      <c r="Q2045">
        <f t="shared" si="1716"/>
        <v>0</v>
      </c>
      <c r="R2045">
        <f t="shared" si="1717"/>
        <v>0</v>
      </c>
      <c r="S2045">
        <f t="shared" si="1718"/>
        <v>0</v>
      </c>
      <c r="T2045">
        <f t="shared" si="1719"/>
        <v>0</v>
      </c>
      <c r="U2045">
        <f t="shared" si="1720"/>
        <v>0</v>
      </c>
      <c r="V2045">
        <f t="shared" si="1721"/>
        <v>0</v>
      </c>
    </row>
    <row r="2046" spans="1:22" hidden="1" outlineLevel="5">
      <c r="A2046" s="65" t="s">
        <v>329</v>
      </c>
      <c r="B2046" s="66">
        <v>950</v>
      </c>
      <c r="C2046" s="67">
        <v>855</v>
      </c>
      <c r="D2046" s="68">
        <v>0.1</v>
      </c>
      <c r="E2046" s="67">
        <v>808</v>
      </c>
      <c r="F2046" s="68">
        <v>0.15</v>
      </c>
      <c r="G2046" s="67">
        <v>760</v>
      </c>
      <c r="H2046" s="68">
        <v>0.2</v>
      </c>
      <c r="I2046" s="67">
        <v>694</v>
      </c>
      <c r="J2046" s="68">
        <v>0.27</v>
      </c>
      <c r="K2046" s="67">
        <v>637</v>
      </c>
      <c r="L2046" s="68">
        <v>0.33</v>
      </c>
      <c r="M2046" s="69"/>
      <c r="N2046" s="70">
        <f ca="1">IF(E2046="","",IF(M2046="Количество","Сумма",M2046*OFFSET(B2046,0,W$5089-1,1,1)))</f>
        <v>0</v>
      </c>
      <c r="P2046" s="29"/>
      <c r="Q2046">
        <f t="shared" si="1716"/>
        <v>0</v>
      </c>
      <c r="R2046">
        <f t="shared" si="1717"/>
        <v>0</v>
      </c>
      <c r="S2046">
        <f t="shared" si="1718"/>
        <v>0</v>
      </c>
      <c r="T2046">
        <f t="shared" si="1719"/>
        <v>0</v>
      </c>
      <c r="U2046">
        <f t="shared" si="1720"/>
        <v>0</v>
      </c>
      <c r="V2046">
        <f t="shared" si="1721"/>
        <v>0</v>
      </c>
    </row>
    <row r="2047" spans="1:22" hidden="1" outlineLevel="5">
      <c r="A2047" s="65" t="s">
        <v>330</v>
      </c>
      <c r="B2047" s="66">
        <v>950</v>
      </c>
      <c r="C2047" s="67">
        <v>855</v>
      </c>
      <c r="D2047" s="68">
        <v>0.1</v>
      </c>
      <c r="E2047" s="67">
        <v>808</v>
      </c>
      <c r="F2047" s="68">
        <v>0.15</v>
      </c>
      <c r="G2047" s="67">
        <v>760</v>
      </c>
      <c r="H2047" s="68">
        <v>0.2</v>
      </c>
      <c r="I2047" s="67">
        <v>694</v>
      </c>
      <c r="J2047" s="68">
        <v>0.27</v>
      </c>
      <c r="K2047" s="67">
        <v>637</v>
      </c>
      <c r="L2047" s="68">
        <v>0.33</v>
      </c>
      <c r="M2047" s="69"/>
      <c r="N2047" s="70">
        <f ca="1">IF(E2047="","",IF(M2047="Количество","Сумма",M2047*OFFSET(B2047,0,W$5089-1,1,1)))</f>
        <v>0</v>
      </c>
      <c r="P2047" s="29"/>
      <c r="Q2047">
        <f t="shared" si="1716"/>
        <v>0</v>
      </c>
      <c r="R2047">
        <f t="shared" si="1717"/>
        <v>0</v>
      </c>
      <c r="S2047">
        <f t="shared" si="1718"/>
        <v>0</v>
      </c>
      <c r="T2047">
        <f t="shared" si="1719"/>
        <v>0</v>
      </c>
      <c r="U2047">
        <f t="shared" si="1720"/>
        <v>0</v>
      </c>
      <c r="V2047">
        <f t="shared" si="1721"/>
        <v>0</v>
      </c>
    </row>
    <row r="2048" spans="1:22" hidden="1" outlineLevel="5">
      <c r="A2048" s="65" t="s">
        <v>331</v>
      </c>
      <c r="B2048" s="66">
        <v>950</v>
      </c>
      <c r="C2048" s="67">
        <v>855</v>
      </c>
      <c r="D2048" s="68">
        <v>0.1</v>
      </c>
      <c r="E2048" s="67">
        <v>808</v>
      </c>
      <c r="F2048" s="68">
        <v>0.15</v>
      </c>
      <c r="G2048" s="67">
        <v>760</v>
      </c>
      <c r="H2048" s="68">
        <v>0.2</v>
      </c>
      <c r="I2048" s="67">
        <v>694</v>
      </c>
      <c r="J2048" s="68">
        <v>0.27</v>
      </c>
      <c r="K2048" s="67">
        <v>637</v>
      </c>
      <c r="L2048" s="68">
        <v>0.33</v>
      </c>
      <c r="M2048" s="69"/>
      <c r="N2048" s="70">
        <f ca="1">IF(E2048="","",IF(M2048="Количество","Сумма",M2048*OFFSET(B2048,0,W$5089-1,1,1)))</f>
        <v>0</v>
      </c>
      <c r="P2048" s="29"/>
      <c r="Q2048">
        <f t="shared" si="1716"/>
        <v>0</v>
      </c>
      <c r="R2048">
        <f t="shared" si="1717"/>
        <v>0</v>
      </c>
      <c r="S2048">
        <f t="shared" si="1718"/>
        <v>0</v>
      </c>
      <c r="T2048">
        <f t="shared" si="1719"/>
        <v>0</v>
      </c>
      <c r="U2048">
        <f t="shared" si="1720"/>
        <v>0</v>
      </c>
      <c r="V2048">
        <f t="shared" si="1721"/>
        <v>0</v>
      </c>
    </row>
    <row r="2049" spans="1:22" hidden="1" outlineLevel="5">
      <c r="A2049" s="65" t="s">
        <v>521</v>
      </c>
      <c r="B2049" s="66">
        <v>950</v>
      </c>
      <c r="C2049" s="67">
        <v>855</v>
      </c>
      <c r="D2049" s="68">
        <v>0.1</v>
      </c>
      <c r="E2049" s="67">
        <v>808</v>
      </c>
      <c r="F2049" s="68">
        <v>0.15</v>
      </c>
      <c r="G2049" s="67">
        <v>760</v>
      </c>
      <c r="H2049" s="68">
        <v>0.2</v>
      </c>
      <c r="I2049" s="67">
        <v>694</v>
      </c>
      <c r="J2049" s="68">
        <v>0.27</v>
      </c>
      <c r="K2049" s="67">
        <v>637</v>
      </c>
      <c r="L2049" s="68">
        <v>0.33</v>
      </c>
      <c r="M2049" s="69"/>
      <c r="N2049" s="70">
        <f ca="1">IF(E2049="","",IF(M2049="Количество","Сумма",M2049*OFFSET(B2049,0,W$5089-1,1,1)))</f>
        <v>0</v>
      </c>
      <c r="P2049" s="29"/>
      <c r="Q2049">
        <f t="shared" si="1716"/>
        <v>0</v>
      </c>
      <c r="R2049">
        <f t="shared" si="1717"/>
        <v>0</v>
      </c>
      <c r="S2049">
        <f t="shared" si="1718"/>
        <v>0</v>
      </c>
      <c r="T2049">
        <f t="shared" si="1719"/>
        <v>0</v>
      </c>
      <c r="U2049">
        <f t="shared" si="1720"/>
        <v>0</v>
      </c>
      <c r="V2049">
        <f t="shared" si="1721"/>
        <v>0</v>
      </c>
    </row>
    <row r="2050" spans="1:22" hidden="1" outlineLevel="5">
      <c r="A2050" s="65" t="s">
        <v>471</v>
      </c>
      <c r="B2050" s="66">
        <v>950</v>
      </c>
      <c r="C2050" s="67">
        <v>855</v>
      </c>
      <c r="D2050" s="68">
        <v>0.1</v>
      </c>
      <c r="E2050" s="67">
        <v>808</v>
      </c>
      <c r="F2050" s="68">
        <v>0.15</v>
      </c>
      <c r="G2050" s="67">
        <v>760</v>
      </c>
      <c r="H2050" s="68">
        <v>0.2</v>
      </c>
      <c r="I2050" s="67">
        <v>694</v>
      </c>
      <c r="J2050" s="68">
        <v>0.27</v>
      </c>
      <c r="K2050" s="67">
        <v>637</v>
      </c>
      <c r="L2050" s="68">
        <v>0.33</v>
      </c>
      <c r="M2050" s="69"/>
      <c r="N2050" s="70">
        <f ca="1">IF(E2050="","",IF(M2050="Количество","Сумма",M2050*OFFSET(B2050,0,W$5089-1,1,1)))</f>
        <v>0</v>
      </c>
      <c r="P2050" s="29"/>
      <c r="Q2050">
        <f t="shared" si="1716"/>
        <v>0</v>
      </c>
      <c r="R2050">
        <f t="shared" si="1717"/>
        <v>0</v>
      </c>
      <c r="S2050">
        <f t="shared" si="1718"/>
        <v>0</v>
      </c>
      <c r="T2050">
        <f t="shared" si="1719"/>
        <v>0</v>
      </c>
      <c r="U2050">
        <f t="shared" si="1720"/>
        <v>0</v>
      </c>
      <c r="V2050">
        <f t="shared" si="1721"/>
        <v>0</v>
      </c>
    </row>
    <row r="2051" spans="1:22" hidden="1" outlineLevel="5">
      <c r="A2051" s="65" t="s">
        <v>332</v>
      </c>
      <c r="B2051" s="66">
        <v>950</v>
      </c>
      <c r="C2051" s="67">
        <v>855</v>
      </c>
      <c r="D2051" s="68">
        <v>0.1</v>
      </c>
      <c r="E2051" s="67">
        <v>808</v>
      </c>
      <c r="F2051" s="68">
        <v>0.15</v>
      </c>
      <c r="G2051" s="67">
        <v>760</v>
      </c>
      <c r="H2051" s="68">
        <v>0.2</v>
      </c>
      <c r="I2051" s="67">
        <v>694</v>
      </c>
      <c r="J2051" s="68">
        <v>0.27</v>
      </c>
      <c r="K2051" s="67">
        <v>637</v>
      </c>
      <c r="L2051" s="68">
        <v>0.33</v>
      </c>
      <c r="M2051" s="69"/>
      <c r="N2051" s="70">
        <f ca="1">IF(E2051="","",IF(M2051="Количество","Сумма",M2051*OFFSET(B2051,0,W$5089-1,1,1)))</f>
        <v>0</v>
      </c>
      <c r="P2051" s="29"/>
      <c r="Q2051">
        <f t="shared" si="1716"/>
        <v>0</v>
      </c>
      <c r="R2051">
        <f t="shared" si="1717"/>
        <v>0</v>
      </c>
      <c r="S2051">
        <f t="shared" si="1718"/>
        <v>0</v>
      </c>
      <c r="T2051">
        <f t="shared" si="1719"/>
        <v>0</v>
      </c>
      <c r="U2051">
        <f t="shared" si="1720"/>
        <v>0</v>
      </c>
      <c r="V2051">
        <f t="shared" si="1721"/>
        <v>0</v>
      </c>
    </row>
    <row r="2052" spans="1:22" hidden="1" outlineLevel="5">
      <c r="A2052" s="65" t="s">
        <v>1079</v>
      </c>
      <c r="B2052" s="66">
        <v>950</v>
      </c>
      <c r="C2052" s="67">
        <v>855</v>
      </c>
      <c r="D2052" s="68">
        <v>0.1</v>
      </c>
      <c r="E2052" s="67">
        <v>808</v>
      </c>
      <c r="F2052" s="68">
        <v>0.15</v>
      </c>
      <c r="G2052" s="67">
        <v>760</v>
      </c>
      <c r="H2052" s="68">
        <v>0.2</v>
      </c>
      <c r="I2052" s="67">
        <v>694</v>
      </c>
      <c r="J2052" s="68">
        <v>0.27</v>
      </c>
      <c r="K2052" s="67">
        <v>637</v>
      </c>
      <c r="L2052" s="68">
        <v>0.33</v>
      </c>
      <c r="M2052" s="69"/>
      <c r="N2052" s="70">
        <f ca="1">IF(E2052="","",IF(M2052="Количество","Сумма",M2052*OFFSET(B2052,0,W$5089-1,1,1)))</f>
        <v>0</v>
      </c>
      <c r="P2052" s="29"/>
      <c r="Q2052">
        <f t="shared" si="1716"/>
        <v>0</v>
      </c>
      <c r="R2052">
        <f t="shared" si="1717"/>
        <v>0</v>
      </c>
      <c r="S2052">
        <f t="shared" si="1718"/>
        <v>0</v>
      </c>
      <c r="T2052">
        <f t="shared" si="1719"/>
        <v>0</v>
      </c>
      <c r="U2052">
        <f t="shared" si="1720"/>
        <v>0</v>
      </c>
      <c r="V2052">
        <f t="shared" si="1721"/>
        <v>0</v>
      </c>
    </row>
    <row r="2053" spans="1:22" hidden="1" outlineLevel="5">
      <c r="A2053" s="65" t="s">
        <v>1109</v>
      </c>
      <c r="B2053" s="66">
        <v>950</v>
      </c>
      <c r="C2053" s="67">
        <v>855</v>
      </c>
      <c r="D2053" s="68">
        <v>0.1</v>
      </c>
      <c r="E2053" s="67">
        <v>808</v>
      </c>
      <c r="F2053" s="68">
        <v>0.15</v>
      </c>
      <c r="G2053" s="67">
        <v>760</v>
      </c>
      <c r="H2053" s="68">
        <v>0.2</v>
      </c>
      <c r="I2053" s="67">
        <v>694</v>
      </c>
      <c r="J2053" s="68">
        <v>0.27</v>
      </c>
      <c r="K2053" s="67">
        <v>637</v>
      </c>
      <c r="L2053" s="68">
        <v>0.33</v>
      </c>
      <c r="M2053" s="69"/>
      <c r="N2053" s="70">
        <f ca="1">IF(E2053="","",IF(M2053="Количество","Сумма",M2053*OFFSET(B2053,0,W$5089-1,1,1)))</f>
        <v>0</v>
      </c>
      <c r="P2053" s="29"/>
      <c r="Q2053">
        <f t="shared" ref="Q2053:Q2054" si="1746">B2053*$M2053</f>
        <v>0</v>
      </c>
      <c r="R2053">
        <f t="shared" ref="R2053:R2054" si="1747">C2053*$M2053</f>
        <v>0</v>
      </c>
      <c r="S2053">
        <f t="shared" ref="S2053:S2054" si="1748">E2053*$M2053</f>
        <v>0</v>
      </c>
      <c r="T2053">
        <f t="shared" ref="T2053:T2054" si="1749">G2053*$M2053</f>
        <v>0</v>
      </c>
      <c r="U2053">
        <f t="shared" ref="U2053:U2054" si="1750">I2053*$M2053</f>
        <v>0</v>
      </c>
      <c r="V2053">
        <f t="shared" ref="V2053:V2054" si="1751">K2053*$M2053</f>
        <v>0</v>
      </c>
    </row>
    <row r="2054" spans="1:22" hidden="1" outlineLevel="5">
      <c r="A2054" s="65" t="s">
        <v>1409</v>
      </c>
      <c r="B2054" s="66">
        <v>950</v>
      </c>
      <c r="C2054" s="67">
        <v>855</v>
      </c>
      <c r="D2054" s="68">
        <v>0.1</v>
      </c>
      <c r="E2054" s="67">
        <v>808</v>
      </c>
      <c r="F2054" s="68">
        <v>0.15</v>
      </c>
      <c r="G2054" s="67">
        <v>760</v>
      </c>
      <c r="H2054" s="68">
        <v>0.2</v>
      </c>
      <c r="I2054" s="67">
        <v>694</v>
      </c>
      <c r="J2054" s="68">
        <v>0.27</v>
      </c>
      <c r="K2054" s="67">
        <v>637</v>
      </c>
      <c r="L2054" s="68">
        <v>0.33</v>
      </c>
      <c r="M2054" s="69"/>
      <c r="N2054" s="70">
        <f ca="1">IF(E2054="","",IF(M2054="Количество","Сумма",M2054*OFFSET(B2054,0,W$5089-1,1,1)))</f>
        <v>0</v>
      </c>
      <c r="P2054" s="29"/>
      <c r="Q2054">
        <f t="shared" si="1746"/>
        <v>0</v>
      </c>
      <c r="R2054">
        <f t="shared" si="1747"/>
        <v>0</v>
      </c>
      <c r="S2054">
        <f t="shared" si="1748"/>
        <v>0</v>
      </c>
      <c r="T2054">
        <f t="shared" si="1749"/>
        <v>0</v>
      </c>
      <c r="U2054">
        <f t="shared" si="1750"/>
        <v>0</v>
      </c>
      <c r="V2054">
        <f t="shared" si="1751"/>
        <v>0</v>
      </c>
    </row>
    <row r="2055" spans="1:22" hidden="1" outlineLevel="5">
      <c r="A2055" s="65" t="s">
        <v>740</v>
      </c>
      <c r="B2055" s="66">
        <v>950</v>
      </c>
      <c r="C2055" s="67">
        <v>855</v>
      </c>
      <c r="D2055" s="68">
        <v>0.1</v>
      </c>
      <c r="E2055" s="67">
        <v>808</v>
      </c>
      <c r="F2055" s="68">
        <v>0.15</v>
      </c>
      <c r="G2055" s="67">
        <v>760</v>
      </c>
      <c r="H2055" s="68">
        <v>0.2</v>
      </c>
      <c r="I2055" s="67">
        <v>694</v>
      </c>
      <c r="J2055" s="68">
        <v>0.27</v>
      </c>
      <c r="K2055" s="67">
        <v>637</v>
      </c>
      <c r="L2055" s="68">
        <v>0.33</v>
      </c>
      <c r="M2055" s="69"/>
      <c r="N2055" s="70">
        <f ca="1">IF(E2055="","",IF(M2055="Количество","Сумма",M2055*OFFSET(B2055,0,W$5089-1,1,1)))</f>
        <v>0</v>
      </c>
      <c r="P2055" s="29"/>
      <c r="Q2055">
        <f t="shared" ref="Q2055" si="1752">B2055*$M2055</f>
        <v>0</v>
      </c>
      <c r="R2055">
        <f t="shared" ref="R2055" si="1753">C2055*$M2055</f>
        <v>0</v>
      </c>
      <c r="S2055">
        <f t="shared" ref="S2055" si="1754">E2055*$M2055</f>
        <v>0</v>
      </c>
      <c r="T2055">
        <f t="shared" ref="T2055" si="1755">G2055*$M2055</f>
        <v>0</v>
      </c>
      <c r="U2055">
        <f t="shared" ref="U2055" si="1756">I2055*$M2055</f>
        <v>0</v>
      </c>
      <c r="V2055">
        <f t="shared" ref="V2055" si="1757">K2055*$M2055</f>
        <v>0</v>
      </c>
    </row>
    <row r="2056" spans="1:22" hidden="1" outlineLevel="5">
      <c r="A2056" s="65" t="s">
        <v>741</v>
      </c>
      <c r="B2056" s="66">
        <v>950</v>
      </c>
      <c r="C2056" s="67">
        <v>855</v>
      </c>
      <c r="D2056" s="68">
        <v>0.1</v>
      </c>
      <c r="E2056" s="67">
        <v>808</v>
      </c>
      <c r="F2056" s="68">
        <v>0.15</v>
      </c>
      <c r="G2056" s="67">
        <v>760</v>
      </c>
      <c r="H2056" s="68">
        <v>0.2</v>
      </c>
      <c r="I2056" s="67">
        <v>694</v>
      </c>
      <c r="J2056" s="68">
        <v>0.27</v>
      </c>
      <c r="K2056" s="67">
        <v>637</v>
      </c>
      <c r="L2056" s="68">
        <v>0.33</v>
      </c>
      <c r="M2056" s="69"/>
      <c r="N2056" s="70">
        <f ca="1">IF(E2056="","",IF(M2056="Количество","Сумма",M2056*OFFSET(B2056,0,W$5089-1,1,1)))</f>
        <v>0</v>
      </c>
      <c r="P2056" s="29"/>
      <c r="Q2056">
        <f t="shared" ref="Q2056" si="1758">B2056*$M2056</f>
        <v>0</v>
      </c>
      <c r="R2056">
        <f t="shared" ref="R2056" si="1759">C2056*$M2056</f>
        <v>0</v>
      </c>
      <c r="S2056">
        <f t="shared" ref="S2056" si="1760">E2056*$M2056</f>
        <v>0</v>
      </c>
      <c r="T2056">
        <f t="shared" ref="T2056" si="1761">G2056*$M2056</f>
        <v>0</v>
      </c>
      <c r="U2056">
        <f t="shared" ref="U2056" si="1762">I2056*$M2056</f>
        <v>0</v>
      </c>
      <c r="V2056">
        <f t="shared" ref="V2056" si="1763">K2056*$M2056</f>
        <v>0</v>
      </c>
    </row>
    <row r="2057" spans="1:22" hidden="1" outlineLevel="5">
      <c r="A2057" s="65" t="s">
        <v>688</v>
      </c>
      <c r="B2057" s="66">
        <v>950</v>
      </c>
      <c r="C2057" s="67">
        <v>855</v>
      </c>
      <c r="D2057" s="68">
        <v>0.1</v>
      </c>
      <c r="E2057" s="67">
        <v>808</v>
      </c>
      <c r="F2057" s="68">
        <v>0.15</v>
      </c>
      <c r="G2057" s="67">
        <v>760</v>
      </c>
      <c r="H2057" s="68">
        <v>0.2</v>
      </c>
      <c r="I2057" s="67">
        <v>694</v>
      </c>
      <c r="J2057" s="68">
        <v>0.27</v>
      </c>
      <c r="K2057" s="67">
        <v>637</v>
      </c>
      <c r="L2057" s="68">
        <v>0.33</v>
      </c>
      <c r="M2057" s="69"/>
      <c r="N2057" s="70">
        <f ca="1">IF(E2057="","",IF(M2057="Количество","Сумма",M2057*OFFSET(B2057,0,W$5089-1,1,1)))</f>
        <v>0</v>
      </c>
      <c r="P2057" s="29"/>
      <c r="Q2057">
        <f t="shared" si="1716"/>
        <v>0</v>
      </c>
      <c r="R2057">
        <f t="shared" si="1717"/>
        <v>0</v>
      </c>
      <c r="S2057">
        <f t="shared" si="1718"/>
        <v>0</v>
      </c>
      <c r="T2057">
        <f t="shared" si="1719"/>
        <v>0</v>
      </c>
      <c r="U2057">
        <f t="shared" si="1720"/>
        <v>0</v>
      </c>
      <c r="V2057">
        <f t="shared" si="1721"/>
        <v>0</v>
      </c>
    </row>
    <row r="2058" spans="1:22" hidden="1" outlineLevel="5">
      <c r="A2058" s="65" t="s">
        <v>689</v>
      </c>
      <c r="B2058" s="66">
        <v>950</v>
      </c>
      <c r="C2058" s="67">
        <v>855</v>
      </c>
      <c r="D2058" s="68">
        <v>0.1</v>
      </c>
      <c r="E2058" s="67">
        <v>808</v>
      </c>
      <c r="F2058" s="68">
        <v>0.15</v>
      </c>
      <c r="G2058" s="67">
        <v>760</v>
      </c>
      <c r="H2058" s="68">
        <v>0.2</v>
      </c>
      <c r="I2058" s="67">
        <v>694</v>
      </c>
      <c r="J2058" s="68">
        <v>0.27</v>
      </c>
      <c r="K2058" s="67">
        <v>637</v>
      </c>
      <c r="L2058" s="68">
        <v>0.33</v>
      </c>
      <c r="M2058" s="69"/>
      <c r="N2058" s="70">
        <f ca="1">IF(E2058="","",IF(M2058="Количество","Сумма",M2058*OFFSET(B2058,0,W$5089-1,1,1)))</f>
        <v>0</v>
      </c>
      <c r="P2058" s="29"/>
      <c r="Q2058">
        <f t="shared" si="1716"/>
        <v>0</v>
      </c>
      <c r="R2058">
        <f t="shared" si="1717"/>
        <v>0</v>
      </c>
      <c r="S2058">
        <f t="shared" si="1718"/>
        <v>0</v>
      </c>
      <c r="T2058">
        <f t="shared" si="1719"/>
        <v>0</v>
      </c>
      <c r="U2058">
        <f t="shared" si="1720"/>
        <v>0</v>
      </c>
      <c r="V2058">
        <f t="shared" si="1721"/>
        <v>0</v>
      </c>
    </row>
    <row r="2059" spans="1:22" hidden="1" outlineLevel="5">
      <c r="A2059" s="65" t="s">
        <v>742</v>
      </c>
      <c r="B2059" s="66">
        <v>950</v>
      </c>
      <c r="C2059" s="67">
        <v>855</v>
      </c>
      <c r="D2059" s="68">
        <v>0.1</v>
      </c>
      <c r="E2059" s="67">
        <v>808</v>
      </c>
      <c r="F2059" s="68">
        <v>0.15</v>
      </c>
      <c r="G2059" s="67">
        <v>760</v>
      </c>
      <c r="H2059" s="68">
        <v>0.2</v>
      </c>
      <c r="I2059" s="67">
        <v>694</v>
      </c>
      <c r="J2059" s="68">
        <v>0.27</v>
      </c>
      <c r="K2059" s="67">
        <v>637</v>
      </c>
      <c r="L2059" s="68">
        <v>0.33</v>
      </c>
      <c r="M2059" s="69"/>
      <c r="N2059" s="70">
        <f ca="1">IF(E2059="","",IF(M2059="Количество","Сумма",M2059*OFFSET(B2059,0,W$5089-1,1,1)))</f>
        <v>0</v>
      </c>
      <c r="P2059" s="29"/>
      <c r="Q2059">
        <f t="shared" si="1716"/>
        <v>0</v>
      </c>
      <c r="R2059">
        <f t="shared" si="1717"/>
        <v>0</v>
      </c>
      <c r="S2059">
        <f t="shared" si="1718"/>
        <v>0</v>
      </c>
      <c r="T2059">
        <f t="shared" si="1719"/>
        <v>0</v>
      </c>
      <c r="U2059">
        <f t="shared" si="1720"/>
        <v>0</v>
      </c>
      <c r="V2059">
        <f t="shared" si="1721"/>
        <v>0</v>
      </c>
    </row>
    <row r="2060" spans="1:22" hidden="1" outlineLevel="5">
      <c r="A2060" s="65" t="s">
        <v>690</v>
      </c>
      <c r="B2060" s="66">
        <v>950</v>
      </c>
      <c r="C2060" s="67">
        <v>855</v>
      </c>
      <c r="D2060" s="68">
        <v>0.1</v>
      </c>
      <c r="E2060" s="67">
        <v>808</v>
      </c>
      <c r="F2060" s="68">
        <v>0.15</v>
      </c>
      <c r="G2060" s="67">
        <v>760</v>
      </c>
      <c r="H2060" s="68">
        <v>0.2</v>
      </c>
      <c r="I2060" s="67">
        <v>694</v>
      </c>
      <c r="J2060" s="68">
        <v>0.27</v>
      </c>
      <c r="K2060" s="67">
        <v>637</v>
      </c>
      <c r="L2060" s="68">
        <v>0.33</v>
      </c>
      <c r="M2060" s="69"/>
      <c r="N2060" s="70">
        <f ca="1">IF(E2060="","",IF(M2060="Количество","Сумма",M2060*OFFSET(B2060,0,W$5089-1,1,1)))</f>
        <v>0</v>
      </c>
      <c r="P2060" s="29"/>
      <c r="Q2060">
        <f t="shared" si="1716"/>
        <v>0</v>
      </c>
      <c r="R2060">
        <f t="shared" si="1717"/>
        <v>0</v>
      </c>
      <c r="S2060">
        <f t="shared" si="1718"/>
        <v>0</v>
      </c>
      <c r="T2060">
        <f t="shared" si="1719"/>
        <v>0</v>
      </c>
      <c r="U2060">
        <f t="shared" si="1720"/>
        <v>0</v>
      </c>
      <c r="V2060">
        <f t="shared" si="1721"/>
        <v>0</v>
      </c>
    </row>
    <row r="2061" spans="1:22" hidden="1" outlineLevel="5">
      <c r="A2061" s="65" t="s">
        <v>691</v>
      </c>
      <c r="B2061" s="66">
        <v>950</v>
      </c>
      <c r="C2061" s="67">
        <v>855</v>
      </c>
      <c r="D2061" s="68">
        <v>0.1</v>
      </c>
      <c r="E2061" s="67">
        <v>808</v>
      </c>
      <c r="F2061" s="68">
        <v>0.15</v>
      </c>
      <c r="G2061" s="67">
        <v>760</v>
      </c>
      <c r="H2061" s="68">
        <v>0.2</v>
      </c>
      <c r="I2061" s="67">
        <v>694</v>
      </c>
      <c r="J2061" s="68">
        <v>0.27</v>
      </c>
      <c r="K2061" s="67">
        <v>637</v>
      </c>
      <c r="L2061" s="68">
        <v>0.33</v>
      </c>
      <c r="M2061" s="69"/>
      <c r="N2061" s="70">
        <f ca="1">IF(E2061="","",IF(M2061="Количество","Сумма",M2061*OFFSET(B2061,0,W$5089-1,1,1)))</f>
        <v>0</v>
      </c>
      <c r="P2061" s="29"/>
      <c r="Q2061">
        <f t="shared" si="1716"/>
        <v>0</v>
      </c>
      <c r="R2061">
        <f t="shared" si="1717"/>
        <v>0</v>
      </c>
      <c r="S2061">
        <f t="shared" si="1718"/>
        <v>0</v>
      </c>
      <c r="T2061">
        <f t="shared" si="1719"/>
        <v>0</v>
      </c>
      <c r="U2061">
        <f t="shared" si="1720"/>
        <v>0</v>
      </c>
      <c r="V2061">
        <f t="shared" si="1721"/>
        <v>0</v>
      </c>
    </row>
    <row r="2062" spans="1:22" hidden="1" outlineLevel="5">
      <c r="A2062" s="65" t="s">
        <v>1080</v>
      </c>
      <c r="B2062" s="66">
        <v>950</v>
      </c>
      <c r="C2062" s="67">
        <v>855</v>
      </c>
      <c r="D2062" s="68">
        <v>0.1</v>
      </c>
      <c r="E2062" s="67">
        <v>808</v>
      </c>
      <c r="F2062" s="68">
        <v>0.15</v>
      </c>
      <c r="G2062" s="67">
        <v>760</v>
      </c>
      <c r="H2062" s="68">
        <v>0.2</v>
      </c>
      <c r="I2062" s="67">
        <v>694</v>
      </c>
      <c r="J2062" s="68">
        <v>0.27</v>
      </c>
      <c r="K2062" s="67">
        <v>637</v>
      </c>
      <c r="L2062" s="68">
        <v>0.33</v>
      </c>
      <c r="M2062" s="69"/>
      <c r="N2062" s="70">
        <f ca="1">IF(E2062="","",IF(M2062="Количество","Сумма",M2062*OFFSET(B2062,0,W$5089-1,1,1)))</f>
        <v>0</v>
      </c>
      <c r="P2062" s="29"/>
      <c r="Q2062">
        <f t="shared" si="1716"/>
        <v>0</v>
      </c>
      <c r="R2062">
        <f t="shared" si="1717"/>
        <v>0</v>
      </c>
      <c r="S2062">
        <f t="shared" si="1718"/>
        <v>0</v>
      </c>
      <c r="T2062">
        <f t="shared" si="1719"/>
        <v>0</v>
      </c>
      <c r="U2062">
        <f t="shared" si="1720"/>
        <v>0</v>
      </c>
      <c r="V2062">
        <f t="shared" si="1721"/>
        <v>0</v>
      </c>
    </row>
    <row r="2063" spans="1:22" hidden="1" outlineLevel="5">
      <c r="A2063" s="65" t="s">
        <v>1165</v>
      </c>
      <c r="B2063" s="66">
        <v>950</v>
      </c>
      <c r="C2063" s="67">
        <v>855</v>
      </c>
      <c r="D2063" s="68">
        <v>0.1</v>
      </c>
      <c r="E2063" s="67">
        <v>808</v>
      </c>
      <c r="F2063" s="68">
        <v>0.15</v>
      </c>
      <c r="G2063" s="67">
        <v>760</v>
      </c>
      <c r="H2063" s="68">
        <v>0.2</v>
      </c>
      <c r="I2063" s="67">
        <v>694</v>
      </c>
      <c r="J2063" s="68">
        <v>0.27</v>
      </c>
      <c r="K2063" s="67">
        <v>637</v>
      </c>
      <c r="L2063" s="68">
        <v>0.33</v>
      </c>
      <c r="M2063" s="69"/>
      <c r="N2063" s="70">
        <f ca="1">IF(E2063="","",IF(M2063="Количество","Сумма",M2063*OFFSET(B2063,0,W$5089-1,1,1)))</f>
        <v>0</v>
      </c>
      <c r="P2063" s="29"/>
      <c r="Q2063">
        <f t="shared" ref="Q2063" si="1764">B2063*$M2063</f>
        <v>0</v>
      </c>
      <c r="R2063">
        <f t="shared" ref="R2063" si="1765">C2063*$M2063</f>
        <v>0</v>
      </c>
      <c r="S2063">
        <f t="shared" ref="S2063" si="1766">E2063*$M2063</f>
        <v>0</v>
      </c>
      <c r="T2063">
        <f t="shared" ref="T2063" si="1767">G2063*$M2063</f>
        <v>0</v>
      </c>
      <c r="U2063">
        <f t="shared" ref="U2063" si="1768">I2063*$M2063</f>
        <v>0</v>
      </c>
      <c r="V2063">
        <f t="shared" ref="V2063" si="1769">K2063*$M2063</f>
        <v>0</v>
      </c>
    </row>
    <row r="2064" spans="1:22" hidden="1" outlineLevel="5">
      <c r="A2064" s="65" t="s">
        <v>1081</v>
      </c>
      <c r="B2064" s="66">
        <v>950</v>
      </c>
      <c r="C2064" s="67">
        <v>855</v>
      </c>
      <c r="D2064" s="68">
        <v>0.1</v>
      </c>
      <c r="E2064" s="67">
        <v>808</v>
      </c>
      <c r="F2064" s="68">
        <v>0.15</v>
      </c>
      <c r="G2064" s="67">
        <v>760</v>
      </c>
      <c r="H2064" s="68">
        <v>0.2</v>
      </c>
      <c r="I2064" s="67">
        <v>694</v>
      </c>
      <c r="J2064" s="68">
        <v>0.27</v>
      </c>
      <c r="K2064" s="67">
        <v>637</v>
      </c>
      <c r="L2064" s="68">
        <v>0.33</v>
      </c>
      <c r="M2064" s="69"/>
      <c r="N2064" s="70">
        <f ca="1">IF(E2064="","",IF(M2064="Количество","Сумма",M2064*OFFSET(B2064,0,W$5089-1,1,1)))</f>
        <v>0</v>
      </c>
      <c r="P2064" s="29"/>
      <c r="Q2064">
        <f t="shared" si="1716"/>
        <v>0</v>
      </c>
      <c r="R2064">
        <f t="shared" si="1717"/>
        <v>0</v>
      </c>
      <c r="S2064">
        <f t="shared" si="1718"/>
        <v>0</v>
      </c>
      <c r="T2064">
        <f t="shared" si="1719"/>
        <v>0</v>
      </c>
      <c r="U2064">
        <f t="shared" si="1720"/>
        <v>0</v>
      </c>
      <c r="V2064">
        <f t="shared" si="1721"/>
        <v>0</v>
      </c>
    </row>
    <row r="2065" spans="1:22" hidden="1" outlineLevel="5">
      <c r="A2065" s="65" t="s">
        <v>477</v>
      </c>
      <c r="B2065" s="66">
        <v>950</v>
      </c>
      <c r="C2065" s="67">
        <v>855</v>
      </c>
      <c r="D2065" s="68">
        <v>0.1</v>
      </c>
      <c r="E2065" s="67">
        <v>808</v>
      </c>
      <c r="F2065" s="68">
        <v>0.15</v>
      </c>
      <c r="G2065" s="67">
        <v>760</v>
      </c>
      <c r="H2065" s="68">
        <v>0.2</v>
      </c>
      <c r="I2065" s="67">
        <v>694</v>
      </c>
      <c r="J2065" s="68">
        <v>0.27</v>
      </c>
      <c r="K2065" s="67">
        <v>637</v>
      </c>
      <c r="L2065" s="68">
        <v>0.33</v>
      </c>
      <c r="M2065" s="69"/>
      <c r="N2065" s="70">
        <f ca="1">IF(E2065="","",IF(M2065="Количество","Сумма",M2065*OFFSET(B2065,0,W$5089-1,1,1)))</f>
        <v>0</v>
      </c>
      <c r="P2065" s="29"/>
      <c r="Q2065">
        <f t="shared" si="1716"/>
        <v>0</v>
      </c>
      <c r="R2065">
        <f t="shared" si="1717"/>
        <v>0</v>
      </c>
      <c r="S2065">
        <f t="shared" si="1718"/>
        <v>0</v>
      </c>
      <c r="T2065">
        <f t="shared" si="1719"/>
        <v>0</v>
      </c>
      <c r="U2065">
        <f t="shared" si="1720"/>
        <v>0</v>
      </c>
      <c r="V2065">
        <f t="shared" si="1721"/>
        <v>0</v>
      </c>
    </row>
    <row r="2066" spans="1:22" hidden="1" outlineLevel="5">
      <c r="A2066" s="65" t="s">
        <v>478</v>
      </c>
      <c r="B2066" s="66">
        <v>950</v>
      </c>
      <c r="C2066" s="67">
        <v>855</v>
      </c>
      <c r="D2066" s="68">
        <v>0.1</v>
      </c>
      <c r="E2066" s="67">
        <v>808</v>
      </c>
      <c r="F2066" s="68">
        <v>0.15</v>
      </c>
      <c r="G2066" s="67">
        <v>760</v>
      </c>
      <c r="H2066" s="68">
        <v>0.2</v>
      </c>
      <c r="I2066" s="67">
        <v>694</v>
      </c>
      <c r="J2066" s="68">
        <v>0.27</v>
      </c>
      <c r="K2066" s="67">
        <v>637</v>
      </c>
      <c r="L2066" s="68">
        <v>0.33</v>
      </c>
      <c r="M2066" s="69"/>
      <c r="N2066" s="70">
        <f ca="1">IF(E2066="","",IF(M2066="Количество","Сумма",M2066*OFFSET(B2066,0,W$5089-1,1,1)))</f>
        <v>0</v>
      </c>
      <c r="P2066" s="29"/>
      <c r="Q2066">
        <f t="shared" si="1716"/>
        <v>0</v>
      </c>
      <c r="R2066">
        <f t="shared" si="1717"/>
        <v>0</v>
      </c>
      <c r="S2066">
        <f t="shared" si="1718"/>
        <v>0</v>
      </c>
      <c r="T2066">
        <f t="shared" si="1719"/>
        <v>0</v>
      </c>
      <c r="U2066">
        <f t="shared" si="1720"/>
        <v>0</v>
      </c>
      <c r="V2066">
        <f t="shared" si="1721"/>
        <v>0</v>
      </c>
    </row>
    <row r="2067" spans="1:22" hidden="1" outlineLevel="5">
      <c r="A2067" s="65" t="s">
        <v>333</v>
      </c>
      <c r="B2067" s="66">
        <v>950</v>
      </c>
      <c r="C2067" s="67">
        <v>855</v>
      </c>
      <c r="D2067" s="68">
        <v>0.1</v>
      </c>
      <c r="E2067" s="67">
        <v>808</v>
      </c>
      <c r="F2067" s="68">
        <v>0.15</v>
      </c>
      <c r="G2067" s="67">
        <v>760</v>
      </c>
      <c r="H2067" s="68">
        <v>0.2</v>
      </c>
      <c r="I2067" s="67">
        <v>694</v>
      </c>
      <c r="J2067" s="68">
        <v>0.27</v>
      </c>
      <c r="K2067" s="67">
        <v>637</v>
      </c>
      <c r="L2067" s="68">
        <v>0.33</v>
      </c>
      <c r="M2067" s="69"/>
      <c r="N2067" s="70">
        <f ca="1">IF(E2067="","",IF(M2067="Количество","Сумма",M2067*OFFSET(B2067,0,W$5089-1,1,1)))</f>
        <v>0</v>
      </c>
      <c r="P2067" s="29"/>
      <c r="Q2067">
        <f t="shared" si="1716"/>
        <v>0</v>
      </c>
      <c r="R2067">
        <f t="shared" si="1717"/>
        <v>0</v>
      </c>
      <c r="S2067">
        <f t="shared" si="1718"/>
        <v>0</v>
      </c>
      <c r="T2067">
        <f t="shared" si="1719"/>
        <v>0</v>
      </c>
      <c r="U2067">
        <f t="shared" si="1720"/>
        <v>0</v>
      </c>
      <c r="V2067">
        <f t="shared" si="1721"/>
        <v>0</v>
      </c>
    </row>
    <row r="2068" spans="1:22" hidden="1" outlineLevel="5">
      <c r="A2068" s="65" t="s">
        <v>334</v>
      </c>
      <c r="B2068" s="66">
        <v>950</v>
      </c>
      <c r="C2068" s="67">
        <v>855</v>
      </c>
      <c r="D2068" s="68">
        <v>0.1</v>
      </c>
      <c r="E2068" s="67">
        <v>808</v>
      </c>
      <c r="F2068" s="68">
        <v>0.15</v>
      </c>
      <c r="G2068" s="67">
        <v>760</v>
      </c>
      <c r="H2068" s="68">
        <v>0.2</v>
      </c>
      <c r="I2068" s="67">
        <v>694</v>
      </c>
      <c r="J2068" s="68">
        <v>0.27</v>
      </c>
      <c r="K2068" s="67">
        <v>637</v>
      </c>
      <c r="L2068" s="68">
        <v>0.33</v>
      </c>
      <c r="M2068" s="69"/>
      <c r="N2068" s="70">
        <f ca="1">IF(E2068="","",IF(M2068="Количество","Сумма",M2068*OFFSET(B2068,0,W$5089-1,1,1)))</f>
        <v>0</v>
      </c>
      <c r="P2068" s="29"/>
      <c r="Q2068">
        <f t="shared" si="1716"/>
        <v>0</v>
      </c>
      <c r="R2068">
        <f t="shared" si="1717"/>
        <v>0</v>
      </c>
      <c r="S2068">
        <f t="shared" si="1718"/>
        <v>0</v>
      </c>
      <c r="T2068">
        <f t="shared" si="1719"/>
        <v>0</v>
      </c>
      <c r="U2068">
        <f t="shared" si="1720"/>
        <v>0</v>
      </c>
      <c r="V2068">
        <f t="shared" si="1721"/>
        <v>0</v>
      </c>
    </row>
    <row r="2069" spans="1:22" hidden="1" outlineLevel="5">
      <c r="A2069" s="65" t="s">
        <v>523</v>
      </c>
      <c r="B2069" s="66">
        <v>950</v>
      </c>
      <c r="C2069" s="67">
        <v>855</v>
      </c>
      <c r="D2069" s="68">
        <v>0.1</v>
      </c>
      <c r="E2069" s="67">
        <v>808</v>
      </c>
      <c r="F2069" s="68">
        <v>0.15</v>
      </c>
      <c r="G2069" s="67">
        <v>760</v>
      </c>
      <c r="H2069" s="68">
        <v>0.2</v>
      </c>
      <c r="I2069" s="67">
        <v>694</v>
      </c>
      <c r="J2069" s="68">
        <v>0.27</v>
      </c>
      <c r="K2069" s="67">
        <v>637</v>
      </c>
      <c r="L2069" s="68">
        <v>0.33</v>
      </c>
      <c r="M2069" s="69"/>
      <c r="N2069" s="70">
        <f ca="1">IF(E2069="","",IF(M2069="Количество","Сумма",M2069*OFFSET(B2069,0,W$5089-1,1,1)))</f>
        <v>0</v>
      </c>
      <c r="P2069" s="29"/>
      <c r="Q2069">
        <f t="shared" si="1716"/>
        <v>0</v>
      </c>
      <c r="R2069">
        <f t="shared" si="1717"/>
        <v>0</v>
      </c>
      <c r="S2069">
        <f t="shared" si="1718"/>
        <v>0</v>
      </c>
      <c r="T2069">
        <f t="shared" si="1719"/>
        <v>0</v>
      </c>
      <c r="U2069">
        <f t="shared" si="1720"/>
        <v>0</v>
      </c>
      <c r="V2069">
        <f t="shared" si="1721"/>
        <v>0</v>
      </c>
    </row>
    <row r="2070" spans="1:22" hidden="1" outlineLevel="5">
      <c r="A2070" s="65" t="s">
        <v>524</v>
      </c>
      <c r="B2070" s="66">
        <v>950</v>
      </c>
      <c r="C2070" s="67">
        <v>855</v>
      </c>
      <c r="D2070" s="68">
        <v>0.1</v>
      </c>
      <c r="E2070" s="67">
        <v>808</v>
      </c>
      <c r="F2070" s="68">
        <v>0.15</v>
      </c>
      <c r="G2070" s="67">
        <v>760</v>
      </c>
      <c r="H2070" s="68">
        <v>0.2</v>
      </c>
      <c r="I2070" s="67">
        <v>694</v>
      </c>
      <c r="J2070" s="68">
        <v>0.27</v>
      </c>
      <c r="K2070" s="67">
        <v>637</v>
      </c>
      <c r="L2070" s="68">
        <v>0.33</v>
      </c>
      <c r="M2070" s="69"/>
      <c r="N2070" s="70">
        <f ca="1">IF(E2070="","",IF(M2070="Количество","Сумма",M2070*OFFSET(B2070,0,W$5089-1,1,1)))</f>
        <v>0</v>
      </c>
      <c r="P2070" s="29"/>
      <c r="Q2070">
        <f t="shared" si="1716"/>
        <v>0</v>
      </c>
      <c r="R2070">
        <f t="shared" si="1717"/>
        <v>0</v>
      </c>
      <c r="S2070">
        <f t="shared" si="1718"/>
        <v>0</v>
      </c>
      <c r="T2070">
        <f t="shared" si="1719"/>
        <v>0</v>
      </c>
      <c r="U2070">
        <f t="shared" si="1720"/>
        <v>0</v>
      </c>
      <c r="V2070">
        <f t="shared" si="1721"/>
        <v>0</v>
      </c>
    </row>
    <row r="2071" spans="1:22" hidden="1" outlineLevel="5">
      <c r="A2071" s="65" t="s">
        <v>335</v>
      </c>
      <c r="B2071" s="66">
        <v>950</v>
      </c>
      <c r="C2071" s="67">
        <v>855</v>
      </c>
      <c r="D2071" s="68">
        <v>0.1</v>
      </c>
      <c r="E2071" s="67">
        <v>808</v>
      </c>
      <c r="F2071" s="68">
        <v>0.15</v>
      </c>
      <c r="G2071" s="67">
        <v>760</v>
      </c>
      <c r="H2071" s="68">
        <v>0.2</v>
      </c>
      <c r="I2071" s="67">
        <v>694</v>
      </c>
      <c r="J2071" s="68">
        <v>0.27</v>
      </c>
      <c r="K2071" s="67">
        <v>637</v>
      </c>
      <c r="L2071" s="68">
        <v>0.33</v>
      </c>
      <c r="M2071" s="69"/>
      <c r="N2071" s="70">
        <f ca="1">IF(E2071="","",IF(M2071="Количество","Сумма",M2071*OFFSET(B2071,0,W$5089-1,1,1)))</f>
        <v>0</v>
      </c>
      <c r="P2071" s="29"/>
      <c r="Q2071">
        <f t="shared" si="1716"/>
        <v>0</v>
      </c>
      <c r="R2071">
        <f t="shared" si="1717"/>
        <v>0</v>
      </c>
      <c r="S2071">
        <f t="shared" si="1718"/>
        <v>0</v>
      </c>
      <c r="T2071">
        <f t="shared" si="1719"/>
        <v>0</v>
      </c>
      <c r="U2071">
        <f t="shared" si="1720"/>
        <v>0</v>
      </c>
      <c r="V2071">
        <f t="shared" si="1721"/>
        <v>0</v>
      </c>
    </row>
    <row r="2072" spans="1:22" hidden="1" outlineLevel="5">
      <c r="A2072" s="65" t="s">
        <v>525</v>
      </c>
      <c r="B2072" s="66">
        <v>950</v>
      </c>
      <c r="C2072" s="67">
        <v>855</v>
      </c>
      <c r="D2072" s="68">
        <v>0.1</v>
      </c>
      <c r="E2072" s="67">
        <v>808</v>
      </c>
      <c r="F2072" s="68">
        <v>0.15</v>
      </c>
      <c r="G2072" s="67">
        <v>760</v>
      </c>
      <c r="H2072" s="68">
        <v>0.2</v>
      </c>
      <c r="I2072" s="67">
        <v>694</v>
      </c>
      <c r="J2072" s="68">
        <v>0.27</v>
      </c>
      <c r="K2072" s="67">
        <v>637</v>
      </c>
      <c r="L2072" s="68">
        <v>0.33</v>
      </c>
      <c r="M2072" s="69"/>
      <c r="N2072" s="70">
        <f ca="1">IF(E2072="","",IF(M2072="Количество","Сумма",M2072*OFFSET(B2072,0,W$5089-1,1,1)))</f>
        <v>0</v>
      </c>
      <c r="P2072" s="29"/>
      <c r="Q2072">
        <f t="shared" si="1716"/>
        <v>0</v>
      </c>
      <c r="R2072">
        <f t="shared" si="1717"/>
        <v>0</v>
      </c>
      <c r="S2072">
        <f t="shared" si="1718"/>
        <v>0</v>
      </c>
      <c r="T2072">
        <f t="shared" si="1719"/>
        <v>0</v>
      </c>
      <c r="U2072">
        <f t="shared" si="1720"/>
        <v>0</v>
      </c>
      <c r="V2072">
        <f t="shared" si="1721"/>
        <v>0</v>
      </c>
    </row>
    <row r="2073" spans="1:22" hidden="1" outlineLevel="5">
      <c r="A2073" s="65" t="s">
        <v>1082</v>
      </c>
      <c r="B2073" s="66">
        <v>950</v>
      </c>
      <c r="C2073" s="67">
        <v>855</v>
      </c>
      <c r="D2073" s="68">
        <v>0.1</v>
      </c>
      <c r="E2073" s="67">
        <v>808</v>
      </c>
      <c r="F2073" s="68">
        <v>0.15</v>
      </c>
      <c r="G2073" s="67">
        <v>760</v>
      </c>
      <c r="H2073" s="68">
        <v>0.2</v>
      </c>
      <c r="I2073" s="67">
        <v>694</v>
      </c>
      <c r="J2073" s="68">
        <v>0.27</v>
      </c>
      <c r="K2073" s="67">
        <v>637</v>
      </c>
      <c r="L2073" s="68">
        <v>0.33</v>
      </c>
      <c r="M2073" s="69"/>
      <c r="N2073" s="70">
        <f ca="1">IF(E2073="","",IF(M2073="Количество","Сумма",M2073*OFFSET(B2073,0,W$5089-1,1,1)))</f>
        <v>0</v>
      </c>
      <c r="P2073" s="29"/>
      <c r="Q2073">
        <f t="shared" ref="Q2073" si="1770">B2073*$M2073</f>
        <v>0</v>
      </c>
      <c r="R2073">
        <f t="shared" ref="R2073" si="1771">C2073*$M2073</f>
        <v>0</v>
      </c>
      <c r="S2073">
        <f t="shared" ref="S2073" si="1772">E2073*$M2073</f>
        <v>0</v>
      </c>
      <c r="T2073">
        <f t="shared" ref="T2073" si="1773">G2073*$M2073</f>
        <v>0</v>
      </c>
      <c r="U2073">
        <f t="shared" ref="U2073" si="1774">I2073*$M2073</f>
        <v>0</v>
      </c>
      <c r="V2073">
        <f t="shared" ref="V2073" si="1775">K2073*$M2073</f>
        <v>0</v>
      </c>
    </row>
    <row r="2074" spans="1:22" hidden="1" outlineLevel="5">
      <c r="A2074" s="65" t="s">
        <v>1083</v>
      </c>
      <c r="B2074" s="66">
        <v>950</v>
      </c>
      <c r="C2074" s="67">
        <v>855</v>
      </c>
      <c r="D2074" s="68">
        <v>0.1</v>
      </c>
      <c r="E2074" s="67">
        <v>808</v>
      </c>
      <c r="F2074" s="68">
        <v>0.15</v>
      </c>
      <c r="G2074" s="67">
        <v>760</v>
      </c>
      <c r="H2074" s="68">
        <v>0.2</v>
      </c>
      <c r="I2074" s="67">
        <v>694</v>
      </c>
      <c r="J2074" s="68">
        <v>0.27</v>
      </c>
      <c r="K2074" s="67">
        <v>637</v>
      </c>
      <c r="L2074" s="68">
        <v>0.33</v>
      </c>
      <c r="M2074" s="69"/>
      <c r="N2074" s="70">
        <f ca="1">IF(E2074="","",IF(M2074="Количество","Сумма",M2074*OFFSET(B2074,0,W$5089-1,1,1)))</f>
        <v>0</v>
      </c>
      <c r="P2074" s="29"/>
      <c r="Q2074">
        <f t="shared" ref="Q2074" si="1776">B2074*$M2074</f>
        <v>0</v>
      </c>
      <c r="R2074">
        <f t="shared" ref="R2074" si="1777">C2074*$M2074</f>
        <v>0</v>
      </c>
      <c r="S2074">
        <f t="shared" ref="S2074" si="1778">E2074*$M2074</f>
        <v>0</v>
      </c>
      <c r="T2074">
        <f t="shared" ref="T2074" si="1779">G2074*$M2074</f>
        <v>0</v>
      </c>
      <c r="U2074">
        <f t="shared" ref="U2074" si="1780">I2074*$M2074</f>
        <v>0</v>
      </c>
      <c r="V2074">
        <f t="shared" ref="V2074" si="1781">K2074*$M2074</f>
        <v>0</v>
      </c>
    </row>
    <row r="2075" spans="1:22" hidden="1" outlineLevel="5">
      <c r="A2075" s="65" t="s">
        <v>474</v>
      </c>
      <c r="B2075" s="66">
        <v>950</v>
      </c>
      <c r="C2075" s="67">
        <v>855</v>
      </c>
      <c r="D2075" s="68">
        <v>0.1</v>
      </c>
      <c r="E2075" s="67">
        <v>808</v>
      </c>
      <c r="F2075" s="68">
        <v>0.15</v>
      </c>
      <c r="G2075" s="67">
        <v>760</v>
      </c>
      <c r="H2075" s="68">
        <v>0.2</v>
      </c>
      <c r="I2075" s="67">
        <v>694</v>
      </c>
      <c r="J2075" s="68">
        <v>0.27</v>
      </c>
      <c r="K2075" s="67">
        <v>637</v>
      </c>
      <c r="L2075" s="68">
        <v>0.33</v>
      </c>
      <c r="M2075" s="69"/>
      <c r="N2075" s="70">
        <f ca="1">IF(E2075="","",IF(M2075="Количество","Сумма",M2075*OFFSET(B2075,0,W$5089-1,1,1)))</f>
        <v>0</v>
      </c>
      <c r="P2075" s="29"/>
      <c r="Q2075">
        <f t="shared" si="1716"/>
        <v>0</v>
      </c>
      <c r="R2075">
        <f t="shared" si="1717"/>
        <v>0</v>
      </c>
      <c r="S2075">
        <f t="shared" si="1718"/>
        <v>0</v>
      </c>
      <c r="T2075">
        <f t="shared" si="1719"/>
        <v>0</v>
      </c>
      <c r="U2075">
        <f t="shared" si="1720"/>
        <v>0</v>
      </c>
      <c r="V2075">
        <f t="shared" si="1721"/>
        <v>0</v>
      </c>
    </row>
    <row r="2076" spans="1:22" hidden="1" outlineLevel="5">
      <c r="A2076" s="65" t="s">
        <v>344</v>
      </c>
      <c r="B2076" s="66">
        <v>950</v>
      </c>
      <c r="C2076" s="67">
        <v>855</v>
      </c>
      <c r="D2076" s="68">
        <v>0.1</v>
      </c>
      <c r="E2076" s="67">
        <v>808</v>
      </c>
      <c r="F2076" s="68">
        <v>0.15</v>
      </c>
      <c r="G2076" s="67">
        <v>760</v>
      </c>
      <c r="H2076" s="68">
        <v>0.2</v>
      </c>
      <c r="I2076" s="67">
        <v>694</v>
      </c>
      <c r="J2076" s="68">
        <v>0.27</v>
      </c>
      <c r="K2076" s="67">
        <v>637</v>
      </c>
      <c r="L2076" s="68">
        <v>0.33</v>
      </c>
      <c r="M2076" s="69"/>
      <c r="N2076" s="70">
        <f ca="1">IF(E2076="","",IF(M2076="Количество","Сумма",M2076*OFFSET(B2076,0,W$5089-1,1,1)))</f>
        <v>0</v>
      </c>
      <c r="P2076" s="29"/>
      <c r="Q2076">
        <f t="shared" si="1716"/>
        <v>0</v>
      </c>
      <c r="R2076">
        <f t="shared" si="1717"/>
        <v>0</v>
      </c>
      <c r="S2076">
        <f t="shared" si="1718"/>
        <v>0</v>
      </c>
      <c r="T2076">
        <f t="shared" si="1719"/>
        <v>0</v>
      </c>
      <c r="U2076">
        <f t="shared" si="1720"/>
        <v>0</v>
      </c>
      <c r="V2076">
        <f t="shared" si="1721"/>
        <v>0</v>
      </c>
    </row>
    <row r="2077" spans="1:22" hidden="1" outlineLevel="5">
      <c r="A2077" s="65" t="s">
        <v>345</v>
      </c>
      <c r="B2077" s="66">
        <v>950</v>
      </c>
      <c r="C2077" s="67">
        <v>855</v>
      </c>
      <c r="D2077" s="68">
        <v>0.1</v>
      </c>
      <c r="E2077" s="67">
        <v>808</v>
      </c>
      <c r="F2077" s="68">
        <v>0.15</v>
      </c>
      <c r="G2077" s="67">
        <v>760</v>
      </c>
      <c r="H2077" s="68">
        <v>0.2</v>
      </c>
      <c r="I2077" s="67">
        <v>694</v>
      </c>
      <c r="J2077" s="68">
        <v>0.27</v>
      </c>
      <c r="K2077" s="67">
        <v>637</v>
      </c>
      <c r="L2077" s="68">
        <v>0.33</v>
      </c>
      <c r="M2077" s="69"/>
      <c r="N2077" s="70">
        <f ca="1">IF(E2077="","",IF(M2077="Количество","Сумма",M2077*OFFSET(B2077,0,W$5089-1,1,1)))</f>
        <v>0</v>
      </c>
      <c r="P2077" s="29"/>
      <c r="Q2077">
        <f t="shared" si="1716"/>
        <v>0</v>
      </c>
      <c r="R2077">
        <f t="shared" si="1717"/>
        <v>0</v>
      </c>
      <c r="S2077">
        <f t="shared" si="1718"/>
        <v>0</v>
      </c>
      <c r="T2077">
        <f t="shared" si="1719"/>
        <v>0</v>
      </c>
      <c r="U2077">
        <f t="shared" si="1720"/>
        <v>0</v>
      </c>
      <c r="V2077">
        <f t="shared" si="1721"/>
        <v>0</v>
      </c>
    </row>
    <row r="2078" spans="1:22" hidden="1" outlineLevel="5">
      <c r="A2078" s="65" t="s">
        <v>346</v>
      </c>
      <c r="B2078" s="66">
        <v>950</v>
      </c>
      <c r="C2078" s="67">
        <v>855</v>
      </c>
      <c r="D2078" s="68">
        <v>0.1</v>
      </c>
      <c r="E2078" s="67">
        <v>808</v>
      </c>
      <c r="F2078" s="68">
        <v>0.15</v>
      </c>
      <c r="G2078" s="67">
        <v>760</v>
      </c>
      <c r="H2078" s="68">
        <v>0.2</v>
      </c>
      <c r="I2078" s="67">
        <v>694</v>
      </c>
      <c r="J2078" s="68">
        <v>0.27</v>
      </c>
      <c r="K2078" s="67">
        <v>637</v>
      </c>
      <c r="L2078" s="68">
        <v>0.33</v>
      </c>
      <c r="M2078" s="69"/>
      <c r="N2078" s="70">
        <f ca="1">IF(E2078="","",IF(M2078="Количество","Сумма",M2078*OFFSET(B2078,0,W$5089-1,1,1)))</f>
        <v>0</v>
      </c>
      <c r="P2078" s="29"/>
      <c r="Q2078">
        <f t="shared" si="1716"/>
        <v>0</v>
      </c>
      <c r="R2078">
        <f t="shared" si="1717"/>
        <v>0</v>
      </c>
      <c r="S2078">
        <f t="shared" si="1718"/>
        <v>0</v>
      </c>
      <c r="T2078">
        <f t="shared" si="1719"/>
        <v>0</v>
      </c>
      <c r="U2078">
        <f t="shared" si="1720"/>
        <v>0</v>
      </c>
      <c r="V2078">
        <f t="shared" si="1721"/>
        <v>0</v>
      </c>
    </row>
    <row r="2079" spans="1:22" hidden="1" outlineLevel="5">
      <c r="A2079" s="65" t="s">
        <v>475</v>
      </c>
      <c r="B2079" s="66">
        <v>950</v>
      </c>
      <c r="C2079" s="67">
        <v>855</v>
      </c>
      <c r="D2079" s="68">
        <v>0.1</v>
      </c>
      <c r="E2079" s="67">
        <v>808</v>
      </c>
      <c r="F2079" s="68">
        <v>0.15</v>
      </c>
      <c r="G2079" s="67">
        <v>760</v>
      </c>
      <c r="H2079" s="68">
        <v>0.2</v>
      </c>
      <c r="I2079" s="67">
        <v>694</v>
      </c>
      <c r="J2079" s="68">
        <v>0.27</v>
      </c>
      <c r="K2079" s="67">
        <v>637</v>
      </c>
      <c r="L2079" s="68">
        <v>0.33</v>
      </c>
      <c r="M2079" s="69"/>
      <c r="N2079" s="70">
        <f ca="1">IF(E2079="","",IF(M2079="Количество","Сумма",M2079*OFFSET(B2079,0,W$5089-1,1,1)))</f>
        <v>0</v>
      </c>
      <c r="P2079" s="29"/>
      <c r="Q2079">
        <f t="shared" si="1716"/>
        <v>0</v>
      </c>
      <c r="R2079">
        <f t="shared" si="1717"/>
        <v>0</v>
      </c>
      <c r="S2079">
        <f t="shared" si="1718"/>
        <v>0</v>
      </c>
      <c r="T2079">
        <f t="shared" si="1719"/>
        <v>0</v>
      </c>
      <c r="U2079">
        <f t="shared" si="1720"/>
        <v>0</v>
      </c>
      <c r="V2079">
        <f t="shared" si="1721"/>
        <v>0</v>
      </c>
    </row>
    <row r="2080" spans="1:22" hidden="1" outlineLevel="5">
      <c r="A2080" s="65" t="s">
        <v>347</v>
      </c>
      <c r="B2080" s="66">
        <v>950</v>
      </c>
      <c r="C2080" s="67">
        <v>855</v>
      </c>
      <c r="D2080" s="68">
        <v>0.1</v>
      </c>
      <c r="E2080" s="67">
        <v>808</v>
      </c>
      <c r="F2080" s="68">
        <v>0.15</v>
      </c>
      <c r="G2080" s="67">
        <v>760</v>
      </c>
      <c r="H2080" s="68">
        <v>0.2</v>
      </c>
      <c r="I2080" s="67">
        <v>694</v>
      </c>
      <c r="J2080" s="68">
        <v>0.27</v>
      </c>
      <c r="K2080" s="67">
        <v>637</v>
      </c>
      <c r="L2080" s="68">
        <v>0.33</v>
      </c>
      <c r="M2080" s="69"/>
      <c r="N2080" s="70">
        <f ca="1">IF(E2080="","",IF(M2080="Количество","Сумма",M2080*OFFSET(B2080,0,W$5089-1,1,1)))</f>
        <v>0</v>
      </c>
      <c r="P2080" s="29"/>
      <c r="Q2080">
        <f t="shared" si="1716"/>
        <v>0</v>
      </c>
      <c r="R2080">
        <f t="shared" si="1717"/>
        <v>0</v>
      </c>
      <c r="S2080">
        <f t="shared" si="1718"/>
        <v>0</v>
      </c>
      <c r="T2080">
        <f t="shared" si="1719"/>
        <v>0</v>
      </c>
      <c r="U2080">
        <f t="shared" si="1720"/>
        <v>0</v>
      </c>
      <c r="V2080">
        <f t="shared" si="1721"/>
        <v>0</v>
      </c>
    </row>
    <row r="2081" spans="1:22" hidden="1" outlineLevel="5">
      <c r="A2081" s="65" t="s">
        <v>348</v>
      </c>
      <c r="B2081" s="66">
        <v>950</v>
      </c>
      <c r="C2081" s="67">
        <v>855</v>
      </c>
      <c r="D2081" s="68">
        <v>0.1</v>
      </c>
      <c r="E2081" s="67">
        <v>808</v>
      </c>
      <c r="F2081" s="68">
        <v>0.15</v>
      </c>
      <c r="G2081" s="67">
        <v>760</v>
      </c>
      <c r="H2081" s="68">
        <v>0.2</v>
      </c>
      <c r="I2081" s="67">
        <v>694</v>
      </c>
      <c r="J2081" s="68">
        <v>0.27</v>
      </c>
      <c r="K2081" s="67">
        <v>637</v>
      </c>
      <c r="L2081" s="68">
        <v>0.33</v>
      </c>
      <c r="M2081" s="69"/>
      <c r="N2081" s="70">
        <f ca="1">IF(E2081="","",IF(M2081="Количество","Сумма",M2081*OFFSET(B2081,0,W$5089-1,1,1)))</f>
        <v>0</v>
      </c>
      <c r="P2081" s="29"/>
      <c r="Q2081">
        <f t="shared" si="1716"/>
        <v>0</v>
      </c>
      <c r="R2081">
        <f t="shared" si="1717"/>
        <v>0</v>
      </c>
      <c r="S2081">
        <f t="shared" si="1718"/>
        <v>0</v>
      </c>
      <c r="T2081">
        <f t="shared" si="1719"/>
        <v>0</v>
      </c>
      <c r="U2081">
        <f t="shared" si="1720"/>
        <v>0</v>
      </c>
      <c r="V2081">
        <f t="shared" si="1721"/>
        <v>0</v>
      </c>
    </row>
    <row r="2082" spans="1:22" hidden="1" outlineLevel="4">
      <c r="A2082" s="61" t="s">
        <v>1516</v>
      </c>
      <c r="B2082" s="62"/>
      <c r="C2082" s="63"/>
      <c r="D2082" s="64"/>
      <c r="E2082" s="63"/>
      <c r="F2082" s="64"/>
      <c r="G2082" s="63"/>
      <c r="H2082" s="64"/>
      <c r="I2082" s="63"/>
      <c r="J2082" s="64"/>
      <c r="K2082" s="63"/>
      <c r="L2082" s="64"/>
      <c r="M2082" s="63"/>
      <c r="N2082" s="63"/>
      <c r="P2082" s="29"/>
      <c r="Q2082">
        <f t="shared" si="1716"/>
        <v>0</v>
      </c>
      <c r="R2082">
        <f t="shared" si="1717"/>
        <v>0</v>
      </c>
      <c r="S2082">
        <f t="shared" si="1718"/>
        <v>0</v>
      </c>
      <c r="T2082">
        <f t="shared" si="1719"/>
        <v>0</v>
      </c>
      <c r="U2082">
        <f t="shared" si="1720"/>
        <v>0</v>
      </c>
      <c r="V2082">
        <f t="shared" si="1721"/>
        <v>0</v>
      </c>
    </row>
    <row r="2083" spans="1:22" hidden="1" outlineLevel="5">
      <c r="A2083" s="65" t="s">
        <v>692</v>
      </c>
      <c r="B2083" s="66">
        <v>1210</v>
      </c>
      <c r="C2083" s="67">
        <v>1089</v>
      </c>
      <c r="D2083" s="68">
        <v>0.1</v>
      </c>
      <c r="E2083" s="67">
        <v>1029</v>
      </c>
      <c r="F2083" s="68">
        <v>0.15</v>
      </c>
      <c r="G2083" s="67">
        <v>968</v>
      </c>
      <c r="H2083" s="68">
        <v>0.2</v>
      </c>
      <c r="I2083" s="67">
        <v>883</v>
      </c>
      <c r="J2083" s="68">
        <v>0.27</v>
      </c>
      <c r="K2083" s="67">
        <v>811</v>
      </c>
      <c r="L2083" s="68">
        <v>0.33</v>
      </c>
      <c r="M2083" s="69"/>
      <c r="N2083" s="70">
        <f ca="1">IF(E2083="","",IF(M2083="Количество","Сумма",M2083*OFFSET(B2083,0,W$5089-1,1,1)))</f>
        <v>0</v>
      </c>
      <c r="P2083" s="29"/>
      <c r="Q2083">
        <f t="shared" si="1716"/>
        <v>0</v>
      </c>
      <c r="R2083">
        <f t="shared" si="1717"/>
        <v>0</v>
      </c>
      <c r="S2083">
        <f t="shared" si="1718"/>
        <v>0</v>
      </c>
      <c r="T2083">
        <f t="shared" si="1719"/>
        <v>0</v>
      </c>
      <c r="U2083">
        <f t="shared" si="1720"/>
        <v>0</v>
      </c>
      <c r="V2083">
        <f t="shared" si="1721"/>
        <v>0</v>
      </c>
    </row>
    <row r="2084" spans="1:22" hidden="1" outlineLevel="5">
      <c r="A2084" s="65" t="s">
        <v>693</v>
      </c>
      <c r="B2084" s="66">
        <v>1210</v>
      </c>
      <c r="C2084" s="67">
        <v>1089</v>
      </c>
      <c r="D2084" s="68">
        <v>0.1</v>
      </c>
      <c r="E2084" s="67">
        <v>1029</v>
      </c>
      <c r="F2084" s="68">
        <v>0.15</v>
      </c>
      <c r="G2084" s="67">
        <v>968</v>
      </c>
      <c r="H2084" s="68">
        <v>0.2</v>
      </c>
      <c r="I2084" s="67">
        <v>883</v>
      </c>
      <c r="J2084" s="68">
        <v>0.27</v>
      </c>
      <c r="K2084" s="67">
        <v>811</v>
      </c>
      <c r="L2084" s="68">
        <v>0.33</v>
      </c>
      <c r="M2084" s="69"/>
      <c r="N2084" s="70">
        <f ca="1">IF(E2084="","",IF(M2084="Количество","Сумма",M2084*OFFSET(B2084,0,W$5089-1,1,1)))</f>
        <v>0</v>
      </c>
      <c r="P2084" s="29"/>
      <c r="Q2084">
        <f t="shared" si="1716"/>
        <v>0</v>
      </c>
      <c r="R2084">
        <f t="shared" si="1717"/>
        <v>0</v>
      </c>
      <c r="S2084">
        <f t="shared" si="1718"/>
        <v>0</v>
      </c>
      <c r="T2084">
        <f t="shared" si="1719"/>
        <v>0</v>
      </c>
      <c r="U2084">
        <f t="shared" si="1720"/>
        <v>0</v>
      </c>
      <c r="V2084">
        <f t="shared" si="1721"/>
        <v>0</v>
      </c>
    </row>
    <row r="2085" spans="1:22" hidden="1" outlineLevel="5">
      <c r="A2085" s="65" t="s">
        <v>694</v>
      </c>
      <c r="B2085" s="66">
        <v>1210</v>
      </c>
      <c r="C2085" s="67">
        <v>1089</v>
      </c>
      <c r="D2085" s="68">
        <v>0.1</v>
      </c>
      <c r="E2085" s="67">
        <v>1029</v>
      </c>
      <c r="F2085" s="68">
        <v>0.15</v>
      </c>
      <c r="G2085" s="67">
        <v>968</v>
      </c>
      <c r="H2085" s="68">
        <v>0.2</v>
      </c>
      <c r="I2085" s="67">
        <v>883</v>
      </c>
      <c r="J2085" s="68">
        <v>0.27</v>
      </c>
      <c r="K2085" s="67">
        <v>811</v>
      </c>
      <c r="L2085" s="68">
        <v>0.33</v>
      </c>
      <c r="M2085" s="69"/>
      <c r="N2085" s="70">
        <f ca="1">IF(E2085="","",IF(M2085="Количество","Сумма",M2085*OFFSET(B2085,0,W$5089-1,1,1)))</f>
        <v>0</v>
      </c>
      <c r="P2085" s="29"/>
      <c r="Q2085">
        <f t="shared" si="1716"/>
        <v>0</v>
      </c>
      <c r="R2085">
        <f t="shared" si="1717"/>
        <v>0</v>
      </c>
      <c r="S2085">
        <f t="shared" si="1718"/>
        <v>0</v>
      </c>
      <c r="T2085">
        <f t="shared" si="1719"/>
        <v>0</v>
      </c>
      <c r="U2085">
        <f t="shared" si="1720"/>
        <v>0</v>
      </c>
      <c r="V2085">
        <f t="shared" si="1721"/>
        <v>0</v>
      </c>
    </row>
    <row r="2086" spans="1:22" hidden="1" outlineLevel="5">
      <c r="A2086" s="65" t="s">
        <v>695</v>
      </c>
      <c r="B2086" s="66">
        <v>1210</v>
      </c>
      <c r="C2086" s="67">
        <v>1089</v>
      </c>
      <c r="D2086" s="68">
        <v>0.1</v>
      </c>
      <c r="E2086" s="67">
        <v>1029</v>
      </c>
      <c r="F2086" s="68">
        <v>0.15</v>
      </c>
      <c r="G2086" s="67">
        <v>968</v>
      </c>
      <c r="H2086" s="68">
        <v>0.2</v>
      </c>
      <c r="I2086" s="67">
        <v>883</v>
      </c>
      <c r="J2086" s="68">
        <v>0.27</v>
      </c>
      <c r="K2086" s="67">
        <v>811</v>
      </c>
      <c r="L2086" s="68">
        <v>0.33</v>
      </c>
      <c r="M2086" s="69"/>
      <c r="N2086" s="70">
        <f ca="1">IF(E2086="","",IF(M2086="Количество","Сумма",M2086*OFFSET(B2086,0,W$5089-1,1,1)))</f>
        <v>0</v>
      </c>
      <c r="P2086" s="29"/>
      <c r="Q2086">
        <f t="shared" si="1716"/>
        <v>0</v>
      </c>
      <c r="R2086">
        <f t="shared" si="1717"/>
        <v>0</v>
      </c>
      <c r="S2086">
        <f t="shared" si="1718"/>
        <v>0</v>
      </c>
      <c r="T2086">
        <f t="shared" si="1719"/>
        <v>0</v>
      </c>
      <c r="U2086">
        <f t="shared" si="1720"/>
        <v>0</v>
      </c>
      <c r="V2086">
        <f t="shared" si="1721"/>
        <v>0</v>
      </c>
    </row>
    <row r="2087" spans="1:22" hidden="1" outlineLevel="4">
      <c r="A2087" s="61" t="s">
        <v>2271</v>
      </c>
      <c r="B2087" s="62"/>
      <c r="C2087" s="63"/>
      <c r="D2087" s="64"/>
      <c r="E2087" s="63"/>
      <c r="F2087" s="64"/>
      <c r="G2087" s="63"/>
      <c r="H2087" s="64"/>
      <c r="I2087" s="63"/>
      <c r="J2087" s="64"/>
      <c r="K2087" s="63"/>
      <c r="L2087" s="64"/>
      <c r="M2087" s="63"/>
      <c r="N2087" s="63"/>
      <c r="P2087" s="29"/>
      <c r="Q2087">
        <f t="shared" si="1716"/>
        <v>0</v>
      </c>
      <c r="R2087">
        <f t="shared" si="1717"/>
        <v>0</v>
      </c>
      <c r="S2087">
        <f t="shared" si="1718"/>
        <v>0</v>
      </c>
      <c r="T2087">
        <f t="shared" si="1719"/>
        <v>0</v>
      </c>
      <c r="U2087">
        <f t="shared" si="1720"/>
        <v>0</v>
      </c>
      <c r="V2087">
        <f t="shared" si="1721"/>
        <v>0</v>
      </c>
    </row>
    <row r="2088" spans="1:22" hidden="1" outlineLevel="5">
      <c r="A2088" s="65" t="s">
        <v>287</v>
      </c>
      <c r="B2088" s="66">
        <v>1210</v>
      </c>
      <c r="C2088" s="67">
        <v>1089</v>
      </c>
      <c r="D2088" s="68">
        <v>0.1</v>
      </c>
      <c r="E2088" s="67">
        <v>1029</v>
      </c>
      <c r="F2088" s="68">
        <v>0.15</v>
      </c>
      <c r="G2088" s="67">
        <v>968</v>
      </c>
      <c r="H2088" s="68">
        <v>0.2</v>
      </c>
      <c r="I2088" s="67">
        <v>883</v>
      </c>
      <c r="J2088" s="68">
        <v>0.27</v>
      </c>
      <c r="K2088" s="67">
        <v>811</v>
      </c>
      <c r="L2088" s="68">
        <v>0.33</v>
      </c>
      <c r="M2088" s="69"/>
      <c r="N2088" s="70">
        <f ca="1">IF(E2088="","",IF(M2088="Количество","Сумма",M2088*OFFSET(B2088,0,W$5089-1,1,1)))</f>
        <v>0</v>
      </c>
      <c r="P2088" s="29"/>
      <c r="Q2088">
        <f t="shared" ref="Q2088" si="1782">B2088*$M2088</f>
        <v>0</v>
      </c>
      <c r="R2088">
        <f t="shared" ref="R2088" si="1783">C2088*$M2088</f>
        <v>0</v>
      </c>
      <c r="S2088">
        <f t="shared" ref="S2088" si="1784">E2088*$M2088</f>
        <v>0</v>
      </c>
      <c r="T2088">
        <f t="shared" ref="T2088" si="1785">G2088*$M2088</f>
        <v>0</v>
      </c>
      <c r="U2088">
        <f t="shared" ref="U2088" si="1786">I2088*$M2088</f>
        <v>0</v>
      </c>
      <c r="V2088">
        <f t="shared" ref="V2088" si="1787">K2088*$M2088</f>
        <v>0</v>
      </c>
    </row>
    <row r="2089" spans="1:22" hidden="1" outlineLevel="5">
      <c r="A2089" s="65" t="s">
        <v>288</v>
      </c>
      <c r="B2089" s="66">
        <v>1210</v>
      </c>
      <c r="C2089" s="67">
        <v>1089</v>
      </c>
      <c r="D2089" s="68">
        <v>0.1</v>
      </c>
      <c r="E2089" s="67">
        <v>1029</v>
      </c>
      <c r="F2089" s="68">
        <v>0.15</v>
      </c>
      <c r="G2089" s="67">
        <v>968</v>
      </c>
      <c r="H2089" s="68">
        <v>0.2</v>
      </c>
      <c r="I2089" s="67">
        <v>883</v>
      </c>
      <c r="J2089" s="68">
        <v>0.27</v>
      </c>
      <c r="K2089" s="67">
        <v>811</v>
      </c>
      <c r="L2089" s="68">
        <v>0.33</v>
      </c>
      <c r="M2089" s="69"/>
      <c r="N2089" s="70">
        <f ca="1">IF(E2089="","",IF(M2089="Количество","Сумма",M2089*OFFSET(B2089,0,W$5089-1,1,1)))</f>
        <v>0</v>
      </c>
      <c r="P2089" s="29"/>
      <c r="Q2089">
        <f t="shared" si="1716"/>
        <v>0</v>
      </c>
      <c r="R2089">
        <f t="shared" si="1717"/>
        <v>0</v>
      </c>
      <c r="S2089">
        <f t="shared" si="1718"/>
        <v>0</v>
      </c>
      <c r="T2089">
        <f t="shared" si="1719"/>
        <v>0</v>
      </c>
      <c r="U2089">
        <f t="shared" si="1720"/>
        <v>0</v>
      </c>
      <c r="V2089">
        <f t="shared" si="1721"/>
        <v>0</v>
      </c>
    </row>
    <row r="2090" spans="1:22" hidden="1" outlineLevel="5">
      <c r="A2090" s="65" t="s">
        <v>289</v>
      </c>
      <c r="B2090" s="66">
        <v>1210</v>
      </c>
      <c r="C2090" s="67">
        <v>1089</v>
      </c>
      <c r="D2090" s="68">
        <v>0.1</v>
      </c>
      <c r="E2090" s="67">
        <v>1029</v>
      </c>
      <c r="F2090" s="68">
        <v>0.15</v>
      </c>
      <c r="G2090" s="67">
        <v>968</v>
      </c>
      <c r="H2090" s="68">
        <v>0.2</v>
      </c>
      <c r="I2090" s="67">
        <v>883</v>
      </c>
      <c r="J2090" s="68">
        <v>0.27</v>
      </c>
      <c r="K2090" s="67">
        <v>811</v>
      </c>
      <c r="L2090" s="68">
        <v>0.33</v>
      </c>
      <c r="M2090" s="69"/>
      <c r="N2090" s="70">
        <f ca="1">IF(E2090="","",IF(M2090="Количество","Сумма",M2090*OFFSET(B2090,0,W$5089-1,1,1)))</f>
        <v>0</v>
      </c>
      <c r="P2090" s="29"/>
      <c r="Q2090">
        <f t="shared" si="1716"/>
        <v>0</v>
      </c>
      <c r="R2090">
        <f t="shared" si="1717"/>
        <v>0</v>
      </c>
      <c r="S2090">
        <f t="shared" si="1718"/>
        <v>0</v>
      </c>
      <c r="T2090">
        <f t="shared" si="1719"/>
        <v>0</v>
      </c>
      <c r="U2090">
        <f t="shared" si="1720"/>
        <v>0</v>
      </c>
      <c r="V2090">
        <f t="shared" si="1721"/>
        <v>0</v>
      </c>
    </row>
    <row r="2091" spans="1:22" hidden="1" outlineLevel="5">
      <c r="A2091" s="65" t="s">
        <v>291</v>
      </c>
      <c r="B2091" s="66">
        <v>1210</v>
      </c>
      <c r="C2091" s="67">
        <v>1089</v>
      </c>
      <c r="D2091" s="68">
        <v>0.1</v>
      </c>
      <c r="E2091" s="67">
        <v>1029</v>
      </c>
      <c r="F2091" s="68">
        <v>0.15</v>
      </c>
      <c r="G2091" s="67">
        <v>968</v>
      </c>
      <c r="H2091" s="68">
        <v>0.2</v>
      </c>
      <c r="I2091" s="67">
        <v>883</v>
      </c>
      <c r="J2091" s="68">
        <v>0.27</v>
      </c>
      <c r="K2091" s="67">
        <v>811</v>
      </c>
      <c r="L2091" s="68">
        <v>0.33</v>
      </c>
      <c r="M2091" s="69"/>
      <c r="N2091" s="70">
        <f ca="1">IF(E2091="","",IF(M2091="Количество","Сумма",M2091*OFFSET(B2091,0,W$5089-1,1,1)))</f>
        <v>0</v>
      </c>
      <c r="P2091" s="29"/>
      <c r="Q2091">
        <f t="shared" si="1716"/>
        <v>0</v>
      </c>
      <c r="R2091">
        <f t="shared" si="1717"/>
        <v>0</v>
      </c>
      <c r="S2091">
        <f t="shared" si="1718"/>
        <v>0</v>
      </c>
      <c r="T2091">
        <f t="shared" si="1719"/>
        <v>0</v>
      </c>
      <c r="U2091">
        <f t="shared" si="1720"/>
        <v>0</v>
      </c>
      <c r="V2091">
        <f t="shared" si="1721"/>
        <v>0</v>
      </c>
    </row>
    <row r="2092" spans="1:22" hidden="1" outlineLevel="5">
      <c r="A2092" s="65" t="s">
        <v>292</v>
      </c>
      <c r="B2092" s="66">
        <v>1210</v>
      </c>
      <c r="C2092" s="67">
        <v>1089</v>
      </c>
      <c r="D2092" s="68">
        <v>0.1</v>
      </c>
      <c r="E2092" s="67">
        <v>1029</v>
      </c>
      <c r="F2092" s="68">
        <v>0.15</v>
      </c>
      <c r="G2092" s="67">
        <v>968</v>
      </c>
      <c r="H2092" s="68">
        <v>0.2</v>
      </c>
      <c r="I2092" s="67">
        <v>883</v>
      </c>
      <c r="J2092" s="68">
        <v>0.27</v>
      </c>
      <c r="K2092" s="67">
        <v>811</v>
      </c>
      <c r="L2092" s="68">
        <v>0.33</v>
      </c>
      <c r="M2092" s="69"/>
      <c r="N2092" s="70">
        <f ca="1">IF(E2092="","",IF(M2092="Количество","Сумма",M2092*OFFSET(B2092,0,W$5089-1,1,1)))</f>
        <v>0</v>
      </c>
      <c r="P2092" s="29"/>
      <c r="Q2092">
        <f t="shared" ref="Q2092:Q2093" si="1788">B2092*$M2092</f>
        <v>0</v>
      </c>
      <c r="R2092">
        <f t="shared" ref="R2092:R2093" si="1789">C2092*$M2092</f>
        <v>0</v>
      </c>
      <c r="S2092">
        <f t="shared" ref="S2092:S2093" si="1790">E2092*$M2092</f>
        <v>0</v>
      </c>
      <c r="T2092">
        <f t="shared" ref="T2092:T2093" si="1791">G2092*$M2092</f>
        <v>0</v>
      </c>
      <c r="U2092">
        <f t="shared" ref="U2092:U2093" si="1792">I2092*$M2092</f>
        <v>0</v>
      </c>
      <c r="V2092">
        <f t="shared" ref="V2092:V2093" si="1793">K2092*$M2092</f>
        <v>0</v>
      </c>
    </row>
    <row r="2093" spans="1:22" hidden="1" outlineLevel="5">
      <c r="A2093" s="65" t="s">
        <v>295</v>
      </c>
      <c r="B2093" s="66">
        <v>1210</v>
      </c>
      <c r="C2093" s="67">
        <v>1089</v>
      </c>
      <c r="D2093" s="68">
        <v>0.1</v>
      </c>
      <c r="E2093" s="67">
        <v>1029</v>
      </c>
      <c r="F2093" s="68">
        <v>0.15</v>
      </c>
      <c r="G2093" s="67">
        <v>968</v>
      </c>
      <c r="H2093" s="68">
        <v>0.2</v>
      </c>
      <c r="I2093" s="67">
        <v>883</v>
      </c>
      <c r="J2093" s="68">
        <v>0.27</v>
      </c>
      <c r="K2093" s="67">
        <v>811</v>
      </c>
      <c r="L2093" s="68">
        <v>0.33</v>
      </c>
      <c r="M2093" s="69"/>
      <c r="N2093" s="70">
        <f ca="1">IF(E2093="","",IF(M2093="Количество","Сумма",M2093*OFFSET(B2093,0,W$5089-1,1,1)))</f>
        <v>0</v>
      </c>
      <c r="P2093" s="29"/>
      <c r="Q2093">
        <f t="shared" si="1788"/>
        <v>0</v>
      </c>
      <c r="R2093">
        <f t="shared" si="1789"/>
        <v>0</v>
      </c>
      <c r="S2093">
        <f t="shared" si="1790"/>
        <v>0</v>
      </c>
      <c r="T2093">
        <f t="shared" si="1791"/>
        <v>0</v>
      </c>
      <c r="U2093">
        <f t="shared" si="1792"/>
        <v>0</v>
      </c>
      <c r="V2093">
        <f t="shared" si="1793"/>
        <v>0</v>
      </c>
    </row>
    <row r="2094" spans="1:22" hidden="1" outlineLevel="5">
      <c r="A2094" s="65" t="s">
        <v>296</v>
      </c>
      <c r="B2094" s="66">
        <v>1210</v>
      </c>
      <c r="C2094" s="67">
        <v>1089</v>
      </c>
      <c r="D2094" s="68">
        <v>0.1</v>
      </c>
      <c r="E2094" s="67">
        <v>1029</v>
      </c>
      <c r="F2094" s="68">
        <v>0.15</v>
      </c>
      <c r="G2094" s="67">
        <v>968</v>
      </c>
      <c r="H2094" s="68">
        <v>0.2</v>
      </c>
      <c r="I2094" s="67">
        <v>883</v>
      </c>
      <c r="J2094" s="68">
        <v>0.27</v>
      </c>
      <c r="K2094" s="67">
        <v>811</v>
      </c>
      <c r="L2094" s="68">
        <v>0.33</v>
      </c>
      <c r="M2094" s="69"/>
      <c r="N2094" s="70">
        <f ca="1">IF(E2094="","",IF(M2094="Количество","Сумма",M2094*OFFSET(B2094,0,W$5089-1,1,1)))</f>
        <v>0</v>
      </c>
      <c r="P2094" s="29"/>
      <c r="Q2094">
        <f t="shared" si="1716"/>
        <v>0</v>
      </c>
      <c r="R2094">
        <f t="shared" si="1717"/>
        <v>0</v>
      </c>
      <c r="S2094">
        <f t="shared" si="1718"/>
        <v>0</v>
      </c>
      <c r="T2094">
        <f t="shared" si="1719"/>
        <v>0</v>
      </c>
      <c r="U2094">
        <f t="shared" si="1720"/>
        <v>0</v>
      </c>
      <c r="V2094">
        <f t="shared" si="1721"/>
        <v>0</v>
      </c>
    </row>
    <row r="2095" spans="1:22" ht="15.75" hidden="1" customHeight="1" outlineLevel="5">
      <c r="A2095" s="65" t="s">
        <v>299</v>
      </c>
      <c r="B2095" s="66">
        <v>1210</v>
      </c>
      <c r="C2095" s="67">
        <v>1089</v>
      </c>
      <c r="D2095" s="68">
        <v>0.1</v>
      </c>
      <c r="E2095" s="67">
        <v>1029</v>
      </c>
      <c r="F2095" s="68">
        <v>0.15</v>
      </c>
      <c r="G2095" s="67">
        <v>968</v>
      </c>
      <c r="H2095" s="68">
        <v>0.2</v>
      </c>
      <c r="I2095" s="67">
        <v>883</v>
      </c>
      <c r="J2095" s="68">
        <v>0.27</v>
      </c>
      <c r="K2095" s="67">
        <v>811</v>
      </c>
      <c r="L2095" s="68">
        <v>0.33</v>
      </c>
      <c r="M2095" s="69"/>
      <c r="N2095" s="70">
        <f ca="1">IF(E2095="","",IF(M2095="Количество","Сумма",M2095*OFFSET(B2095,0,W$5089-1,1,1)))</f>
        <v>0</v>
      </c>
      <c r="P2095" s="29"/>
      <c r="Q2095">
        <f t="shared" si="1716"/>
        <v>0</v>
      </c>
      <c r="R2095">
        <f t="shared" si="1717"/>
        <v>0</v>
      </c>
      <c r="S2095">
        <f t="shared" si="1718"/>
        <v>0</v>
      </c>
      <c r="T2095">
        <f t="shared" si="1719"/>
        <v>0</v>
      </c>
      <c r="U2095">
        <f t="shared" si="1720"/>
        <v>0</v>
      </c>
      <c r="V2095">
        <f t="shared" si="1721"/>
        <v>0</v>
      </c>
    </row>
    <row r="2096" spans="1:22" ht="15.75" hidden="1" customHeight="1" outlineLevel="5">
      <c r="A2096" s="65" t="s">
        <v>490</v>
      </c>
      <c r="B2096" s="66">
        <v>1210</v>
      </c>
      <c r="C2096" s="67">
        <v>1089</v>
      </c>
      <c r="D2096" s="68">
        <v>0.1</v>
      </c>
      <c r="E2096" s="67">
        <v>1029</v>
      </c>
      <c r="F2096" s="68">
        <v>0.15</v>
      </c>
      <c r="G2096" s="67">
        <v>968</v>
      </c>
      <c r="H2096" s="68">
        <v>0.2</v>
      </c>
      <c r="I2096" s="67">
        <v>883</v>
      </c>
      <c r="J2096" s="68">
        <v>0.27</v>
      </c>
      <c r="K2096" s="67">
        <v>811</v>
      </c>
      <c r="L2096" s="68">
        <v>0.33</v>
      </c>
      <c r="M2096" s="69"/>
      <c r="N2096" s="70">
        <f ca="1">IF(E2096="","",IF(M2096="Количество","Сумма",M2096*OFFSET(B2096,0,W$5089-1,1,1)))</f>
        <v>0</v>
      </c>
      <c r="P2096" s="29"/>
      <c r="Q2096">
        <f t="shared" si="1716"/>
        <v>0</v>
      </c>
      <c r="R2096">
        <f t="shared" si="1717"/>
        <v>0</v>
      </c>
      <c r="S2096">
        <f t="shared" si="1718"/>
        <v>0</v>
      </c>
      <c r="T2096">
        <f t="shared" si="1719"/>
        <v>0</v>
      </c>
      <c r="U2096">
        <f t="shared" si="1720"/>
        <v>0</v>
      </c>
      <c r="V2096">
        <f t="shared" si="1721"/>
        <v>0</v>
      </c>
    </row>
    <row r="2097" spans="1:22" ht="15.75" hidden="1" customHeight="1" outlineLevel="5">
      <c r="A2097" s="65" t="s">
        <v>696</v>
      </c>
      <c r="B2097" s="66">
        <v>1210</v>
      </c>
      <c r="C2097" s="67">
        <v>1089</v>
      </c>
      <c r="D2097" s="68">
        <v>0.1</v>
      </c>
      <c r="E2097" s="67">
        <v>1029</v>
      </c>
      <c r="F2097" s="68">
        <v>0.15</v>
      </c>
      <c r="G2097" s="67">
        <v>968</v>
      </c>
      <c r="H2097" s="68">
        <v>0.2</v>
      </c>
      <c r="I2097" s="67">
        <v>883</v>
      </c>
      <c r="J2097" s="68">
        <v>0.27</v>
      </c>
      <c r="K2097" s="67">
        <v>811</v>
      </c>
      <c r="L2097" s="68">
        <v>0.33</v>
      </c>
      <c r="M2097" s="69"/>
      <c r="N2097" s="70">
        <f ca="1">IF(E2097="","",IF(M2097="Количество","Сумма",M2097*OFFSET(B2097,0,W$5089-1,1,1)))</f>
        <v>0</v>
      </c>
      <c r="P2097" s="29"/>
      <c r="Q2097">
        <f t="shared" si="1716"/>
        <v>0</v>
      </c>
      <c r="R2097">
        <f t="shared" si="1717"/>
        <v>0</v>
      </c>
      <c r="S2097">
        <f t="shared" si="1718"/>
        <v>0</v>
      </c>
      <c r="T2097">
        <f t="shared" si="1719"/>
        <v>0</v>
      </c>
      <c r="U2097">
        <f t="shared" si="1720"/>
        <v>0</v>
      </c>
      <c r="V2097">
        <f t="shared" si="1721"/>
        <v>0</v>
      </c>
    </row>
    <row r="2098" spans="1:22" ht="15.75" hidden="1" customHeight="1" outlineLevel="5">
      <c r="A2098" s="65" t="s">
        <v>697</v>
      </c>
      <c r="B2098" s="66">
        <v>1210</v>
      </c>
      <c r="C2098" s="67">
        <v>1089</v>
      </c>
      <c r="D2098" s="68">
        <v>0.1</v>
      </c>
      <c r="E2098" s="67">
        <v>1029</v>
      </c>
      <c r="F2098" s="68">
        <v>0.15</v>
      </c>
      <c r="G2098" s="67">
        <v>968</v>
      </c>
      <c r="H2098" s="68">
        <v>0.2</v>
      </c>
      <c r="I2098" s="67">
        <v>883</v>
      </c>
      <c r="J2098" s="68">
        <v>0.27</v>
      </c>
      <c r="K2098" s="67">
        <v>811</v>
      </c>
      <c r="L2098" s="68">
        <v>0.33</v>
      </c>
      <c r="M2098" s="69"/>
      <c r="N2098" s="70">
        <f ca="1">IF(E2098="","",IF(M2098="Количество","Сумма",M2098*OFFSET(B2098,0,W$5089-1,1,1)))</f>
        <v>0</v>
      </c>
      <c r="P2098" s="29"/>
      <c r="Q2098">
        <f t="shared" si="1716"/>
        <v>0</v>
      </c>
      <c r="R2098">
        <f t="shared" si="1717"/>
        <v>0</v>
      </c>
      <c r="S2098">
        <f t="shared" si="1718"/>
        <v>0</v>
      </c>
      <c r="T2098">
        <f t="shared" si="1719"/>
        <v>0</v>
      </c>
      <c r="U2098">
        <f t="shared" si="1720"/>
        <v>0</v>
      </c>
      <c r="V2098">
        <f t="shared" si="1721"/>
        <v>0</v>
      </c>
    </row>
    <row r="2099" spans="1:22" ht="15.75" hidden="1" customHeight="1" outlineLevel="5">
      <c r="A2099" s="65" t="s">
        <v>698</v>
      </c>
      <c r="B2099" s="66">
        <v>1210</v>
      </c>
      <c r="C2099" s="67">
        <v>1089</v>
      </c>
      <c r="D2099" s="68">
        <v>0.1</v>
      </c>
      <c r="E2099" s="67">
        <v>1029</v>
      </c>
      <c r="F2099" s="68">
        <v>0.15</v>
      </c>
      <c r="G2099" s="67">
        <v>968</v>
      </c>
      <c r="H2099" s="68">
        <v>0.2</v>
      </c>
      <c r="I2099" s="67">
        <v>883</v>
      </c>
      <c r="J2099" s="68">
        <v>0.27</v>
      </c>
      <c r="K2099" s="67">
        <v>811</v>
      </c>
      <c r="L2099" s="68">
        <v>0.33</v>
      </c>
      <c r="M2099" s="69"/>
      <c r="N2099" s="70">
        <f ca="1">IF(E2099="","",IF(M2099="Количество","Сумма",M2099*OFFSET(B2099,0,W$5089-1,1,1)))</f>
        <v>0</v>
      </c>
      <c r="P2099" s="29"/>
      <c r="Q2099">
        <f t="shared" si="1716"/>
        <v>0</v>
      </c>
      <c r="R2099">
        <f t="shared" si="1717"/>
        <v>0</v>
      </c>
      <c r="S2099">
        <f t="shared" si="1718"/>
        <v>0</v>
      </c>
      <c r="T2099">
        <f t="shared" si="1719"/>
        <v>0</v>
      </c>
      <c r="U2099">
        <f t="shared" si="1720"/>
        <v>0</v>
      </c>
      <c r="V2099">
        <f t="shared" si="1721"/>
        <v>0</v>
      </c>
    </row>
    <row r="2100" spans="1:22" ht="15.75" hidden="1" customHeight="1" outlineLevel="5">
      <c r="A2100" s="65" t="s">
        <v>699</v>
      </c>
      <c r="B2100" s="66">
        <v>1210</v>
      </c>
      <c r="C2100" s="67">
        <v>1089</v>
      </c>
      <c r="D2100" s="68">
        <v>0.1</v>
      </c>
      <c r="E2100" s="67">
        <v>1029</v>
      </c>
      <c r="F2100" s="68">
        <v>0.15</v>
      </c>
      <c r="G2100" s="67">
        <v>968</v>
      </c>
      <c r="H2100" s="68">
        <v>0.2</v>
      </c>
      <c r="I2100" s="67">
        <v>883</v>
      </c>
      <c r="J2100" s="68">
        <v>0.27</v>
      </c>
      <c r="K2100" s="67">
        <v>811</v>
      </c>
      <c r="L2100" s="68">
        <v>0.33</v>
      </c>
      <c r="M2100" s="69"/>
      <c r="N2100" s="70">
        <f ca="1">IF(E2100="","",IF(M2100="Количество","Сумма",M2100*OFFSET(B2100,0,W$5089-1,1,1)))</f>
        <v>0</v>
      </c>
      <c r="P2100" s="29"/>
      <c r="Q2100">
        <f t="shared" si="1716"/>
        <v>0</v>
      </c>
      <c r="R2100">
        <f t="shared" si="1717"/>
        <v>0</v>
      </c>
      <c r="S2100">
        <f t="shared" si="1718"/>
        <v>0</v>
      </c>
      <c r="T2100">
        <f t="shared" si="1719"/>
        <v>0</v>
      </c>
      <c r="U2100">
        <f t="shared" si="1720"/>
        <v>0</v>
      </c>
      <c r="V2100">
        <f t="shared" si="1721"/>
        <v>0</v>
      </c>
    </row>
    <row r="2101" spans="1:22" ht="15.75" hidden="1" customHeight="1" outlineLevel="5">
      <c r="A2101" s="65" t="s">
        <v>700</v>
      </c>
      <c r="B2101" s="66">
        <v>1210</v>
      </c>
      <c r="C2101" s="67">
        <v>1089</v>
      </c>
      <c r="D2101" s="68">
        <v>0.1</v>
      </c>
      <c r="E2101" s="67">
        <v>1029</v>
      </c>
      <c r="F2101" s="68">
        <v>0.15</v>
      </c>
      <c r="G2101" s="67">
        <v>968</v>
      </c>
      <c r="H2101" s="68">
        <v>0.2</v>
      </c>
      <c r="I2101" s="67">
        <v>883</v>
      </c>
      <c r="J2101" s="68">
        <v>0.27</v>
      </c>
      <c r="K2101" s="67">
        <v>811</v>
      </c>
      <c r="L2101" s="68">
        <v>0.33</v>
      </c>
      <c r="M2101" s="69"/>
      <c r="N2101" s="70">
        <f ca="1">IF(E2101="","",IF(M2101="Количество","Сумма",M2101*OFFSET(B2101,0,W$5089-1,1,1)))</f>
        <v>0</v>
      </c>
      <c r="P2101" s="29"/>
      <c r="Q2101">
        <f t="shared" si="1716"/>
        <v>0</v>
      </c>
      <c r="R2101">
        <f t="shared" si="1717"/>
        <v>0</v>
      </c>
      <c r="S2101">
        <f t="shared" si="1718"/>
        <v>0</v>
      </c>
      <c r="T2101">
        <f t="shared" si="1719"/>
        <v>0</v>
      </c>
      <c r="U2101">
        <f t="shared" si="1720"/>
        <v>0</v>
      </c>
      <c r="V2101">
        <f t="shared" si="1721"/>
        <v>0</v>
      </c>
    </row>
    <row r="2102" spans="1:22" ht="15.75" hidden="1" customHeight="1" outlineLevel="5">
      <c r="A2102" s="65" t="s">
        <v>701</v>
      </c>
      <c r="B2102" s="66">
        <v>1210</v>
      </c>
      <c r="C2102" s="67">
        <v>1089</v>
      </c>
      <c r="D2102" s="68">
        <v>0.1</v>
      </c>
      <c r="E2102" s="67">
        <v>1029</v>
      </c>
      <c r="F2102" s="68">
        <v>0.15</v>
      </c>
      <c r="G2102" s="67">
        <v>968</v>
      </c>
      <c r="H2102" s="68">
        <v>0.2</v>
      </c>
      <c r="I2102" s="67">
        <v>883</v>
      </c>
      <c r="J2102" s="68">
        <v>0.27</v>
      </c>
      <c r="K2102" s="67">
        <v>811</v>
      </c>
      <c r="L2102" s="68">
        <v>0.33</v>
      </c>
      <c r="M2102" s="69"/>
      <c r="N2102" s="70">
        <f ca="1">IF(E2102="","",IF(M2102="Количество","Сумма",M2102*OFFSET(B2102,0,W$5089-1,1,1)))</f>
        <v>0</v>
      </c>
      <c r="P2102" s="29"/>
      <c r="Q2102">
        <f t="shared" si="1716"/>
        <v>0</v>
      </c>
      <c r="R2102">
        <f t="shared" si="1717"/>
        <v>0</v>
      </c>
      <c r="S2102">
        <f t="shared" si="1718"/>
        <v>0</v>
      </c>
      <c r="T2102">
        <f t="shared" si="1719"/>
        <v>0</v>
      </c>
      <c r="U2102">
        <f t="shared" si="1720"/>
        <v>0</v>
      </c>
      <c r="V2102">
        <f t="shared" si="1721"/>
        <v>0</v>
      </c>
    </row>
    <row r="2103" spans="1:22" ht="15.75" hidden="1" customHeight="1" outlineLevel="5">
      <c r="A2103" s="65" t="s">
        <v>702</v>
      </c>
      <c r="B2103" s="66">
        <v>1210</v>
      </c>
      <c r="C2103" s="67">
        <v>1089</v>
      </c>
      <c r="D2103" s="68">
        <v>0.1</v>
      </c>
      <c r="E2103" s="67">
        <v>1029</v>
      </c>
      <c r="F2103" s="68">
        <v>0.15</v>
      </c>
      <c r="G2103" s="67">
        <v>968</v>
      </c>
      <c r="H2103" s="68">
        <v>0.2</v>
      </c>
      <c r="I2103" s="67">
        <v>883</v>
      </c>
      <c r="J2103" s="68">
        <v>0.27</v>
      </c>
      <c r="K2103" s="67">
        <v>811</v>
      </c>
      <c r="L2103" s="68">
        <v>0.33</v>
      </c>
      <c r="M2103" s="69"/>
      <c r="N2103" s="70">
        <f ca="1">IF(E2103="","",IF(M2103="Количество","Сумма",M2103*OFFSET(B2103,0,W$5089-1,1,1)))</f>
        <v>0</v>
      </c>
      <c r="P2103" s="29"/>
      <c r="Q2103">
        <f t="shared" si="1716"/>
        <v>0</v>
      </c>
      <c r="R2103">
        <f t="shared" si="1717"/>
        <v>0</v>
      </c>
      <c r="S2103">
        <f t="shared" si="1718"/>
        <v>0</v>
      </c>
      <c r="T2103">
        <f t="shared" si="1719"/>
        <v>0</v>
      </c>
      <c r="U2103">
        <f t="shared" si="1720"/>
        <v>0</v>
      </c>
      <c r="V2103">
        <f t="shared" si="1721"/>
        <v>0</v>
      </c>
    </row>
    <row r="2104" spans="1:22" ht="15.75" hidden="1" customHeight="1" outlineLevel="5">
      <c r="A2104" s="65" t="s">
        <v>703</v>
      </c>
      <c r="B2104" s="66">
        <v>1210</v>
      </c>
      <c r="C2104" s="67">
        <v>1089</v>
      </c>
      <c r="D2104" s="68">
        <v>0.1</v>
      </c>
      <c r="E2104" s="67">
        <v>1029</v>
      </c>
      <c r="F2104" s="68">
        <v>0.15</v>
      </c>
      <c r="G2104" s="67">
        <v>968</v>
      </c>
      <c r="H2104" s="68">
        <v>0.2</v>
      </c>
      <c r="I2104" s="67">
        <v>883</v>
      </c>
      <c r="J2104" s="68">
        <v>0.27</v>
      </c>
      <c r="K2104" s="67">
        <v>811</v>
      </c>
      <c r="L2104" s="68">
        <v>0.33</v>
      </c>
      <c r="M2104" s="69"/>
      <c r="N2104" s="70">
        <f ca="1">IF(E2104="","",IF(M2104="Количество","Сумма",M2104*OFFSET(B2104,0,W$5089-1,1,1)))</f>
        <v>0</v>
      </c>
      <c r="P2104" s="29"/>
      <c r="Q2104">
        <f t="shared" ref="Q2104:Q2114" si="1794">B2104*$M2104</f>
        <v>0</v>
      </c>
      <c r="R2104">
        <f t="shared" ref="R2104:R2114" si="1795">C2104*$M2104</f>
        <v>0</v>
      </c>
      <c r="S2104">
        <f t="shared" ref="S2104:S2114" si="1796">E2104*$M2104</f>
        <v>0</v>
      </c>
      <c r="T2104">
        <f t="shared" ref="T2104:T2114" si="1797">G2104*$M2104</f>
        <v>0</v>
      </c>
      <c r="U2104">
        <f t="shared" ref="U2104:U2114" si="1798">I2104*$M2104</f>
        <v>0</v>
      </c>
      <c r="V2104">
        <f t="shared" ref="V2104:V2114" si="1799">K2104*$M2104</f>
        <v>0</v>
      </c>
    </row>
    <row r="2105" spans="1:22" ht="15.75" hidden="1" customHeight="1" outlineLevel="5">
      <c r="A2105" s="65" t="s">
        <v>704</v>
      </c>
      <c r="B2105" s="66">
        <v>1210</v>
      </c>
      <c r="C2105" s="67">
        <v>1089</v>
      </c>
      <c r="D2105" s="68">
        <v>0.1</v>
      </c>
      <c r="E2105" s="67">
        <v>1029</v>
      </c>
      <c r="F2105" s="68">
        <v>0.15</v>
      </c>
      <c r="G2105" s="67">
        <v>968</v>
      </c>
      <c r="H2105" s="68">
        <v>0.2</v>
      </c>
      <c r="I2105" s="67">
        <v>883</v>
      </c>
      <c r="J2105" s="68">
        <v>0.27</v>
      </c>
      <c r="K2105" s="67">
        <v>811</v>
      </c>
      <c r="L2105" s="68">
        <v>0.33</v>
      </c>
      <c r="M2105" s="69"/>
      <c r="N2105" s="70">
        <f ca="1">IF(E2105="","",IF(M2105="Количество","Сумма",M2105*OFFSET(B2105,0,W$5089-1,1,1)))</f>
        <v>0</v>
      </c>
      <c r="P2105" s="29"/>
      <c r="Q2105">
        <f t="shared" si="1794"/>
        <v>0</v>
      </c>
      <c r="R2105">
        <f t="shared" si="1795"/>
        <v>0</v>
      </c>
      <c r="S2105">
        <f t="shared" si="1796"/>
        <v>0</v>
      </c>
      <c r="T2105">
        <f t="shared" si="1797"/>
        <v>0</v>
      </c>
      <c r="U2105">
        <f t="shared" si="1798"/>
        <v>0</v>
      </c>
      <c r="V2105">
        <f t="shared" si="1799"/>
        <v>0</v>
      </c>
    </row>
    <row r="2106" spans="1:22" hidden="1" outlineLevel="5">
      <c r="A2106" s="65" t="s">
        <v>330</v>
      </c>
      <c r="B2106" s="66">
        <v>1210</v>
      </c>
      <c r="C2106" s="67">
        <v>1089</v>
      </c>
      <c r="D2106" s="68">
        <v>0.1</v>
      </c>
      <c r="E2106" s="67">
        <v>1029</v>
      </c>
      <c r="F2106" s="68">
        <v>0.15</v>
      </c>
      <c r="G2106" s="67">
        <v>968</v>
      </c>
      <c r="H2106" s="68">
        <v>0.2</v>
      </c>
      <c r="I2106" s="67">
        <v>883</v>
      </c>
      <c r="J2106" s="68">
        <v>0.27</v>
      </c>
      <c r="K2106" s="67">
        <v>811</v>
      </c>
      <c r="L2106" s="68">
        <v>0.33</v>
      </c>
      <c r="M2106" s="69"/>
      <c r="N2106" s="70">
        <f ca="1">IF(E2106="","",IF(M2106="Количество","Сумма",M2106*OFFSET(B2106,0,W$5089-1,1,1)))</f>
        <v>0</v>
      </c>
      <c r="P2106" s="29"/>
      <c r="Q2106">
        <f t="shared" si="1794"/>
        <v>0</v>
      </c>
      <c r="R2106">
        <f t="shared" si="1795"/>
        <v>0</v>
      </c>
      <c r="S2106">
        <f t="shared" si="1796"/>
        <v>0</v>
      </c>
      <c r="T2106">
        <f t="shared" si="1797"/>
        <v>0</v>
      </c>
      <c r="U2106">
        <f t="shared" si="1798"/>
        <v>0</v>
      </c>
      <c r="V2106">
        <f t="shared" si="1799"/>
        <v>0</v>
      </c>
    </row>
    <row r="2107" spans="1:22" hidden="1" outlineLevel="5">
      <c r="A2107" s="65" t="s">
        <v>331</v>
      </c>
      <c r="B2107" s="66">
        <v>1210</v>
      </c>
      <c r="C2107" s="67">
        <v>1089</v>
      </c>
      <c r="D2107" s="68">
        <v>0.1</v>
      </c>
      <c r="E2107" s="67">
        <v>1029</v>
      </c>
      <c r="F2107" s="68">
        <v>0.15</v>
      </c>
      <c r="G2107" s="67">
        <v>968</v>
      </c>
      <c r="H2107" s="68">
        <v>0.2</v>
      </c>
      <c r="I2107" s="67">
        <v>883</v>
      </c>
      <c r="J2107" s="68">
        <v>0.27</v>
      </c>
      <c r="K2107" s="67">
        <v>811</v>
      </c>
      <c r="L2107" s="68">
        <v>0.33</v>
      </c>
      <c r="M2107" s="69"/>
      <c r="N2107" s="70">
        <f ca="1">IF(E2107="","",IF(M2107="Количество","Сумма",M2107*OFFSET(B2107,0,W$5089-1,1,1)))</f>
        <v>0</v>
      </c>
      <c r="P2107" s="29"/>
      <c r="Q2107">
        <f t="shared" si="1794"/>
        <v>0</v>
      </c>
      <c r="R2107">
        <f t="shared" si="1795"/>
        <v>0</v>
      </c>
      <c r="S2107">
        <f t="shared" si="1796"/>
        <v>0</v>
      </c>
      <c r="T2107">
        <f t="shared" si="1797"/>
        <v>0</v>
      </c>
      <c r="U2107">
        <f t="shared" si="1798"/>
        <v>0</v>
      </c>
      <c r="V2107">
        <f t="shared" si="1799"/>
        <v>0</v>
      </c>
    </row>
    <row r="2108" spans="1:22" hidden="1" outlineLevel="5">
      <c r="A2108" s="65" t="s">
        <v>521</v>
      </c>
      <c r="B2108" s="66">
        <v>1210</v>
      </c>
      <c r="C2108" s="67">
        <v>1089</v>
      </c>
      <c r="D2108" s="68">
        <v>0.1</v>
      </c>
      <c r="E2108" s="67">
        <v>1029</v>
      </c>
      <c r="F2108" s="68">
        <v>0.15</v>
      </c>
      <c r="G2108" s="67">
        <v>968</v>
      </c>
      <c r="H2108" s="68">
        <v>0.2</v>
      </c>
      <c r="I2108" s="67">
        <v>883</v>
      </c>
      <c r="J2108" s="68">
        <v>0.27</v>
      </c>
      <c r="K2108" s="67">
        <v>811</v>
      </c>
      <c r="L2108" s="68">
        <v>0.33</v>
      </c>
      <c r="M2108" s="69"/>
      <c r="N2108" s="70">
        <f ca="1">IF(E2108="","",IF(M2108="Количество","Сумма",M2108*OFFSET(B2108,0,W$5089-1,1,1)))</f>
        <v>0</v>
      </c>
      <c r="P2108" s="29"/>
      <c r="Q2108">
        <f t="shared" si="1794"/>
        <v>0</v>
      </c>
      <c r="R2108">
        <f t="shared" si="1795"/>
        <v>0</v>
      </c>
      <c r="S2108">
        <f t="shared" si="1796"/>
        <v>0</v>
      </c>
      <c r="T2108">
        <f t="shared" si="1797"/>
        <v>0</v>
      </c>
      <c r="U2108">
        <f t="shared" si="1798"/>
        <v>0</v>
      </c>
      <c r="V2108">
        <f t="shared" si="1799"/>
        <v>0</v>
      </c>
    </row>
    <row r="2109" spans="1:22" hidden="1" outlineLevel="5">
      <c r="A2109" s="65" t="s">
        <v>471</v>
      </c>
      <c r="B2109" s="66">
        <v>1210</v>
      </c>
      <c r="C2109" s="67">
        <v>1089</v>
      </c>
      <c r="D2109" s="68">
        <v>0.1</v>
      </c>
      <c r="E2109" s="67">
        <v>1029</v>
      </c>
      <c r="F2109" s="68">
        <v>0.15</v>
      </c>
      <c r="G2109" s="67">
        <v>968</v>
      </c>
      <c r="H2109" s="68">
        <v>0.2</v>
      </c>
      <c r="I2109" s="67">
        <v>883</v>
      </c>
      <c r="J2109" s="68">
        <v>0.27</v>
      </c>
      <c r="K2109" s="67">
        <v>811</v>
      </c>
      <c r="L2109" s="68">
        <v>0.33</v>
      </c>
      <c r="M2109" s="69"/>
      <c r="N2109" s="70">
        <f ca="1">IF(E2109="","",IF(M2109="Количество","Сумма",M2109*OFFSET(B2109,0,W$5089-1,1,1)))</f>
        <v>0</v>
      </c>
      <c r="P2109" s="29"/>
      <c r="Q2109">
        <f t="shared" si="1794"/>
        <v>0</v>
      </c>
      <c r="R2109">
        <f t="shared" si="1795"/>
        <v>0</v>
      </c>
      <c r="S2109">
        <f t="shared" si="1796"/>
        <v>0</v>
      </c>
      <c r="T2109">
        <f t="shared" si="1797"/>
        <v>0</v>
      </c>
      <c r="U2109">
        <f t="shared" si="1798"/>
        <v>0</v>
      </c>
      <c r="V2109">
        <f t="shared" si="1799"/>
        <v>0</v>
      </c>
    </row>
    <row r="2110" spans="1:22" hidden="1" outlineLevel="5">
      <c r="A2110" s="65" t="s">
        <v>332</v>
      </c>
      <c r="B2110" s="66">
        <v>1210</v>
      </c>
      <c r="C2110" s="67">
        <v>1089</v>
      </c>
      <c r="D2110" s="68">
        <v>0.1</v>
      </c>
      <c r="E2110" s="67">
        <v>1029</v>
      </c>
      <c r="F2110" s="68">
        <v>0.15</v>
      </c>
      <c r="G2110" s="67">
        <v>968</v>
      </c>
      <c r="H2110" s="68">
        <v>0.2</v>
      </c>
      <c r="I2110" s="67">
        <v>883</v>
      </c>
      <c r="J2110" s="68">
        <v>0.27</v>
      </c>
      <c r="K2110" s="67">
        <v>811</v>
      </c>
      <c r="L2110" s="68">
        <v>0.33</v>
      </c>
      <c r="M2110" s="69"/>
      <c r="N2110" s="70">
        <f ca="1">IF(E2110="","",IF(M2110="Количество","Сумма",M2110*OFFSET(B2110,0,W$5089-1,1,1)))</f>
        <v>0</v>
      </c>
      <c r="P2110" s="29"/>
      <c r="Q2110">
        <f t="shared" si="1794"/>
        <v>0</v>
      </c>
      <c r="R2110">
        <f t="shared" si="1795"/>
        <v>0</v>
      </c>
      <c r="S2110">
        <f t="shared" si="1796"/>
        <v>0</v>
      </c>
      <c r="T2110">
        <f t="shared" si="1797"/>
        <v>0</v>
      </c>
      <c r="U2110">
        <f t="shared" si="1798"/>
        <v>0</v>
      </c>
      <c r="V2110">
        <f t="shared" si="1799"/>
        <v>0</v>
      </c>
    </row>
    <row r="2111" spans="1:22" hidden="1" outlineLevel="5">
      <c r="A2111" s="65" t="s">
        <v>522</v>
      </c>
      <c r="B2111" s="66">
        <v>1210</v>
      </c>
      <c r="C2111" s="67">
        <v>1089</v>
      </c>
      <c r="D2111" s="68">
        <v>0.1</v>
      </c>
      <c r="E2111" s="67">
        <v>1029</v>
      </c>
      <c r="F2111" s="68">
        <v>0.15</v>
      </c>
      <c r="G2111" s="67">
        <v>968</v>
      </c>
      <c r="H2111" s="68">
        <v>0.2</v>
      </c>
      <c r="I2111" s="67">
        <v>883</v>
      </c>
      <c r="J2111" s="68">
        <v>0.27</v>
      </c>
      <c r="K2111" s="67">
        <v>811</v>
      </c>
      <c r="L2111" s="68">
        <v>0.33</v>
      </c>
      <c r="M2111" s="69"/>
      <c r="N2111" s="70">
        <f ca="1">IF(E2111="","",IF(M2111="Количество","Сумма",M2111*OFFSET(B2111,0,W$5089-1,1,1)))</f>
        <v>0</v>
      </c>
      <c r="P2111" s="29"/>
      <c r="Q2111">
        <f t="shared" si="1794"/>
        <v>0</v>
      </c>
      <c r="R2111">
        <f t="shared" si="1795"/>
        <v>0</v>
      </c>
      <c r="S2111">
        <f t="shared" si="1796"/>
        <v>0</v>
      </c>
      <c r="T2111">
        <f t="shared" si="1797"/>
        <v>0</v>
      </c>
      <c r="U2111">
        <f t="shared" si="1798"/>
        <v>0</v>
      </c>
      <c r="V2111">
        <f t="shared" si="1799"/>
        <v>0</v>
      </c>
    </row>
    <row r="2112" spans="1:22" hidden="1" outlineLevel="5">
      <c r="A2112" s="65" t="s">
        <v>523</v>
      </c>
      <c r="B2112" s="66">
        <v>1210</v>
      </c>
      <c r="C2112" s="67">
        <v>1089</v>
      </c>
      <c r="D2112" s="68">
        <v>0.1</v>
      </c>
      <c r="E2112" s="67">
        <v>1029</v>
      </c>
      <c r="F2112" s="68">
        <v>0.15</v>
      </c>
      <c r="G2112" s="67">
        <v>968</v>
      </c>
      <c r="H2112" s="68">
        <v>0.2</v>
      </c>
      <c r="I2112" s="67">
        <v>883</v>
      </c>
      <c r="J2112" s="68">
        <v>0.27</v>
      </c>
      <c r="K2112" s="67">
        <v>811</v>
      </c>
      <c r="L2112" s="68">
        <v>0.33</v>
      </c>
      <c r="M2112" s="69"/>
      <c r="N2112" s="70">
        <f ca="1">IF(E2112="","",IF(M2112="Количество","Сумма",M2112*OFFSET(B2112,0,W$5089-1,1,1)))</f>
        <v>0</v>
      </c>
      <c r="P2112" s="29"/>
      <c r="Q2112">
        <f t="shared" si="1794"/>
        <v>0</v>
      </c>
      <c r="R2112">
        <f t="shared" si="1795"/>
        <v>0</v>
      </c>
      <c r="S2112">
        <f t="shared" si="1796"/>
        <v>0</v>
      </c>
      <c r="T2112">
        <f t="shared" si="1797"/>
        <v>0</v>
      </c>
      <c r="U2112">
        <f t="shared" si="1798"/>
        <v>0</v>
      </c>
      <c r="V2112">
        <f t="shared" si="1799"/>
        <v>0</v>
      </c>
    </row>
    <row r="2113" spans="1:22" hidden="1" outlineLevel="5">
      <c r="A2113" s="65" t="s">
        <v>524</v>
      </c>
      <c r="B2113" s="66">
        <v>1210</v>
      </c>
      <c r="C2113" s="67">
        <v>1089</v>
      </c>
      <c r="D2113" s="68">
        <v>0.1</v>
      </c>
      <c r="E2113" s="67">
        <v>1029</v>
      </c>
      <c r="F2113" s="68">
        <v>0.15</v>
      </c>
      <c r="G2113" s="67">
        <v>968</v>
      </c>
      <c r="H2113" s="68">
        <v>0.2</v>
      </c>
      <c r="I2113" s="67">
        <v>883</v>
      </c>
      <c r="J2113" s="68">
        <v>0.27</v>
      </c>
      <c r="K2113" s="67">
        <v>811</v>
      </c>
      <c r="L2113" s="68">
        <v>0.33</v>
      </c>
      <c r="M2113" s="69"/>
      <c r="N2113" s="70">
        <f ca="1">IF(E2113="","",IF(M2113="Количество","Сумма",M2113*OFFSET(B2113,0,W$5089-1,1,1)))</f>
        <v>0</v>
      </c>
      <c r="P2113" s="29"/>
      <c r="Q2113">
        <f t="shared" si="1794"/>
        <v>0</v>
      </c>
      <c r="R2113">
        <f t="shared" si="1795"/>
        <v>0</v>
      </c>
      <c r="S2113">
        <f t="shared" si="1796"/>
        <v>0</v>
      </c>
      <c r="T2113">
        <f t="shared" si="1797"/>
        <v>0</v>
      </c>
      <c r="U2113">
        <f t="shared" si="1798"/>
        <v>0</v>
      </c>
      <c r="V2113">
        <f t="shared" si="1799"/>
        <v>0</v>
      </c>
    </row>
    <row r="2114" spans="1:22" hidden="1" outlineLevel="5">
      <c r="A2114" s="65" t="s">
        <v>335</v>
      </c>
      <c r="B2114" s="66">
        <v>1210</v>
      </c>
      <c r="C2114" s="67">
        <v>1089</v>
      </c>
      <c r="D2114" s="68">
        <v>0.1</v>
      </c>
      <c r="E2114" s="67">
        <v>1029</v>
      </c>
      <c r="F2114" s="68">
        <v>0.15</v>
      </c>
      <c r="G2114" s="67">
        <v>968</v>
      </c>
      <c r="H2114" s="68">
        <v>0.2</v>
      </c>
      <c r="I2114" s="67">
        <v>883</v>
      </c>
      <c r="J2114" s="68">
        <v>0.27</v>
      </c>
      <c r="K2114" s="67">
        <v>811</v>
      </c>
      <c r="L2114" s="68">
        <v>0.33</v>
      </c>
      <c r="M2114" s="69"/>
      <c r="N2114" s="70">
        <f ca="1">IF(E2114="","",IF(M2114="Количество","Сумма",M2114*OFFSET(B2114,0,W$5089-1,1,1)))</f>
        <v>0</v>
      </c>
      <c r="P2114" s="29"/>
      <c r="Q2114">
        <f t="shared" si="1794"/>
        <v>0</v>
      </c>
      <c r="R2114">
        <f t="shared" si="1795"/>
        <v>0</v>
      </c>
      <c r="S2114">
        <f t="shared" si="1796"/>
        <v>0</v>
      </c>
      <c r="T2114">
        <f t="shared" si="1797"/>
        <v>0</v>
      </c>
      <c r="U2114">
        <f t="shared" si="1798"/>
        <v>0</v>
      </c>
      <c r="V2114">
        <f t="shared" si="1799"/>
        <v>0</v>
      </c>
    </row>
    <row r="2115" spans="1:22" ht="15.75" hidden="1" customHeight="1" outlineLevel="4">
      <c r="A2115" s="61" t="s">
        <v>1517</v>
      </c>
      <c r="B2115" s="62"/>
      <c r="C2115" s="63"/>
      <c r="D2115" s="64"/>
      <c r="E2115" s="63"/>
      <c r="F2115" s="64"/>
      <c r="G2115" s="63"/>
      <c r="H2115" s="64"/>
      <c r="I2115" s="63"/>
      <c r="J2115" s="64"/>
      <c r="K2115" s="63"/>
      <c r="L2115" s="64"/>
      <c r="M2115" s="63"/>
      <c r="N2115" s="63"/>
      <c r="P2115" s="29"/>
      <c r="Q2115">
        <f t="shared" ref="Q2115:Q2116" si="1800">B2115*$M2115</f>
        <v>0</v>
      </c>
      <c r="R2115">
        <f t="shared" ref="R2115:R2116" si="1801">C2115*$M2115</f>
        <v>0</v>
      </c>
      <c r="S2115">
        <f t="shared" ref="S2115:S2116" si="1802">E2115*$M2115</f>
        <v>0</v>
      </c>
      <c r="T2115">
        <f t="shared" ref="T2115:T2116" si="1803">G2115*$M2115</f>
        <v>0</v>
      </c>
      <c r="U2115">
        <f t="shared" ref="U2115:U2116" si="1804">I2115*$M2115</f>
        <v>0</v>
      </c>
      <c r="V2115">
        <f t="shared" ref="V2115:V2116" si="1805">K2115*$M2115</f>
        <v>0</v>
      </c>
    </row>
    <row r="2116" spans="1:22" hidden="1" outlineLevel="5">
      <c r="A2116" s="65" t="s">
        <v>1410</v>
      </c>
      <c r="B2116" s="66">
        <v>400</v>
      </c>
      <c r="C2116" s="67">
        <v>360</v>
      </c>
      <c r="D2116" s="68">
        <v>0.1</v>
      </c>
      <c r="E2116" s="67">
        <v>340</v>
      </c>
      <c r="F2116" s="68">
        <v>0.15</v>
      </c>
      <c r="G2116" s="67">
        <v>320</v>
      </c>
      <c r="H2116" s="68">
        <v>0.2</v>
      </c>
      <c r="I2116" s="67">
        <v>292</v>
      </c>
      <c r="J2116" s="68">
        <v>0.27</v>
      </c>
      <c r="K2116" s="67">
        <v>268</v>
      </c>
      <c r="L2116" s="68">
        <v>0.33</v>
      </c>
      <c r="M2116" s="69"/>
      <c r="N2116" s="70">
        <f ca="1">IF(E2116="","",IF(M2116="Количество","Сумма",M2116*OFFSET(B2116,0,W$5089-1,1,1)))</f>
        <v>0</v>
      </c>
      <c r="P2116" s="29"/>
      <c r="Q2116">
        <f t="shared" si="1800"/>
        <v>0</v>
      </c>
      <c r="R2116">
        <f t="shared" si="1801"/>
        <v>0</v>
      </c>
      <c r="S2116">
        <f t="shared" si="1802"/>
        <v>0</v>
      </c>
      <c r="T2116">
        <f t="shared" si="1803"/>
        <v>0</v>
      </c>
      <c r="U2116">
        <f t="shared" si="1804"/>
        <v>0</v>
      </c>
      <c r="V2116">
        <f t="shared" si="1805"/>
        <v>0</v>
      </c>
    </row>
    <row r="2117" spans="1:22" ht="22.5" hidden="1" outlineLevel="3">
      <c r="A2117" s="87" t="s">
        <v>705</v>
      </c>
      <c r="B2117" s="88" t="s">
        <v>0</v>
      </c>
      <c r="C2117" s="88" t="s">
        <v>1</v>
      </c>
      <c r="D2117" s="89" t="s">
        <v>2</v>
      </c>
      <c r="E2117" s="88" t="s">
        <v>3</v>
      </c>
      <c r="F2117" s="89" t="s">
        <v>2</v>
      </c>
      <c r="G2117" s="88" t="s">
        <v>4</v>
      </c>
      <c r="H2117" s="89" t="s">
        <v>2</v>
      </c>
      <c r="I2117" s="88" t="s">
        <v>5</v>
      </c>
      <c r="J2117" s="89" t="s">
        <v>2</v>
      </c>
      <c r="K2117" s="88" t="s">
        <v>6</v>
      </c>
      <c r="L2117" s="89" t="s">
        <v>2</v>
      </c>
      <c r="M2117" s="90" t="s">
        <v>7</v>
      </c>
      <c r="N2117" s="91" t="str">
        <f ca="1">IF(E2117="","",IF(M2117="Количество","Сумма",M2117*OFFSET(B2117,0,#REF!-1,1,1)))</f>
        <v>Сумма</v>
      </c>
      <c r="P2117" s="29"/>
    </row>
    <row r="2118" spans="1:22" hidden="1" outlineLevel="4">
      <c r="A2118" s="61" t="s">
        <v>2137</v>
      </c>
      <c r="B2118" s="62"/>
      <c r="C2118" s="63"/>
      <c r="D2118" s="64"/>
      <c r="E2118" s="63"/>
      <c r="F2118" s="64"/>
      <c r="G2118" s="63"/>
      <c r="H2118" s="64"/>
      <c r="I2118" s="63"/>
      <c r="J2118" s="64"/>
      <c r="K2118" s="63"/>
      <c r="L2118" s="64"/>
      <c r="M2118" s="63"/>
      <c r="N2118" s="63"/>
      <c r="P2118" s="29"/>
    </row>
    <row r="2119" spans="1:22" hidden="1" outlineLevel="5">
      <c r="A2119" s="65" t="s">
        <v>1152</v>
      </c>
      <c r="B2119" s="66">
        <v>950</v>
      </c>
      <c r="C2119" s="67">
        <v>475</v>
      </c>
      <c r="D2119" s="68">
        <f>1-C2119/B2119</f>
        <v>0.5</v>
      </c>
      <c r="E2119" s="67">
        <v>398</v>
      </c>
      <c r="F2119" s="68">
        <v>0.2</v>
      </c>
      <c r="G2119" s="67">
        <v>383</v>
      </c>
      <c r="H2119" s="68">
        <v>0.23</v>
      </c>
      <c r="I2119" s="67">
        <v>359</v>
      </c>
      <c r="J2119" s="68">
        <v>0.28000000000000003</v>
      </c>
      <c r="K2119" s="67">
        <v>309</v>
      </c>
      <c r="L2119" s="68">
        <v>0.38</v>
      </c>
      <c r="M2119" s="69"/>
      <c r="N2119" s="70">
        <f ca="1">IF(E2119="","",IF(M2119="Количество","Сумма",M2119*OFFSET(B2119,0,W$5089-1,1,1)))</f>
        <v>0</v>
      </c>
      <c r="P2119" s="29"/>
      <c r="Q2119">
        <f t="shared" ref="Q2119:Q2121" si="1806">B2119*$M2119</f>
        <v>0</v>
      </c>
      <c r="R2119">
        <f t="shared" ref="R2119:R2121" si="1807">C2119*$M2119</f>
        <v>0</v>
      </c>
      <c r="S2119">
        <f t="shared" ref="S2119:S2121" si="1808">E2119*$M2119</f>
        <v>0</v>
      </c>
      <c r="T2119">
        <f t="shared" ref="T2119:T2121" si="1809">G2119*$M2119</f>
        <v>0</v>
      </c>
      <c r="U2119">
        <f t="shared" ref="U2119:U2121" si="1810">I2119*$M2119</f>
        <v>0</v>
      </c>
      <c r="V2119">
        <f t="shared" ref="V2119:V2121" si="1811">K2119*$M2119</f>
        <v>0</v>
      </c>
    </row>
    <row r="2120" spans="1:22" hidden="1" outlineLevel="5">
      <c r="A2120" s="65" t="s">
        <v>1153</v>
      </c>
      <c r="B2120" s="66">
        <v>468</v>
      </c>
      <c r="C2120" s="67">
        <v>398</v>
      </c>
      <c r="D2120" s="68">
        <v>0.15</v>
      </c>
      <c r="E2120" s="67">
        <v>374</v>
      </c>
      <c r="F2120" s="68">
        <v>0.2</v>
      </c>
      <c r="G2120" s="67">
        <v>360</v>
      </c>
      <c r="H2120" s="68">
        <v>0.23</v>
      </c>
      <c r="I2120" s="67">
        <v>337</v>
      </c>
      <c r="J2120" s="68">
        <v>0.28000000000000003</v>
      </c>
      <c r="K2120" s="67">
        <v>290</v>
      </c>
      <c r="L2120" s="68">
        <v>0.38</v>
      </c>
      <c r="M2120" s="69"/>
      <c r="N2120" s="70">
        <f ca="1">IF(E2120="","",IF(M2120="Количество","Сумма",M2120*OFFSET(B2120,0,W$5089-1,1,1)))</f>
        <v>0</v>
      </c>
      <c r="P2120" s="29"/>
      <c r="Q2120">
        <f t="shared" si="1806"/>
        <v>0</v>
      </c>
      <c r="R2120">
        <f t="shared" si="1807"/>
        <v>0</v>
      </c>
      <c r="S2120">
        <f t="shared" si="1808"/>
        <v>0</v>
      </c>
      <c r="T2120">
        <f t="shared" si="1809"/>
        <v>0</v>
      </c>
      <c r="U2120">
        <f t="shared" si="1810"/>
        <v>0</v>
      </c>
      <c r="V2120">
        <f t="shared" si="1811"/>
        <v>0</v>
      </c>
    </row>
    <row r="2121" spans="1:22" hidden="1" outlineLevel="5">
      <c r="A2121" s="65" t="s">
        <v>1154</v>
      </c>
      <c r="B2121" s="66">
        <v>468</v>
      </c>
      <c r="C2121" s="67">
        <v>398</v>
      </c>
      <c r="D2121" s="68">
        <v>0.15</v>
      </c>
      <c r="E2121" s="67">
        <v>374</v>
      </c>
      <c r="F2121" s="68">
        <v>0.2</v>
      </c>
      <c r="G2121" s="67">
        <v>360</v>
      </c>
      <c r="H2121" s="68">
        <v>0.23</v>
      </c>
      <c r="I2121" s="67">
        <v>337</v>
      </c>
      <c r="J2121" s="68">
        <v>0.28000000000000003</v>
      </c>
      <c r="K2121" s="67">
        <v>290</v>
      </c>
      <c r="L2121" s="68">
        <v>0.38</v>
      </c>
      <c r="M2121" s="69"/>
      <c r="N2121" s="70">
        <f ca="1">IF(E2121="","",IF(M2121="Количество","Сумма",M2121*OFFSET(B2121,0,W$5089-1,1,1)))</f>
        <v>0</v>
      </c>
      <c r="P2121" s="29"/>
      <c r="Q2121">
        <f t="shared" si="1806"/>
        <v>0</v>
      </c>
      <c r="R2121">
        <f t="shared" si="1807"/>
        <v>0</v>
      </c>
      <c r="S2121">
        <f t="shared" si="1808"/>
        <v>0</v>
      </c>
      <c r="T2121">
        <f t="shared" si="1809"/>
        <v>0</v>
      </c>
      <c r="U2121">
        <f t="shared" si="1810"/>
        <v>0</v>
      </c>
      <c r="V2121">
        <f t="shared" si="1811"/>
        <v>0</v>
      </c>
    </row>
    <row r="2122" spans="1:22" hidden="1" outlineLevel="5">
      <c r="A2122" s="65" t="s">
        <v>706</v>
      </c>
      <c r="B2122" s="66">
        <v>498</v>
      </c>
      <c r="C2122" s="67">
        <v>423</v>
      </c>
      <c r="D2122" s="68">
        <v>0.15</v>
      </c>
      <c r="E2122" s="67">
        <v>398</v>
      </c>
      <c r="F2122" s="68">
        <v>0.2</v>
      </c>
      <c r="G2122" s="67">
        <v>383</v>
      </c>
      <c r="H2122" s="68">
        <v>0.23</v>
      </c>
      <c r="I2122" s="67">
        <v>359</v>
      </c>
      <c r="J2122" s="68">
        <v>0.28000000000000003</v>
      </c>
      <c r="K2122" s="67">
        <v>309</v>
      </c>
      <c r="L2122" s="68">
        <v>0.38</v>
      </c>
      <c r="M2122" s="69"/>
      <c r="N2122" s="70">
        <f ca="1">IF(E2122="","",IF(M2122="Количество","Сумма",M2122*OFFSET(B2122,0,W$5089-1,1,1)))</f>
        <v>0</v>
      </c>
      <c r="P2122" s="29"/>
      <c r="Q2122">
        <f t="shared" ref="Q2122:Q2158" si="1812">B2122*$M2122</f>
        <v>0</v>
      </c>
      <c r="R2122">
        <f t="shared" ref="R2122:R2158" si="1813">C2122*$M2122</f>
        <v>0</v>
      </c>
      <c r="S2122">
        <f t="shared" ref="S2122:S2158" si="1814">E2122*$M2122</f>
        <v>0</v>
      </c>
      <c r="T2122">
        <f t="shared" ref="T2122:T2158" si="1815">G2122*$M2122</f>
        <v>0</v>
      </c>
      <c r="U2122">
        <f t="shared" ref="U2122:U2158" si="1816">I2122*$M2122</f>
        <v>0</v>
      </c>
      <c r="V2122">
        <f t="shared" ref="V2122:V2158" si="1817">K2122*$M2122</f>
        <v>0</v>
      </c>
    </row>
    <row r="2123" spans="1:22" hidden="1" outlineLevel="5">
      <c r="A2123" s="65" t="s">
        <v>707</v>
      </c>
      <c r="B2123" s="66">
        <v>468</v>
      </c>
      <c r="C2123" s="67">
        <v>398</v>
      </c>
      <c r="D2123" s="68">
        <v>0.15</v>
      </c>
      <c r="E2123" s="67">
        <v>374</v>
      </c>
      <c r="F2123" s="68">
        <v>0.2</v>
      </c>
      <c r="G2123" s="67">
        <v>360</v>
      </c>
      <c r="H2123" s="68">
        <v>0.23</v>
      </c>
      <c r="I2123" s="67">
        <v>337</v>
      </c>
      <c r="J2123" s="68">
        <v>0.28000000000000003</v>
      </c>
      <c r="K2123" s="67">
        <v>290</v>
      </c>
      <c r="L2123" s="68">
        <v>0.38</v>
      </c>
      <c r="M2123" s="69"/>
      <c r="N2123" s="70">
        <f ca="1">IF(E2123="","",IF(M2123="Количество","Сумма",M2123*OFFSET(B2123,0,W$5089-1,1,1)))</f>
        <v>0</v>
      </c>
      <c r="P2123" s="29"/>
      <c r="Q2123">
        <f t="shared" si="1812"/>
        <v>0</v>
      </c>
      <c r="R2123">
        <f t="shared" si="1813"/>
        <v>0</v>
      </c>
      <c r="S2123">
        <f t="shared" si="1814"/>
        <v>0</v>
      </c>
      <c r="T2123">
        <f t="shared" si="1815"/>
        <v>0</v>
      </c>
      <c r="U2123">
        <f t="shared" si="1816"/>
        <v>0</v>
      </c>
      <c r="V2123">
        <f t="shared" si="1817"/>
        <v>0</v>
      </c>
    </row>
    <row r="2124" spans="1:22" hidden="1" outlineLevel="5">
      <c r="A2124" s="65" t="s">
        <v>708</v>
      </c>
      <c r="B2124" s="66">
        <v>468</v>
      </c>
      <c r="C2124" s="67">
        <v>398</v>
      </c>
      <c r="D2124" s="68">
        <v>0.15</v>
      </c>
      <c r="E2124" s="67">
        <v>374</v>
      </c>
      <c r="F2124" s="68">
        <v>0.2</v>
      </c>
      <c r="G2124" s="67">
        <v>360</v>
      </c>
      <c r="H2124" s="68">
        <v>0.23</v>
      </c>
      <c r="I2124" s="67">
        <v>337</v>
      </c>
      <c r="J2124" s="68">
        <v>0.28000000000000003</v>
      </c>
      <c r="K2124" s="67">
        <v>290</v>
      </c>
      <c r="L2124" s="68">
        <v>0.38</v>
      </c>
      <c r="M2124" s="69"/>
      <c r="N2124" s="70">
        <f ca="1">IF(E2124="","",IF(M2124="Количество","Сумма",M2124*OFFSET(B2124,0,W$5089-1,1,1)))</f>
        <v>0</v>
      </c>
      <c r="P2124" s="29"/>
      <c r="Q2124">
        <f t="shared" si="1812"/>
        <v>0</v>
      </c>
      <c r="R2124">
        <f t="shared" si="1813"/>
        <v>0</v>
      </c>
      <c r="S2124">
        <f t="shared" si="1814"/>
        <v>0</v>
      </c>
      <c r="T2124">
        <f t="shared" si="1815"/>
        <v>0</v>
      </c>
      <c r="U2124">
        <f t="shared" si="1816"/>
        <v>0</v>
      </c>
      <c r="V2124">
        <f t="shared" si="1817"/>
        <v>0</v>
      </c>
    </row>
    <row r="2125" spans="1:22" hidden="1" outlineLevel="5">
      <c r="A2125" s="65" t="s">
        <v>1162</v>
      </c>
      <c r="B2125" s="66">
        <v>498</v>
      </c>
      <c r="C2125" s="67">
        <v>423</v>
      </c>
      <c r="D2125" s="68">
        <v>0.15</v>
      </c>
      <c r="E2125" s="67">
        <v>398</v>
      </c>
      <c r="F2125" s="68">
        <v>0.2</v>
      </c>
      <c r="G2125" s="67">
        <v>383</v>
      </c>
      <c r="H2125" s="68">
        <v>0.23</v>
      </c>
      <c r="I2125" s="67">
        <v>359</v>
      </c>
      <c r="J2125" s="68">
        <v>0.28000000000000003</v>
      </c>
      <c r="K2125" s="67">
        <v>309</v>
      </c>
      <c r="L2125" s="68">
        <v>0.38</v>
      </c>
      <c r="M2125" s="69"/>
      <c r="N2125" s="70">
        <f ca="1">IF(E2125="","",IF(M2125="Количество","Сумма",M2125*OFFSET(B2125,0,W$5089-1,1,1)))</f>
        <v>0</v>
      </c>
      <c r="P2125" s="29"/>
      <c r="Q2125">
        <f t="shared" si="1812"/>
        <v>0</v>
      </c>
      <c r="R2125">
        <f t="shared" si="1813"/>
        <v>0</v>
      </c>
      <c r="S2125">
        <f t="shared" si="1814"/>
        <v>0</v>
      </c>
      <c r="T2125">
        <f t="shared" si="1815"/>
        <v>0</v>
      </c>
      <c r="U2125">
        <f t="shared" si="1816"/>
        <v>0</v>
      </c>
      <c r="V2125">
        <f t="shared" si="1817"/>
        <v>0</v>
      </c>
    </row>
    <row r="2126" spans="1:22" hidden="1" outlineLevel="5">
      <c r="A2126" s="65" t="s">
        <v>1184</v>
      </c>
      <c r="B2126" s="66">
        <v>468</v>
      </c>
      <c r="C2126" s="67">
        <v>398</v>
      </c>
      <c r="D2126" s="68">
        <v>0.15</v>
      </c>
      <c r="E2126" s="67">
        <v>374</v>
      </c>
      <c r="F2126" s="68">
        <v>0.2</v>
      </c>
      <c r="G2126" s="67">
        <v>360</v>
      </c>
      <c r="H2126" s="68">
        <v>0.23</v>
      </c>
      <c r="I2126" s="67">
        <v>337</v>
      </c>
      <c r="J2126" s="68">
        <v>0.28000000000000003</v>
      </c>
      <c r="K2126" s="67">
        <v>290</v>
      </c>
      <c r="L2126" s="68">
        <v>0.38</v>
      </c>
      <c r="M2126" s="69"/>
      <c r="N2126" s="70">
        <f ca="1">IF(E2126="","",IF(M2126="Количество","Сумма",M2126*OFFSET(B2126,0,W$5089-1,1,1)))</f>
        <v>0</v>
      </c>
      <c r="P2126" s="29"/>
      <c r="Q2126">
        <f t="shared" ref="Q2126" si="1818">B2126*$M2126</f>
        <v>0</v>
      </c>
      <c r="R2126">
        <f t="shared" ref="R2126" si="1819">C2126*$M2126</f>
        <v>0</v>
      </c>
      <c r="S2126">
        <f t="shared" ref="S2126" si="1820">E2126*$M2126</f>
        <v>0</v>
      </c>
      <c r="T2126">
        <f t="shared" ref="T2126" si="1821">G2126*$M2126</f>
        <v>0</v>
      </c>
      <c r="U2126">
        <f t="shared" ref="U2126" si="1822">I2126*$M2126</f>
        <v>0</v>
      </c>
      <c r="V2126">
        <f t="shared" ref="V2126" si="1823">K2126*$M2126</f>
        <v>0</v>
      </c>
    </row>
    <row r="2127" spans="1:22" hidden="1" outlineLevel="5">
      <c r="A2127" s="65" t="s">
        <v>709</v>
      </c>
      <c r="B2127" s="66">
        <v>498</v>
      </c>
      <c r="C2127" s="67">
        <v>423</v>
      </c>
      <c r="D2127" s="68">
        <v>0.15</v>
      </c>
      <c r="E2127" s="67">
        <v>398</v>
      </c>
      <c r="F2127" s="68">
        <v>0.2</v>
      </c>
      <c r="G2127" s="67">
        <v>383</v>
      </c>
      <c r="H2127" s="68">
        <v>0.23</v>
      </c>
      <c r="I2127" s="67">
        <v>359</v>
      </c>
      <c r="J2127" s="68">
        <v>0.28000000000000003</v>
      </c>
      <c r="K2127" s="67">
        <v>309</v>
      </c>
      <c r="L2127" s="68">
        <v>0.38</v>
      </c>
      <c r="M2127" s="69"/>
      <c r="N2127" s="70">
        <f ca="1">IF(E2127="","",IF(M2127="Количество","Сумма",M2127*OFFSET(B2127,0,W$5089-1,1,1)))</f>
        <v>0</v>
      </c>
      <c r="P2127" s="29"/>
      <c r="Q2127">
        <f t="shared" si="1812"/>
        <v>0</v>
      </c>
      <c r="R2127">
        <f t="shared" si="1813"/>
        <v>0</v>
      </c>
      <c r="S2127">
        <f t="shared" si="1814"/>
        <v>0</v>
      </c>
      <c r="T2127">
        <f t="shared" si="1815"/>
        <v>0</v>
      </c>
      <c r="U2127">
        <f t="shared" si="1816"/>
        <v>0</v>
      </c>
      <c r="V2127">
        <f t="shared" si="1817"/>
        <v>0</v>
      </c>
    </row>
    <row r="2128" spans="1:22" hidden="1" outlineLevel="5">
      <c r="A2128" s="65" t="s">
        <v>710</v>
      </c>
      <c r="B2128" s="66">
        <v>468</v>
      </c>
      <c r="C2128" s="67">
        <v>398</v>
      </c>
      <c r="D2128" s="68">
        <v>0.15</v>
      </c>
      <c r="E2128" s="67">
        <v>374</v>
      </c>
      <c r="F2128" s="68">
        <v>0.2</v>
      </c>
      <c r="G2128" s="67">
        <v>360</v>
      </c>
      <c r="H2128" s="68">
        <v>0.23</v>
      </c>
      <c r="I2128" s="67">
        <v>337</v>
      </c>
      <c r="J2128" s="68">
        <v>0.28000000000000003</v>
      </c>
      <c r="K2128" s="67">
        <v>290</v>
      </c>
      <c r="L2128" s="68">
        <v>0.38</v>
      </c>
      <c r="M2128" s="69"/>
      <c r="N2128" s="70">
        <f ca="1">IF(E2128="","",IF(M2128="Количество","Сумма",M2128*OFFSET(B2128,0,W$5089-1,1,1)))</f>
        <v>0</v>
      </c>
      <c r="P2128" s="29"/>
      <c r="Q2128">
        <f t="shared" si="1812"/>
        <v>0</v>
      </c>
      <c r="R2128">
        <f t="shared" si="1813"/>
        <v>0</v>
      </c>
      <c r="S2128">
        <f t="shared" si="1814"/>
        <v>0</v>
      </c>
      <c r="T2128">
        <f t="shared" si="1815"/>
        <v>0</v>
      </c>
      <c r="U2128">
        <f t="shared" si="1816"/>
        <v>0</v>
      </c>
      <c r="V2128">
        <f t="shared" si="1817"/>
        <v>0</v>
      </c>
    </row>
    <row r="2129" spans="1:22" hidden="1" outlineLevel="5">
      <c r="A2129" s="65" t="s">
        <v>711</v>
      </c>
      <c r="B2129" s="66">
        <v>468</v>
      </c>
      <c r="C2129" s="67">
        <v>398</v>
      </c>
      <c r="D2129" s="68">
        <v>0.15</v>
      </c>
      <c r="E2129" s="67">
        <v>374</v>
      </c>
      <c r="F2129" s="68">
        <v>0.2</v>
      </c>
      <c r="G2129" s="67">
        <v>360</v>
      </c>
      <c r="H2129" s="68">
        <v>0.23</v>
      </c>
      <c r="I2129" s="67">
        <v>337</v>
      </c>
      <c r="J2129" s="68">
        <v>0.28000000000000003</v>
      </c>
      <c r="K2129" s="67">
        <v>290</v>
      </c>
      <c r="L2129" s="68">
        <v>0.38</v>
      </c>
      <c r="M2129" s="69"/>
      <c r="N2129" s="70">
        <f ca="1">IF(E2129="","",IF(M2129="Количество","Сумма",M2129*OFFSET(B2129,0,W$5089-1,1,1)))</f>
        <v>0</v>
      </c>
      <c r="P2129" s="29"/>
      <c r="Q2129">
        <f t="shared" si="1812"/>
        <v>0</v>
      </c>
      <c r="R2129">
        <f t="shared" si="1813"/>
        <v>0</v>
      </c>
      <c r="S2129">
        <f t="shared" si="1814"/>
        <v>0</v>
      </c>
      <c r="T2129">
        <f t="shared" si="1815"/>
        <v>0</v>
      </c>
      <c r="U2129">
        <f t="shared" si="1816"/>
        <v>0</v>
      </c>
      <c r="V2129">
        <f t="shared" si="1817"/>
        <v>0</v>
      </c>
    </row>
    <row r="2130" spans="1:22" hidden="1" outlineLevel="5">
      <c r="A2130" s="65" t="s">
        <v>1412</v>
      </c>
      <c r="B2130" s="66">
        <v>498</v>
      </c>
      <c r="C2130" s="67">
        <v>423</v>
      </c>
      <c r="D2130" s="68">
        <v>0.15</v>
      </c>
      <c r="E2130" s="67">
        <v>398</v>
      </c>
      <c r="F2130" s="68">
        <v>0.2</v>
      </c>
      <c r="G2130" s="67">
        <v>383</v>
      </c>
      <c r="H2130" s="68">
        <v>0.23</v>
      </c>
      <c r="I2130" s="67">
        <v>359</v>
      </c>
      <c r="J2130" s="68">
        <v>0.28000000000000003</v>
      </c>
      <c r="K2130" s="67">
        <v>309</v>
      </c>
      <c r="L2130" s="68">
        <v>0.38</v>
      </c>
      <c r="M2130" s="69"/>
      <c r="N2130" s="70">
        <f ca="1">IF(E2130="","",IF(M2130="Количество","Сумма",M2130*OFFSET(B2130,0,W$5089-1,1,1)))</f>
        <v>0</v>
      </c>
      <c r="P2130" s="29"/>
      <c r="Q2130">
        <f t="shared" ref="Q2130" si="1824">B2130*$M2130</f>
        <v>0</v>
      </c>
      <c r="R2130">
        <f t="shared" ref="R2130" si="1825">C2130*$M2130</f>
        <v>0</v>
      </c>
      <c r="S2130">
        <f t="shared" ref="S2130" si="1826">E2130*$M2130</f>
        <v>0</v>
      </c>
      <c r="T2130">
        <f t="shared" ref="T2130" si="1827">G2130*$M2130</f>
        <v>0</v>
      </c>
      <c r="U2130">
        <f t="shared" ref="U2130" si="1828">I2130*$M2130</f>
        <v>0</v>
      </c>
      <c r="V2130">
        <f t="shared" ref="V2130" si="1829">K2130*$M2130</f>
        <v>0</v>
      </c>
    </row>
    <row r="2131" spans="1:22" hidden="1" outlineLevel="5">
      <c r="A2131" s="65" t="s">
        <v>1321</v>
      </c>
      <c r="B2131" s="66">
        <v>668</v>
      </c>
      <c r="C2131" s="67">
        <v>568</v>
      </c>
      <c r="D2131" s="68">
        <v>0.15</v>
      </c>
      <c r="E2131" s="67">
        <v>534</v>
      </c>
      <c r="F2131" s="68">
        <v>0.2</v>
      </c>
      <c r="G2131" s="67">
        <v>514</v>
      </c>
      <c r="H2131" s="68">
        <v>0.23</v>
      </c>
      <c r="I2131" s="67">
        <v>481</v>
      </c>
      <c r="J2131" s="68">
        <v>0.28000000000000003</v>
      </c>
      <c r="K2131" s="67">
        <v>414</v>
      </c>
      <c r="L2131" s="68">
        <v>0.38</v>
      </c>
      <c r="M2131" s="69"/>
      <c r="N2131" s="70">
        <f ca="1">IF(E2131="","",IF(M2131="Количество","Сумма",M2131*OFFSET(B2131,0,W$5089-1,1,1)))</f>
        <v>0</v>
      </c>
      <c r="P2131" s="29"/>
      <c r="Q2131">
        <f t="shared" si="1812"/>
        <v>0</v>
      </c>
      <c r="R2131">
        <f t="shared" si="1813"/>
        <v>0</v>
      </c>
      <c r="S2131">
        <f t="shared" si="1814"/>
        <v>0</v>
      </c>
      <c r="T2131">
        <f t="shared" si="1815"/>
        <v>0</v>
      </c>
      <c r="U2131">
        <f t="shared" si="1816"/>
        <v>0</v>
      </c>
      <c r="V2131">
        <f t="shared" si="1817"/>
        <v>0</v>
      </c>
    </row>
    <row r="2132" spans="1:22" hidden="1" outlineLevel="5">
      <c r="A2132" s="65" t="s">
        <v>1003</v>
      </c>
      <c r="B2132" s="66">
        <v>608</v>
      </c>
      <c r="C2132" s="67">
        <v>517</v>
      </c>
      <c r="D2132" s="68">
        <v>0.15</v>
      </c>
      <c r="E2132" s="67">
        <v>486</v>
      </c>
      <c r="F2132" s="68">
        <v>0.2</v>
      </c>
      <c r="G2132" s="67">
        <v>468</v>
      </c>
      <c r="H2132" s="68">
        <v>0.23</v>
      </c>
      <c r="I2132" s="67">
        <v>438</v>
      </c>
      <c r="J2132" s="68">
        <v>0.28000000000000003</v>
      </c>
      <c r="K2132" s="67">
        <v>377</v>
      </c>
      <c r="L2132" s="68">
        <v>0.38</v>
      </c>
      <c r="M2132" s="69"/>
      <c r="N2132" s="70">
        <f ca="1">IF(E2132="","",IF(M2132="Количество","Сумма",M2132*OFFSET(B2132,0,W$5089-1,1,1)))</f>
        <v>0</v>
      </c>
      <c r="P2132" s="29"/>
      <c r="Q2132">
        <f t="shared" ref="Q2132" si="1830">B2132*$M2132</f>
        <v>0</v>
      </c>
      <c r="R2132">
        <f t="shared" ref="R2132" si="1831">C2132*$M2132</f>
        <v>0</v>
      </c>
      <c r="S2132">
        <f t="shared" ref="S2132" si="1832">E2132*$M2132</f>
        <v>0</v>
      </c>
      <c r="T2132">
        <f t="shared" ref="T2132" si="1833">G2132*$M2132</f>
        <v>0</v>
      </c>
      <c r="U2132">
        <f t="shared" ref="U2132" si="1834">I2132*$M2132</f>
        <v>0</v>
      </c>
      <c r="V2132">
        <f t="shared" ref="V2132" si="1835">K2132*$M2132</f>
        <v>0</v>
      </c>
    </row>
    <row r="2133" spans="1:22" hidden="1" outlineLevel="5">
      <c r="A2133" s="65" t="s">
        <v>712</v>
      </c>
      <c r="B2133" s="66">
        <v>608</v>
      </c>
      <c r="C2133" s="67">
        <v>517</v>
      </c>
      <c r="D2133" s="68">
        <v>0.15</v>
      </c>
      <c r="E2133" s="67">
        <v>486</v>
      </c>
      <c r="F2133" s="68">
        <v>0.2</v>
      </c>
      <c r="G2133" s="67">
        <v>468</v>
      </c>
      <c r="H2133" s="68">
        <v>0.23</v>
      </c>
      <c r="I2133" s="67">
        <v>438</v>
      </c>
      <c r="J2133" s="68">
        <v>0.28000000000000003</v>
      </c>
      <c r="K2133" s="67">
        <v>377</v>
      </c>
      <c r="L2133" s="68">
        <v>0.38</v>
      </c>
      <c r="M2133" s="69"/>
      <c r="N2133" s="70">
        <f ca="1">IF(E2133="","",IF(M2133="Количество","Сумма",M2133*OFFSET(B2133,0,W$5089-1,1,1)))</f>
        <v>0</v>
      </c>
      <c r="P2133" s="29"/>
      <c r="Q2133">
        <f t="shared" si="1812"/>
        <v>0</v>
      </c>
      <c r="R2133">
        <f t="shared" si="1813"/>
        <v>0</v>
      </c>
      <c r="S2133">
        <f t="shared" si="1814"/>
        <v>0</v>
      </c>
      <c r="T2133">
        <f t="shared" si="1815"/>
        <v>0</v>
      </c>
      <c r="U2133">
        <f t="shared" si="1816"/>
        <v>0</v>
      </c>
      <c r="V2133">
        <f t="shared" si="1817"/>
        <v>0</v>
      </c>
    </row>
    <row r="2134" spans="1:22" hidden="1" outlineLevel="5">
      <c r="A2134" s="65" t="s">
        <v>1411</v>
      </c>
      <c r="B2134" s="66">
        <v>778</v>
      </c>
      <c r="C2134" s="67">
        <v>661</v>
      </c>
      <c r="D2134" s="68">
        <v>0.15</v>
      </c>
      <c r="E2134" s="67">
        <v>622</v>
      </c>
      <c r="F2134" s="68">
        <v>0.2</v>
      </c>
      <c r="G2134" s="67">
        <v>599</v>
      </c>
      <c r="H2134" s="68">
        <v>0.23</v>
      </c>
      <c r="I2134" s="67">
        <v>560</v>
      </c>
      <c r="J2134" s="68">
        <v>0.28000000000000003</v>
      </c>
      <c r="K2134" s="67">
        <v>482</v>
      </c>
      <c r="L2134" s="68">
        <v>0.38</v>
      </c>
      <c r="M2134" s="69"/>
      <c r="N2134" s="70">
        <f ca="1">IF(E2134="","",IF(M2134="Количество","Сумма",M2134*OFFSET(B2134,0,W$5089-1,1,1)))</f>
        <v>0</v>
      </c>
      <c r="P2134" s="29"/>
      <c r="Q2134">
        <f t="shared" ref="Q2134" si="1836">B2134*$M2134</f>
        <v>0</v>
      </c>
      <c r="R2134">
        <f t="shared" ref="R2134" si="1837">C2134*$M2134</f>
        <v>0</v>
      </c>
      <c r="S2134">
        <f t="shared" ref="S2134" si="1838">E2134*$M2134</f>
        <v>0</v>
      </c>
      <c r="T2134">
        <f t="shared" ref="T2134" si="1839">G2134*$M2134</f>
        <v>0</v>
      </c>
      <c r="U2134">
        <f t="shared" ref="U2134" si="1840">I2134*$M2134</f>
        <v>0</v>
      </c>
      <c r="V2134">
        <f t="shared" ref="V2134" si="1841">K2134*$M2134</f>
        <v>0</v>
      </c>
    </row>
    <row r="2135" spans="1:22" hidden="1" outlineLevel="5">
      <c r="A2135" s="65" t="s">
        <v>713</v>
      </c>
      <c r="B2135" s="66">
        <v>718</v>
      </c>
      <c r="C2135" s="67">
        <v>610</v>
      </c>
      <c r="D2135" s="68">
        <v>0.15</v>
      </c>
      <c r="E2135" s="67">
        <v>574</v>
      </c>
      <c r="F2135" s="68">
        <v>0.2</v>
      </c>
      <c r="G2135" s="67">
        <v>553</v>
      </c>
      <c r="H2135" s="68">
        <v>0.23</v>
      </c>
      <c r="I2135" s="67">
        <v>517</v>
      </c>
      <c r="J2135" s="68">
        <v>0.28000000000000003</v>
      </c>
      <c r="K2135" s="67">
        <v>445</v>
      </c>
      <c r="L2135" s="68">
        <v>0.38</v>
      </c>
      <c r="M2135" s="69"/>
      <c r="N2135" s="70">
        <f ca="1">IF(E2135="","",IF(M2135="Количество","Сумма",M2135*OFFSET(B2135,0,W$5089-1,1,1)))</f>
        <v>0</v>
      </c>
      <c r="P2135" s="29"/>
      <c r="Q2135">
        <f t="shared" si="1812"/>
        <v>0</v>
      </c>
      <c r="R2135">
        <f t="shared" si="1813"/>
        <v>0</v>
      </c>
      <c r="S2135">
        <f t="shared" si="1814"/>
        <v>0</v>
      </c>
      <c r="T2135">
        <f t="shared" si="1815"/>
        <v>0</v>
      </c>
      <c r="U2135">
        <f t="shared" si="1816"/>
        <v>0</v>
      </c>
      <c r="V2135">
        <f t="shared" si="1817"/>
        <v>0</v>
      </c>
    </row>
    <row r="2136" spans="1:22" hidden="1" outlineLevel="5">
      <c r="A2136" s="65" t="s">
        <v>714</v>
      </c>
      <c r="B2136" s="66">
        <v>718</v>
      </c>
      <c r="C2136" s="67">
        <v>610</v>
      </c>
      <c r="D2136" s="68">
        <v>0.15</v>
      </c>
      <c r="E2136" s="67">
        <v>574</v>
      </c>
      <c r="F2136" s="68">
        <v>0.2</v>
      </c>
      <c r="G2136" s="67">
        <v>553</v>
      </c>
      <c r="H2136" s="68">
        <v>0.23</v>
      </c>
      <c r="I2136" s="67">
        <v>517</v>
      </c>
      <c r="J2136" s="68">
        <v>0.28000000000000003</v>
      </c>
      <c r="K2136" s="67">
        <v>445</v>
      </c>
      <c r="L2136" s="68">
        <v>0.38</v>
      </c>
      <c r="M2136" s="69"/>
      <c r="N2136" s="70">
        <f ca="1">IF(E2136="","",IF(M2136="Количество","Сумма",M2136*OFFSET(B2136,0,W$5089-1,1,1)))</f>
        <v>0</v>
      </c>
      <c r="P2136" s="29"/>
      <c r="Q2136">
        <f t="shared" si="1812"/>
        <v>0</v>
      </c>
      <c r="R2136">
        <f t="shared" si="1813"/>
        <v>0</v>
      </c>
      <c r="S2136">
        <f t="shared" si="1814"/>
        <v>0</v>
      </c>
      <c r="T2136">
        <f t="shared" si="1815"/>
        <v>0</v>
      </c>
      <c r="U2136">
        <f t="shared" si="1816"/>
        <v>0</v>
      </c>
      <c r="V2136">
        <f t="shared" si="1817"/>
        <v>0</v>
      </c>
    </row>
    <row r="2137" spans="1:22" hidden="1" outlineLevel="4">
      <c r="A2137" s="61" t="s">
        <v>2138</v>
      </c>
      <c r="B2137" s="62"/>
      <c r="C2137" s="63"/>
      <c r="D2137" s="64"/>
      <c r="E2137" s="63"/>
      <c r="F2137" s="64"/>
      <c r="G2137" s="63"/>
      <c r="H2137" s="64"/>
      <c r="I2137" s="63"/>
      <c r="J2137" s="64"/>
      <c r="K2137" s="63"/>
      <c r="L2137" s="64"/>
      <c r="M2137" s="63"/>
      <c r="N2137" s="63"/>
      <c r="P2137" s="29"/>
      <c r="Q2137">
        <f t="shared" si="1812"/>
        <v>0</v>
      </c>
      <c r="R2137">
        <f t="shared" si="1813"/>
        <v>0</v>
      </c>
      <c r="S2137">
        <f t="shared" si="1814"/>
        <v>0</v>
      </c>
      <c r="T2137">
        <f t="shared" si="1815"/>
        <v>0</v>
      </c>
      <c r="U2137">
        <f t="shared" si="1816"/>
        <v>0</v>
      </c>
      <c r="V2137">
        <f t="shared" si="1817"/>
        <v>0</v>
      </c>
    </row>
    <row r="2138" spans="1:22" hidden="1" outlineLevel="5">
      <c r="A2138" s="65" t="s">
        <v>568</v>
      </c>
      <c r="B2138" s="66">
        <v>918</v>
      </c>
      <c r="C2138" s="67">
        <v>780</v>
      </c>
      <c r="D2138" s="68">
        <v>0.15</v>
      </c>
      <c r="E2138" s="67">
        <v>734</v>
      </c>
      <c r="F2138" s="68">
        <v>0.2</v>
      </c>
      <c r="G2138" s="67">
        <v>707</v>
      </c>
      <c r="H2138" s="68">
        <v>0.23</v>
      </c>
      <c r="I2138" s="67">
        <v>661</v>
      </c>
      <c r="J2138" s="68">
        <v>0.28000000000000003</v>
      </c>
      <c r="K2138" s="67">
        <v>569</v>
      </c>
      <c r="L2138" s="68">
        <v>0.38</v>
      </c>
      <c r="M2138" s="69"/>
      <c r="N2138" s="70">
        <f ca="1">IF(E2138="","",IF(M2138="Количество","Сумма",M2138*OFFSET(B2138,0,W$5089-1,1,1)))</f>
        <v>0</v>
      </c>
      <c r="P2138" s="29"/>
      <c r="Q2138">
        <f t="shared" si="1812"/>
        <v>0</v>
      </c>
      <c r="R2138">
        <f t="shared" si="1813"/>
        <v>0</v>
      </c>
      <c r="S2138">
        <f t="shared" si="1814"/>
        <v>0</v>
      </c>
      <c r="T2138">
        <f t="shared" si="1815"/>
        <v>0</v>
      </c>
      <c r="U2138">
        <f t="shared" si="1816"/>
        <v>0</v>
      </c>
      <c r="V2138">
        <f t="shared" si="1817"/>
        <v>0</v>
      </c>
    </row>
    <row r="2139" spans="1:22" hidden="1" outlineLevel="5">
      <c r="A2139" s="65" t="s">
        <v>715</v>
      </c>
      <c r="B2139" s="66">
        <v>918</v>
      </c>
      <c r="C2139" s="67">
        <v>780</v>
      </c>
      <c r="D2139" s="68">
        <v>0.15</v>
      </c>
      <c r="E2139" s="67">
        <v>734</v>
      </c>
      <c r="F2139" s="68">
        <v>0.2</v>
      </c>
      <c r="G2139" s="67">
        <v>707</v>
      </c>
      <c r="H2139" s="68">
        <v>0.23</v>
      </c>
      <c r="I2139" s="67">
        <v>661</v>
      </c>
      <c r="J2139" s="68">
        <v>0.28000000000000003</v>
      </c>
      <c r="K2139" s="67">
        <v>569</v>
      </c>
      <c r="L2139" s="68">
        <v>0.38</v>
      </c>
      <c r="M2139" s="69"/>
      <c r="N2139" s="70">
        <f ca="1">IF(E2139="","",IF(M2139="Количество","Сумма",M2139*OFFSET(B2139,0,W$5089-1,1,1)))</f>
        <v>0</v>
      </c>
      <c r="P2139" s="29"/>
      <c r="Q2139">
        <f t="shared" si="1812"/>
        <v>0</v>
      </c>
      <c r="R2139">
        <f t="shared" si="1813"/>
        <v>0</v>
      </c>
      <c r="S2139">
        <f t="shared" si="1814"/>
        <v>0</v>
      </c>
      <c r="T2139">
        <f t="shared" si="1815"/>
        <v>0</v>
      </c>
      <c r="U2139">
        <f t="shared" si="1816"/>
        <v>0</v>
      </c>
      <c r="V2139">
        <f t="shared" si="1817"/>
        <v>0</v>
      </c>
    </row>
    <row r="2140" spans="1:22" hidden="1" outlineLevel="5">
      <c r="A2140" s="65" t="s">
        <v>716</v>
      </c>
      <c r="B2140" s="66">
        <v>918</v>
      </c>
      <c r="C2140" s="67">
        <v>780</v>
      </c>
      <c r="D2140" s="68">
        <v>0.15</v>
      </c>
      <c r="E2140" s="67">
        <v>734</v>
      </c>
      <c r="F2140" s="68">
        <v>0.2</v>
      </c>
      <c r="G2140" s="67">
        <v>707</v>
      </c>
      <c r="H2140" s="68">
        <v>0.23</v>
      </c>
      <c r="I2140" s="67">
        <v>661</v>
      </c>
      <c r="J2140" s="68">
        <v>0.28000000000000003</v>
      </c>
      <c r="K2140" s="67">
        <v>569</v>
      </c>
      <c r="L2140" s="68">
        <v>0.38</v>
      </c>
      <c r="M2140" s="69"/>
      <c r="N2140" s="70">
        <f ca="1">IF(E2140="","",IF(M2140="Количество","Сумма",M2140*OFFSET(B2140,0,W$5089-1,1,1)))</f>
        <v>0</v>
      </c>
      <c r="P2140" s="29"/>
      <c r="Q2140">
        <f t="shared" si="1812"/>
        <v>0</v>
      </c>
      <c r="R2140">
        <f t="shared" si="1813"/>
        <v>0</v>
      </c>
      <c r="S2140">
        <f t="shared" si="1814"/>
        <v>0</v>
      </c>
      <c r="T2140">
        <f t="shared" si="1815"/>
        <v>0</v>
      </c>
      <c r="U2140">
        <f t="shared" si="1816"/>
        <v>0</v>
      </c>
      <c r="V2140">
        <f t="shared" si="1817"/>
        <v>0</v>
      </c>
    </row>
    <row r="2141" spans="1:22" hidden="1" outlineLevel="5">
      <c r="A2141" s="65" t="s">
        <v>717</v>
      </c>
      <c r="B2141" s="66">
        <v>918</v>
      </c>
      <c r="C2141" s="67">
        <v>780</v>
      </c>
      <c r="D2141" s="68">
        <v>0.15</v>
      </c>
      <c r="E2141" s="67">
        <v>734</v>
      </c>
      <c r="F2141" s="68">
        <v>0.2</v>
      </c>
      <c r="G2141" s="67">
        <v>707</v>
      </c>
      <c r="H2141" s="68">
        <v>0.23</v>
      </c>
      <c r="I2141" s="67">
        <v>661</v>
      </c>
      <c r="J2141" s="68">
        <v>0.28000000000000003</v>
      </c>
      <c r="K2141" s="67">
        <v>569</v>
      </c>
      <c r="L2141" s="68">
        <v>0.38</v>
      </c>
      <c r="M2141" s="69"/>
      <c r="N2141" s="70">
        <f ca="1">IF(E2141="","",IF(M2141="Количество","Сумма",M2141*OFFSET(B2141,0,W$5089-1,1,1)))</f>
        <v>0</v>
      </c>
      <c r="P2141" s="29"/>
      <c r="Q2141">
        <f t="shared" si="1812"/>
        <v>0</v>
      </c>
      <c r="R2141">
        <f t="shared" si="1813"/>
        <v>0</v>
      </c>
      <c r="S2141">
        <f t="shared" si="1814"/>
        <v>0</v>
      </c>
      <c r="T2141">
        <f t="shared" si="1815"/>
        <v>0</v>
      </c>
      <c r="U2141">
        <f t="shared" si="1816"/>
        <v>0</v>
      </c>
      <c r="V2141">
        <f t="shared" si="1817"/>
        <v>0</v>
      </c>
    </row>
    <row r="2142" spans="1:22" hidden="1" outlineLevel="5">
      <c r="A2142" s="65" t="s">
        <v>659</v>
      </c>
      <c r="B2142" s="66">
        <v>868</v>
      </c>
      <c r="C2142" s="67">
        <v>738</v>
      </c>
      <c r="D2142" s="68">
        <v>0.15</v>
      </c>
      <c r="E2142" s="67">
        <v>694</v>
      </c>
      <c r="F2142" s="68">
        <v>0.2</v>
      </c>
      <c r="G2142" s="67">
        <v>668</v>
      </c>
      <c r="H2142" s="68">
        <v>0.23</v>
      </c>
      <c r="I2142" s="67">
        <v>625</v>
      </c>
      <c r="J2142" s="68">
        <v>0.28000000000000003</v>
      </c>
      <c r="K2142" s="67">
        <v>538</v>
      </c>
      <c r="L2142" s="68">
        <v>0.38</v>
      </c>
      <c r="M2142" s="69"/>
      <c r="N2142" s="70">
        <f ca="1">IF(E2142="","",IF(M2142="Количество","Сумма",M2142*OFFSET(B2142,0,W$5089-1,1,1)))</f>
        <v>0</v>
      </c>
      <c r="P2142" s="29"/>
      <c r="Q2142">
        <f t="shared" si="1812"/>
        <v>0</v>
      </c>
      <c r="R2142">
        <f t="shared" si="1813"/>
        <v>0</v>
      </c>
      <c r="S2142">
        <f t="shared" si="1814"/>
        <v>0</v>
      </c>
      <c r="T2142">
        <f t="shared" si="1815"/>
        <v>0</v>
      </c>
      <c r="U2142">
        <f t="shared" si="1816"/>
        <v>0</v>
      </c>
      <c r="V2142">
        <f t="shared" si="1817"/>
        <v>0</v>
      </c>
    </row>
    <row r="2143" spans="1:22" hidden="1" outlineLevel="5">
      <c r="A2143" s="65" t="s">
        <v>718</v>
      </c>
      <c r="B2143" s="66">
        <v>868</v>
      </c>
      <c r="C2143" s="67">
        <v>738</v>
      </c>
      <c r="D2143" s="68">
        <v>0.15</v>
      </c>
      <c r="E2143" s="67">
        <v>694</v>
      </c>
      <c r="F2143" s="68">
        <v>0.2</v>
      </c>
      <c r="G2143" s="67">
        <v>668</v>
      </c>
      <c r="H2143" s="68">
        <v>0.23</v>
      </c>
      <c r="I2143" s="67">
        <v>625</v>
      </c>
      <c r="J2143" s="68">
        <v>0.28000000000000003</v>
      </c>
      <c r="K2143" s="67">
        <v>538</v>
      </c>
      <c r="L2143" s="68">
        <v>0.38</v>
      </c>
      <c r="M2143" s="69"/>
      <c r="N2143" s="70">
        <f ca="1">IF(E2143="","",IF(M2143="Количество","Сумма",M2143*OFFSET(B2143,0,W$5089-1,1,1)))</f>
        <v>0</v>
      </c>
      <c r="P2143" s="29"/>
      <c r="Q2143">
        <f t="shared" si="1812"/>
        <v>0</v>
      </c>
      <c r="R2143">
        <f t="shared" si="1813"/>
        <v>0</v>
      </c>
      <c r="S2143">
        <f t="shared" si="1814"/>
        <v>0</v>
      </c>
      <c r="T2143">
        <f t="shared" si="1815"/>
        <v>0</v>
      </c>
      <c r="U2143">
        <f t="shared" si="1816"/>
        <v>0</v>
      </c>
      <c r="V2143">
        <f t="shared" si="1817"/>
        <v>0</v>
      </c>
    </row>
    <row r="2144" spans="1:22" hidden="1" outlineLevel="5">
      <c r="A2144" s="65" t="s">
        <v>1185</v>
      </c>
      <c r="B2144" s="66">
        <v>868</v>
      </c>
      <c r="C2144" s="67">
        <v>738</v>
      </c>
      <c r="D2144" s="68">
        <v>0.15</v>
      </c>
      <c r="E2144" s="67">
        <v>694</v>
      </c>
      <c r="F2144" s="68">
        <v>0.2</v>
      </c>
      <c r="G2144" s="67">
        <v>668</v>
      </c>
      <c r="H2144" s="68">
        <v>0.23</v>
      </c>
      <c r="I2144" s="67">
        <v>625</v>
      </c>
      <c r="J2144" s="68">
        <v>0.28000000000000003</v>
      </c>
      <c r="K2144" s="67">
        <v>538</v>
      </c>
      <c r="L2144" s="68">
        <v>0.38</v>
      </c>
      <c r="M2144" s="69"/>
      <c r="N2144" s="70">
        <f ca="1">IF(E2144="","",IF(M2144="Количество","Сумма",M2144*OFFSET(B2144,0,W$5089-1,1,1)))</f>
        <v>0</v>
      </c>
      <c r="P2144" s="29"/>
      <c r="Q2144">
        <f t="shared" ref="Q2144:Q2147" si="1842">B2144*$M2144</f>
        <v>0</v>
      </c>
      <c r="R2144">
        <f t="shared" ref="R2144:R2147" si="1843">C2144*$M2144</f>
        <v>0</v>
      </c>
      <c r="S2144">
        <f t="shared" ref="S2144:S2147" si="1844">E2144*$M2144</f>
        <v>0</v>
      </c>
      <c r="T2144">
        <f t="shared" ref="T2144:T2147" si="1845">G2144*$M2144</f>
        <v>0</v>
      </c>
      <c r="U2144">
        <f t="shared" ref="U2144:U2147" si="1846">I2144*$M2144</f>
        <v>0</v>
      </c>
      <c r="V2144">
        <f t="shared" ref="V2144:V2147" si="1847">K2144*$M2144</f>
        <v>0</v>
      </c>
    </row>
    <row r="2145" spans="1:22" hidden="1" outlineLevel="5">
      <c r="A2145" s="65" t="s">
        <v>766</v>
      </c>
      <c r="B2145" s="66">
        <v>868</v>
      </c>
      <c r="C2145" s="67">
        <v>738</v>
      </c>
      <c r="D2145" s="68">
        <v>0.15</v>
      </c>
      <c r="E2145" s="67">
        <v>694</v>
      </c>
      <c r="F2145" s="68">
        <v>0.2</v>
      </c>
      <c r="G2145" s="67">
        <v>668</v>
      </c>
      <c r="H2145" s="68">
        <v>0.23</v>
      </c>
      <c r="I2145" s="67">
        <v>625</v>
      </c>
      <c r="J2145" s="68">
        <v>0.28000000000000003</v>
      </c>
      <c r="K2145" s="67">
        <v>538</v>
      </c>
      <c r="L2145" s="68">
        <v>0.38</v>
      </c>
      <c r="M2145" s="69"/>
      <c r="N2145" s="70">
        <f ca="1">IF(E2145="","",IF(M2145="Количество","Сумма",M2145*OFFSET(B2145,0,W$5089-1,1,1)))</f>
        <v>0</v>
      </c>
      <c r="P2145" s="29"/>
      <c r="Q2145">
        <f t="shared" si="1842"/>
        <v>0</v>
      </c>
      <c r="R2145">
        <f t="shared" si="1843"/>
        <v>0</v>
      </c>
      <c r="S2145">
        <f t="shared" si="1844"/>
        <v>0</v>
      </c>
      <c r="T2145">
        <f t="shared" si="1845"/>
        <v>0</v>
      </c>
      <c r="U2145">
        <f t="shared" si="1846"/>
        <v>0</v>
      </c>
      <c r="V2145">
        <f t="shared" si="1847"/>
        <v>0</v>
      </c>
    </row>
    <row r="2146" spans="1:22" hidden="1" outlineLevel="5">
      <c r="A2146" s="65" t="s">
        <v>660</v>
      </c>
      <c r="B2146" s="66">
        <v>781</v>
      </c>
      <c r="C2146" s="67">
        <v>664</v>
      </c>
      <c r="D2146" s="68">
        <v>0.15</v>
      </c>
      <c r="E2146" s="67">
        <v>625</v>
      </c>
      <c r="F2146" s="68">
        <v>0.2</v>
      </c>
      <c r="G2146" s="67">
        <v>601</v>
      </c>
      <c r="H2146" s="68">
        <v>0.23</v>
      </c>
      <c r="I2146" s="67">
        <v>562</v>
      </c>
      <c r="J2146" s="68">
        <v>0.28000000000000003</v>
      </c>
      <c r="K2146" s="67">
        <v>484</v>
      </c>
      <c r="L2146" s="68">
        <v>0.38</v>
      </c>
      <c r="M2146" s="69"/>
      <c r="N2146" s="70">
        <f ca="1">IF(E2146="","",IF(M2146="Количество","Сумма",M2146*OFFSET(B2146,0,W$5089-1,1,1)))</f>
        <v>0</v>
      </c>
      <c r="P2146" s="29"/>
      <c r="Q2146">
        <f t="shared" si="1842"/>
        <v>0</v>
      </c>
      <c r="R2146">
        <f t="shared" si="1843"/>
        <v>0</v>
      </c>
      <c r="S2146">
        <f t="shared" si="1844"/>
        <v>0</v>
      </c>
      <c r="T2146">
        <f t="shared" si="1845"/>
        <v>0</v>
      </c>
      <c r="U2146">
        <f t="shared" si="1846"/>
        <v>0</v>
      </c>
      <c r="V2146">
        <f t="shared" si="1847"/>
        <v>0</v>
      </c>
    </row>
    <row r="2147" spans="1:22" hidden="1" outlineLevel="5">
      <c r="A2147" s="65" t="s">
        <v>1828</v>
      </c>
      <c r="B2147" s="66">
        <v>781</v>
      </c>
      <c r="C2147" s="67">
        <v>664</v>
      </c>
      <c r="D2147" s="68">
        <v>0.15</v>
      </c>
      <c r="E2147" s="67">
        <v>625</v>
      </c>
      <c r="F2147" s="68">
        <v>0.2</v>
      </c>
      <c r="G2147" s="67">
        <v>601</v>
      </c>
      <c r="H2147" s="68">
        <v>0.23</v>
      </c>
      <c r="I2147" s="67">
        <v>562</v>
      </c>
      <c r="J2147" s="68">
        <v>0.28000000000000003</v>
      </c>
      <c r="K2147" s="67">
        <v>484</v>
      </c>
      <c r="L2147" s="68">
        <v>0.38</v>
      </c>
      <c r="M2147" s="69"/>
      <c r="N2147" s="70">
        <f ca="1">IF(E2147="","",IF(M2147="Количество","Сумма",M2147*OFFSET(B2147,0,W$5089-1,1,1)))</f>
        <v>0</v>
      </c>
      <c r="P2147" s="29"/>
      <c r="Q2147">
        <f t="shared" si="1842"/>
        <v>0</v>
      </c>
      <c r="R2147">
        <f t="shared" si="1843"/>
        <v>0</v>
      </c>
      <c r="S2147">
        <f t="shared" si="1844"/>
        <v>0</v>
      </c>
      <c r="T2147">
        <f t="shared" si="1845"/>
        <v>0</v>
      </c>
      <c r="U2147">
        <f t="shared" si="1846"/>
        <v>0</v>
      </c>
      <c r="V2147">
        <f t="shared" si="1847"/>
        <v>0</v>
      </c>
    </row>
    <row r="2148" spans="1:22" hidden="1" outlineLevel="5">
      <c r="A2148" s="65" t="s">
        <v>661</v>
      </c>
      <c r="B2148" s="66">
        <v>918</v>
      </c>
      <c r="C2148" s="67">
        <v>780</v>
      </c>
      <c r="D2148" s="68">
        <v>0.15</v>
      </c>
      <c r="E2148" s="67">
        <v>734</v>
      </c>
      <c r="F2148" s="68">
        <v>0.2</v>
      </c>
      <c r="G2148" s="67">
        <v>707</v>
      </c>
      <c r="H2148" s="68">
        <v>0.23</v>
      </c>
      <c r="I2148" s="67">
        <v>661</v>
      </c>
      <c r="J2148" s="68">
        <v>0.28000000000000003</v>
      </c>
      <c r="K2148" s="67">
        <v>569</v>
      </c>
      <c r="L2148" s="68">
        <v>0.38</v>
      </c>
      <c r="M2148" s="69"/>
      <c r="N2148" s="70">
        <f ca="1">IF(E2148="","",IF(M2148="Количество","Сумма",M2148*OFFSET(B2148,0,W$5089-1,1,1)))</f>
        <v>0</v>
      </c>
      <c r="P2148" s="29"/>
      <c r="Q2148">
        <f t="shared" si="1812"/>
        <v>0</v>
      </c>
      <c r="R2148">
        <f t="shared" si="1813"/>
        <v>0</v>
      </c>
      <c r="S2148">
        <f t="shared" si="1814"/>
        <v>0</v>
      </c>
      <c r="T2148">
        <f t="shared" si="1815"/>
        <v>0</v>
      </c>
      <c r="U2148">
        <f t="shared" si="1816"/>
        <v>0</v>
      </c>
      <c r="V2148">
        <f t="shared" si="1817"/>
        <v>0</v>
      </c>
    </row>
    <row r="2149" spans="1:22" hidden="1" outlineLevel="5">
      <c r="A2149" s="65" t="s">
        <v>719</v>
      </c>
      <c r="B2149" s="66">
        <v>918</v>
      </c>
      <c r="C2149" s="67">
        <v>780</v>
      </c>
      <c r="D2149" s="68">
        <v>0.15</v>
      </c>
      <c r="E2149" s="67">
        <v>734</v>
      </c>
      <c r="F2149" s="68">
        <v>0.2</v>
      </c>
      <c r="G2149" s="67">
        <v>707</v>
      </c>
      <c r="H2149" s="68">
        <v>0.23</v>
      </c>
      <c r="I2149" s="67">
        <v>661</v>
      </c>
      <c r="J2149" s="68">
        <v>0.28000000000000003</v>
      </c>
      <c r="K2149" s="67">
        <v>569</v>
      </c>
      <c r="L2149" s="68">
        <v>0.38</v>
      </c>
      <c r="M2149" s="69"/>
      <c r="N2149" s="70">
        <f ca="1">IF(E2149="","",IF(M2149="Количество","Сумма",M2149*OFFSET(B2149,0,W$5089-1,1,1)))</f>
        <v>0</v>
      </c>
      <c r="P2149" s="29"/>
      <c r="Q2149">
        <f t="shared" si="1812"/>
        <v>0</v>
      </c>
      <c r="R2149">
        <f t="shared" si="1813"/>
        <v>0</v>
      </c>
      <c r="S2149">
        <f t="shared" si="1814"/>
        <v>0</v>
      </c>
      <c r="T2149">
        <f t="shared" si="1815"/>
        <v>0</v>
      </c>
      <c r="U2149">
        <f t="shared" si="1816"/>
        <v>0</v>
      </c>
      <c r="V2149">
        <f t="shared" si="1817"/>
        <v>0</v>
      </c>
    </row>
    <row r="2150" spans="1:22" hidden="1" outlineLevel="5">
      <c r="A2150" s="65" t="s">
        <v>720</v>
      </c>
      <c r="B2150" s="66">
        <v>918</v>
      </c>
      <c r="C2150" s="67">
        <v>780</v>
      </c>
      <c r="D2150" s="68">
        <v>0.15</v>
      </c>
      <c r="E2150" s="67">
        <v>734</v>
      </c>
      <c r="F2150" s="68">
        <v>0.2</v>
      </c>
      <c r="G2150" s="67">
        <v>707</v>
      </c>
      <c r="H2150" s="68">
        <v>0.23</v>
      </c>
      <c r="I2150" s="67">
        <v>661</v>
      </c>
      <c r="J2150" s="68">
        <v>0.28000000000000003</v>
      </c>
      <c r="K2150" s="67">
        <v>569</v>
      </c>
      <c r="L2150" s="68">
        <v>0.38</v>
      </c>
      <c r="M2150" s="69"/>
      <c r="N2150" s="70">
        <f ca="1">IF(E2150="","",IF(M2150="Количество","Сумма",M2150*OFFSET(B2150,0,W$5089-1,1,1)))</f>
        <v>0</v>
      </c>
      <c r="P2150" s="29"/>
      <c r="Q2150">
        <f t="shared" si="1812"/>
        <v>0</v>
      </c>
      <c r="R2150">
        <f t="shared" si="1813"/>
        <v>0</v>
      </c>
      <c r="S2150">
        <f t="shared" si="1814"/>
        <v>0</v>
      </c>
      <c r="T2150">
        <f t="shared" si="1815"/>
        <v>0</v>
      </c>
      <c r="U2150">
        <f t="shared" si="1816"/>
        <v>0</v>
      </c>
      <c r="V2150">
        <f t="shared" si="1817"/>
        <v>0</v>
      </c>
    </row>
    <row r="2151" spans="1:22" hidden="1" outlineLevel="5">
      <c r="A2151" s="65" t="s">
        <v>721</v>
      </c>
      <c r="B2151" s="66">
        <v>918</v>
      </c>
      <c r="C2151" s="67">
        <v>780</v>
      </c>
      <c r="D2151" s="68">
        <v>0.15</v>
      </c>
      <c r="E2151" s="67">
        <v>734</v>
      </c>
      <c r="F2151" s="68">
        <v>0.2</v>
      </c>
      <c r="G2151" s="67">
        <v>707</v>
      </c>
      <c r="H2151" s="68">
        <v>0.23</v>
      </c>
      <c r="I2151" s="67">
        <v>661</v>
      </c>
      <c r="J2151" s="68">
        <v>0.28000000000000003</v>
      </c>
      <c r="K2151" s="67">
        <v>569</v>
      </c>
      <c r="L2151" s="68">
        <v>0.38</v>
      </c>
      <c r="M2151" s="69"/>
      <c r="N2151" s="70">
        <f ca="1">IF(E2151="","",IF(M2151="Количество","Сумма",M2151*OFFSET(B2151,0,W$5089-1,1,1)))</f>
        <v>0</v>
      </c>
      <c r="P2151" s="29"/>
      <c r="Q2151">
        <f t="shared" si="1812"/>
        <v>0</v>
      </c>
      <c r="R2151">
        <f t="shared" si="1813"/>
        <v>0</v>
      </c>
      <c r="S2151">
        <f t="shared" si="1814"/>
        <v>0</v>
      </c>
      <c r="T2151">
        <f t="shared" si="1815"/>
        <v>0</v>
      </c>
      <c r="U2151">
        <f t="shared" si="1816"/>
        <v>0</v>
      </c>
      <c r="V2151">
        <f t="shared" si="1817"/>
        <v>0</v>
      </c>
    </row>
    <row r="2152" spans="1:22" hidden="1" outlineLevel="5">
      <c r="A2152" s="65" t="s">
        <v>663</v>
      </c>
      <c r="B2152" s="66">
        <v>868</v>
      </c>
      <c r="C2152" s="67">
        <v>738</v>
      </c>
      <c r="D2152" s="68">
        <v>0.15</v>
      </c>
      <c r="E2152" s="67">
        <v>694</v>
      </c>
      <c r="F2152" s="68">
        <v>0.2</v>
      </c>
      <c r="G2152" s="67">
        <v>668</v>
      </c>
      <c r="H2152" s="68">
        <v>0.23</v>
      </c>
      <c r="I2152" s="67">
        <v>625</v>
      </c>
      <c r="J2152" s="68">
        <v>0.28000000000000003</v>
      </c>
      <c r="K2152" s="67">
        <v>538</v>
      </c>
      <c r="L2152" s="68">
        <v>0.38</v>
      </c>
      <c r="M2152" s="69"/>
      <c r="N2152" s="70">
        <f ca="1">IF(E2152="","",IF(M2152="Количество","Сумма",M2152*OFFSET(B2152,0,W$5089-1,1,1)))</f>
        <v>0</v>
      </c>
      <c r="P2152" s="29"/>
      <c r="Q2152">
        <f t="shared" si="1812"/>
        <v>0</v>
      </c>
      <c r="R2152">
        <f t="shared" si="1813"/>
        <v>0</v>
      </c>
      <c r="S2152">
        <f t="shared" si="1814"/>
        <v>0</v>
      </c>
      <c r="T2152">
        <f t="shared" si="1815"/>
        <v>0</v>
      </c>
      <c r="U2152">
        <f t="shared" si="1816"/>
        <v>0</v>
      </c>
      <c r="V2152">
        <f t="shared" si="1817"/>
        <v>0</v>
      </c>
    </row>
    <row r="2153" spans="1:22" hidden="1" outlineLevel="5">
      <c r="A2153" s="65" t="s">
        <v>722</v>
      </c>
      <c r="B2153" s="66">
        <v>868</v>
      </c>
      <c r="C2153" s="67">
        <v>738</v>
      </c>
      <c r="D2153" s="68">
        <v>0.15</v>
      </c>
      <c r="E2153" s="67">
        <v>694</v>
      </c>
      <c r="F2153" s="68">
        <v>0.2</v>
      </c>
      <c r="G2153" s="67">
        <v>668</v>
      </c>
      <c r="H2153" s="68">
        <v>0.23</v>
      </c>
      <c r="I2153" s="67">
        <v>625</v>
      </c>
      <c r="J2153" s="68">
        <v>0.28000000000000003</v>
      </c>
      <c r="K2153" s="67">
        <v>538</v>
      </c>
      <c r="L2153" s="68">
        <v>0.38</v>
      </c>
      <c r="M2153" s="69"/>
      <c r="N2153" s="70">
        <f ca="1">IF(E2153="","",IF(M2153="Количество","Сумма",M2153*OFFSET(B2153,0,W$5089-1,1,1)))</f>
        <v>0</v>
      </c>
      <c r="P2153" s="29"/>
      <c r="Q2153">
        <f t="shared" si="1812"/>
        <v>0</v>
      </c>
      <c r="R2153">
        <f t="shared" si="1813"/>
        <v>0</v>
      </c>
      <c r="S2153">
        <f t="shared" si="1814"/>
        <v>0</v>
      </c>
      <c r="T2153">
        <f t="shared" si="1815"/>
        <v>0</v>
      </c>
      <c r="U2153">
        <f t="shared" si="1816"/>
        <v>0</v>
      </c>
      <c r="V2153">
        <f t="shared" si="1817"/>
        <v>0</v>
      </c>
    </row>
    <row r="2154" spans="1:22" hidden="1" outlineLevel="5">
      <c r="A2154" s="65" t="s">
        <v>723</v>
      </c>
      <c r="B2154" s="66">
        <v>868</v>
      </c>
      <c r="C2154" s="67">
        <v>738</v>
      </c>
      <c r="D2154" s="68">
        <v>0.15</v>
      </c>
      <c r="E2154" s="67">
        <v>694</v>
      </c>
      <c r="F2154" s="68">
        <v>0.2</v>
      </c>
      <c r="G2154" s="67">
        <v>668</v>
      </c>
      <c r="H2154" s="68">
        <v>0.23</v>
      </c>
      <c r="I2154" s="67">
        <v>625</v>
      </c>
      <c r="J2154" s="68">
        <v>0.28000000000000003</v>
      </c>
      <c r="K2154" s="67">
        <v>538</v>
      </c>
      <c r="L2154" s="68">
        <v>0.38</v>
      </c>
      <c r="M2154" s="69"/>
      <c r="N2154" s="70">
        <f ca="1">IF(E2154="","",IF(M2154="Количество","Сумма",M2154*OFFSET(B2154,0,W$5089-1,1,1)))</f>
        <v>0</v>
      </c>
      <c r="P2154" s="29"/>
      <c r="Q2154">
        <f t="shared" si="1812"/>
        <v>0</v>
      </c>
      <c r="R2154">
        <f t="shared" si="1813"/>
        <v>0</v>
      </c>
      <c r="S2154">
        <f t="shared" si="1814"/>
        <v>0</v>
      </c>
      <c r="T2154">
        <f t="shared" si="1815"/>
        <v>0</v>
      </c>
      <c r="U2154">
        <f t="shared" si="1816"/>
        <v>0</v>
      </c>
      <c r="V2154">
        <f t="shared" si="1817"/>
        <v>0</v>
      </c>
    </row>
    <row r="2155" spans="1:22" hidden="1" outlineLevel="5">
      <c r="A2155" s="65" t="s">
        <v>724</v>
      </c>
      <c r="B2155" s="66">
        <v>868</v>
      </c>
      <c r="C2155" s="67">
        <v>738</v>
      </c>
      <c r="D2155" s="68">
        <v>0.15</v>
      </c>
      <c r="E2155" s="67">
        <v>694</v>
      </c>
      <c r="F2155" s="68">
        <v>0.2</v>
      </c>
      <c r="G2155" s="67">
        <v>668</v>
      </c>
      <c r="H2155" s="68">
        <v>0.23</v>
      </c>
      <c r="I2155" s="67">
        <v>625</v>
      </c>
      <c r="J2155" s="68">
        <v>0.28000000000000003</v>
      </c>
      <c r="K2155" s="67">
        <v>538</v>
      </c>
      <c r="L2155" s="68">
        <v>0.38</v>
      </c>
      <c r="M2155" s="69"/>
      <c r="N2155" s="70">
        <f ca="1">IF(E2155="","",IF(M2155="Количество","Сумма",M2155*OFFSET(B2155,0,W$5089-1,1,1)))</f>
        <v>0</v>
      </c>
      <c r="P2155" s="29"/>
      <c r="Q2155">
        <f t="shared" si="1812"/>
        <v>0</v>
      </c>
      <c r="R2155">
        <f t="shared" si="1813"/>
        <v>0</v>
      </c>
      <c r="S2155">
        <f t="shared" si="1814"/>
        <v>0</v>
      </c>
      <c r="T2155">
        <f t="shared" si="1815"/>
        <v>0</v>
      </c>
      <c r="U2155">
        <f t="shared" si="1816"/>
        <v>0</v>
      </c>
      <c r="V2155">
        <f t="shared" si="1817"/>
        <v>0</v>
      </c>
    </row>
    <row r="2156" spans="1:22" hidden="1" outlineLevel="5">
      <c r="A2156" s="65" t="s">
        <v>436</v>
      </c>
      <c r="B2156" s="66">
        <v>918</v>
      </c>
      <c r="C2156" s="67">
        <v>780</v>
      </c>
      <c r="D2156" s="68">
        <v>0.15</v>
      </c>
      <c r="E2156" s="67">
        <v>734</v>
      </c>
      <c r="F2156" s="68">
        <v>0.2</v>
      </c>
      <c r="G2156" s="67">
        <v>707</v>
      </c>
      <c r="H2156" s="68">
        <v>0.23</v>
      </c>
      <c r="I2156" s="67">
        <v>661</v>
      </c>
      <c r="J2156" s="68">
        <v>0.28000000000000003</v>
      </c>
      <c r="K2156" s="67">
        <v>569</v>
      </c>
      <c r="L2156" s="68">
        <v>0.38</v>
      </c>
      <c r="M2156" s="69"/>
      <c r="N2156" s="70">
        <f ca="1">IF(E2156="","",IF(M2156="Количество","Сумма",M2156*OFFSET(B2156,0,W$5089-1,1,1)))</f>
        <v>0</v>
      </c>
      <c r="P2156" s="29"/>
      <c r="Q2156">
        <f t="shared" si="1812"/>
        <v>0</v>
      </c>
      <c r="R2156">
        <f t="shared" si="1813"/>
        <v>0</v>
      </c>
      <c r="S2156">
        <f t="shared" si="1814"/>
        <v>0</v>
      </c>
      <c r="T2156">
        <f t="shared" si="1815"/>
        <v>0</v>
      </c>
      <c r="U2156">
        <f t="shared" si="1816"/>
        <v>0</v>
      </c>
      <c r="V2156">
        <f t="shared" si="1817"/>
        <v>0</v>
      </c>
    </row>
    <row r="2157" spans="1:22" hidden="1" outlineLevel="5">
      <c r="A2157" s="65" t="s">
        <v>725</v>
      </c>
      <c r="B2157" s="66">
        <v>918</v>
      </c>
      <c r="C2157" s="67">
        <v>780</v>
      </c>
      <c r="D2157" s="68">
        <v>0.15</v>
      </c>
      <c r="E2157" s="67">
        <v>734</v>
      </c>
      <c r="F2157" s="68">
        <v>0.2</v>
      </c>
      <c r="G2157" s="67">
        <v>707</v>
      </c>
      <c r="H2157" s="68">
        <v>0.23</v>
      </c>
      <c r="I2157" s="67">
        <v>661</v>
      </c>
      <c r="J2157" s="68">
        <v>0.28000000000000003</v>
      </c>
      <c r="K2157" s="67">
        <v>569</v>
      </c>
      <c r="L2157" s="68">
        <v>0.38</v>
      </c>
      <c r="M2157" s="69"/>
      <c r="N2157" s="70">
        <f ca="1">IF(E2157="","",IF(M2157="Количество","Сумма",M2157*OFFSET(B2157,0,W$5089-1,1,1)))</f>
        <v>0</v>
      </c>
      <c r="P2157" s="29"/>
      <c r="Q2157">
        <f t="shared" si="1812"/>
        <v>0</v>
      </c>
      <c r="R2157">
        <f t="shared" si="1813"/>
        <v>0</v>
      </c>
      <c r="S2157">
        <f t="shared" si="1814"/>
        <v>0</v>
      </c>
      <c r="T2157">
        <f t="shared" si="1815"/>
        <v>0</v>
      </c>
      <c r="U2157">
        <f t="shared" si="1816"/>
        <v>0</v>
      </c>
      <c r="V2157">
        <f t="shared" si="1817"/>
        <v>0</v>
      </c>
    </row>
    <row r="2158" spans="1:22" hidden="1" outlineLevel="5">
      <c r="A2158" s="65" t="s">
        <v>726</v>
      </c>
      <c r="B2158" s="66">
        <v>918</v>
      </c>
      <c r="C2158" s="67">
        <v>780</v>
      </c>
      <c r="D2158" s="68">
        <v>0.15</v>
      </c>
      <c r="E2158" s="67">
        <v>734</v>
      </c>
      <c r="F2158" s="68">
        <v>0.2</v>
      </c>
      <c r="G2158" s="67">
        <v>707</v>
      </c>
      <c r="H2158" s="68">
        <v>0.23</v>
      </c>
      <c r="I2158" s="67">
        <v>661</v>
      </c>
      <c r="J2158" s="68">
        <v>0.28000000000000003</v>
      </c>
      <c r="K2158" s="67">
        <v>569</v>
      </c>
      <c r="L2158" s="68">
        <v>0.38</v>
      </c>
      <c r="M2158" s="69"/>
      <c r="N2158" s="70">
        <f ca="1">IF(E2158="","",IF(M2158="Количество","Сумма",M2158*OFFSET(B2158,0,W$5089-1,1,1)))</f>
        <v>0</v>
      </c>
      <c r="P2158" s="29"/>
      <c r="Q2158">
        <f t="shared" si="1812"/>
        <v>0</v>
      </c>
      <c r="R2158">
        <f t="shared" si="1813"/>
        <v>0</v>
      </c>
      <c r="S2158">
        <f t="shared" si="1814"/>
        <v>0</v>
      </c>
      <c r="T2158">
        <f t="shared" si="1815"/>
        <v>0</v>
      </c>
      <c r="U2158">
        <f t="shared" si="1816"/>
        <v>0</v>
      </c>
      <c r="V2158">
        <f t="shared" si="1817"/>
        <v>0</v>
      </c>
    </row>
    <row r="2159" spans="1:22" hidden="1" outlineLevel="5">
      <c r="A2159" s="65" t="s">
        <v>727</v>
      </c>
      <c r="B2159" s="66">
        <v>918</v>
      </c>
      <c r="C2159" s="67">
        <v>780</v>
      </c>
      <c r="D2159" s="68">
        <v>0.15</v>
      </c>
      <c r="E2159" s="67">
        <v>734</v>
      </c>
      <c r="F2159" s="68">
        <v>0.2</v>
      </c>
      <c r="G2159" s="67">
        <v>707</v>
      </c>
      <c r="H2159" s="68">
        <v>0.23</v>
      </c>
      <c r="I2159" s="67">
        <v>661</v>
      </c>
      <c r="J2159" s="68">
        <v>0.28000000000000003</v>
      </c>
      <c r="K2159" s="67">
        <v>569</v>
      </c>
      <c r="L2159" s="68">
        <v>0.38</v>
      </c>
      <c r="M2159" s="69"/>
      <c r="N2159" s="70">
        <f ca="1">IF(E2159="","",IF(M2159="Количество","Сумма",M2159*OFFSET(B2159,0,W$5089-1,1,1)))</f>
        <v>0</v>
      </c>
      <c r="P2159" s="29"/>
      <c r="Q2159">
        <f t="shared" ref="Q2159:Q2216" si="1848">B2159*$M2159</f>
        <v>0</v>
      </c>
      <c r="R2159">
        <f t="shared" ref="R2159:R2216" si="1849">C2159*$M2159</f>
        <v>0</v>
      </c>
      <c r="S2159">
        <f t="shared" ref="S2159:S2216" si="1850">E2159*$M2159</f>
        <v>0</v>
      </c>
      <c r="T2159">
        <f t="shared" ref="T2159:T2216" si="1851">G2159*$M2159</f>
        <v>0</v>
      </c>
      <c r="U2159">
        <f t="shared" ref="U2159:U2216" si="1852">I2159*$M2159</f>
        <v>0</v>
      </c>
      <c r="V2159">
        <f t="shared" ref="V2159:V2216" si="1853">K2159*$M2159</f>
        <v>0</v>
      </c>
    </row>
    <row r="2160" spans="1:22" hidden="1" outlineLevel="5">
      <c r="A2160" s="65" t="s">
        <v>437</v>
      </c>
      <c r="B2160" s="66">
        <v>868</v>
      </c>
      <c r="C2160" s="67">
        <v>738</v>
      </c>
      <c r="D2160" s="68">
        <v>0.15</v>
      </c>
      <c r="E2160" s="67">
        <v>694</v>
      </c>
      <c r="F2160" s="68">
        <v>0.2</v>
      </c>
      <c r="G2160" s="67">
        <v>668</v>
      </c>
      <c r="H2160" s="68">
        <v>0.23</v>
      </c>
      <c r="I2160" s="67">
        <v>625</v>
      </c>
      <c r="J2160" s="68">
        <v>0.28000000000000003</v>
      </c>
      <c r="K2160" s="67">
        <v>538</v>
      </c>
      <c r="L2160" s="68">
        <v>0.38</v>
      </c>
      <c r="M2160" s="69"/>
      <c r="N2160" s="70">
        <f ca="1">IF(E2160="","",IF(M2160="Количество","Сумма",M2160*OFFSET(B2160,0,W$5089-1,1,1)))</f>
        <v>0</v>
      </c>
      <c r="P2160" s="29"/>
      <c r="Q2160">
        <f t="shared" si="1848"/>
        <v>0</v>
      </c>
      <c r="R2160">
        <f t="shared" si="1849"/>
        <v>0</v>
      </c>
      <c r="S2160">
        <f t="shared" si="1850"/>
        <v>0</v>
      </c>
      <c r="T2160">
        <f t="shared" si="1851"/>
        <v>0</v>
      </c>
      <c r="U2160">
        <f t="shared" si="1852"/>
        <v>0</v>
      </c>
      <c r="V2160">
        <f t="shared" si="1853"/>
        <v>0</v>
      </c>
    </row>
    <row r="2161" spans="1:22" hidden="1" outlineLevel="5">
      <c r="A2161" s="65" t="s">
        <v>728</v>
      </c>
      <c r="B2161" s="66">
        <v>868</v>
      </c>
      <c r="C2161" s="67">
        <v>738</v>
      </c>
      <c r="D2161" s="68">
        <v>0.15</v>
      </c>
      <c r="E2161" s="67">
        <v>694</v>
      </c>
      <c r="F2161" s="68">
        <v>0.2</v>
      </c>
      <c r="G2161" s="67">
        <v>668</v>
      </c>
      <c r="H2161" s="68">
        <v>0.23</v>
      </c>
      <c r="I2161" s="67">
        <v>625</v>
      </c>
      <c r="J2161" s="68">
        <v>0.28000000000000003</v>
      </c>
      <c r="K2161" s="67">
        <v>538</v>
      </c>
      <c r="L2161" s="68">
        <v>0.38</v>
      </c>
      <c r="M2161" s="69"/>
      <c r="N2161" s="70">
        <f ca="1">IF(E2161="","",IF(M2161="Количество","Сумма",M2161*OFFSET(B2161,0,W$5089-1,1,1)))</f>
        <v>0</v>
      </c>
      <c r="P2161" s="29"/>
      <c r="Q2161">
        <f t="shared" si="1848"/>
        <v>0</v>
      </c>
      <c r="R2161">
        <f t="shared" si="1849"/>
        <v>0</v>
      </c>
      <c r="S2161">
        <f t="shared" si="1850"/>
        <v>0</v>
      </c>
      <c r="T2161">
        <f t="shared" si="1851"/>
        <v>0</v>
      </c>
      <c r="U2161">
        <f t="shared" si="1852"/>
        <v>0</v>
      </c>
      <c r="V2161">
        <f t="shared" si="1853"/>
        <v>0</v>
      </c>
    </row>
    <row r="2162" spans="1:22" hidden="1" outlineLevel="5">
      <c r="A2162" s="65" t="s">
        <v>588</v>
      </c>
      <c r="B2162" s="66">
        <v>868</v>
      </c>
      <c r="C2162" s="67">
        <v>738</v>
      </c>
      <c r="D2162" s="68">
        <v>0.15</v>
      </c>
      <c r="E2162" s="67">
        <v>694</v>
      </c>
      <c r="F2162" s="68">
        <v>0.2</v>
      </c>
      <c r="G2162" s="67">
        <v>668</v>
      </c>
      <c r="H2162" s="68">
        <v>0.23</v>
      </c>
      <c r="I2162" s="67">
        <v>625</v>
      </c>
      <c r="J2162" s="68">
        <v>0.28000000000000003</v>
      </c>
      <c r="K2162" s="67">
        <v>538</v>
      </c>
      <c r="L2162" s="68">
        <v>0.38</v>
      </c>
      <c r="M2162" s="69"/>
      <c r="N2162" s="70">
        <f ca="1">IF(E2162="","",IF(M2162="Количество","Сумма",M2162*OFFSET(B2162,0,W$5089-1,1,1)))</f>
        <v>0</v>
      </c>
      <c r="P2162" s="29"/>
      <c r="Q2162">
        <f t="shared" si="1848"/>
        <v>0</v>
      </c>
      <c r="R2162">
        <f t="shared" si="1849"/>
        <v>0</v>
      </c>
      <c r="S2162">
        <f t="shared" si="1850"/>
        <v>0</v>
      </c>
      <c r="T2162">
        <f t="shared" si="1851"/>
        <v>0</v>
      </c>
      <c r="U2162">
        <f t="shared" si="1852"/>
        <v>0</v>
      </c>
      <c r="V2162">
        <f t="shared" si="1853"/>
        <v>0</v>
      </c>
    </row>
    <row r="2163" spans="1:22" hidden="1" outlineLevel="5">
      <c r="A2163" s="65" t="s">
        <v>778</v>
      </c>
      <c r="B2163" s="66">
        <v>868</v>
      </c>
      <c r="C2163" s="67">
        <v>738</v>
      </c>
      <c r="D2163" s="68">
        <v>0.15</v>
      </c>
      <c r="E2163" s="67">
        <v>694</v>
      </c>
      <c r="F2163" s="68">
        <v>0.2</v>
      </c>
      <c r="G2163" s="67">
        <v>668</v>
      </c>
      <c r="H2163" s="68">
        <v>0.23</v>
      </c>
      <c r="I2163" s="67">
        <v>625</v>
      </c>
      <c r="J2163" s="68">
        <v>0.28000000000000003</v>
      </c>
      <c r="K2163" s="67">
        <v>538</v>
      </c>
      <c r="L2163" s="68">
        <v>0.38</v>
      </c>
      <c r="M2163" s="69"/>
      <c r="N2163" s="70">
        <f ca="1">IF(E2163="","",IF(M2163="Количество","Сумма",M2163*OFFSET(B2163,0,W$5089-1,1,1)))</f>
        <v>0</v>
      </c>
      <c r="P2163" s="29"/>
      <c r="Q2163">
        <f t="shared" si="1848"/>
        <v>0</v>
      </c>
      <c r="R2163">
        <f t="shared" si="1849"/>
        <v>0</v>
      </c>
      <c r="S2163">
        <f t="shared" si="1850"/>
        <v>0</v>
      </c>
      <c r="T2163">
        <f t="shared" si="1851"/>
        <v>0</v>
      </c>
      <c r="U2163">
        <f t="shared" si="1852"/>
        <v>0</v>
      </c>
      <c r="V2163">
        <f t="shared" si="1853"/>
        <v>0</v>
      </c>
    </row>
    <row r="2164" spans="1:22" hidden="1" outlineLevel="5">
      <c r="A2164" s="65" t="s">
        <v>1829</v>
      </c>
      <c r="B2164" s="66">
        <v>781</v>
      </c>
      <c r="C2164" s="67">
        <v>664</v>
      </c>
      <c r="D2164" s="68">
        <v>0.15</v>
      </c>
      <c r="E2164" s="67">
        <v>625</v>
      </c>
      <c r="F2164" s="68">
        <v>0.2</v>
      </c>
      <c r="G2164" s="67">
        <v>601</v>
      </c>
      <c r="H2164" s="68">
        <v>0.23</v>
      </c>
      <c r="I2164" s="67">
        <v>562</v>
      </c>
      <c r="J2164" s="68">
        <v>0.28000000000000003</v>
      </c>
      <c r="K2164" s="67">
        <v>484</v>
      </c>
      <c r="L2164" s="68">
        <v>0.38</v>
      </c>
      <c r="M2164" s="69"/>
      <c r="N2164" s="70">
        <f ca="1">IF(E2164="","",IF(M2164="Количество","Сумма",M2164*OFFSET(B2164,0,W$5089-1,1,1)))</f>
        <v>0</v>
      </c>
      <c r="P2164" s="29"/>
      <c r="Q2164">
        <f t="shared" ref="Q2164:Q2165" si="1854">B2164*$M2164</f>
        <v>0</v>
      </c>
      <c r="R2164">
        <f t="shared" ref="R2164:R2165" si="1855">C2164*$M2164</f>
        <v>0</v>
      </c>
      <c r="S2164">
        <f t="shared" ref="S2164:S2165" si="1856">E2164*$M2164</f>
        <v>0</v>
      </c>
      <c r="T2164">
        <f t="shared" ref="T2164:T2165" si="1857">G2164*$M2164</f>
        <v>0</v>
      </c>
      <c r="U2164">
        <f t="shared" ref="U2164:U2165" si="1858">I2164*$M2164</f>
        <v>0</v>
      </c>
      <c r="V2164">
        <f t="shared" ref="V2164:V2165" si="1859">K2164*$M2164</f>
        <v>0</v>
      </c>
    </row>
    <row r="2165" spans="1:22" hidden="1" outlineLevel="5">
      <c r="A2165" s="65" t="s">
        <v>1830</v>
      </c>
      <c r="B2165" s="66">
        <v>781</v>
      </c>
      <c r="C2165" s="67">
        <v>664</v>
      </c>
      <c r="D2165" s="68">
        <v>0.15</v>
      </c>
      <c r="E2165" s="67">
        <v>625</v>
      </c>
      <c r="F2165" s="68">
        <v>0.2</v>
      </c>
      <c r="G2165" s="67">
        <v>601</v>
      </c>
      <c r="H2165" s="68">
        <v>0.23</v>
      </c>
      <c r="I2165" s="67">
        <v>562</v>
      </c>
      <c r="J2165" s="68">
        <v>0.28000000000000003</v>
      </c>
      <c r="K2165" s="67">
        <v>484</v>
      </c>
      <c r="L2165" s="68">
        <v>0.38</v>
      </c>
      <c r="M2165" s="69"/>
      <c r="N2165" s="70">
        <f ca="1">IF(E2165="","",IF(M2165="Количество","Сумма",M2165*OFFSET(B2165,0,W$5089-1,1,1)))</f>
        <v>0</v>
      </c>
      <c r="P2165" s="29"/>
      <c r="Q2165">
        <f t="shared" si="1854"/>
        <v>0</v>
      </c>
      <c r="R2165">
        <f t="shared" si="1855"/>
        <v>0</v>
      </c>
      <c r="S2165">
        <f t="shared" si="1856"/>
        <v>0</v>
      </c>
      <c r="T2165">
        <f t="shared" si="1857"/>
        <v>0</v>
      </c>
      <c r="U2165">
        <f t="shared" si="1858"/>
        <v>0</v>
      </c>
      <c r="V2165">
        <f t="shared" si="1859"/>
        <v>0</v>
      </c>
    </row>
    <row r="2166" spans="1:22" hidden="1" outlineLevel="5">
      <c r="A2166" s="65" t="s">
        <v>1413</v>
      </c>
      <c r="B2166" s="66">
        <v>988</v>
      </c>
      <c r="C2166" s="67">
        <v>840</v>
      </c>
      <c r="D2166" s="68">
        <v>0.15</v>
      </c>
      <c r="E2166" s="67">
        <v>790</v>
      </c>
      <c r="F2166" s="68">
        <v>0.2</v>
      </c>
      <c r="G2166" s="67">
        <v>761</v>
      </c>
      <c r="H2166" s="68">
        <v>0.23</v>
      </c>
      <c r="I2166" s="67">
        <v>711</v>
      </c>
      <c r="J2166" s="68">
        <v>0.28000000000000003</v>
      </c>
      <c r="K2166" s="67">
        <v>613</v>
      </c>
      <c r="L2166" s="68">
        <v>0.38</v>
      </c>
      <c r="M2166" s="69"/>
      <c r="N2166" s="70">
        <f ca="1">IF(E2166="","",IF(M2166="Количество","Сумма",M2166*OFFSET(B2166,0,W$5089-1,1,1)))</f>
        <v>0</v>
      </c>
      <c r="P2166" s="29"/>
      <c r="Q2166">
        <f t="shared" ref="Q2166" si="1860">B2166*$M2166</f>
        <v>0</v>
      </c>
      <c r="R2166">
        <f t="shared" ref="R2166" si="1861">C2166*$M2166</f>
        <v>0</v>
      </c>
      <c r="S2166">
        <f t="shared" ref="S2166" si="1862">E2166*$M2166</f>
        <v>0</v>
      </c>
      <c r="T2166">
        <f t="shared" ref="T2166" si="1863">G2166*$M2166</f>
        <v>0</v>
      </c>
      <c r="U2166">
        <f t="shared" ref="U2166" si="1864">I2166*$M2166</f>
        <v>0</v>
      </c>
      <c r="V2166">
        <f t="shared" ref="V2166" si="1865">K2166*$M2166</f>
        <v>0</v>
      </c>
    </row>
    <row r="2167" spans="1:22" hidden="1" outlineLevel="5">
      <c r="A2167" s="65" t="s">
        <v>1831</v>
      </c>
      <c r="B2167" s="66">
        <v>988</v>
      </c>
      <c r="C2167" s="67">
        <v>840</v>
      </c>
      <c r="D2167" s="68">
        <v>0.15</v>
      </c>
      <c r="E2167" s="67">
        <v>790</v>
      </c>
      <c r="F2167" s="68">
        <v>0.2</v>
      </c>
      <c r="G2167" s="67">
        <v>761</v>
      </c>
      <c r="H2167" s="68">
        <v>0.23</v>
      </c>
      <c r="I2167" s="67">
        <v>711</v>
      </c>
      <c r="J2167" s="68">
        <v>0.28000000000000003</v>
      </c>
      <c r="K2167" s="67">
        <v>613</v>
      </c>
      <c r="L2167" s="68">
        <v>0.38</v>
      </c>
      <c r="M2167" s="69"/>
      <c r="N2167" s="70">
        <f ca="1">IF(E2167="","",IF(M2167="Количество","Сумма",M2167*OFFSET(B2167,0,W$5089-1,1,1)))</f>
        <v>0</v>
      </c>
      <c r="P2167" s="29"/>
      <c r="Q2167">
        <f t="shared" ref="Q2167" si="1866">B2167*$M2167</f>
        <v>0</v>
      </c>
      <c r="R2167">
        <f t="shared" ref="R2167" si="1867">C2167*$M2167</f>
        <v>0</v>
      </c>
      <c r="S2167">
        <f t="shared" ref="S2167" si="1868">E2167*$M2167</f>
        <v>0</v>
      </c>
      <c r="T2167">
        <f t="shared" ref="T2167" si="1869">G2167*$M2167</f>
        <v>0</v>
      </c>
      <c r="U2167">
        <f t="shared" ref="U2167" si="1870">I2167*$M2167</f>
        <v>0</v>
      </c>
      <c r="V2167">
        <f t="shared" ref="V2167" si="1871">K2167*$M2167</f>
        <v>0</v>
      </c>
    </row>
    <row r="2168" spans="1:22" hidden="1" outlineLevel="5">
      <c r="A2168" s="65" t="s">
        <v>1832</v>
      </c>
      <c r="B2168" s="66">
        <v>988</v>
      </c>
      <c r="C2168" s="67">
        <v>840</v>
      </c>
      <c r="D2168" s="68">
        <v>0.15</v>
      </c>
      <c r="E2168" s="67">
        <v>790</v>
      </c>
      <c r="F2168" s="68">
        <v>0.2</v>
      </c>
      <c r="G2168" s="67">
        <v>761</v>
      </c>
      <c r="H2168" s="68">
        <v>0.23</v>
      </c>
      <c r="I2168" s="67">
        <v>711</v>
      </c>
      <c r="J2168" s="68">
        <v>0.28000000000000003</v>
      </c>
      <c r="K2168" s="67">
        <v>613</v>
      </c>
      <c r="L2168" s="68">
        <v>0.38</v>
      </c>
      <c r="M2168" s="69"/>
      <c r="N2168" s="70">
        <f ca="1">IF(E2168="","",IF(M2168="Количество","Сумма",M2168*OFFSET(B2168,0,W$5089-1,1,1)))</f>
        <v>0</v>
      </c>
      <c r="P2168" s="29"/>
      <c r="Q2168">
        <f t="shared" ref="Q2168" si="1872">B2168*$M2168</f>
        <v>0</v>
      </c>
      <c r="R2168">
        <f t="shared" ref="R2168" si="1873">C2168*$M2168</f>
        <v>0</v>
      </c>
      <c r="S2168">
        <f t="shared" ref="S2168" si="1874">E2168*$M2168</f>
        <v>0</v>
      </c>
      <c r="T2168">
        <f t="shared" ref="T2168" si="1875">G2168*$M2168</f>
        <v>0</v>
      </c>
      <c r="U2168">
        <f t="shared" ref="U2168" si="1876">I2168*$M2168</f>
        <v>0</v>
      </c>
      <c r="V2168">
        <f t="shared" ref="V2168" si="1877">K2168*$M2168</f>
        <v>0</v>
      </c>
    </row>
    <row r="2169" spans="1:22" hidden="1" outlineLevel="5">
      <c r="A2169" s="65" t="s">
        <v>729</v>
      </c>
      <c r="B2169" s="66">
        <v>918</v>
      </c>
      <c r="C2169" s="67">
        <v>780</v>
      </c>
      <c r="D2169" s="68">
        <v>0.15</v>
      </c>
      <c r="E2169" s="67">
        <v>734</v>
      </c>
      <c r="F2169" s="68">
        <v>0.2</v>
      </c>
      <c r="G2169" s="67">
        <v>707</v>
      </c>
      <c r="H2169" s="68">
        <v>0.23</v>
      </c>
      <c r="I2169" s="67">
        <v>661</v>
      </c>
      <c r="J2169" s="68">
        <v>0.28000000000000003</v>
      </c>
      <c r="K2169" s="67">
        <v>569</v>
      </c>
      <c r="L2169" s="68">
        <v>0.38</v>
      </c>
      <c r="M2169" s="69"/>
      <c r="N2169" s="70">
        <f ca="1">IF(E2169="","",IF(M2169="Количество","Сумма",M2169*OFFSET(B2169,0,W$5089-1,1,1)))</f>
        <v>0</v>
      </c>
      <c r="P2169" s="29"/>
      <c r="Q2169">
        <f t="shared" si="1848"/>
        <v>0</v>
      </c>
      <c r="R2169">
        <f t="shared" si="1849"/>
        <v>0</v>
      </c>
      <c r="S2169">
        <f t="shared" si="1850"/>
        <v>0</v>
      </c>
      <c r="T2169">
        <f t="shared" si="1851"/>
        <v>0</v>
      </c>
      <c r="U2169">
        <f t="shared" si="1852"/>
        <v>0</v>
      </c>
      <c r="V2169">
        <f t="shared" si="1853"/>
        <v>0</v>
      </c>
    </row>
    <row r="2170" spans="1:22" hidden="1" outlineLevel="5">
      <c r="A2170" s="65" t="s">
        <v>2276</v>
      </c>
      <c r="B2170" s="66">
        <v>918</v>
      </c>
      <c r="C2170" s="67">
        <v>780</v>
      </c>
      <c r="D2170" s="68">
        <v>0.15</v>
      </c>
      <c r="E2170" s="67">
        <v>734</v>
      </c>
      <c r="F2170" s="68">
        <v>0.2</v>
      </c>
      <c r="G2170" s="67">
        <v>707</v>
      </c>
      <c r="H2170" s="68">
        <v>0.23</v>
      </c>
      <c r="I2170" s="67">
        <v>661</v>
      </c>
      <c r="J2170" s="68">
        <v>0.28000000000000003</v>
      </c>
      <c r="K2170" s="67">
        <v>569</v>
      </c>
      <c r="L2170" s="68">
        <v>0.38</v>
      </c>
      <c r="M2170" s="69"/>
      <c r="N2170" s="70">
        <f ca="1">IF(E2170="","",IF(M2170="Количество","Сумма",M2170*OFFSET(B2170,0,W$5089-1,1,1)))</f>
        <v>0</v>
      </c>
      <c r="P2170" s="29"/>
      <c r="Q2170">
        <f t="shared" ref="Q2170" si="1878">B2170*$M2170</f>
        <v>0</v>
      </c>
      <c r="R2170">
        <f t="shared" ref="R2170" si="1879">C2170*$M2170</f>
        <v>0</v>
      </c>
      <c r="S2170">
        <f t="shared" ref="S2170" si="1880">E2170*$M2170</f>
        <v>0</v>
      </c>
      <c r="T2170">
        <f t="shared" ref="T2170" si="1881">G2170*$M2170</f>
        <v>0</v>
      </c>
      <c r="U2170">
        <f t="shared" ref="U2170" si="1882">I2170*$M2170</f>
        <v>0</v>
      </c>
      <c r="V2170">
        <f t="shared" ref="V2170" si="1883">K2170*$M2170</f>
        <v>0</v>
      </c>
    </row>
    <row r="2171" spans="1:22" hidden="1" outlineLevel="5">
      <c r="A2171" s="65" t="s">
        <v>730</v>
      </c>
      <c r="B2171" s="66">
        <v>868</v>
      </c>
      <c r="C2171" s="67">
        <v>738</v>
      </c>
      <c r="D2171" s="68">
        <v>0.15</v>
      </c>
      <c r="E2171" s="67">
        <v>694</v>
      </c>
      <c r="F2171" s="68">
        <v>0.2</v>
      </c>
      <c r="G2171" s="67">
        <v>668</v>
      </c>
      <c r="H2171" s="68">
        <v>0.23</v>
      </c>
      <c r="I2171" s="67">
        <v>625</v>
      </c>
      <c r="J2171" s="68">
        <v>0.28000000000000003</v>
      </c>
      <c r="K2171" s="67">
        <v>538</v>
      </c>
      <c r="L2171" s="68">
        <v>0.38</v>
      </c>
      <c r="M2171" s="69"/>
      <c r="N2171" s="70">
        <f ca="1">IF(E2171="","",IF(M2171="Количество","Сумма",M2171*OFFSET(B2171,0,W$5089-1,1,1)))</f>
        <v>0</v>
      </c>
      <c r="P2171" s="29"/>
      <c r="Q2171">
        <f t="shared" si="1848"/>
        <v>0</v>
      </c>
      <c r="R2171">
        <f t="shared" si="1849"/>
        <v>0</v>
      </c>
      <c r="S2171">
        <f t="shared" si="1850"/>
        <v>0</v>
      </c>
      <c r="T2171">
        <f t="shared" si="1851"/>
        <v>0</v>
      </c>
      <c r="U2171">
        <f t="shared" si="1852"/>
        <v>0</v>
      </c>
      <c r="V2171">
        <f t="shared" si="1853"/>
        <v>0</v>
      </c>
    </row>
    <row r="2172" spans="1:22" hidden="1" outlineLevel="5">
      <c r="A2172" s="65" t="s">
        <v>1833</v>
      </c>
      <c r="B2172" s="66">
        <v>918</v>
      </c>
      <c r="C2172" s="67">
        <v>780</v>
      </c>
      <c r="D2172" s="68">
        <v>0.15</v>
      </c>
      <c r="E2172" s="67">
        <v>734</v>
      </c>
      <c r="F2172" s="68">
        <v>0.2</v>
      </c>
      <c r="G2172" s="67">
        <v>707</v>
      </c>
      <c r="H2172" s="68">
        <v>0.23</v>
      </c>
      <c r="I2172" s="67">
        <v>661</v>
      </c>
      <c r="J2172" s="68">
        <v>0.28000000000000003</v>
      </c>
      <c r="K2172" s="67">
        <v>569</v>
      </c>
      <c r="L2172" s="68">
        <v>0.38</v>
      </c>
      <c r="M2172" s="69"/>
      <c r="N2172" s="70">
        <f ca="1">IF(E2172="","",IF(M2172="Количество","Сумма",M2172*OFFSET(B2172,0,W$5089-1,1,1)))</f>
        <v>0</v>
      </c>
      <c r="P2172" s="29"/>
      <c r="Q2172">
        <f t="shared" ref="Q2172:Q2173" si="1884">B2172*$M2172</f>
        <v>0</v>
      </c>
      <c r="R2172">
        <f t="shared" ref="R2172:R2173" si="1885">C2172*$M2172</f>
        <v>0</v>
      </c>
      <c r="S2172">
        <f t="shared" ref="S2172:S2173" si="1886">E2172*$M2172</f>
        <v>0</v>
      </c>
      <c r="T2172">
        <f t="shared" ref="T2172:T2173" si="1887">G2172*$M2172</f>
        <v>0</v>
      </c>
      <c r="U2172">
        <f t="shared" ref="U2172:U2173" si="1888">I2172*$M2172</f>
        <v>0</v>
      </c>
      <c r="V2172">
        <f t="shared" ref="V2172:V2173" si="1889">K2172*$M2172</f>
        <v>0</v>
      </c>
    </row>
    <row r="2173" spans="1:22" hidden="1" outlineLevel="5">
      <c r="A2173" s="65" t="s">
        <v>2279</v>
      </c>
      <c r="B2173" s="66">
        <v>868</v>
      </c>
      <c r="C2173" s="67">
        <v>738</v>
      </c>
      <c r="D2173" s="68">
        <v>0.15</v>
      </c>
      <c r="E2173" s="67">
        <v>694</v>
      </c>
      <c r="F2173" s="68">
        <v>0.2</v>
      </c>
      <c r="G2173" s="67">
        <v>668</v>
      </c>
      <c r="H2173" s="68">
        <v>0.23</v>
      </c>
      <c r="I2173" s="67">
        <v>625</v>
      </c>
      <c r="J2173" s="68">
        <v>0.28000000000000003</v>
      </c>
      <c r="K2173" s="67">
        <v>538</v>
      </c>
      <c r="L2173" s="68">
        <v>0.38</v>
      </c>
      <c r="M2173" s="69"/>
      <c r="N2173" s="70">
        <f ca="1">IF(E2173="","",IF(M2173="Количество","Сумма",M2173*OFFSET(B2173,0,W$5089-1,1,1)))</f>
        <v>0</v>
      </c>
      <c r="P2173" s="29"/>
      <c r="Q2173">
        <f t="shared" si="1884"/>
        <v>0</v>
      </c>
      <c r="R2173">
        <f t="shared" si="1885"/>
        <v>0</v>
      </c>
      <c r="S2173">
        <f t="shared" si="1886"/>
        <v>0</v>
      </c>
      <c r="T2173">
        <f t="shared" si="1887"/>
        <v>0</v>
      </c>
      <c r="U2173">
        <f t="shared" si="1888"/>
        <v>0</v>
      </c>
      <c r="V2173">
        <f t="shared" si="1889"/>
        <v>0</v>
      </c>
    </row>
    <row r="2174" spans="1:22" hidden="1" outlineLevel="5">
      <c r="A2174" s="65" t="s">
        <v>861</v>
      </c>
      <c r="B2174" s="66">
        <v>1018</v>
      </c>
      <c r="C2174" s="67">
        <v>865</v>
      </c>
      <c r="D2174" s="68">
        <v>0.15</v>
      </c>
      <c r="E2174" s="67">
        <v>814</v>
      </c>
      <c r="F2174" s="68">
        <v>0.2</v>
      </c>
      <c r="G2174" s="67">
        <v>784</v>
      </c>
      <c r="H2174" s="68">
        <v>0.23</v>
      </c>
      <c r="I2174" s="67">
        <v>733</v>
      </c>
      <c r="J2174" s="68">
        <v>0.28000000000000003</v>
      </c>
      <c r="K2174" s="67">
        <v>631</v>
      </c>
      <c r="L2174" s="68">
        <v>0.38</v>
      </c>
      <c r="M2174" s="69"/>
      <c r="N2174" s="70">
        <f ca="1">IF(E2174="","",IF(M2174="Количество","Сумма",M2174*OFFSET(B2174,0,W$5089-1,1,1)))</f>
        <v>0</v>
      </c>
      <c r="P2174" s="29"/>
      <c r="Q2174">
        <f t="shared" ref="Q2174:Q2177" si="1890">B2174*$M2174</f>
        <v>0</v>
      </c>
      <c r="R2174">
        <f t="shared" ref="R2174:R2177" si="1891">C2174*$M2174</f>
        <v>0</v>
      </c>
      <c r="S2174">
        <f t="shared" ref="S2174:S2177" si="1892">E2174*$M2174</f>
        <v>0</v>
      </c>
      <c r="T2174">
        <f t="shared" ref="T2174:T2177" si="1893">G2174*$M2174</f>
        <v>0</v>
      </c>
      <c r="U2174">
        <f t="shared" ref="U2174:U2177" si="1894">I2174*$M2174</f>
        <v>0</v>
      </c>
      <c r="V2174">
        <f t="shared" ref="V2174:V2177" si="1895">K2174*$M2174</f>
        <v>0</v>
      </c>
    </row>
    <row r="2175" spans="1:22" hidden="1" outlineLevel="5">
      <c r="A2175" s="65" t="s">
        <v>781</v>
      </c>
      <c r="B2175" s="66">
        <v>1018</v>
      </c>
      <c r="C2175" s="67">
        <v>865</v>
      </c>
      <c r="D2175" s="68">
        <v>0.15</v>
      </c>
      <c r="E2175" s="67">
        <v>814</v>
      </c>
      <c r="F2175" s="68">
        <v>0.2</v>
      </c>
      <c r="G2175" s="67">
        <v>784</v>
      </c>
      <c r="H2175" s="68">
        <v>0.23</v>
      </c>
      <c r="I2175" s="67">
        <v>733</v>
      </c>
      <c r="J2175" s="68">
        <v>0.28000000000000003</v>
      </c>
      <c r="K2175" s="67">
        <v>631</v>
      </c>
      <c r="L2175" s="68">
        <v>0.38</v>
      </c>
      <c r="M2175" s="69"/>
      <c r="N2175" s="70">
        <f ca="1">IF(E2175="","",IF(M2175="Количество","Сумма",M2175*OFFSET(B2175,0,W$5089-1,1,1)))</f>
        <v>0</v>
      </c>
      <c r="P2175" s="29"/>
      <c r="Q2175">
        <f t="shared" si="1890"/>
        <v>0</v>
      </c>
      <c r="R2175">
        <f t="shared" si="1891"/>
        <v>0</v>
      </c>
      <c r="S2175">
        <f t="shared" si="1892"/>
        <v>0</v>
      </c>
      <c r="T2175">
        <f t="shared" si="1893"/>
        <v>0</v>
      </c>
      <c r="U2175">
        <f t="shared" si="1894"/>
        <v>0</v>
      </c>
      <c r="V2175">
        <f t="shared" si="1895"/>
        <v>0</v>
      </c>
    </row>
    <row r="2176" spans="1:22" hidden="1" outlineLevel="5">
      <c r="A2176" s="65" t="s">
        <v>592</v>
      </c>
      <c r="B2176" s="66">
        <v>948</v>
      </c>
      <c r="C2176" s="67">
        <v>806</v>
      </c>
      <c r="D2176" s="68">
        <v>0.15</v>
      </c>
      <c r="E2176" s="67">
        <v>758</v>
      </c>
      <c r="F2176" s="68">
        <v>0.2</v>
      </c>
      <c r="G2176" s="67">
        <v>730</v>
      </c>
      <c r="H2176" s="68">
        <v>0.23</v>
      </c>
      <c r="I2176" s="67">
        <v>683</v>
      </c>
      <c r="J2176" s="68">
        <v>0.28000000000000003</v>
      </c>
      <c r="K2176" s="67">
        <v>588</v>
      </c>
      <c r="L2176" s="68">
        <v>0.38</v>
      </c>
      <c r="M2176" s="69"/>
      <c r="N2176" s="70">
        <f ca="1">IF(E2176="","",IF(M2176="Количество","Сумма",M2176*OFFSET(B2176,0,W$5089-1,1,1)))</f>
        <v>0</v>
      </c>
      <c r="P2176" s="29"/>
      <c r="Q2176">
        <f t="shared" si="1890"/>
        <v>0</v>
      </c>
      <c r="R2176">
        <f t="shared" si="1891"/>
        <v>0</v>
      </c>
      <c r="S2176">
        <f t="shared" si="1892"/>
        <v>0</v>
      </c>
      <c r="T2176">
        <f t="shared" si="1893"/>
        <v>0</v>
      </c>
      <c r="U2176">
        <f t="shared" si="1894"/>
        <v>0</v>
      </c>
      <c r="V2176">
        <f t="shared" si="1895"/>
        <v>0</v>
      </c>
    </row>
    <row r="2177" spans="1:22" hidden="1" outlineLevel="5">
      <c r="A2177" s="65" t="s">
        <v>1329</v>
      </c>
      <c r="B2177" s="66">
        <v>948</v>
      </c>
      <c r="C2177" s="67">
        <v>806</v>
      </c>
      <c r="D2177" s="68">
        <v>0.15</v>
      </c>
      <c r="E2177" s="67">
        <v>758</v>
      </c>
      <c r="F2177" s="68">
        <v>0.2</v>
      </c>
      <c r="G2177" s="67">
        <v>730</v>
      </c>
      <c r="H2177" s="68">
        <v>0.23</v>
      </c>
      <c r="I2177" s="67">
        <v>683</v>
      </c>
      <c r="J2177" s="68">
        <v>0.28000000000000003</v>
      </c>
      <c r="K2177" s="67">
        <v>588</v>
      </c>
      <c r="L2177" s="68">
        <v>0.38</v>
      </c>
      <c r="M2177" s="69"/>
      <c r="N2177" s="70">
        <f ca="1">IF(E2177="","",IF(M2177="Количество","Сумма",M2177*OFFSET(B2177,0,W$5089-1,1,1)))</f>
        <v>0</v>
      </c>
      <c r="P2177" s="29"/>
      <c r="Q2177">
        <f t="shared" si="1890"/>
        <v>0</v>
      </c>
      <c r="R2177">
        <f t="shared" si="1891"/>
        <v>0</v>
      </c>
      <c r="S2177">
        <f t="shared" si="1892"/>
        <v>0</v>
      </c>
      <c r="T2177">
        <f t="shared" si="1893"/>
        <v>0</v>
      </c>
      <c r="U2177">
        <f t="shared" si="1894"/>
        <v>0</v>
      </c>
      <c r="V2177">
        <f t="shared" si="1895"/>
        <v>0</v>
      </c>
    </row>
    <row r="2178" spans="1:22" hidden="1" outlineLevel="5">
      <c r="A2178" s="65" t="s">
        <v>594</v>
      </c>
      <c r="B2178" s="66">
        <v>948</v>
      </c>
      <c r="C2178" s="67">
        <v>806</v>
      </c>
      <c r="D2178" s="68">
        <v>0.15</v>
      </c>
      <c r="E2178" s="67">
        <v>758</v>
      </c>
      <c r="F2178" s="68">
        <v>0.2</v>
      </c>
      <c r="G2178" s="67">
        <v>730</v>
      </c>
      <c r="H2178" s="68">
        <v>0.23</v>
      </c>
      <c r="I2178" s="67">
        <v>683</v>
      </c>
      <c r="J2178" s="68">
        <v>0.28000000000000003</v>
      </c>
      <c r="K2178" s="67">
        <v>588</v>
      </c>
      <c r="L2178" s="68">
        <v>0.38</v>
      </c>
      <c r="M2178" s="69"/>
      <c r="N2178" s="70">
        <f ca="1">IF(E2178="","",IF(M2178="Количество","Сумма",M2178*OFFSET(B2178,0,W$5089-1,1,1)))</f>
        <v>0</v>
      </c>
      <c r="P2178" s="29"/>
      <c r="Q2178">
        <f t="shared" si="1848"/>
        <v>0</v>
      </c>
      <c r="R2178">
        <f t="shared" si="1849"/>
        <v>0</v>
      </c>
      <c r="S2178">
        <f t="shared" si="1850"/>
        <v>0</v>
      </c>
      <c r="T2178">
        <f t="shared" si="1851"/>
        <v>0</v>
      </c>
      <c r="U2178">
        <f t="shared" si="1852"/>
        <v>0</v>
      </c>
      <c r="V2178">
        <f t="shared" si="1853"/>
        <v>0</v>
      </c>
    </row>
    <row r="2179" spans="1:22" hidden="1" outlineLevel="5">
      <c r="A2179" s="65" t="s">
        <v>731</v>
      </c>
      <c r="B2179" s="66">
        <v>948</v>
      </c>
      <c r="C2179" s="67">
        <v>806</v>
      </c>
      <c r="D2179" s="68">
        <v>0.15</v>
      </c>
      <c r="E2179" s="67">
        <v>758</v>
      </c>
      <c r="F2179" s="68">
        <v>0.2</v>
      </c>
      <c r="G2179" s="67">
        <v>730</v>
      </c>
      <c r="H2179" s="68">
        <v>0.23</v>
      </c>
      <c r="I2179" s="67">
        <v>683</v>
      </c>
      <c r="J2179" s="68">
        <v>0.28000000000000003</v>
      </c>
      <c r="K2179" s="67">
        <v>588</v>
      </c>
      <c r="L2179" s="68">
        <v>0.38</v>
      </c>
      <c r="M2179" s="69"/>
      <c r="N2179" s="70">
        <f ca="1">IF(E2179="","",IF(M2179="Количество","Сумма",M2179*OFFSET(B2179,0,W$5089-1,1,1)))</f>
        <v>0</v>
      </c>
      <c r="P2179" s="29"/>
      <c r="Q2179">
        <f t="shared" si="1848"/>
        <v>0</v>
      </c>
      <c r="R2179">
        <f t="shared" si="1849"/>
        <v>0</v>
      </c>
      <c r="S2179">
        <f t="shared" si="1850"/>
        <v>0</v>
      </c>
      <c r="T2179">
        <f t="shared" si="1851"/>
        <v>0</v>
      </c>
      <c r="U2179">
        <f t="shared" si="1852"/>
        <v>0</v>
      </c>
      <c r="V2179">
        <f t="shared" si="1853"/>
        <v>0</v>
      </c>
    </row>
    <row r="2180" spans="1:22" hidden="1" outlineLevel="5">
      <c r="A2180" s="65" t="s">
        <v>734</v>
      </c>
      <c r="B2180" s="66">
        <v>1208</v>
      </c>
      <c r="C2180" s="67">
        <v>1027</v>
      </c>
      <c r="D2180" s="68">
        <v>0.15</v>
      </c>
      <c r="E2180" s="67">
        <v>966</v>
      </c>
      <c r="F2180" s="68">
        <v>0.2</v>
      </c>
      <c r="G2180" s="67">
        <v>930</v>
      </c>
      <c r="H2180" s="68">
        <v>0.23</v>
      </c>
      <c r="I2180" s="67">
        <v>870</v>
      </c>
      <c r="J2180" s="68">
        <v>0.28000000000000003</v>
      </c>
      <c r="K2180" s="67">
        <v>749</v>
      </c>
      <c r="L2180" s="68">
        <v>0.38</v>
      </c>
      <c r="M2180" s="69"/>
      <c r="N2180" s="70">
        <f ca="1">IF(E2180="","",IF(M2180="Количество","Сумма",M2180*OFFSET(B2180,0,W$5089-1,1,1)))</f>
        <v>0</v>
      </c>
      <c r="P2180" s="29"/>
      <c r="Q2180">
        <f t="shared" ref="Q2180" si="1896">B2180*$M2180</f>
        <v>0</v>
      </c>
      <c r="R2180">
        <f t="shared" ref="R2180" si="1897">C2180*$M2180</f>
        <v>0</v>
      </c>
      <c r="S2180">
        <f t="shared" ref="S2180" si="1898">E2180*$M2180</f>
        <v>0</v>
      </c>
      <c r="T2180">
        <f t="shared" ref="T2180" si="1899">G2180*$M2180</f>
        <v>0</v>
      </c>
      <c r="U2180">
        <f t="shared" ref="U2180" si="1900">I2180*$M2180</f>
        <v>0</v>
      </c>
      <c r="V2180">
        <f t="shared" ref="V2180" si="1901">K2180*$M2180</f>
        <v>0</v>
      </c>
    </row>
    <row r="2181" spans="1:22" hidden="1" outlineLevel="5">
      <c r="A2181" s="65" t="s">
        <v>596</v>
      </c>
      <c r="B2181" s="66">
        <v>1138</v>
      </c>
      <c r="C2181" s="67">
        <v>967</v>
      </c>
      <c r="D2181" s="68">
        <v>0.15</v>
      </c>
      <c r="E2181" s="67">
        <v>910</v>
      </c>
      <c r="F2181" s="68">
        <v>0.2</v>
      </c>
      <c r="G2181" s="67">
        <v>876</v>
      </c>
      <c r="H2181" s="68">
        <v>0.23</v>
      </c>
      <c r="I2181" s="67">
        <v>819</v>
      </c>
      <c r="J2181" s="68">
        <v>0.28000000000000003</v>
      </c>
      <c r="K2181" s="67">
        <v>706</v>
      </c>
      <c r="L2181" s="68">
        <v>0.38</v>
      </c>
      <c r="M2181" s="69"/>
      <c r="N2181" s="70">
        <f ca="1">IF(E2181="","",IF(M2181="Количество","Сумма",M2181*OFFSET(B2181,0,W$5089-1,1,1)))</f>
        <v>0</v>
      </c>
      <c r="P2181" s="29"/>
      <c r="Q2181">
        <f t="shared" si="1848"/>
        <v>0</v>
      </c>
      <c r="R2181">
        <f t="shared" si="1849"/>
        <v>0</v>
      </c>
      <c r="S2181">
        <f t="shared" si="1850"/>
        <v>0</v>
      </c>
      <c r="T2181">
        <f t="shared" si="1851"/>
        <v>0</v>
      </c>
      <c r="U2181">
        <f t="shared" si="1852"/>
        <v>0</v>
      </c>
      <c r="V2181">
        <f t="shared" si="1853"/>
        <v>0</v>
      </c>
    </row>
    <row r="2182" spans="1:22" hidden="1" outlineLevel="5">
      <c r="A2182" s="65" t="s">
        <v>732</v>
      </c>
      <c r="B2182" s="66">
        <v>1138</v>
      </c>
      <c r="C2182" s="67">
        <v>967</v>
      </c>
      <c r="D2182" s="68">
        <v>0.15</v>
      </c>
      <c r="E2182" s="67">
        <v>910</v>
      </c>
      <c r="F2182" s="68">
        <v>0.2</v>
      </c>
      <c r="G2182" s="67">
        <v>876</v>
      </c>
      <c r="H2182" s="68">
        <v>0.23</v>
      </c>
      <c r="I2182" s="67">
        <v>819</v>
      </c>
      <c r="J2182" s="68">
        <v>0.28000000000000003</v>
      </c>
      <c r="K2182" s="67">
        <v>706</v>
      </c>
      <c r="L2182" s="68">
        <v>0.38</v>
      </c>
      <c r="M2182" s="69"/>
      <c r="N2182" s="70">
        <f ca="1">IF(E2182="","",IF(M2182="Количество","Сумма",M2182*OFFSET(B2182,0,W$5089-1,1,1)))</f>
        <v>0</v>
      </c>
      <c r="P2182" s="29"/>
      <c r="Q2182">
        <f t="shared" si="1848"/>
        <v>0</v>
      </c>
      <c r="R2182">
        <f t="shared" si="1849"/>
        <v>0</v>
      </c>
      <c r="S2182">
        <f t="shared" si="1850"/>
        <v>0</v>
      </c>
      <c r="T2182">
        <f t="shared" si="1851"/>
        <v>0</v>
      </c>
      <c r="U2182">
        <f t="shared" si="1852"/>
        <v>0</v>
      </c>
      <c r="V2182">
        <f t="shared" si="1853"/>
        <v>0</v>
      </c>
    </row>
    <row r="2183" spans="1:22" hidden="1" outlineLevel="5">
      <c r="A2183" s="65" t="s">
        <v>598</v>
      </c>
      <c r="B2183" s="66">
        <v>1078</v>
      </c>
      <c r="C2183" s="67">
        <v>916</v>
      </c>
      <c r="D2183" s="68">
        <v>0.15</v>
      </c>
      <c r="E2183" s="67">
        <v>862</v>
      </c>
      <c r="F2183" s="68">
        <v>0.2</v>
      </c>
      <c r="G2183" s="67">
        <v>830</v>
      </c>
      <c r="H2183" s="68">
        <v>0.23</v>
      </c>
      <c r="I2183" s="67">
        <v>776</v>
      </c>
      <c r="J2183" s="68">
        <v>0.28000000000000003</v>
      </c>
      <c r="K2183" s="67">
        <v>668</v>
      </c>
      <c r="L2183" s="68">
        <v>0.38</v>
      </c>
      <c r="M2183" s="69"/>
      <c r="N2183" s="70">
        <f ca="1">IF(E2183="","",IF(M2183="Количество","Сумма",M2183*OFFSET(B2183,0,W$5089-1,1,1)))</f>
        <v>0</v>
      </c>
      <c r="P2183" s="29"/>
      <c r="Q2183">
        <f t="shared" si="1848"/>
        <v>0</v>
      </c>
      <c r="R2183">
        <f t="shared" si="1849"/>
        <v>0</v>
      </c>
      <c r="S2183">
        <f t="shared" si="1850"/>
        <v>0</v>
      </c>
      <c r="T2183">
        <f t="shared" si="1851"/>
        <v>0</v>
      </c>
      <c r="U2183">
        <f t="shared" si="1852"/>
        <v>0</v>
      </c>
      <c r="V2183">
        <f t="shared" si="1853"/>
        <v>0</v>
      </c>
    </row>
    <row r="2184" spans="1:22" hidden="1" outlineLevel="5">
      <c r="A2184" s="65" t="s">
        <v>733</v>
      </c>
      <c r="B2184" s="66">
        <v>1078</v>
      </c>
      <c r="C2184" s="67">
        <v>916</v>
      </c>
      <c r="D2184" s="68">
        <v>0.15</v>
      </c>
      <c r="E2184" s="67">
        <v>862</v>
      </c>
      <c r="F2184" s="68">
        <v>0.2</v>
      </c>
      <c r="G2184" s="67">
        <v>830</v>
      </c>
      <c r="H2184" s="68">
        <v>0.23</v>
      </c>
      <c r="I2184" s="67">
        <v>776</v>
      </c>
      <c r="J2184" s="68">
        <v>0.28000000000000003</v>
      </c>
      <c r="K2184" s="67">
        <v>668</v>
      </c>
      <c r="L2184" s="68">
        <v>0.38</v>
      </c>
      <c r="M2184" s="69"/>
      <c r="N2184" s="70">
        <f ca="1">IF(E2184="","",IF(M2184="Количество","Сумма",M2184*OFFSET(B2184,0,W$5089-1,1,1)))</f>
        <v>0</v>
      </c>
      <c r="P2184" s="29"/>
      <c r="Q2184">
        <f t="shared" si="1848"/>
        <v>0</v>
      </c>
      <c r="R2184">
        <f t="shared" si="1849"/>
        <v>0</v>
      </c>
      <c r="S2184">
        <f t="shared" si="1850"/>
        <v>0</v>
      </c>
      <c r="T2184">
        <f t="shared" si="1851"/>
        <v>0</v>
      </c>
      <c r="U2184">
        <f t="shared" si="1852"/>
        <v>0</v>
      </c>
      <c r="V2184">
        <f t="shared" si="1853"/>
        <v>0</v>
      </c>
    </row>
    <row r="2185" spans="1:22" hidden="1" outlineLevel="5">
      <c r="A2185" s="65" t="s">
        <v>1148</v>
      </c>
      <c r="B2185" s="66">
        <v>1078</v>
      </c>
      <c r="C2185" s="67">
        <v>916</v>
      </c>
      <c r="D2185" s="68">
        <v>0.15</v>
      </c>
      <c r="E2185" s="67">
        <v>862</v>
      </c>
      <c r="F2185" s="68">
        <v>0.2</v>
      </c>
      <c r="G2185" s="67">
        <v>830</v>
      </c>
      <c r="H2185" s="68">
        <v>0.23</v>
      </c>
      <c r="I2185" s="67">
        <v>776</v>
      </c>
      <c r="J2185" s="68">
        <v>0.28000000000000003</v>
      </c>
      <c r="K2185" s="67">
        <v>668</v>
      </c>
      <c r="L2185" s="68">
        <v>0.38</v>
      </c>
      <c r="M2185" s="69"/>
      <c r="N2185" s="70">
        <f ca="1">IF(E2185="","",IF(M2185="Количество","Сумма",M2185*OFFSET(B2185,0,W$5089-1,1,1)))</f>
        <v>0</v>
      </c>
      <c r="P2185" s="29"/>
      <c r="Q2185">
        <f t="shared" ref="Q2185:Q2189" si="1902">B2185*$M2185</f>
        <v>0</v>
      </c>
      <c r="R2185">
        <f t="shared" ref="R2185:R2189" si="1903">C2185*$M2185</f>
        <v>0</v>
      </c>
      <c r="S2185">
        <f t="shared" ref="S2185:S2189" si="1904">E2185*$M2185</f>
        <v>0</v>
      </c>
      <c r="T2185">
        <f t="shared" ref="T2185:T2189" si="1905">G2185*$M2185</f>
        <v>0</v>
      </c>
      <c r="U2185">
        <f t="shared" ref="U2185:U2189" si="1906">I2185*$M2185</f>
        <v>0</v>
      </c>
      <c r="V2185">
        <f t="shared" ref="V2185:V2189" si="1907">K2185*$M2185</f>
        <v>0</v>
      </c>
    </row>
    <row r="2186" spans="1:22" hidden="1" outlineLevel="5">
      <c r="A2186" s="65" t="s">
        <v>1330</v>
      </c>
      <c r="B2186" s="66">
        <v>1138</v>
      </c>
      <c r="C2186" s="67">
        <v>967</v>
      </c>
      <c r="D2186" s="68">
        <v>0.15</v>
      </c>
      <c r="E2186" s="67">
        <v>910</v>
      </c>
      <c r="F2186" s="68">
        <v>0.2</v>
      </c>
      <c r="G2186" s="67">
        <v>876</v>
      </c>
      <c r="H2186" s="68">
        <v>0.23</v>
      </c>
      <c r="I2186" s="67">
        <v>819</v>
      </c>
      <c r="J2186" s="68">
        <v>0.28000000000000003</v>
      </c>
      <c r="K2186" s="67">
        <v>706</v>
      </c>
      <c r="L2186" s="68">
        <v>0.38</v>
      </c>
      <c r="M2186" s="69"/>
      <c r="N2186" s="70">
        <f ca="1">IF(E2186="","",IF(M2186="Количество","Сумма",M2186*OFFSET(B2186,0,W$5089-1,1,1)))</f>
        <v>0</v>
      </c>
      <c r="P2186" s="29"/>
      <c r="Q2186">
        <f t="shared" si="1902"/>
        <v>0</v>
      </c>
      <c r="R2186">
        <f t="shared" si="1903"/>
        <v>0</v>
      </c>
      <c r="S2186">
        <f t="shared" si="1904"/>
        <v>0</v>
      </c>
      <c r="T2186">
        <f t="shared" si="1905"/>
        <v>0</v>
      </c>
      <c r="U2186">
        <f t="shared" si="1906"/>
        <v>0</v>
      </c>
      <c r="V2186">
        <f t="shared" si="1907"/>
        <v>0</v>
      </c>
    </row>
    <row r="2187" spans="1:22" hidden="1" outlineLevel="5">
      <c r="A2187" s="65" t="s">
        <v>1331</v>
      </c>
      <c r="B2187" s="66">
        <v>1138</v>
      </c>
      <c r="C2187" s="67">
        <v>967</v>
      </c>
      <c r="D2187" s="68">
        <v>0.15</v>
      </c>
      <c r="E2187" s="67">
        <v>910</v>
      </c>
      <c r="F2187" s="68">
        <v>0.2</v>
      </c>
      <c r="G2187" s="67">
        <v>876</v>
      </c>
      <c r="H2187" s="68">
        <v>0.23</v>
      </c>
      <c r="I2187" s="67">
        <v>819</v>
      </c>
      <c r="J2187" s="68">
        <v>0.28000000000000003</v>
      </c>
      <c r="K2187" s="67">
        <v>706</v>
      </c>
      <c r="L2187" s="68">
        <v>0.38</v>
      </c>
      <c r="M2187" s="69"/>
      <c r="N2187" s="70">
        <f ca="1">IF(E2187="","",IF(M2187="Количество","Сумма",M2187*OFFSET(B2187,0,W$5089-1,1,1)))</f>
        <v>0</v>
      </c>
      <c r="P2187" s="29"/>
      <c r="Q2187">
        <f t="shared" si="1902"/>
        <v>0</v>
      </c>
      <c r="R2187">
        <f t="shared" si="1903"/>
        <v>0</v>
      </c>
      <c r="S2187">
        <f t="shared" si="1904"/>
        <v>0</v>
      </c>
      <c r="T2187">
        <f t="shared" si="1905"/>
        <v>0</v>
      </c>
      <c r="U2187">
        <f t="shared" si="1906"/>
        <v>0</v>
      </c>
      <c r="V2187">
        <f t="shared" si="1907"/>
        <v>0</v>
      </c>
    </row>
    <row r="2188" spans="1:22" hidden="1" outlineLevel="5">
      <c r="A2188" s="65" t="s">
        <v>845</v>
      </c>
      <c r="B2188" s="66">
        <v>1078</v>
      </c>
      <c r="C2188" s="67">
        <v>916</v>
      </c>
      <c r="D2188" s="68">
        <v>0.15</v>
      </c>
      <c r="E2188" s="67">
        <v>862</v>
      </c>
      <c r="F2188" s="68">
        <v>0.2</v>
      </c>
      <c r="G2188" s="67">
        <v>830</v>
      </c>
      <c r="H2188" s="68">
        <v>0.23</v>
      </c>
      <c r="I2188" s="67">
        <v>776</v>
      </c>
      <c r="J2188" s="68">
        <v>0.28000000000000003</v>
      </c>
      <c r="K2188" s="67">
        <v>668</v>
      </c>
      <c r="L2188" s="68">
        <v>0.38</v>
      </c>
      <c r="M2188" s="69"/>
      <c r="N2188" s="70">
        <f ca="1">IF(E2188="","",IF(M2188="Количество","Сумма",M2188*OFFSET(B2188,0,W$5089-1,1,1)))</f>
        <v>0</v>
      </c>
      <c r="P2188" s="29"/>
      <c r="Q2188">
        <f t="shared" si="1902"/>
        <v>0</v>
      </c>
      <c r="R2188">
        <f t="shared" si="1903"/>
        <v>0</v>
      </c>
      <c r="S2188">
        <f t="shared" si="1904"/>
        <v>0</v>
      </c>
      <c r="T2188">
        <f t="shared" si="1905"/>
        <v>0</v>
      </c>
      <c r="U2188">
        <f t="shared" si="1906"/>
        <v>0</v>
      </c>
      <c r="V2188">
        <f t="shared" si="1907"/>
        <v>0</v>
      </c>
    </row>
    <row r="2189" spans="1:22" hidden="1" outlineLevel="5">
      <c r="A2189" s="65" t="s">
        <v>1332</v>
      </c>
      <c r="B2189" s="66">
        <v>1078</v>
      </c>
      <c r="C2189" s="67">
        <v>916</v>
      </c>
      <c r="D2189" s="68">
        <v>0.15</v>
      </c>
      <c r="E2189" s="67">
        <v>862</v>
      </c>
      <c r="F2189" s="68">
        <v>0.2</v>
      </c>
      <c r="G2189" s="67">
        <v>830</v>
      </c>
      <c r="H2189" s="68">
        <v>0.23</v>
      </c>
      <c r="I2189" s="67">
        <v>776</v>
      </c>
      <c r="J2189" s="68">
        <v>0.28000000000000003</v>
      </c>
      <c r="K2189" s="67">
        <v>668</v>
      </c>
      <c r="L2189" s="68">
        <v>0.38</v>
      </c>
      <c r="M2189" s="69"/>
      <c r="N2189" s="70">
        <f ca="1">IF(E2189="","",IF(M2189="Количество","Сумма",M2189*OFFSET(B2189,0,W$5089-1,1,1)))</f>
        <v>0</v>
      </c>
      <c r="P2189" s="29"/>
      <c r="Q2189">
        <f t="shared" si="1902"/>
        <v>0</v>
      </c>
      <c r="R2189">
        <f t="shared" si="1903"/>
        <v>0</v>
      </c>
      <c r="S2189">
        <f t="shared" si="1904"/>
        <v>0</v>
      </c>
      <c r="T2189">
        <f t="shared" si="1905"/>
        <v>0</v>
      </c>
      <c r="U2189">
        <f t="shared" si="1906"/>
        <v>0</v>
      </c>
      <c r="V2189">
        <f t="shared" si="1907"/>
        <v>0</v>
      </c>
    </row>
    <row r="2190" spans="1:22" hidden="1" outlineLevel="4">
      <c r="A2190" s="61" t="s">
        <v>2139</v>
      </c>
      <c r="B2190" s="62"/>
      <c r="C2190" s="63"/>
      <c r="D2190" s="64"/>
      <c r="E2190" s="63"/>
      <c r="F2190" s="64"/>
      <c r="G2190" s="63"/>
      <c r="H2190" s="64"/>
      <c r="I2190" s="63"/>
      <c r="J2190" s="64"/>
      <c r="K2190" s="63"/>
      <c r="L2190" s="63"/>
      <c r="M2190" s="63"/>
      <c r="N2190" s="63"/>
      <c r="P2190" s="29"/>
      <c r="Q2190">
        <f t="shared" si="1848"/>
        <v>0</v>
      </c>
      <c r="R2190">
        <f t="shared" si="1849"/>
        <v>0</v>
      </c>
      <c r="S2190">
        <f t="shared" si="1850"/>
        <v>0</v>
      </c>
      <c r="T2190">
        <f t="shared" si="1851"/>
        <v>0</v>
      </c>
      <c r="U2190">
        <f t="shared" si="1852"/>
        <v>0</v>
      </c>
      <c r="V2190">
        <f t="shared" si="1853"/>
        <v>0</v>
      </c>
    </row>
    <row r="2191" spans="1:22" hidden="1" outlineLevel="5">
      <c r="A2191" s="65" t="s">
        <v>371</v>
      </c>
      <c r="B2191" s="66">
        <v>948</v>
      </c>
      <c r="C2191" s="67">
        <v>806</v>
      </c>
      <c r="D2191" s="68">
        <v>0.15</v>
      </c>
      <c r="E2191" s="67">
        <v>758</v>
      </c>
      <c r="F2191" s="68">
        <v>0.2</v>
      </c>
      <c r="G2191" s="67">
        <v>730</v>
      </c>
      <c r="H2191" s="68">
        <v>0.23</v>
      </c>
      <c r="I2191" s="67">
        <v>683</v>
      </c>
      <c r="J2191" s="68">
        <v>0.28000000000000003</v>
      </c>
      <c r="K2191" s="67">
        <v>588</v>
      </c>
      <c r="L2191" s="68">
        <v>0.38</v>
      </c>
      <c r="M2191" s="69"/>
      <c r="N2191" s="70">
        <f ca="1">IF(E2191="","",IF(M2191="Количество","Сумма",M2191*OFFSET(B2191,0,W$5089-1,1,1)))</f>
        <v>0</v>
      </c>
      <c r="P2191" s="29"/>
      <c r="Q2191">
        <f t="shared" ref="Q2191:R2194" si="1908">B2191*$M2191</f>
        <v>0</v>
      </c>
      <c r="R2191">
        <f t="shared" si="1908"/>
        <v>0</v>
      </c>
      <c r="S2191">
        <f>E2191*$M2191</f>
        <v>0</v>
      </c>
      <c r="T2191">
        <f>G2191*$M2191</f>
        <v>0</v>
      </c>
      <c r="U2191">
        <f>I2191*$M2191</f>
        <v>0</v>
      </c>
      <c r="V2191">
        <f>K2191*$M2191</f>
        <v>0</v>
      </c>
    </row>
    <row r="2192" spans="1:22" hidden="1" outlineLevel="5">
      <c r="A2192" s="65" t="s">
        <v>372</v>
      </c>
      <c r="B2192" s="66">
        <v>948</v>
      </c>
      <c r="C2192" s="67">
        <v>806</v>
      </c>
      <c r="D2192" s="68">
        <v>0.15</v>
      </c>
      <c r="E2192" s="67">
        <v>758</v>
      </c>
      <c r="F2192" s="68">
        <v>0.2</v>
      </c>
      <c r="G2192" s="67">
        <v>730</v>
      </c>
      <c r="H2192" s="68">
        <v>0.23</v>
      </c>
      <c r="I2192" s="67">
        <v>683</v>
      </c>
      <c r="J2192" s="68">
        <v>0.28000000000000003</v>
      </c>
      <c r="K2192" s="67">
        <v>588</v>
      </c>
      <c r="L2192" s="68">
        <v>0.38</v>
      </c>
      <c r="M2192" s="69"/>
      <c r="N2192" s="70">
        <f ca="1">IF(E2192="","",IF(M2192="Количество","Сумма",M2192*OFFSET(B2192,0,W$5089-1,1,1)))</f>
        <v>0</v>
      </c>
      <c r="P2192" s="29"/>
      <c r="Q2192">
        <f t="shared" si="1908"/>
        <v>0</v>
      </c>
      <c r="R2192">
        <f t="shared" si="1908"/>
        <v>0</v>
      </c>
      <c r="S2192">
        <f>E2192*$M2192</f>
        <v>0</v>
      </c>
      <c r="T2192">
        <f>G2192*$M2192</f>
        <v>0</v>
      </c>
      <c r="U2192">
        <f>I2192*$M2192</f>
        <v>0</v>
      </c>
      <c r="V2192">
        <f>K2192*$M2192</f>
        <v>0</v>
      </c>
    </row>
    <row r="2193" spans="1:22" hidden="1" outlineLevel="5">
      <c r="A2193" s="65" t="s">
        <v>373</v>
      </c>
      <c r="B2193" s="66">
        <v>948</v>
      </c>
      <c r="C2193" s="67">
        <v>806</v>
      </c>
      <c r="D2193" s="68">
        <v>0.15</v>
      </c>
      <c r="E2193" s="67">
        <v>758</v>
      </c>
      <c r="F2193" s="68">
        <v>0.2</v>
      </c>
      <c r="G2193" s="67">
        <v>730</v>
      </c>
      <c r="H2193" s="68">
        <v>0.23</v>
      </c>
      <c r="I2193" s="67">
        <v>683</v>
      </c>
      <c r="J2193" s="68">
        <v>0.28000000000000003</v>
      </c>
      <c r="K2193" s="67">
        <v>588</v>
      </c>
      <c r="L2193" s="68">
        <v>0.38</v>
      </c>
      <c r="M2193" s="69"/>
      <c r="N2193" s="70">
        <f ca="1">IF(E2193="","",IF(M2193="Количество","Сумма",M2193*OFFSET(B2193,0,W$5089-1,1,1)))</f>
        <v>0</v>
      </c>
      <c r="P2193" s="29"/>
      <c r="Q2193">
        <f t="shared" si="1908"/>
        <v>0</v>
      </c>
      <c r="R2193">
        <f t="shared" si="1908"/>
        <v>0</v>
      </c>
      <c r="S2193">
        <f>E2193*$M2193</f>
        <v>0</v>
      </c>
      <c r="T2193">
        <f>G2193*$M2193</f>
        <v>0</v>
      </c>
      <c r="U2193">
        <f>I2193*$M2193</f>
        <v>0</v>
      </c>
      <c r="V2193">
        <f>K2193*$M2193</f>
        <v>0</v>
      </c>
    </row>
    <row r="2194" spans="1:22" hidden="1" outlineLevel="5">
      <c r="A2194" s="65" t="s">
        <v>374</v>
      </c>
      <c r="B2194" s="66">
        <v>948</v>
      </c>
      <c r="C2194" s="67">
        <v>806</v>
      </c>
      <c r="D2194" s="68">
        <v>0.15</v>
      </c>
      <c r="E2194" s="67">
        <v>758</v>
      </c>
      <c r="F2194" s="68">
        <v>0.2</v>
      </c>
      <c r="G2194" s="67">
        <v>730</v>
      </c>
      <c r="H2194" s="68">
        <v>0.23</v>
      </c>
      <c r="I2194" s="67">
        <v>683</v>
      </c>
      <c r="J2194" s="68">
        <v>0.28000000000000003</v>
      </c>
      <c r="K2194" s="67">
        <v>588</v>
      </c>
      <c r="L2194" s="68">
        <v>0.38</v>
      </c>
      <c r="M2194" s="69"/>
      <c r="N2194" s="70">
        <f ca="1">IF(E2194="","",IF(M2194="Количество","Сумма",M2194*OFFSET(B2194,0,W$5089-1,1,1)))</f>
        <v>0</v>
      </c>
      <c r="P2194" s="29"/>
      <c r="Q2194">
        <f t="shared" si="1908"/>
        <v>0</v>
      </c>
      <c r="R2194">
        <f t="shared" si="1908"/>
        <v>0</v>
      </c>
      <c r="S2194">
        <f>E2194*$M2194</f>
        <v>0</v>
      </c>
      <c r="T2194">
        <f>G2194*$M2194</f>
        <v>0</v>
      </c>
      <c r="U2194">
        <f>I2194*$M2194</f>
        <v>0</v>
      </c>
      <c r="V2194">
        <f>K2194*$M2194</f>
        <v>0</v>
      </c>
    </row>
    <row r="2195" spans="1:22" hidden="1" outlineLevel="5">
      <c r="A2195" s="65" t="s">
        <v>783</v>
      </c>
      <c r="B2195" s="66">
        <v>868</v>
      </c>
      <c r="C2195" s="67">
        <v>738</v>
      </c>
      <c r="D2195" s="68">
        <v>0.15</v>
      </c>
      <c r="E2195" s="67">
        <v>694</v>
      </c>
      <c r="F2195" s="68">
        <v>0.2</v>
      </c>
      <c r="G2195" s="67">
        <v>668</v>
      </c>
      <c r="H2195" s="68">
        <v>0.23</v>
      </c>
      <c r="I2195" s="67">
        <v>625</v>
      </c>
      <c r="J2195" s="68">
        <v>0.28000000000000003</v>
      </c>
      <c r="K2195" s="67">
        <v>538</v>
      </c>
      <c r="L2195" s="68">
        <v>0.38</v>
      </c>
      <c r="M2195" s="69"/>
      <c r="N2195" s="70">
        <f ca="1">IF(E2195="","",IF(M2195="Количество","Сумма",M2195*OFFSET(B2195,0,W$5089-1,1,1)))</f>
        <v>0</v>
      </c>
      <c r="P2195" s="29"/>
      <c r="Q2195">
        <f t="shared" ref="Q2195" si="1909">B2195*$M2195</f>
        <v>0</v>
      </c>
      <c r="R2195">
        <f t="shared" ref="R2195" si="1910">C2195*$M2195</f>
        <v>0</v>
      </c>
      <c r="S2195">
        <f t="shared" ref="S2195" si="1911">E2195*$M2195</f>
        <v>0</v>
      </c>
      <c r="T2195">
        <f t="shared" ref="T2195" si="1912">G2195*$M2195</f>
        <v>0</v>
      </c>
      <c r="U2195">
        <f t="shared" ref="U2195" si="1913">I2195*$M2195</f>
        <v>0</v>
      </c>
      <c r="V2195">
        <f t="shared" ref="V2195" si="1914">K2195*$M2195</f>
        <v>0</v>
      </c>
    </row>
    <row r="2196" spans="1:22" hidden="1" outlineLevel="5">
      <c r="A2196" s="65" t="s">
        <v>447</v>
      </c>
      <c r="B2196" s="66">
        <v>868</v>
      </c>
      <c r="C2196" s="67">
        <v>738</v>
      </c>
      <c r="D2196" s="68">
        <v>0.15</v>
      </c>
      <c r="E2196" s="67">
        <v>694</v>
      </c>
      <c r="F2196" s="68">
        <v>0.2</v>
      </c>
      <c r="G2196" s="67">
        <v>668</v>
      </c>
      <c r="H2196" s="68">
        <v>0.23</v>
      </c>
      <c r="I2196" s="67">
        <v>625</v>
      </c>
      <c r="J2196" s="68">
        <v>0.28000000000000003</v>
      </c>
      <c r="K2196" s="67">
        <v>538</v>
      </c>
      <c r="L2196" s="68">
        <v>0.38</v>
      </c>
      <c r="M2196" s="69"/>
      <c r="N2196" s="70">
        <f ca="1">IF(E2196="","",IF(M2196="Количество","Сумма",M2196*OFFSET(B2196,0,W$5089-1,1,1)))</f>
        <v>0</v>
      </c>
      <c r="P2196" s="29"/>
      <c r="Q2196">
        <f t="shared" si="1848"/>
        <v>0</v>
      </c>
      <c r="R2196">
        <f t="shared" si="1849"/>
        <v>0</v>
      </c>
      <c r="S2196">
        <f t="shared" si="1850"/>
        <v>0</v>
      </c>
      <c r="T2196">
        <f t="shared" si="1851"/>
        <v>0</v>
      </c>
      <c r="U2196">
        <f t="shared" si="1852"/>
        <v>0</v>
      </c>
      <c r="V2196">
        <f t="shared" si="1853"/>
        <v>0</v>
      </c>
    </row>
    <row r="2197" spans="1:22" hidden="1" outlineLevel="5">
      <c r="A2197" s="65" t="s">
        <v>287</v>
      </c>
      <c r="B2197" s="66">
        <v>868</v>
      </c>
      <c r="C2197" s="67">
        <v>738</v>
      </c>
      <c r="D2197" s="68">
        <v>0.15</v>
      </c>
      <c r="E2197" s="67">
        <v>694</v>
      </c>
      <c r="F2197" s="68">
        <v>0.2</v>
      </c>
      <c r="G2197" s="67">
        <v>668</v>
      </c>
      <c r="H2197" s="68">
        <v>0.23</v>
      </c>
      <c r="I2197" s="67">
        <v>625</v>
      </c>
      <c r="J2197" s="68">
        <v>0.28000000000000003</v>
      </c>
      <c r="K2197" s="67">
        <v>538</v>
      </c>
      <c r="L2197" s="68">
        <v>0.38</v>
      </c>
      <c r="M2197" s="69"/>
      <c r="N2197" s="70">
        <f ca="1">IF(E2197="","",IF(M2197="Количество","Сумма",M2197*OFFSET(B2197,0,W$5089-1,1,1)))</f>
        <v>0</v>
      </c>
      <c r="P2197" s="29"/>
      <c r="Q2197">
        <f t="shared" si="1848"/>
        <v>0</v>
      </c>
      <c r="R2197">
        <f t="shared" si="1849"/>
        <v>0</v>
      </c>
      <c r="S2197">
        <f t="shared" si="1850"/>
        <v>0</v>
      </c>
      <c r="T2197">
        <f t="shared" si="1851"/>
        <v>0</v>
      </c>
      <c r="U2197">
        <f t="shared" si="1852"/>
        <v>0</v>
      </c>
      <c r="V2197">
        <f t="shared" si="1853"/>
        <v>0</v>
      </c>
    </row>
    <row r="2198" spans="1:22" hidden="1" outlineLevel="5">
      <c r="A2198" s="65" t="s">
        <v>288</v>
      </c>
      <c r="B2198" s="66">
        <v>868</v>
      </c>
      <c r="C2198" s="67">
        <v>738</v>
      </c>
      <c r="D2198" s="68">
        <v>0.15</v>
      </c>
      <c r="E2198" s="67">
        <v>694</v>
      </c>
      <c r="F2198" s="68">
        <v>0.2</v>
      </c>
      <c r="G2198" s="67">
        <v>668</v>
      </c>
      <c r="H2198" s="68">
        <v>0.23</v>
      </c>
      <c r="I2198" s="67">
        <v>625</v>
      </c>
      <c r="J2198" s="68">
        <v>0.28000000000000003</v>
      </c>
      <c r="K2198" s="67">
        <v>538</v>
      </c>
      <c r="L2198" s="68">
        <v>0.38</v>
      </c>
      <c r="M2198" s="69"/>
      <c r="N2198" s="70">
        <f ca="1">IF(E2198="","",IF(M2198="Количество","Сумма",M2198*OFFSET(B2198,0,W$5089-1,1,1)))</f>
        <v>0</v>
      </c>
      <c r="P2198" s="29"/>
      <c r="Q2198">
        <f t="shared" si="1848"/>
        <v>0</v>
      </c>
      <c r="R2198">
        <f t="shared" si="1849"/>
        <v>0</v>
      </c>
      <c r="S2198">
        <f t="shared" si="1850"/>
        <v>0</v>
      </c>
      <c r="T2198">
        <f t="shared" si="1851"/>
        <v>0</v>
      </c>
      <c r="U2198">
        <f t="shared" si="1852"/>
        <v>0</v>
      </c>
      <c r="V2198">
        <f t="shared" si="1853"/>
        <v>0</v>
      </c>
    </row>
    <row r="2199" spans="1:22" hidden="1" outlineLevel="5">
      <c r="A2199" s="65" t="s">
        <v>289</v>
      </c>
      <c r="B2199" s="66">
        <v>868</v>
      </c>
      <c r="C2199" s="67">
        <v>738</v>
      </c>
      <c r="D2199" s="68">
        <v>0.15</v>
      </c>
      <c r="E2199" s="67">
        <v>694</v>
      </c>
      <c r="F2199" s="68">
        <v>0.2</v>
      </c>
      <c r="G2199" s="67">
        <v>668</v>
      </c>
      <c r="H2199" s="68">
        <v>0.23</v>
      </c>
      <c r="I2199" s="67">
        <v>625</v>
      </c>
      <c r="J2199" s="68">
        <v>0.28000000000000003</v>
      </c>
      <c r="K2199" s="67">
        <v>538</v>
      </c>
      <c r="L2199" s="68">
        <v>0.38</v>
      </c>
      <c r="M2199" s="69"/>
      <c r="N2199" s="70">
        <f ca="1">IF(E2199="","",IF(M2199="Количество","Сумма",M2199*OFFSET(B2199,0,W$5089-1,1,1)))</f>
        <v>0</v>
      </c>
      <c r="P2199" s="29"/>
      <c r="Q2199">
        <f t="shared" si="1848"/>
        <v>0</v>
      </c>
      <c r="R2199">
        <f t="shared" si="1849"/>
        <v>0</v>
      </c>
      <c r="S2199">
        <f t="shared" si="1850"/>
        <v>0</v>
      </c>
      <c r="T2199">
        <f t="shared" si="1851"/>
        <v>0</v>
      </c>
      <c r="U2199">
        <f t="shared" si="1852"/>
        <v>0</v>
      </c>
      <c r="V2199">
        <f t="shared" si="1853"/>
        <v>0</v>
      </c>
    </row>
    <row r="2200" spans="1:22" hidden="1" outlineLevel="5">
      <c r="A2200" s="65" t="s">
        <v>290</v>
      </c>
      <c r="B2200" s="66">
        <v>868</v>
      </c>
      <c r="C2200" s="67">
        <v>738</v>
      </c>
      <c r="D2200" s="68">
        <v>0.15</v>
      </c>
      <c r="E2200" s="67">
        <v>694</v>
      </c>
      <c r="F2200" s="68">
        <v>0.2</v>
      </c>
      <c r="G2200" s="67">
        <v>668</v>
      </c>
      <c r="H2200" s="68">
        <v>0.23</v>
      </c>
      <c r="I2200" s="67">
        <v>625</v>
      </c>
      <c r="J2200" s="68">
        <v>0.28000000000000003</v>
      </c>
      <c r="K2200" s="67">
        <v>538</v>
      </c>
      <c r="L2200" s="68">
        <v>0.38</v>
      </c>
      <c r="M2200" s="69"/>
      <c r="N2200" s="70">
        <f ca="1">IF(E2200="","",IF(M2200="Количество","Сумма",M2200*OFFSET(B2200,0,W$5089-1,1,1)))</f>
        <v>0</v>
      </c>
      <c r="P2200" s="29"/>
      <c r="Q2200">
        <f t="shared" si="1848"/>
        <v>0</v>
      </c>
      <c r="R2200">
        <f t="shared" si="1849"/>
        <v>0</v>
      </c>
      <c r="S2200">
        <f t="shared" si="1850"/>
        <v>0</v>
      </c>
      <c r="T2200">
        <f t="shared" si="1851"/>
        <v>0</v>
      </c>
      <c r="U2200">
        <f t="shared" si="1852"/>
        <v>0</v>
      </c>
      <c r="V2200">
        <f t="shared" si="1853"/>
        <v>0</v>
      </c>
    </row>
    <row r="2201" spans="1:22" hidden="1" outlineLevel="5">
      <c r="A2201" s="65" t="s">
        <v>291</v>
      </c>
      <c r="B2201" s="66">
        <v>868</v>
      </c>
      <c r="C2201" s="67">
        <v>738</v>
      </c>
      <c r="D2201" s="68">
        <v>0.15</v>
      </c>
      <c r="E2201" s="67">
        <v>694</v>
      </c>
      <c r="F2201" s="68">
        <v>0.2</v>
      </c>
      <c r="G2201" s="67">
        <v>668</v>
      </c>
      <c r="H2201" s="68">
        <v>0.23</v>
      </c>
      <c r="I2201" s="67">
        <v>625</v>
      </c>
      <c r="J2201" s="68">
        <v>0.28000000000000003</v>
      </c>
      <c r="K2201" s="67">
        <v>538</v>
      </c>
      <c r="L2201" s="68">
        <v>0.38</v>
      </c>
      <c r="M2201" s="69"/>
      <c r="N2201" s="70">
        <f ca="1">IF(E2201="","",IF(M2201="Количество","Сумма",M2201*OFFSET(B2201,0,W$5089-1,1,1)))</f>
        <v>0</v>
      </c>
      <c r="P2201" s="29"/>
      <c r="Q2201">
        <f t="shared" si="1848"/>
        <v>0</v>
      </c>
      <c r="R2201">
        <f t="shared" si="1849"/>
        <v>0</v>
      </c>
      <c r="S2201">
        <f t="shared" si="1850"/>
        <v>0</v>
      </c>
      <c r="T2201">
        <f t="shared" si="1851"/>
        <v>0</v>
      </c>
      <c r="U2201">
        <f t="shared" si="1852"/>
        <v>0</v>
      </c>
      <c r="V2201">
        <f t="shared" si="1853"/>
        <v>0</v>
      </c>
    </row>
    <row r="2202" spans="1:22" hidden="1" outlineLevel="5">
      <c r="A2202" s="65" t="s">
        <v>292</v>
      </c>
      <c r="B2202" s="66">
        <v>868</v>
      </c>
      <c r="C2202" s="67">
        <v>738</v>
      </c>
      <c r="D2202" s="68">
        <v>0.15</v>
      </c>
      <c r="E2202" s="67">
        <v>694</v>
      </c>
      <c r="F2202" s="68">
        <v>0.2</v>
      </c>
      <c r="G2202" s="67">
        <v>668</v>
      </c>
      <c r="H2202" s="68">
        <v>0.23</v>
      </c>
      <c r="I2202" s="67">
        <v>625</v>
      </c>
      <c r="J2202" s="68">
        <v>0.28000000000000003</v>
      </c>
      <c r="K2202" s="67">
        <v>538</v>
      </c>
      <c r="L2202" s="68">
        <v>0.38</v>
      </c>
      <c r="M2202" s="69"/>
      <c r="N2202" s="70">
        <f ca="1">IF(E2202="","",IF(M2202="Количество","Сумма",M2202*OFFSET(B2202,0,W$5089-1,1,1)))</f>
        <v>0</v>
      </c>
      <c r="P2202" s="29"/>
      <c r="Q2202">
        <f t="shared" si="1848"/>
        <v>0</v>
      </c>
      <c r="R2202">
        <f t="shared" si="1849"/>
        <v>0</v>
      </c>
      <c r="S2202">
        <f t="shared" si="1850"/>
        <v>0</v>
      </c>
      <c r="T2202">
        <f t="shared" si="1851"/>
        <v>0</v>
      </c>
      <c r="U2202">
        <f t="shared" si="1852"/>
        <v>0</v>
      </c>
      <c r="V2202">
        <f t="shared" si="1853"/>
        <v>0</v>
      </c>
    </row>
    <row r="2203" spans="1:22" hidden="1" outlineLevel="5">
      <c r="A2203" s="65" t="s">
        <v>293</v>
      </c>
      <c r="B2203" s="66">
        <v>868</v>
      </c>
      <c r="C2203" s="67">
        <v>738</v>
      </c>
      <c r="D2203" s="68">
        <v>0.15</v>
      </c>
      <c r="E2203" s="67">
        <v>694</v>
      </c>
      <c r="F2203" s="68">
        <v>0.2</v>
      </c>
      <c r="G2203" s="67">
        <v>668</v>
      </c>
      <c r="H2203" s="68">
        <v>0.23</v>
      </c>
      <c r="I2203" s="67">
        <v>625</v>
      </c>
      <c r="J2203" s="68">
        <v>0.28000000000000003</v>
      </c>
      <c r="K2203" s="67">
        <v>538</v>
      </c>
      <c r="L2203" s="68">
        <v>0.38</v>
      </c>
      <c r="M2203" s="69"/>
      <c r="N2203" s="70">
        <f ca="1">IF(E2203="","",IF(M2203="Количество","Сумма",M2203*OFFSET(B2203,0,W$5089-1,1,1)))</f>
        <v>0</v>
      </c>
      <c r="P2203" s="29"/>
      <c r="Q2203">
        <f t="shared" ref="Q2203" si="1915">B2203*$M2203</f>
        <v>0</v>
      </c>
      <c r="R2203">
        <f t="shared" ref="R2203" si="1916">C2203*$M2203</f>
        <v>0</v>
      </c>
      <c r="S2203">
        <f t="shared" ref="S2203" si="1917">E2203*$M2203</f>
        <v>0</v>
      </c>
      <c r="T2203">
        <f t="shared" ref="T2203" si="1918">G2203*$M2203</f>
        <v>0</v>
      </c>
      <c r="U2203">
        <f t="shared" ref="U2203" si="1919">I2203*$M2203</f>
        <v>0</v>
      </c>
      <c r="V2203">
        <f t="shared" ref="V2203" si="1920">K2203*$M2203</f>
        <v>0</v>
      </c>
    </row>
    <row r="2204" spans="1:22" hidden="1" outlineLevel="5">
      <c r="A2204" s="65" t="s">
        <v>294</v>
      </c>
      <c r="B2204" s="66">
        <v>868</v>
      </c>
      <c r="C2204" s="67">
        <v>738</v>
      </c>
      <c r="D2204" s="68">
        <v>0.15</v>
      </c>
      <c r="E2204" s="67">
        <v>694</v>
      </c>
      <c r="F2204" s="68">
        <v>0.2</v>
      </c>
      <c r="G2204" s="67">
        <v>668</v>
      </c>
      <c r="H2204" s="68">
        <v>0.23</v>
      </c>
      <c r="I2204" s="67">
        <v>625</v>
      </c>
      <c r="J2204" s="68">
        <v>0.28000000000000003</v>
      </c>
      <c r="K2204" s="67">
        <v>538</v>
      </c>
      <c r="L2204" s="68">
        <v>0.38</v>
      </c>
      <c r="M2204" s="69"/>
      <c r="N2204" s="70">
        <f ca="1">IF(E2204="","",IF(M2204="Количество","Сумма",M2204*OFFSET(B2204,0,W$5089-1,1,1)))</f>
        <v>0</v>
      </c>
      <c r="P2204" s="29"/>
      <c r="Q2204">
        <f t="shared" ref="Q2204:Q2205" si="1921">B2204*$M2204</f>
        <v>0</v>
      </c>
      <c r="R2204">
        <f t="shared" ref="R2204:R2205" si="1922">C2204*$M2204</f>
        <v>0</v>
      </c>
      <c r="S2204">
        <f t="shared" ref="S2204:S2205" si="1923">E2204*$M2204</f>
        <v>0</v>
      </c>
      <c r="T2204">
        <f t="shared" ref="T2204:T2205" si="1924">G2204*$M2204</f>
        <v>0</v>
      </c>
      <c r="U2204">
        <f t="shared" ref="U2204:U2205" si="1925">I2204*$M2204</f>
        <v>0</v>
      </c>
      <c r="V2204">
        <f t="shared" ref="V2204:V2205" si="1926">K2204*$M2204</f>
        <v>0</v>
      </c>
    </row>
    <row r="2205" spans="1:22" hidden="1" outlineLevel="5">
      <c r="A2205" s="65" t="s">
        <v>1155</v>
      </c>
      <c r="B2205" s="66">
        <v>868</v>
      </c>
      <c r="C2205" s="67">
        <v>738</v>
      </c>
      <c r="D2205" s="68">
        <v>0.15</v>
      </c>
      <c r="E2205" s="67">
        <v>694</v>
      </c>
      <c r="F2205" s="68">
        <v>0.2</v>
      </c>
      <c r="G2205" s="67">
        <v>668</v>
      </c>
      <c r="H2205" s="68">
        <v>0.23</v>
      </c>
      <c r="I2205" s="67">
        <v>625</v>
      </c>
      <c r="J2205" s="68">
        <v>0.28000000000000003</v>
      </c>
      <c r="K2205" s="67">
        <v>538</v>
      </c>
      <c r="L2205" s="68">
        <v>0.38</v>
      </c>
      <c r="M2205" s="69"/>
      <c r="N2205" s="70">
        <f ca="1">IF(E2205="","",IF(M2205="Количество","Сумма",M2205*OFFSET(B2205,0,W$5089-1,1,1)))</f>
        <v>0</v>
      </c>
      <c r="P2205" s="29"/>
      <c r="Q2205">
        <f t="shared" si="1921"/>
        <v>0</v>
      </c>
      <c r="R2205">
        <f t="shared" si="1922"/>
        <v>0</v>
      </c>
      <c r="S2205">
        <f t="shared" si="1923"/>
        <v>0</v>
      </c>
      <c r="T2205">
        <f t="shared" si="1924"/>
        <v>0</v>
      </c>
      <c r="U2205">
        <f t="shared" si="1925"/>
        <v>0</v>
      </c>
      <c r="V2205">
        <f t="shared" si="1926"/>
        <v>0</v>
      </c>
    </row>
    <row r="2206" spans="1:22" hidden="1" outlineLevel="5">
      <c r="A2206" s="65" t="s">
        <v>673</v>
      </c>
      <c r="B2206" s="66">
        <v>868</v>
      </c>
      <c r="C2206" s="67">
        <v>738</v>
      </c>
      <c r="D2206" s="68">
        <v>0.15</v>
      </c>
      <c r="E2206" s="67">
        <v>694</v>
      </c>
      <c r="F2206" s="68">
        <v>0.2</v>
      </c>
      <c r="G2206" s="67">
        <v>668</v>
      </c>
      <c r="H2206" s="68">
        <v>0.23</v>
      </c>
      <c r="I2206" s="67">
        <v>625</v>
      </c>
      <c r="J2206" s="68">
        <v>0.28000000000000003</v>
      </c>
      <c r="K2206" s="67">
        <v>538</v>
      </c>
      <c r="L2206" s="68">
        <v>0.38</v>
      </c>
      <c r="M2206" s="69"/>
      <c r="N2206" s="70">
        <f ca="1">IF(E2206="","",IF(M2206="Количество","Сумма",M2206*OFFSET(B2206,0,W$5089-1,1,1)))</f>
        <v>0</v>
      </c>
      <c r="P2206" s="29"/>
      <c r="Q2206">
        <f t="shared" si="1848"/>
        <v>0</v>
      </c>
      <c r="R2206">
        <f t="shared" si="1849"/>
        <v>0</v>
      </c>
      <c r="S2206">
        <f t="shared" si="1850"/>
        <v>0</v>
      </c>
      <c r="T2206">
        <f t="shared" si="1851"/>
        <v>0</v>
      </c>
      <c r="U2206">
        <f t="shared" si="1852"/>
        <v>0</v>
      </c>
      <c r="V2206">
        <f t="shared" si="1853"/>
        <v>0</v>
      </c>
    </row>
    <row r="2207" spans="1:22" hidden="1" outlineLevel="5">
      <c r="A2207" s="65" t="s">
        <v>674</v>
      </c>
      <c r="B2207" s="66">
        <v>868</v>
      </c>
      <c r="C2207" s="67">
        <v>738</v>
      </c>
      <c r="D2207" s="68">
        <v>0.15</v>
      </c>
      <c r="E2207" s="67">
        <v>694</v>
      </c>
      <c r="F2207" s="68">
        <v>0.2</v>
      </c>
      <c r="G2207" s="67">
        <v>668</v>
      </c>
      <c r="H2207" s="68">
        <v>0.23</v>
      </c>
      <c r="I2207" s="67">
        <v>625</v>
      </c>
      <c r="J2207" s="68">
        <v>0.28000000000000003</v>
      </c>
      <c r="K2207" s="67">
        <v>538</v>
      </c>
      <c r="L2207" s="68">
        <v>0.38</v>
      </c>
      <c r="M2207" s="69"/>
      <c r="N2207" s="70">
        <f ca="1">IF(E2207="","",IF(M2207="Количество","Сумма",M2207*OFFSET(B2207,0,W$5089-1,1,1)))</f>
        <v>0</v>
      </c>
      <c r="P2207" s="29"/>
      <c r="Q2207">
        <f t="shared" si="1848"/>
        <v>0</v>
      </c>
      <c r="R2207">
        <f t="shared" si="1849"/>
        <v>0</v>
      </c>
      <c r="S2207">
        <f t="shared" si="1850"/>
        <v>0</v>
      </c>
      <c r="T2207">
        <f t="shared" si="1851"/>
        <v>0</v>
      </c>
      <c r="U2207">
        <f t="shared" si="1852"/>
        <v>0</v>
      </c>
      <c r="V2207">
        <f t="shared" si="1853"/>
        <v>0</v>
      </c>
    </row>
    <row r="2208" spans="1:22" hidden="1" outlineLevel="5">
      <c r="A2208" s="65" t="s">
        <v>675</v>
      </c>
      <c r="B2208" s="66">
        <v>868</v>
      </c>
      <c r="C2208" s="67">
        <v>738</v>
      </c>
      <c r="D2208" s="68">
        <v>0.15</v>
      </c>
      <c r="E2208" s="67">
        <v>694</v>
      </c>
      <c r="F2208" s="68">
        <v>0.2</v>
      </c>
      <c r="G2208" s="67">
        <v>668</v>
      </c>
      <c r="H2208" s="68">
        <v>0.23</v>
      </c>
      <c r="I2208" s="67">
        <v>625</v>
      </c>
      <c r="J2208" s="68">
        <v>0.28000000000000003</v>
      </c>
      <c r="K2208" s="67">
        <v>538</v>
      </c>
      <c r="L2208" s="68">
        <v>0.38</v>
      </c>
      <c r="M2208" s="69"/>
      <c r="N2208" s="70">
        <f ca="1">IF(E2208="","",IF(M2208="Количество","Сумма",M2208*OFFSET(B2208,0,W$5089-1,1,1)))</f>
        <v>0</v>
      </c>
      <c r="P2208" s="29"/>
      <c r="Q2208">
        <f t="shared" si="1848"/>
        <v>0</v>
      </c>
      <c r="R2208">
        <f t="shared" si="1849"/>
        <v>0</v>
      </c>
      <c r="S2208">
        <f t="shared" si="1850"/>
        <v>0</v>
      </c>
      <c r="T2208">
        <f t="shared" si="1851"/>
        <v>0</v>
      </c>
      <c r="U2208">
        <f t="shared" si="1852"/>
        <v>0</v>
      </c>
      <c r="V2208">
        <f t="shared" si="1853"/>
        <v>0</v>
      </c>
    </row>
    <row r="2209" spans="1:22" hidden="1" outlineLevel="5">
      <c r="A2209" s="65" t="s">
        <v>676</v>
      </c>
      <c r="B2209" s="66">
        <v>868</v>
      </c>
      <c r="C2209" s="67">
        <v>738</v>
      </c>
      <c r="D2209" s="68">
        <v>0.15</v>
      </c>
      <c r="E2209" s="67">
        <v>694</v>
      </c>
      <c r="F2209" s="68">
        <v>0.2</v>
      </c>
      <c r="G2209" s="67">
        <v>668</v>
      </c>
      <c r="H2209" s="68">
        <v>0.23</v>
      </c>
      <c r="I2209" s="67">
        <v>625</v>
      </c>
      <c r="J2209" s="68">
        <v>0.28000000000000003</v>
      </c>
      <c r="K2209" s="67">
        <v>538</v>
      </c>
      <c r="L2209" s="68">
        <v>0.38</v>
      </c>
      <c r="M2209" s="69"/>
      <c r="N2209" s="70">
        <f ca="1">IF(E2209="","",IF(M2209="Количество","Сумма",M2209*OFFSET(B2209,0,W$5089-1,1,1)))</f>
        <v>0</v>
      </c>
      <c r="P2209" s="29"/>
      <c r="Q2209">
        <f t="shared" si="1848"/>
        <v>0</v>
      </c>
      <c r="R2209">
        <f t="shared" si="1849"/>
        <v>0</v>
      </c>
      <c r="S2209">
        <f t="shared" si="1850"/>
        <v>0</v>
      </c>
      <c r="T2209">
        <f t="shared" si="1851"/>
        <v>0</v>
      </c>
      <c r="U2209">
        <f t="shared" si="1852"/>
        <v>0</v>
      </c>
      <c r="V2209">
        <f t="shared" si="1853"/>
        <v>0</v>
      </c>
    </row>
    <row r="2210" spans="1:22" hidden="1" outlineLevel="5">
      <c r="A2210" s="65" t="s">
        <v>677</v>
      </c>
      <c r="B2210" s="66">
        <v>868</v>
      </c>
      <c r="C2210" s="67">
        <v>738</v>
      </c>
      <c r="D2210" s="68">
        <v>0.15</v>
      </c>
      <c r="E2210" s="67">
        <v>694</v>
      </c>
      <c r="F2210" s="68">
        <v>0.2</v>
      </c>
      <c r="G2210" s="67">
        <v>668</v>
      </c>
      <c r="H2210" s="68">
        <v>0.23</v>
      </c>
      <c r="I2210" s="67">
        <v>625</v>
      </c>
      <c r="J2210" s="68">
        <v>0.28000000000000003</v>
      </c>
      <c r="K2210" s="67">
        <v>538</v>
      </c>
      <c r="L2210" s="68">
        <v>0.38</v>
      </c>
      <c r="M2210" s="69"/>
      <c r="N2210" s="70">
        <f ca="1">IF(E2210="","",IF(M2210="Количество","Сумма",M2210*OFFSET(B2210,0,W$5089-1,1,1)))</f>
        <v>0</v>
      </c>
      <c r="P2210" s="29"/>
      <c r="Q2210">
        <f t="shared" si="1848"/>
        <v>0</v>
      </c>
      <c r="R2210">
        <f t="shared" si="1849"/>
        <v>0</v>
      </c>
      <c r="S2210">
        <f t="shared" si="1850"/>
        <v>0</v>
      </c>
      <c r="T2210">
        <f t="shared" si="1851"/>
        <v>0</v>
      </c>
      <c r="U2210">
        <f t="shared" si="1852"/>
        <v>0</v>
      </c>
      <c r="V2210">
        <f t="shared" si="1853"/>
        <v>0</v>
      </c>
    </row>
    <row r="2211" spans="1:22" hidden="1" outlineLevel="5">
      <c r="A2211" s="65" t="s">
        <v>678</v>
      </c>
      <c r="B2211" s="66">
        <v>868</v>
      </c>
      <c r="C2211" s="67">
        <v>738</v>
      </c>
      <c r="D2211" s="68">
        <v>0.15</v>
      </c>
      <c r="E2211" s="67">
        <v>694</v>
      </c>
      <c r="F2211" s="68">
        <v>0.2</v>
      </c>
      <c r="G2211" s="67">
        <v>668</v>
      </c>
      <c r="H2211" s="68">
        <v>0.23</v>
      </c>
      <c r="I2211" s="67">
        <v>625</v>
      </c>
      <c r="J2211" s="68">
        <v>0.28000000000000003</v>
      </c>
      <c r="K2211" s="67">
        <v>538</v>
      </c>
      <c r="L2211" s="68">
        <v>0.38</v>
      </c>
      <c r="M2211" s="69"/>
      <c r="N2211" s="70">
        <f ca="1">IF(E2211="","",IF(M2211="Количество","Сумма",M2211*OFFSET(B2211,0,W$5089-1,1,1)))</f>
        <v>0</v>
      </c>
      <c r="P2211" s="29"/>
      <c r="Q2211">
        <f t="shared" si="1848"/>
        <v>0</v>
      </c>
      <c r="R2211">
        <f t="shared" si="1849"/>
        <v>0</v>
      </c>
      <c r="S2211">
        <f t="shared" si="1850"/>
        <v>0</v>
      </c>
      <c r="T2211">
        <f t="shared" si="1851"/>
        <v>0</v>
      </c>
      <c r="U2211">
        <f t="shared" si="1852"/>
        <v>0</v>
      </c>
      <c r="V2211">
        <f t="shared" si="1853"/>
        <v>0</v>
      </c>
    </row>
    <row r="2212" spans="1:22" hidden="1" outlineLevel="5">
      <c r="A2212" s="65" t="s">
        <v>679</v>
      </c>
      <c r="B2212" s="66">
        <v>868</v>
      </c>
      <c r="C2212" s="67">
        <v>738</v>
      </c>
      <c r="D2212" s="68">
        <v>0.15</v>
      </c>
      <c r="E2212" s="67">
        <v>694</v>
      </c>
      <c r="F2212" s="68">
        <v>0.2</v>
      </c>
      <c r="G2212" s="67">
        <v>668</v>
      </c>
      <c r="H2212" s="68">
        <v>0.23</v>
      </c>
      <c r="I2212" s="67">
        <v>625</v>
      </c>
      <c r="J2212" s="68">
        <v>0.28000000000000003</v>
      </c>
      <c r="K2212" s="67">
        <v>538</v>
      </c>
      <c r="L2212" s="68">
        <v>0.38</v>
      </c>
      <c r="M2212" s="69"/>
      <c r="N2212" s="70">
        <f ca="1">IF(E2212="","",IF(M2212="Количество","Сумма",M2212*OFFSET(B2212,0,W$5089-1,1,1)))</f>
        <v>0</v>
      </c>
      <c r="P2212" s="29"/>
      <c r="Q2212">
        <f t="shared" ref="Q2212:Q2214" si="1927">B2212*$M2212</f>
        <v>0</v>
      </c>
      <c r="R2212">
        <f t="shared" ref="R2212:R2214" si="1928">C2212*$M2212</f>
        <v>0</v>
      </c>
      <c r="S2212">
        <f t="shared" ref="S2212:S2214" si="1929">E2212*$M2212</f>
        <v>0</v>
      </c>
      <c r="T2212">
        <f t="shared" ref="T2212:T2214" si="1930">G2212*$M2212</f>
        <v>0</v>
      </c>
      <c r="U2212">
        <f t="shared" ref="U2212:U2214" si="1931">I2212*$M2212</f>
        <v>0</v>
      </c>
      <c r="V2212">
        <f t="shared" ref="V2212:V2214" si="1932">K2212*$M2212</f>
        <v>0</v>
      </c>
    </row>
    <row r="2213" spans="1:22" hidden="1" outlineLevel="5">
      <c r="A2213" s="65" t="s">
        <v>1156</v>
      </c>
      <c r="B2213" s="66">
        <v>868</v>
      </c>
      <c r="C2213" s="67">
        <v>738</v>
      </c>
      <c r="D2213" s="68">
        <v>0.15</v>
      </c>
      <c r="E2213" s="67">
        <v>694</v>
      </c>
      <c r="F2213" s="68">
        <v>0.2</v>
      </c>
      <c r="G2213" s="67">
        <v>668</v>
      </c>
      <c r="H2213" s="68">
        <v>0.23</v>
      </c>
      <c r="I2213" s="67">
        <v>625</v>
      </c>
      <c r="J2213" s="68">
        <v>0.28000000000000003</v>
      </c>
      <c r="K2213" s="67">
        <v>538</v>
      </c>
      <c r="L2213" s="68">
        <v>0.38</v>
      </c>
      <c r="M2213" s="69"/>
      <c r="N2213" s="70">
        <f ca="1">IF(E2213="","",IF(M2213="Количество","Сумма",M2213*OFFSET(B2213,0,W$5089-1,1,1)))</f>
        <v>0</v>
      </c>
      <c r="P2213" s="29"/>
      <c r="Q2213">
        <f t="shared" si="1927"/>
        <v>0</v>
      </c>
      <c r="R2213">
        <f t="shared" si="1928"/>
        <v>0</v>
      </c>
      <c r="S2213">
        <f t="shared" si="1929"/>
        <v>0</v>
      </c>
      <c r="T2213">
        <f t="shared" si="1930"/>
        <v>0</v>
      </c>
      <c r="U2213">
        <f t="shared" si="1931"/>
        <v>0</v>
      </c>
      <c r="V2213">
        <f t="shared" si="1932"/>
        <v>0</v>
      </c>
    </row>
    <row r="2214" spans="1:22" hidden="1" outlineLevel="5">
      <c r="A2214" s="65" t="s">
        <v>784</v>
      </c>
      <c r="B2214" s="66">
        <v>788</v>
      </c>
      <c r="C2214" s="67">
        <v>670</v>
      </c>
      <c r="D2214" s="68">
        <v>0.15</v>
      </c>
      <c r="E2214" s="67">
        <v>630</v>
      </c>
      <c r="F2214" s="68">
        <v>0.2</v>
      </c>
      <c r="G2214" s="67">
        <v>607</v>
      </c>
      <c r="H2214" s="68">
        <v>0.23</v>
      </c>
      <c r="I2214" s="67">
        <v>567</v>
      </c>
      <c r="J2214" s="68">
        <v>0.28000000000000003</v>
      </c>
      <c r="K2214" s="67">
        <v>487</v>
      </c>
      <c r="L2214" s="68">
        <v>0.38</v>
      </c>
      <c r="M2214" s="69"/>
      <c r="N2214" s="70">
        <f ca="1">IF(E2214="","",IF(M2214="Количество","Сумма",M2214*OFFSET(B2214,0,W$5089-1,1,1)))</f>
        <v>0</v>
      </c>
      <c r="P2214" s="29"/>
      <c r="Q2214">
        <f t="shared" si="1927"/>
        <v>0</v>
      </c>
      <c r="R2214">
        <f t="shared" si="1928"/>
        <v>0</v>
      </c>
      <c r="S2214">
        <f t="shared" si="1929"/>
        <v>0</v>
      </c>
      <c r="T2214">
        <f t="shared" si="1930"/>
        <v>0</v>
      </c>
      <c r="U2214">
        <f t="shared" si="1931"/>
        <v>0</v>
      </c>
      <c r="V2214">
        <f t="shared" si="1932"/>
        <v>0</v>
      </c>
    </row>
    <row r="2215" spans="1:22" hidden="1" outlineLevel="5">
      <c r="A2215" s="65" t="s">
        <v>448</v>
      </c>
      <c r="B2215" s="66">
        <v>788</v>
      </c>
      <c r="C2215" s="67">
        <v>670</v>
      </c>
      <c r="D2215" s="68">
        <v>0.15</v>
      </c>
      <c r="E2215" s="67">
        <v>630</v>
      </c>
      <c r="F2215" s="68">
        <v>0.2</v>
      </c>
      <c r="G2215" s="67">
        <v>607</v>
      </c>
      <c r="H2215" s="68">
        <v>0.23</v>
      </c>
      <c r="I2215" s="67">
        <v>567</v>
      </c>
      <c r="J2215" s="68">
        <v>0.28000000000000003</v>
      </c>
      <c r="K2215" s="67">
        <v>487</v>
      </c>
      <c r="L2215" s="68">
        <v>0.38</v>
      </c>
      <c r="M2215" s="69"/>
      <c r="N2215" s="70">
        <f ca="1">IF(E2215="","",IF(M2215="Количество","Сумма",M2215*OFFSET(B2215,0,W$5089-1,1,1)))</f>
        <v>0</v>
      </c>
      <c r="P2215" s="29"/>
      <c r="Q2215">
        <f t="shared" si="1848"/>
        <v>0</v>
      </c>
      <c r="R2215">
        <f t="shared" si="1849"/>
        <v>0</v>
      </c>
      <c r="S2215">
        <f t="shared" si="1850"/>
        <v>0</v>
      </c>
      <c r="T2215">
        <f t="shared" si="1851"/>
        <v>0</v>
      </c>
      <c r="U2215">
        <f t="shared" si="1852"/>
        <v>0</v>
      </c>
      <c r="V2215">
        <f t="shared" si="1853"/>
        <v>0</v>
      </c>
    </row>
    <row r="2216" spans="1:22" hidden="1" outlineLevel="5">
      <c r="A2216" s="65" t="s">
        <v>295</v>
      </c>
      <c r="B2216" s="66">
        <v>788</v>
      </c>
      <c r="C2216" s="67">
        <v>670</v>
      </c>
      <c r="D2216" s="68">
        <v>0.15</v>
      </c>
      <c r="E2216" s="67">
        <v>630</v>
      </c>
      <c r="F2216" s="68">
        <v>0.2</v>
      </c>
      <c r="G2216" s="67">
        <v>607</v>
      </c>
      <c r="H2216" s="68">
        <v>0.23</v>
      </c>
      <c r="I2216" s="67">
        <v>567</v>
      </c>
      <c r="J2216" s="68">
        <v>0.28000000000000003</v>
      </c>
      <c r="K2216" s="67">
        <v>487</v>
      </c>
      <c r="L2216" s="68">
        <v>0.38</v>
      </c>
      <c r="M2216" s="69"/>
      <c r="N2216" s="70">
        <f ca="1">IF(E2216="","",IF(M2216="Количество","Сумма",M2216*OFFSET(B2216,0,W$5089-1,1,1)))</f>
        <v>0</v>
      </c>
      <c r="P2216" s="29"/>
      <c r="Q2216">
        <f t="shared" si="1848"/>
        <v>0</v>
      </c>
      <c r="R2216">
        <f t="shared" si="1849"/>
        <v>0</v>
      </c>
      <c r="S2216">
        <f t="shared" si="1850"/>
        <v>0</v>
      </c>
      <c r="T2216">
        <f t="shared" si="1851"/>
        <v>0</v>
      </c>
      <c r="U2216">
        <f t="shared" si="1852"/>
        <v>0</v>
      </c>
      <c r="V2216">
        <f t="shared" si="1853"/>
        <v>0</v>
      </c>
    </row>
    <row r="2217" spans="1:22" hidden="1" outlineLevel="5">
      <c r="A2217" s="65" t="s">
        <v>296</v>
      </c>
      <c r="B2217" s="66">
        <v>788</v>
      </c>
      <c r="C2217" s="67">
        <v>670</v>
      </c>
      <c r="D2217" s="68">
        <v>0.15</v>
      </c>
      <c r="E2217" s="67">
        <v>630</v>
      </c>
      <c r="F2217" s="68">
        <v>0.2</v>
      </c>
      <c r="G2217" s="67">
        <v>607</v>
      </c>
      <c r="H2217" s="68">
        <v>0.23</v>
      </c>
      <c r="I2217" s="67">
        <v>567</v>
      </c>
      <c r="J2217" s="68">
        <v>0.28000000000000003</v>
      </c>
      <c r="K2217" s="67">
        <v>487</v>
      </c>
      <c r="L2217" s="68">
        <v>0.38</v>
      </c>
      <c r="M2217" s="69"/>
      <c r="N2217" s="70">
        <f ca="1">IF(E2217="","",IF(M2217="Количество","Сумма",M2217*OFFSET(B2217,0,W$5089-1,1,1)))</f>
        <v>0</v>
      </c>
      <c r="P2217" s="29"/>
      <c r="Q2217">
        <f t="shared" ref="Q2217:Q2262" si="1933">B2217*$M2217</f>
        <v>0</v>
      </c>
      <c r="R2217">
        <f t="shared" ref="R2217:R2262" si="1934">C2217*$M2217</f>
        <v>0</v>
      </c>
      <c r="S2217">
        <f t="shared" ref="S2217:S2262" si="1935">E2217*$M2217</f>
        <v>0</v>
      </c>
      <c r="T2217">
        <f t="shared" ref="T2217:T2262" si="1936">G2217*$M2217</f>
        <v>0</v>
      </c>
      <c r="U2217">
        <f t="shared" ref="U2217:U2262" si="1937">I2217*$M2217</f>
        <v>0</v>
      </c>
      <c r="V2217">
        <f t="shared" ref="V2217:V2262" si="1938">K2217*$M2217</f>
        <v>0</v>
      </c>
    </row>
    <row r="2218" spans="1:22" hidden="1" outlineLevel="5">
      <c r="A2218" s="65" t="s">
        <v>297</v>
      </c>
      <c r="B2218" s="66">
        <v>788</v>
      </c>
      <c r="C2218" s="67">
        <v>670</v>
      </c>
      <c r="D2218" s="68">
        <v>0.15</v>
      </c>
      <c r="E2218" s="67">
        <v>630</v>
      </c>
      <c r="F2218" s="68">
        <v>0.2</v>
      </c>
      <c r="G2218" s="67">
        <v>607</v>
      </c>
      <c r="H2218" s="68">
        <v>0.23</v>
      </c>
      <c r="I2218" s="67">
        <v>567</v>
      </c>
      <c r="J2218" s="68">
        <v>0.28000000000000003</v>
      </c>
      <c r="K2218" s="67">
        <v>487</v>
      </c>
      <c r="L2218" s="68">
        <v>0.38</v>
      </c>
      <c r="M2218" s="69"/>
      <c r="N2218" s="70">
        <f ca="1">IF(E2218="","",IF(M2218="Количество","Сумма",M2218*OFFSET(B2218,0,W$5089-1,1,1)))</f>
        <v>0</v>
      </c>
      <c r="P2218" s="29"/>
      <c r="Q2218">
        <f t="shared" si="1933"/>
        <v>0</v>
      </c>
      <c r="R2218">
        <f t="shared" si="1934"/>
        <v>0</v>
      </c>
      <c r="S2218">
        <f t="shared" si="1935"/>
        <v>0</v>
      </c>
      <c r="T2218">
        <f t="shared" si="1936"/>
        <v>0</v>
      </c>
      <c r="U2218">
        <f t="shared" si="1937"/>
        <v>0</v>
      </c>
      <c r="V2218">
        <f t="shared" si="1938"/>
        <v>0</v>
      </c>
    </row>
    <row r="2219" spans="1:22" hidden="1" outlineLevel="5">
      <c r="A2219" s="65" t="s">
        <v>298</v>
      </c>
      <c r="B2219" s="66">
        <v>788</v>
      </c>
      <c r="C2219" s="67">
        <v>670</v>
      </c>
      <c r="D2219" s="68">
        <v>0.15</v>
      </c>
      <c r="E2219" s="67">
        <v>630</v>
      </c>
      <c r="F2219" s="68">
        <v>0.2</v>
      </c>
      <c r="G2219" s="67">
        <v>607</v>
      </c>
      <c r="H2219" s="68">
        <v>0.23</v>
      </c>
      <c r="I2219" s="67">
        <v>567</v>
      </c>
      <c r="J2219" s="68">
        <v>0.28000000000000003</v>
      </c>
      <c r="K2219" s="67">
        <v>487</v>
      </c>
      <c r="L2219" s="68">
        <v>0.38</v>
      </c>
      <c r="M2219" s="69"/>
      <c r="N2219" s="70">
        <f ca="1">IF(E2219="","",IF(M2219="Количество","Сумма",M2219*OFFSET(B2219,0,W$5089-1,1,1)))</f>
        <v>0</v>
      </c>
      <c r="P2219" s="29"/>
      <c r="Q2219">
        <f t="shared" si="1933"/>
        <v>0</v>
      </c>
      <c r="R2219">
        <f t="shared" si="1934"/>
        <v>0</v>
      </c>
      <c r="S2219">
        <f t="shared" si="1935"/>
        <v>0</v>
      </c>
      <c r="T2219">
        <f t="shared" si="1936"/>
        <v>0</v>
      </c>
      <c r="U2219">
        <f t="shared" si="1937"/>
        <v>0</v>
      </c>
      <c r="V2219">
        <f t="shared" si="1938"/>
        <v>0</v>
      </c>
    </row>
    <row r="2220" spans="1:22" hidden="1" outlineLevel="5">
      <c r="A2220" s="65" t="s">
        <v>299</v>
      </c>
      <c r="B2220" s="66">
        <v>788</v>
      </c>
      <c r="C2220" s="67">
        <v>670</v>
      </c>
      <c r="D2220" s="68">
        <v>0.15</v>
      </c>
      <c r="E2220" s="67">
        <v>630</v>
      </c>
      <c r="F2220" s="68">
        <v>0.2</v>
      </c>
      <c r="G2220" s="67">
        <v>607</v>
      </c>
      <c r="H2220" s="68">
        <v>0.23</v>
      </c>
      <c r="I2220" s="67">
        <v>567</v>
      </c>
      <c r="J2220" s="68">
        <v>0.28000000000000003</v>
      </c>
      <c r="K2220" s="67">
        <v>487</v>
      </c>
      <c r="L2220" s="68">
        <v>0.38</v>
      </c>
      <c r="M2220" s="69"/>
      <c r="N2220" s="70">
        <f ca="1">IF(E2220="","",IF(M2220="Количество","Сумма",M2220*OFFSET(B2220,0,W$5089-1,1,1)))</f>
        <v>0</v>
      </c>
      <c r="P2220" s="29"/>
      <c r="Q2220">
        <f t="shared" si="1933"/>
        <v>0</v>
      </c>
      <c r="R2220">
        <f t="shared" si="1934"/>
        <v>0</v>
      </c>
      <c r="S2220">
        <f t="shared" si="1935"/>
        <v>0</v>
      </c>
      <c r="T2220">
        <f t="shared" si="1936"/>
        <v>0</v>
      </c>
      <c r="U2220">
        <f t="shared" si="1937"/>
        <v>0</v>
      </c>
      <c r="V2220">
        <f t="shared" si="1938"/>
        <v>0</v>
      </c>
    </row>
    <row r="2221" spans="1:22" hidden="1" outlineLevel="5">
      <c r="A2221" s="65" t="s">
        <v>300</v>
      </c>
      <c r="B2221" s="66">
        <v>788</v>
      </c>
      <c r="C2221" s="67">
        <v>670</v>
      </c>
      <c r="D2221" s="68">
        <v>0.15</v>
      </c>
      <c r="E2221" s="67">
        <v>630</v>
      </c>
      <c r="F2221" s="68">
        <v>0.2</v>
      </c>
      <c r="G2221" s="67">
        <v>607</v>
      </c>
      <c r="H2221" s="68">
        <v>0.23</v>
      </c>
      <c r="I2221" s="67">
        <v>567</v>
      </c>
      <c r="J2221" s="68">
        <v>0.28000000000000003</v>
      </c>
      <c r="K2221" s="67">
        <v>487</v>
      </c>
      <c r="L2221" s="68">
        <v>0.38</v>
      </c>
      <c r="M2221" s="69"/>
      <c r="N2221" s="70">
        <f ca="1">IF(E2221="","",IF(M2221="Количество","Сумма",M2221*OFFSET(B2221,0,W$5089-1,1,1)))</f>
        <v>0</v>
      </c>
      <c r="P2221" s="29"/>
      <c r="Q2221">
        <f t="shared" si="1933"/>
        <v>0</v>
      </c>
      <c r="R2221">
        <f t="shared" si="1934"/>
        <v>0</v>
      </c>
      <c r="S2221">
        <f t="shared" si="1935"/>
        <v>0</v>
      </c>
      <c r="T2221">
        <f t="shared" si="1936"/>
        <v>0</v>
      </c>
      <c r="U2221">
        <f t="shared" si="1937"/>
        <v>0</v>
      </c>
      <c r="V2221">
        <f t="shared" si="1938"/>
        <v>0</v>
      </c>
    </row>
    <row r="2222" spans="1:22" hidden="1" outlineLevel="5">
      <c r="A2222" s="65" t="s">
        <v>301</v>
      </c>
      <c r="B2222" s="66">
        <v>788</v>
      </c>
      <c r="C2222" s="67">
        <v>670</v>
      </c>
      <c r="D2222" s="68">
        <v>0.15</v>
      </c>
      <c r="E2222" s="67">
        <v>630</v>
      </c>
      <c r="F2222" s="68">
        <v>0.2</v>
      </c>
      <c r="G2222" s="67">
        <v>607</v>
      </c>
      <c r="H2222" s="68">
        <v>0.23</v>
      </c>
      <c r="I2222" s="67">
        <v>567</v>
      </c>
      <c r="J2222" s="68">
        <v>0.28000000000000003</v>
      </c>
      <c r="K2222" s="67">
        <v>487</v>
      </c>
      <c r="L2222" s="68">
        <v>0.38</v>
      </c>
      <c r="M2222" s="69"/>
      <c r="N2222" s="70">
        <f ca="1">IF(E2222="","",IF(M2222="Количество","Сумма",M2222*OFFSET(B2222,0,W$5089-1,1,1)))</f>
        <v>0</v>
      </c>
      <c r="P2222" s="29"/>
      <c r="Q2222">
        <f t="shared" ref="Q2222:Q2224" si="1939">B2222*$M2222</f>
        <v>0</v>
      </c>
      <c r="R2222">
        <f t="shared" ref="R2222:R2224" si="1940">C2222*$M2222</f>
        <v>0</v>
      </c>
      <c r="S2222">
        <f t="shared" ref="S2222:S2224" si="1941">E2222*$M2222</f>
        <v>0</v>
      </c>
      <c r="T2222">
        <f t="shared" ref="T2222:T2224" si="1942">G2222*$M2222</f>
        <v>0</v>
      </c>
      <c r="U2222">
        <f t="shared" ref="U2222:U2224" si="1943">I2222*$M2222</f>
        <v>0</v>
      </c>
      <c r="V2222">
        <f t="shared" ref="V2222:V2224" si="1944">K2222*$M2222</f>
        <v>0</v>
      </c>
    </row>
    <row r="2223" spans="1:22" hidden="1" outlineLevel="5">
      <c r="A2223" s="65" t="s">
        <v>302</v>
      </c>
      <c r="B2223" s="66">
        <v>788</v>
      </c>
      <c r="C2223" s="67">
        <v>670</v>
      </c>
      <c r="D2223" s="68">
        <v>0.15</v>
      </c>
      <c r="E2223" s="67">
        <v>630</v>
      </c>
      <c r="F2223" s="68">
        <v>0.2</v>
      </c>
      <c r="G2223" s="67">
        <v>607</v>
      </c>
      <c r="H2223" s="68">
        <v>0.23</v>
      </c>
      <c r="I2223" s="67">
        <v>567</v>
      </c>
      <c r="J2223" s="68">
        <v>0.28000000000000003</v>
      </c>
      <c r="K2223" s="67">
        <v>487</v>
      </c>
      <c r="L2223" s="68">
        <v>0.38</v>
      </c>
      <c r="M2223" s="69"/>
      <c r="N2223" s="70">
        <f ca="1">IF(E2223="","",IF(M2223="Количество","Сумма",M2223*OFFSET(B2223,0,W$5089-1,1,1)))</f>
        <v>0</v>
      </c>
      <c r="P2223" s="29"/>
      <c r="Q2223">
        <f t="shared" si="1939"/>
        <v>0</v>
      </c>
      <c r="R2223">
        <f t="shared" si="1940"/>
        <v>0</v>
      </c>
      <c r="S2223">
        <f t="shared" si="1941"/>
        <v>0</v>
      </c>
      <c r="T2223">
        <f t="shared" si="1942"/>
        <v>0</v>
      </c>
      <c r="U2223">
        <f t="shared" si="1943"/>
        <v>0</v>
      </c>
      <c r="V2223">
        <f t="shared" si="1944"/>
        <v>0</v>
      </c>
    </row>
    <row r="2224" spans="1:22" hidden="1" outlineLevel="5">
      <c r="A2224" s="65" t="s">
        <v>1019</v>
      </c>
      <c r="B2224" s="66">
        <v>788</v>
      </c>
      <c r="C2224" s="67">
        <v>670</v>
      </c>
      <c r="D2224" s="68">
        <v>0.15</v>
      </c>
      <c r="E2224" s="67">
        <v>630</v>
      </c>
      <c r="F2224" s="68">
        <v>0.2</v>
      </c>
      <c r="G2224" s="67">
        <v>607</v>
      </c>
      <c r="H2224" s="68">
        <v>0.23</v>
      </c>
      <c r="I2224" s="67">
        <v>567</v>
      </c>
      <c r="J2224" s="68">
        <v>0.28000000000000003</v>
      </c>
      <c r="K2224" s="67">
        <v>487</v>
      </c>
      <c r="L2224" s="68">
        <v>0.38</v>
      </c>
      <c r="M2224" s="69"/>
      <c r="N2224" s="70">
        <f ca="1">IF(E2224="","",IF(M2224="Количество","Сумма",M2224*OFFSET(B2224,0,W$5089-1,1,1)))</f>
        <v>0</v>
      </c>
      <c r="P2224" s="29"/>
      <c r="Q2224">
        <f t="shared" si="1939"/>
        <v>0</v>
      </c>
      <c r="R2224">
        <f t="shared" si="1940"/>
        <v>0</v>
      </c>
      <c r="S2224">
        <f t="shared" si="1941"/>
        <v>0</v>
      </c>
      <c r="T2224">
        <f t="shared" si="1942"/>
        <v>0</v>
      </c>
      <c r="U2224">
        <f t="shared" si="1943"/>
        <v>0</v>
      </c>
      <c r="V2224">
        <f t="shared" si="1944"/>
        <v>0</v>
      </c>
    </row>
    <row r="2225" spans="1:22" hidden="1" outlineLevel="5">
      <c r="A2225" s="65" t="s">
        <v>445</v>
      </c>
      <c r="B2225" s="66">
        <v>788</v>
      </c>
      <c r="C2225" s="67">
        <v>670</v>
      </c>
      <c r="D2225" s="68">
        <v>0.15</v>
      </c>
      <c r="E2225" s="67">
        <v>630</v>
      </c>
      <c r="F2225" s="68">
        <v>0.2</v>
      </c>
      <c r="G2225" s="67">
        <v>607</v>
      </c>
      <c r="H2225" s="68">
        <v>0.23</v>
      </c>
      <c r="I2225" s="67">
        <v>567</v>
      </c>
      <c r="J2225" s="68">
        <v>0.28000000000000003</v>
      </c>
      <c r="K2225" s="67">
        <v>487</v>
      </c>
      <c r="L2225" s="68">
        <v>0.38</v>
      </c>
      <c r="M2225" s="69"/>
      <c r="N2225" s="70">
        <f ca="1">IF(E2225="","",IF(M2225="Количество","Сумма",M2225*OFFSET(B2225,0,W$5089-1,1,1)))</f>
        <v>0</v>
      </c>
      <c r="P2225" s="29"/>
      <c r="Q2225">
        <f t="shared" si="1933"/>
        <v>0</v>
      </c>
      <c r="R2225">
        <f t="shared" si="1934"/>
        <v>0</v>
      </c>
      <c r="S2225">
        <f t="shared" si="1935"/>
        <v>0</v>
      </c>
      <c r="T2225">
        <f t="shared" si="1936"/>
        <v>0</v>
      </c>
      <c r="U2225">
        <f t="shared" si="1937"/>
        <v>0</v>
      </c>
      <c r="V2225">
        <f t="shared" si="1938"/>
        <v>0</v>
      </c>
    </row>
    <row r="2226" spans="1:22" hidden="1" outlineLevel="5">
      <c r="A2226" s="65" t="s">
        <v>303</v>
      </c>
      <c r="B2226" s="66">
        <v>788</v>
      </c>
      <c r="C2226" s="67">
        <v>670</v>
      </c>
      <c r="D2226" s="68">
        <v>0.15</v>
      </c>
      <c r="E2226" s="67">
        <v>630</v>
      </c>
      <c r="F2226" s="68">
        <v>0.2</v>
      </c>
      <c r="G2226" s="67">
        <v>607</v>
      </c>
      <c r="H2226" s="68">
        <v>0.23</v>
      </c>
      <c r="I2226" s="67">
        <v>567</v>
      </c>
      <c r="J2226" s="68">
        <v>0.28000000000000003</v>
      </c>
      <c r="K2226" s="67">
        <v>487</v>
      </c>
      <c r="L2226" s="68">
        <v>0.38</v>
      </c>
      <c r="M2226" s="69"/>
      <c r="N2226" s="70">
        <f ca="1">IF(E2226="","",IF(M2226="Количество","Сумма",M2226*OFFSET(B2226,0,W$5089-1,1,1)))</f>
        <v>0</v>
      </c>
      <c r="P2226" s="29"/>
      <c r="Q2226">
        <f t="shared" si="1933"/>
        <v>0</v>
      </c>
      <c r="R2226">
        <f t="shared" si="1934"/>
        <v>0</v>
      </c>
      <c r="S2226">
        <f t="shared" si="1935"/>
        <v>0</v>
      </c>
      <c r="T2226">
        <f t="shared" si="1936"/>
        <v>0</v>
      </c>
      <c r="U2226">
        <f t="shared" si="1937"/>
        <v>0</v>
      </c>
      <c r="V2226">
        <f t="shared" si="1938"/>
        <v>0</v>
      </c>
    </row>
    <row r="2227" spans="1:22" hidden="1" outlineLevel="5">
      <c r="A2227" s="65" t="s">
        <v>304</v>
      </c>
      <c r="B2227" s="66">
        <v>788</v>
      </c>
      <c r="C2227" s="67">
        <v>670</v>
      </c>
      <c r="D2227" s="68">
        <v>0.15</v>
      </c>
      <c r="E2227" s="67">
        <v>630</v>
      </c>
      <c r="F2227" s="68">
        <v>0.2</v>
      </c>
      <c r="G2227" s="67">
        <v>607</v>
      </c>
      <c r="H2227" s="68">
        <v>0.23</v>
      </c>
      <c r="I2227" s="67">
        <v>567</v>
      </c>
      <c r="J2227" s="68">
        <v>0.28000000000000003</v>
      </c>
      <c r="K2227" s="67">
        <v>487</v>
      </c>
      <c r="L2227" s="68">
        <v>0.38</v>
      </c>
      <c r="M2227" s="69"/>
      <c r="N2227" s="70">
        <f ca="1">IF(E2227="","",IF(M2227="Количество","Сумма",M2227*OFFSET(B2227,0,W$5089-1,1,1)))</f>
        <v>0</v>
      </c>
      <c r="P2227" s="29"/>
      <c r="Q2227">
        <f t="shared" si="1933"/>
        <v>0</v>
      </c>
      <c r="R2227">
        <f t="shared" si="1934"/>
        <v>0</v>
      </c>
      <c r="S2227">
        <f t="shared" si="1935"/>
        <v>0</v>
      </c>
      <c r="T2227">
        <f t="shared" si="1936"/>
        <v>0</v>
      </c>
      <c r="U2227">
        <f t="shared" si="1937"/>
        <v>0</v>
      </c>
      <c r="V2227">
        <f t="shared" si="1938"/>
        <v>0</v>
      </c>
    </row>
    <row r="2228" spans="1:22" hidden="1" outlineLevel="5">
      <c r="A2228" s="65" t="s">
        <v>305</v>
      </c>
      <c r="B2228" s="66">
        <v>788</v>
      </c>
      <c r="C2228" s="67">
        <v>670</v>
      </c>
      <c r="D2228" s="68">
        <v>0.15</v>
      </c>
      <c r="E2228" s="67">
        <v>630</v>
      </c>
      <c r="F2228" s="68">
        <v>0.2</v>
      </c>
      <c r="G2228" s="67">
        <v>607</v>
      </c>
      <c r="H2228" s="68">
        <v>0.23</v>
      </c>
      <c r="I2228" s="67">
        <v>567</v>
      </c>
      <c r="J2228" s="68">
        <v>0.28000000000000003</v>
      </c>
      <c r="K2228" s="67">
        <v>487</v>
      </c>
      <c r="L2228" s="68">
        <v>0.38</v>
      </c>
      <c r="M2228" s="69"/>
      <c r="N2228" s="70">
        <f ca="1">IF(E2228="","",IF(M2228="Количество","Сумма",M2228*OFFSET(B2228,0,W$5089-1,1,1)))</f>
        <v>0</v>
      </c>
      <c r="P2228" s="29"/>
      <c r="Q2228">
        <f t="shared" si="1933"/>
        <v>0</v>
      </c>
      <c r="R2228">
        <f t="shared" si="1934"/>
        <v>0</v>
      </c>
      <c r="S2228">
        <f t="shared" si="1935"/>
        <v>0</v>
      </c>
      <c r="T2228">
        <f t="shared" si="1936"/>
        <v>0</v>
      </c>
      <c r="U2228">
        <f t="shared" si="1937"/>
        <v>0</v>
      </c>
      <c r="V2228">
        <f t="shared" si="1938"/>
        <v>0</v>
      </c>
    </row>
    <row r="2229" spans="1:22" hidden="1" outlineLevel="5">
      <c r="A2229" s="65" t="s">
        <v>306</v>
      </c>
      <c r="B2229" s="66">
        <v>788</v>
      </c>
      <c r="C2229" s="67">
        <v>670</v>
      </c>
      <c r="D2229" s="68">
        <v>0.15</v>
      </c>
      <c r="E2229" s="67">
        <v>630</v>
      </c>
      <c r="F2229" s="68">
        <v>0.2</v>
      </c>
      <c r="G2229" s="67">
        <v>607</v>
      </c>
      <c r="H2229" s="68">
        <v>0.23</v>
      </c>
      <c r="I2229" s="67">
        <v>567</v>
      </c>
      <c r="J2229" s="68">
        <v>0.28000000000000003</v>
      </c>
      <c r="K2229" s="67">
        <v>487</v>
      </c>
      <c r="L2229" s="68">
        <v>0.38</v>
      </c>
      <c r="M2229" s="69"/>
      <c r="N2229" s="70">
        <f ca="1">IF(E2229="","",IF(M2229="Количество","Сумма",M2229*OFFSET(B2229,0,W$5089-1,1,1)))</f>
        <v>0</v>
      </c>
      <c r="P2229" s="29"/>
      <c r="Q2229">
        <f t="shared" si="1933"/>
        <v>0</v>
      </c>
      <c r="R2229">
        <f t="shared" si="1934"/>
        <v>0</v>
      </c>
      <c r="S2229">
        <f t="shared" si="1935"/>
        <v>0</v>
      </c>
      <c r="T2229">
        <f t="shared" si="1936"/>
        <v>0</v>
      </c>
      <c r="U2229">
        <f t="shared" si="1937"/>
        <v>0</v>
      </c>
      <c r="V2229">
        <f t="shared" si="1938"/>
        <v>0</v>
      </c>
    </row>
    <row r="2230" spans="1:22" hidden="1" outlineLevel="5">
      <c r="A2230" s="65" t="s">
        <v>307</v>
      </c>
      <c r="B2230" s="66">
        <v>788</v>
      </c>
      <c r="C2230" s="67">
        <v>670</v>
      </c>
      <c r="D2230" s="68">
        <v>0.15</v>
      </c>
      <c r="E2230" s="67">
        <v>630</v>
      </c>
      <c r="F2230" s="68">
        <v>0.2</v>
      </c>
      <c r="G2230" s="67">
        <v>607</v>
      </c>
      <c r="H2230" s="68">
        <v>0.23</v>
      </c>
      <c r="I2230" s="67">
        <v>567</v>
      </c>
      <c r="J2230" s="68">
        <v>0.28000000000000003</v>
      </c>
      <c r="K2230" s="67">
        <v>487</v>
      </c>
      <c r="L2230" s="68">
        <v>0.38</v>
      </c>
      <c r="M2230" s="69"/>
      <c r="N2230" s="70">
        <f ca="1">IF(E2230="","",IF(M2230="Количество","Сумма",M2230*OFFSET(B2230,0,W$5089-1,1,1)))</f>
        <v>0</v>
      </c>
      <c r="P2230" s="29"/>
      <c r="Q2230">
        <f t="shared" si="1933"/>
        <v>0</v>
      </c>
      <c r="R2230">
        <f t="shared" si="1934"/>
        <v>0</v>
      </c>
      <c r="S2230">
        <f t="shared" si="1935"/>
        <v>0</v>
      </c>
      <c r="T2230">
        <f t="shared" si="1936"/>
        <v>0</v>
      </c>
      <c r="U2230">
        <f t="shared" si="1937"/>
        <v>0</v>
      </c>
      <c r="V2230">
        <f t="shared" si="1938"/>
        <v>0</v>
      </c>
    </row>
    <row r="2231" spans="1:22" hidden="1" outlineLevel="5">
      <c r="A2231" s="65" t="s">
        <v>308</v>
      </c>
      <c r="B2231" s="66">
        <v>788</v>
      </c>
      <c r="C2231" s="67">
        <v>670</v>
      </c>
      <c r="D2231" s="68">
        <v>0.15</v>
      </c>
      <c r="E2231" s="67">
        <v>630</v>
      </c>
      <c r="F2231" s="68">
        <v>0.2</v>
      </c>
      <c r="G2231" s="67">
        <v>607</v>
      </c>
      <c r="H2231" s="68">
        <v>0.23</v>
      </c>
      <c r="I2231" s="67">
        <v>567</v>
      </c>
      <c r="J2231" s="68">
        <v>0.28000000000000003</v>
      </c>
      <c r="K2231" s="67">
        <v>487</v>
      </c>
      <c r="L2231" s="68">
        <v>0.38</v>
      </c>
      <c r="M2231" s="69"/>
      <c r="N2231" s="70">
        <f ca="1">IF(E2231="","",IF(M2231="Количество","Сумма",M2231*OFFSET(B2231,0,W$5089-1,1,1)))</f>
        <v>0</v>
      </c>
      <c r="P2231" s="29"/>
      <c r="Q2231">
        <f t="shared" si="1933"/>
        <v>0</v>
      </c>
      <c r="R2231">
        <f t="shared" si="1934"/>
        <v>0</v>
      </c>
      <c r="S2231">
        <f t="shared" si="1935"/>
        <v>0</v>
      </c>
      <c r="T2231">
        <f t="shared" si="1936"/>
        <v>0</v>
      </c>
      <c r="U2231">
        <f t="shared" si="1937"/>
        <v>0</v>
      </c>
      <c r="V2231">
        <f t="shared" si="1938"/>
        <v>0</v>
      </c>
    </row>
    <row r="2232" spans="1:22" hidden="1" outlineLevel="5">
      <c r="A2232" s="65" t="s">
        <v>309</v>
      </c>
      <c r="B2232" s="66">
        <v>788</v>
      </c>
      <c r="C2232" s="67">
        <v>670</v>
      </c>
      <c r="D2232" s="68">
        <v>0.15</v>
      </c>
      <c r="E2232" s="67">
        <v>630</v>
      </c>
      <c r="F2232" s="68">
        <v>0.2</v>
      </c>
      <c r="G2232" s="67">
        <v>607</v>
      </c>
      <c r="H2232" s="68">
        <v>0.23</v>
      </c>
      <c r="I2232" s="67">
        <v>567</v>
      </c>
      <c r="J2232" s="68">
        <v>0.28000000000000003</v>
      </c>
      <c r="K2232" s="67">
        <v>487</v>
      </c>
      <c r="L2232" s="68">
        <v>0.38</v>
      </c>
      <c r="M2232" s="69"/>
      <c r="N2232" s="70">
        <f ca="1">IF(E2232="","",IF(M2232="Количество","Сумма",M2232*OFFSET(B2232,0,W$5089-1,1,1)))</f>
        <v>0</v>
      </c>
      <c r="P2232" s="29"/>
      <c r="Q2232">
        <f t="shared" ref="Q2232" si="1945">B2232*$M2232</f>
        <v>0</v>
      </c>
      <c r="R2232">
        <f t="shared" ref="R2232" si="1946">C2232*$M2232</f>
        <v>0</v>
      </c>
      <c r="S2232">
        <f t="shared" ref="S2232" si="1947">E2232*$M2232</f>
        <v>0</v>
      </c>
      <c r="T2232">
        <f t="shared" ref="T2232" si="1948">G2232*$M2232</f>
        <v>0</v>
      </c>
      <c r="U2232">
        <f t="shared" ref="U2232" si="1949">I2232*$M2232</f>
        <v>0</v>
      </c>
      <c r="V2232">
        <f t="shared" ref="V2232" si="1950">K2232*$M2232</f>
        <v>0</v>
      </c>
    </row>
    <row r="2233" spans="1:22" hidden="1" outlineLevel="5">
      <c r="A2233" s="65" t="s">
        <v>311</v>
      </c>
      <c r="B2233" s="66">
        <v>715</v>
      </c>
      <c r="C2233" s="67">
        <v>608</v>
      </c>
      <c r="D2233" s="68">
        <v>0.15</v>
      </c>
      <c r="E2233" s="67">
        <v>572</v>
      </c>
      <c r="F2233" s="68">
        <v>0.2</v>
      </c>
      <c r="G2233" s="67">
        <v>551</v>
      </c>
      <c r="H2233" s="68">
        <v>0.23</v>
      </c>
      <c r="I2233" s="67">
        <v>515</v>
      </c>
      <c r="J2233" s="68">
        <v>0.28000000000000003</v>
      </c>
      <c r="K2233" s="67">
        <v>443</v>
      </c>
      <c r="L2233" s="68">
        <v>0.38</v>
      </c>
      <c r="M2233" s="69"/>
      <c r="N2233" s="70">
        <f ca="1">IF(E2233="","",IF(M2233="Количество","Сумма",M2233*OFFSET(B2233,0,W$5089-1,1,1)))</f>
        <v>0</v>
      </c>
      <c r="P2233" s="29"/>
      <c r="Q2233">
        <f t="shared" ref="Q2233:Q2236" si="1951">B2233*$M2233</f>
        <v>0</v>
      </c>
      <c r="R2233">
        <f t="shared" ref="R2233:R2236" si="1952">C2233*$M2233</f>
        <v>0</v>
      </c>
      <c r="S2233">
        <f t="shared" ref="S2233:S2236" si="1953">E2233*$M2233</f>
        <v>0</v>
      </c>
      <c r="T2233">
        <f t="shared" ref="T2233:T2236" si="1954">G2233*$M2233</f>
        <v>0</v>
      </c>
      <c r="U2233">
        <f t="shared" ref="U2233:U2236" si="1955">I2233*$M2233</f>
        <v>0</v>
      </c>
      <c r="V2233">
        <f t="shared" ref="V2233:V2236" si="1956">K2233*$M2233</f>
        <v>0</v>
      </c>
    </row>
    <row r="2234" spans="1:22" hidden="1" outlineLevel="5">
      <c r="A2234" s="65" t="s">
        <v>313</v>
      </c>
      <c r="B2234" s="66">
        <v>715</v>
      </c>
      <c r="C2234" s="67">
        <v>608</v>
      </c>
      <c r="D2234" s="68">
        <v>0.15</v>
      </c>
      <c r="E2234" s="67">
        <v>572</v>
      </c>
      <c r="F2234" s="68">
        <v>0.2</v>
      </c>
      <c r="G2234" s="67">
        <v>551</v>
      </c>
      <c r="H2234" s="68">
        <v>0.23</v>
      </c>
      <c r="I2234" s="67">
        <v>515</v>
      </c>
      <c r="J2234" s="68">
        <v>0.28000000000000003</v>
      </c>
      <c r="K2234" s="67">
        <v>443</v>
      </c>
      <c r="L2234" s="68">
        <v>0.38</v>
      </c>
      <c r="M2234" s="69"/>
      <c r="N2234" s="70">
        <f ca="1">IF(E2234="","",IF(M2234="Количество","Сумма",M2234*OFFSET(B2234,0,W$5089-1,1,1)))</f>
        <v>0</v>
      </c>
      <c r="P2234" s="29"/>
      <c r="Q2234">
        <f t="shared" si="1951"/>
        <v>0</v>
      </c>
      <c r="R2234">
        <f t="shared" si="1952"/>
        <v>0</v>
      </c>
      <c r="S2234">
        <f t="shared" si="1953"/>
        <v>0</v>
      </c>
      <c r="T2234">
        <f t="shared" si="1954"/>
        <v>0</v>
      </c>
      <c r="U2234">
        <f t="shared" si="1955"/>
        <v>0</v>
      </c>
      <c r="V2234">
        <f t="shared" si="1956"/>
        <v>0</v>
      </c>
    </row>
    <row r="2235" spans="1:22" hidden="1" outlineLevel="5">
      <c r="A2235" s="65" t="s">
        <v>316</v>
      </c>
      <c r="B2235" s="66">
        <v>715</v>
      </c>
      <c r="C2235" s="67">
        <v>608</v>
      </c>
      <c r="D2235" s="68">
        <v>0.15</v>
      </c>
      <c r="E2235" s="67">
        <v>572</v>
      </c>
      <c r="F2235" s="68">
        <v>0.2</v>
      </c>
      <c r="G2235" s="67">
        <v>551</v>
      </c>
      <c r="H2235" s="68">
        <v>0.23</v>
      </c>
      <c r="I2235" s="67">
        <v>515</v>
      </c>
      <c r="J2235" s="68">
        <v>0.28000000000000003</v>
      </c>
      <c r="K2235" s="67">
        <v>443</v>
      </c>
      <c r="L2235" s="68">
        <v>0.38</v>
      </c>
      <c r="M2235" s="69"/>
      <c r="N2235" s="70">
        <f ca="1">IF(E2235="","",IF(M2235="Количество","Сумма",M2235*OFFSET(B2235,0,W$5089-1,1,1)))</f>
        <v>0</v>
      </c>
      <c r="P2235" s="29"/>
      <c r="Q2235">
        <f t="shared" si="1951"/>
        <v>0</v>
      </c>
      <c r="R2235">
        <f t="shared" si="1952"/>
        <v>0</v>
      </c>
      <c r="S2235">
        <f t="shared" si="1953"/>
        <v>0</v>
      </c>
      <c r="T2235">
        <f t="shared" si="1954"/>
        <v>0</v>
      </c>
      <c r="U2235">
        <f t="shared" si="1955"/>
        <v>0</v>
      </c>
      <c r="V2235">
        <f t="shared" si="1956"/>
        <v>0</v>
      </c>
    </row>
    <row r="2236" spans="1:22" hidden="1" outlineLevel="5">
      <c r="A2236" s="65" t="s">
        <v>317</v>
      </c>
      <c r="B2236" s="66">
        <v>715</v>
      </c>
      <c r="C2236" s="67">
        <v>608</v>
      </c>
      <c r="D2236" s="68">
        <v>0.15</v>
      </c>
      <c r="E2236" s="67">
        <v>572</v>
      </c>
      <c r="F2236" s="68">
        <v>0.2</v>
      </c>
      <c r="G2236" s="67">
        <v>551</v>
      </c>
      <c r="H2236" s="68">
        <v>0.23</v>
      </c>
      <c r="I2236" s="67">
        <v>515</v>
      </c>
      <c r="J2236" s="68">
        <v>0.28000000000000003</v>
      </c>
      <c r="K2236" s="67">
        <v>443</v>
      </c>
      <c r="L2236" s="68">
        <v>0.38</v>
      </c>
      <c r="M2236" s="69"/>
      <c r="N2236" s="70">
        <f ca="1">IF(E2236="","",IF(M2236="Количество","Сумма",M2236*OFFSET(B2236,0,W$5089-1,1,1)))</f>
        <v>0</v>
      </c>
      <c r="P2236" s="29"/>
      <c r="Q2236">
        <f t="shared" si="1951"/>
        <v>0</v>
      </c>
      <c r="R2236">
        <f t="shared" si="1952"/>
        <v>0</v>
      </c>
      <c r="S2236">
        <f t="shared" si="1953"/>
        <v>0</v>
      </c>
      <c r="T2236">
        <f t="shared" si="1954"/>
        <v>0</v>
      </c>
      <c r="U2236">
        <f t="shared" si="1955"/>
        <v>0</v>
      </c>
      <c r="V2236">
        <f t="shared" si="1956"/>
        <v>0</v>
      </c>
    </row>
    <row r="2237" spans="1:22" hidden="1" outlineLevel="5">
      <c r="A2237" s="65" t="s">
        <v>999</v>
      </c>
      <c r="B2237" s="66">
        <v>868</v>
      </c>
      <c r="C2237" s="67">
        <v>738</v>
      </c>
      <c r="D2237" s="68">
        <v>0.15</v>
      </c>
      <c r="E2237" s="67">
        <v>694</v>
      </c>
      <c r="F2237" s="68">
        <v>0.2</v>
      </c>
      <c r="G2237" s="67">
        <v>668</v>
      </c>
      <c r="H2237" s="68">
        <v>0.23</v>
      </c>
      <c r="I2237" s="67">
        <v>625</v>
      </c>
      <c r="J2237" s="68">
        <v>0.28000000000000003</v>
      </c>
      <c r="K2237" s="67">
        <v>538</v>
      </c>
      <c r="L2237" s="68">
        <v>0.38</v>
      </c>
      <c r="M2237" s="69"/>
      <c r="N2237" s="70">
        <f ca="1">IF(E2237="","",IF(M2237="Количество","Сумма",M2237*OFFSET(B2237,0,W$5089-1,1,1)))</f>
        <v>0</v>
      </c>
      <c r="P2237" s="29"/>
      <c r="Q2237">
        <f t="shared" ref="Q2237" si="1957">B2237*$M2237</f>
        <v>0</v>
      </c>
      <c r="R2237">
        <f t="shared" ref="R2237" si="1958">C2237*$M2237</f>
        <v>0</v>
      </c>
      <c r="S2237">
        <f t="shared" ref="S2237" si="1959">E2237*$M2237</f>
        <v>0</v>
      </c>
      <c r="T2237">
        <f t="shared" ref="T2237" si="1960">G2237*$M2237</f>
        <v>0</v>
      </c>
      <c r="U2237">
        <f t="shared" ref="U2237" si="1961">I2237*$M2237</f>
        <v>0</v>
      </c>
      <c r="V2237">
        <f t="shared" ref="V2237" si="1962">K2237*$M2237</f>
        <v>0</v>
      </c>
    </row>
    <row r="2238" spans="1:22" hidden="1" outlineLevel="5">
      <c r="A2238" s="65" t="s">
        <v>614</v>
      </c>
      <c r="B2238" s="66">
        <v>868</v>
      </c>
      <c r="C2238" s="67">
        <v>738</v>
      </c>
      <c r="D2238" s="68">
        <v>0.15</v>
      </c>
      <c r="E2238" s="67">
        <v>694</v>
      </c>
      <c r="F2238" s="68">
        <v>0.2</v>
      </c>
      <c r="G2238" s="67">
        <v>668</v>
      </c>
      <c r="H2238" s="68">
        <v>0.23</v>
      </c>
      <c r="I2238" s="67">
        <v>625</v>
      </c>
      <c r="J2238" s="68">
        <v>0.28000000000000003</v>
      </c>
      <c r="K2238" s="67">
        <v>538</v>
      </c>
      <c r="L2238" s="68">
        <v>0.38</v>
      </c>
      <c r="M2238" s="69"/>
      <c r="N2238" s="70">
        <f ca="1">IF(E2238="","",IF(M2238="Количество","Сумма",M2238*OFFSET(B2238,0,W$5089-1,1,1)))</f>
        <v>0</v>
      </c>
      <c r="P2238" s="29"/>
      <c r="Q2238">
        <f t="shared" si="1933"/>
        <v>0</v>
      </c>
      <c r="R2238">
        <f t="shared" si="1934"/>
        <v>0</v>
      </c>
      <c r="S2238">
        <f t="shared" si="1935"/>
        <v>0</v>
      </c>
      <c r="T2238">
        <f t="shared" si="1936"/>
        <v>0</v>
      </c>
      <c r="U2238">
        <f t="shared" si="1937"/>
        <v>0</v>
      </c>
      <c r="V2238">
        <f t="shared" si="1938"/>
        <v>0</v>
      </c>
    </row>
    <row r="2239" spans="1:22" hidden="1" outlineLevel="5">
      <c r="A2239" s="65" t="s">
        <v>319</v>
      </c>
      <c r="B2239" s="66">
        <v>868</v>
      </c>
      <c r="C2239" s="67">
        <v>738</v>
      </c>
      <c r="D2239" s="68">
        <v>0.15</v>
      </c>
      <c r="E2239" s="67">
        <v>694</v>
      </c>
      <c r="F2239" s="68">
        <v>0.2</v>
      </c>
      <c r="G2239" s="67">
        <v>668</v>
      </c>
      <c r="H2239" s="68">
        <v>0.23</v>
      </c>
      <c r="I2239" s="67">
        <v>625</v>
      </c>
      <c r="J2239" s="68">
        <v>0.28000000000000003</v>
      </c>
      <c r="K2239" s="67">
        <v>538</v>
      </c>
      <c r="L2239" s="68">
        <v>0.38</v>
      </c>
      <c r="M2239" s="69"/>
      <c r="N2239" s="70">
        <f ca="1">IF(E2239="","",IF(M2239="Количество","Сумма",M2239*OFFSET(B2239,0,W$5089-1,1,1)))</f>
        <v>0</v>
      </c>
      <c r="P2239" s="29"/>
      <c r="Q2239">
        <f t="shared" si="1933"/>
        <v>0</v>
      </c>
      <c r="R2239">
        <f t="shared" si="1934"/>
        <v>0</v>
      </c>
      <c r="S2239">
        <f t="shared" si="1935"/>
        <v>0</v>
      </c>
      <c r="T2239">
        <f t="shared" si="1936"/>
        <v>0</v>
      </c>
      <c r="U2239">
        <f t="shared" si="1937"/>
        <v>0</v>
      </c>
      <c r="V2239">
        <f t="shared" si="1938"/>
        <v>0</v>
      </c>
    </row>
    <row r="2240" spans="1:22" hidden="1" outlineLevel="5">
      <c r="A2240" s="65" t="s">
        <v>320</v>
      </c>
      <c r="B2240" s="66">
        <v>868</v>
      </c>
      <c r="C2240" s="67">
        <v>738</v>
      </c>
      <c r="D2240" s="68">
        <v>0.15</v>
      </c>
      <c r="E2240" s="67">
        <v>694</v>
      </c>
      <c r="F2240" s="68">
        <v>0.2</v>
      </c>
      <c r="G2240" s="67">
        <v>668</v>
      </c>
      <c r="H2240" s="68">
        <v>0.23</v>
      </c>
      <c r="I2240" s="67">
        <v>625</v>
      </c>
      <c r="J2240" s="68">
        <v>0.28000000000000003</v>
      </c>
      <c r="K2240" s="67">
        <v>538</v>
      </c>
      <c r="L2240" s="68">
        <v>0.38</v>
      </c>
      <c r="M2240" s="69"/>
      <c r="N2240" s="70">
        <f ca="1">IF(E2240="","",IF(M2240="Количество","Сумма",M2240*OFFSET(B2240,0,W$5089-1,1,1)))</f>
        <v>0</v>
      </c>
      <c r="P2240" s="29"/>
      <c r="Q2240">
        <f t="shared" si="1933"/>
        <v>0</v>
      </c>
      <c r="R2240">
        <f t="shared" si="1934"/>
        <v>0</v>
      </c>
      <c r="S2240">
        <f t="shared" si="1935"/>
        <v>0</v>
      </c>
      <c r="T2240">
        <f t="shared" si="1936"/>
        <v>0</v>
      </c>
      <c r="U2240">
        <f t="shared" si="1937"/>
        <v>0</v>
      </c>
      <c r="V2240">
        <f t="shared" si="1938"/>
        <v>0</v>
      </c>
    </row>
    <row r="2241" spans="1:22" hidden="1" outlineLevel="5">
      <c r="A2241" s="65" t="s">
        <v>321</v>
      </c>
      <c r="B2241" s="66">
        <v>868</v>
      </c>
      <c r="C2241" s="67">
        <v>738</v>
      </c>
      <c r="D2241" s="68">
        <v>0.15</v>
      </c>
      <c r="E2241" s="67">
        <v>694</v>
      </c>
      <c r="F2241" s="68">
        <v>0.2</v>
      </c>
      <c r="G2241" s="67">
        <v>668</v>
      </c>
      <c r="H2241" s="68">
        <v>0.23</v>
      </c>
      <c r="I2241" s="67">
        <v>625</v>
      </c>
      <c r="J2241" s="68">
        <v>0.28000000000000003</v>
      </c>
      <c r="K2241" s="67">
        <v>538</v>
      </c>
      <c r="L2241" s="68">
        <v>0.38</v>
      </c>
      <c r="M2241" s="69"/>
      <c r="N2241" s="70">
        <f ca="1">IF(E2241="","",IF(M2241="Количество","Сумма",M2241*OFFSET(B2241,0,W$5089-1,1,1)))</f>
        <v>0</v>
      </c>
      <c r="P2241" s="29"/>
      <c r="Q2241">
        <f t="shared" si="1933"/>
        <v>0</v>
      </c>
      <c r="R2241">
        <f t="shared" si="1934"/>
        <v>0</v>
      </c>
      <c r="S2241">
        <f t="shared" si="1935"/>
        <v>0</v>
      </c>
      <c r="T2241">
        <f t="shared" si="1936"/>
        <v>0</v>
      </c>
      <c r="U2241">
        <f t="shared" si="1937"/>
        <v>0</v>
      </c>
      <c r="V2241">
        <f t="shared" si="1938"/>
        <v>0</v>
      </c>
    </row>
    <row r="2242" spans="1:22" hidden="1" outlineLevel="5">
      <c r="A2242" s="65" t="s">
        <v>322</v>
      </c>
      <c r="B2242" s="66">
        <v>868</v>
      </c>
      <c r="C2242" s="67">
        <v>738</v>
      </c>
      <c r="D2242" s="68">
        <v>0.15</v>
      </c>
      <c r="E2242" s="67">
        <v>694</v>
      </c>
      <c r="F2242" s="68">
        <v>0.2</v>
      </c>
      <c r="G2242" s="67">
        <v>668</v>
      </c>
      <c r="H2242" s="68">
        <v>0.23</v>
      </c>
      <c r="I2242" s="67">
        <v>625</v>
      </c>
      <c r="J2242" s="68">
        <v>0.28000000000000003</v>
      </c>
      <c r="K2242" s="67">
        <v>538</v>
      </c>
      <c r="L2242" s="68">
        <v>0.38</v>
      </c>
      <c r="M2242" s="69"/>
      <c r="N2242" s="70">
        <f ca="1">IF(E2242="","",IF(M2242="Количество","Сумма",M2242*OFFSET(B2242,0,W$5089-1,1,1)))</f>
        <v>0</v>
      </c>
      <c r="P2242" s="29"/>
      <c r="Q2242">
        <f t="shared" si="1933"/>
        <v>0</v>
      </c>
      <c r="R2242">
        <f t="shared" si="1934"/>
        <v>0</v>
      </c>
      <c r="S2242">
        <f t="shared" si="1935"/>
        <v>0</v>
      </c>
      <c r="T2242">
        <f t="shared" si="1936"/>
        <v>0</v>
      </c>
      <c r="U2242">
        <f t="shared" si="1937"/>
        <v>0</v>
      </c>
      <c r="V2242">
        <f t="shared" si="1938"/>
        <v>0</v>
      </c>
    </row>
    <row r="2243" spans="1:22" hidden="1" outlineLevel="5">
      <c r="A2243" s="65" t="s">
        <v>449</v>
      </c>
      <c r="B2243" s="66">
        <v>868</v>
      </c>
      <c r="C2243" s="67">
        <v>738</v>
      </c>
      <c r="D2243" s="68">
        <v>0.15</v>
      </c>
      <c r="E2243" s="67">
        <v>694</v>
      </c>
      <c r="F2243" s="68">
        <v>0.2</v>
      </c>
      <c r="G2243" s="67">
        <v>668</v>
      </c>
      <c r="H2243" s="68">
        <v>0.23</v>
      </c>
      <c r="I2243" s="67">
        <v>625</v>
      </c>
      <c r="J2243" s="68">
        <v>0.28000000000000003</v>
      </c>
      <c r="K2243" s="67">
        <v>538</v>
      </c>
      <c r="L2243" s="68">
        <v>0.38</v>
      </c>
      <c r="M2243" s="69"/>
      <c r="N2243" s="70">
        <f ca="1">IF(E2243="","",IF(M2243="Количество","Сумма",M2243*OFFSET(B2243,0,W$5089-1,1,1)))</f>
        <v>0</v>
      </c>
      <c r="P2243" s="29"/>
      <c r="Q2243">
        <f t="shared" si="1933"/>
        <v>0</v>
      </c>
      <c r="R2243">
        <f t="shared" si="1934"/>
        <v>0</v>
      </c>
      <c r="S2243">
        <f t="shared" si="1935"/>
        <v>0</v>
      </c>
      <c r="T2243">
        <f t="shared" si="1936"/>
        <v>0</v>
      </c>
      <c r="U2243">
        <f t="shared" si="1937"/>
        <v>0</v>
      </c>
      <c r="V2243">
        <f t="shared" si="1938"/>
        <v>0</v>
      </c>
    </row>
    <row r="2244" spans="1:22" hidden="1" outlineLevel="5">
      <c r="A2244" s="65" t="s">
        <v>450</v>
      </c>
      <c r="B2244" s="66">
        <v>868</v>
      </c>
      <c r="C2244" s="67">
        <v>738</v>
      </c>
      <c r="D2244" s="68">
        <v>0.15</v>
      </c>
      <c r="E2244" s="67">
        <v>694</v>
      </c>
      <c r="F2244" s="68">
        <v>0.2</v>
      </c>
      <c r="G2244" s="67">
        <v>668</v>
      </c>
      <c r="H2244" s="68">
        <v>0.23</v>
      </c>
      <c r="I2244" s="67">
        <v>625</v>
      </c>
      <c r="J2244" s="68">
        <v>0.28000000000000003</v>
      </c>
      <c r="K2244" s="67">
        <v>538</v>
      </c>
      <c r="L2244" s="68">
        <v>0.38</v>
      </c>
      <c r="M2244" s="69"/>
      <c r="N2244" s="70">
        <f ca="1">IF(E2244="","",IF(M2244="Количество","Сумма",M2244*OFFSET(B2244,0,W$5089-1,1,1)))</f>
        <v>0</v>
      </c>
      <c r="P2244" s="29"/>
      <c r="Q2244">
        <f t="shared" si="1933"/>
        <v>0</v>
      </c>
      <c r="R2244">
        <f t="shared" si="1934"/>
        <v>0</v>
      </c>
      <c r="S2244">
        <f t="shared" si="1935"/>
        <v>0</v>
      </c>
      <c r="T2244">
        <f t="shared" si="1936"/>
        <v>0</v>
      </c>
      <c r="U2244">
        <f t="shared" si="1937"/>
        <v>0</v>
      </c>
      <c r="V2244">
        <f t="shared" si="1938"/>
        <v>0</v>
      </c>
    </row>
    <row r="2245" spans="1:22" hidden="1" outlineLevel="5">
      <c r="A2245" s="65" t="s">
        <v>451</v>
      </c>
      <c r="B2245" s="66">
        <v>868</v>
      </c>
      <c r="C2245" s="67">
        <v>738</v>
      </c>
      <c r="D2245" s="68">
        <v>0.15</v>
      </c>
      <c r="E2245" s="67">
        <v>694</v>
      </c>
      <c r="F2245" s="68">
        <v>0.2</v>
      </c>
      <c r="G2245" s="67">
        <v>668</v>
      </c>
      <c r="H2245" s="68">
        <v>0.23</v>
      </c>
      <c r="I2245" s="67">
        <v>625</v>
      </c>
      <c r="J2245" s="68">
        <v>0.28000000000000003</v>
      </c>
      <c r="K2245" s="67">
        <v>538</v>
      </c>
      <c r="L2245" s="68">
        <v>0.38</v>
      </c>
      <c r="M2245" s="69"/>
      <c r="N2245" s="70">
        <f ca="1">IF(E2245="","",IF(M2245="Количество","Сумма",M2245*OFFSET(B2245,0,W$5089-1,1,1)))</f>
        <v>0</v>
      </c>
      <c r="P2245" s="29"/>
      <c r="Q2245">
        <f t="shared" ref="Q2245:Q2247" si="1963">B2245*$M2245</f>
        <v>0</v>
      </c>
      <c r="R2245">
        <f t="shared" ref="R2245:R2247" si="1964">C2245*$M2245</f>
        <v>0</v>
      </c>
      <c r="S2245">
        <f t="shared" ref="S2245:S2247" si="1965">E2245*$M2245</f>
        <v>0</v>
      </c>
      <c r="T2245">
        <f t="shared" ref="T2245:T2247" si="1966">G2245*$M2245</f>
        <v>0</v>
      </c>
      <c r="U2245">
        <f t="shared" ref="U2245:U2247" si="1967">I2245*$M2245</f>
        <v>0</v>
      </c>
      <c r="V2245">
        <f t="shared" ref="V2245:V2247" si="1968">K2245*$M2245</f>
        <v>0</v>
      </c>
    </row>
    <row r="2246" spans="1:22" hidden="1" outlineLevel="5">
      <c r="A2246" s="65" t="s">
        <v>452</v>
      </c>
      <c r="B2246" s="66">
        <v>868</v>
      </c>
      <c r="C2246" s="67">
        <v>738</v>
      </c>
      <c r="D2246" s="68">
        <v>0.15</v>
      </c>
      <c r="E2246" s="67">
        <v>694</v>
      </c>
      <c r="F2246" s="68">
        <v>0.2</v>
      </c>
      <c r="G2246" s="67">
        <v>668</v>
      </c>
      <c r="H2246" s="68">
        <v>0.23</v>
      </c>
      <c r="I2246" s="67">
        <v>625</v>
      </c>
      <c r="J2246" s="68">
        <v>0.28000000000000003</v>
      </c>
      <c r="K2246" s="67">
        <v>538</v>
      </c>
      <c r="L2246" s="68">
        <v>0.38</v>
      </c>
      <c r="M2246" s="69"/>
      <c r="N2246" s="70">
        <f ca="1">IF(E2246="","",IF(M2246="Количество","Сумма",M2246*OFFSET(B2246,0,W$5089-1,1,1)))</f>
        <v>0</v>
      </c>
      <c r="P2246" s="29"/>
      <c r="Q2246">
        <f t="shared" si="1963"/>
        <v>0</v>
      </c>
      <c r="R2246">
        <f t="shared" si="1964"/>
        <v>0</v>
      </c>
      <c r="S2246">
        <f t="shared" si="1965"/>
        <v>0</v>
      </c>
      <c r="T2246">
        <f t="shared" si="1966"/>
        <v>0</v>
      </c>
      <c r="U2246">
        <f t="shared" si="1967"/>
        <v>0</v>
      </c>
      <c r="V2246">
        <f t="shared" si="1968"/>
        <v>0</v>
      </c>
    </row>
    <row r="2247" spans="1:22" hidden="1" outlineLevel="5">
      <c r="A2247" s="65" t="s">
        <v>1159</v>
      </c>
      <c r="B2247" s="66">
        <v>868</v>
      </c>
      <c r="C2247" s="67">
        <v>738</v>
      </c>
      <c r="D2247" s="68">
        <v>0.15</v>
      </c>
      <c r="E2247" s="67">
        <v>694</v>
      </c>
      <c r="F2247" s="68">
        <v>0.2</v>
      </c>
      <c r="G2247" s="67">
        <v>668</v>
      </c>
      <c r="H2247" s="68">
        <v>0.23</v>
      </c>
      <c r="I2247" s="67">
        <v>625</v>
      </c>
      <c r="J2247" s="68">
        <v>0.28000000000000003</v>
      </c>
      <c r="K2247" s="67">
        <v>538</v>
      </c>
      <c r="L2247" s="68">
        <v>0.38</v>
      </c>
      <c r="M2247" s="69"/>
      <c r="N2247" s="70">
        <f ca="1">IF(E2247="","",IF(M2247="Количество","Сумма",M2247*OFFSET(B2247,0,W$5089-1,1,1)))</f>
        <v>0</v>
      </c>
      <c r="P2247" s="29"/>
      <c r="Q2247">
        <f t="shared" si="1963"/>
        <v>0</v>
      </c>
      <c r="R2247">
        <f t="shared" si="1964"/>
        <v>0</v>
      </c>
      <c r="S2247">
        <f t="shared" si="1965"/>
        <v>0</v>
      </c>
      <c r="T2247">
        <f t="shared" si="1966"/>
        <v>0</v>
      </c>
      <c r="U2247">
        <f t="shared" si="1967"/>
        <v>0</v>
      </c>
      <c r="V2247">
        <f t="shared" si="1968"/>
        <v>0</v>
      </c>
    </row>
    <row r="2248" spans="1:22" hidden="1" outlineLevel="5">
      <c r="A2248" s="65" t="s">
        <v>735</v>
      </c>
      <c r="B2248" s="66">
        <v>868</v>
      </c>
      <c r="C2248" s="67">
        <v>738</v>
      </c>
      <c r="D2248" s="68">
        <v>0.15</v>
      </c>
      <c r="E2248" s="67">
        <v>694</v>
      </c>
      <c r="F2248" s="68">
        <v>0.2</v>
      </c>
      <c r="G2248" s="67">
        <v>668</v>
      </c>
      <c r="H2248" s="68">
        <v>0.23</v>
      </c>
      <c r="I2248" s="67">
        <v>625</v>
      </c>
      <c r="J2248" s="68">
        <v>0.28000000000000003</v>
      </c>
      <c r="K2248" s="67">
        <v>538</v>
      </c>
      <c r="L2248" s="68">
        <v>0.38</v>
      </c>
      <c r="M2248" s="69"/>
      <c r="N2248" s="70">
        <f ca="1">IF(E2248="","",IF(M2248="Количество","Сумма",M2248*OFFSET(B2248,0,W$5089-1,1,1)))</f>
        <v>0</v>
      </c>
      <c r="P2248" s="29"/>
      <c r="Q2248">
        <f t="shared" si="1933"/>
        <v>0</v>
      </c>
      <c r="R2248">
        <f t="shared" si="1934"/>
        <v>0</v>
      </c>
      <c r="S2248">
        <f t="shared" si="1935"/>
        <v>0</v>
      </c>
      <c r="T2248">
        <f t="shared" si="1936"/>
        <v>0</v>
      </c>
      <c r="U2248">
        <f t="shared" si="1937"/>
        <v>0</v>
      </c>
      <c r="V2248">
        <f t="shared" si="1938"/>
        <v>0</v>
      </c>
    </row>
    <row r="2249" spans="1:22" hidden="1" outlineLevel="5">
      <c r="A2249" s="65" t="s">
        <v>736</v>
      </c>
      <c r="B2249" s="66">
        <v>868</v>
      </c>
      <c r="C2249" s="67">
        <v>738</v>
      </c>
      <c r="D2249" s="68">
        <v>0.15</v>
      </c>
      <c r="E2249" s="67">
        <v>694</v>
      </c>
      <c r="F2249" s="68">
        <v>0.2</v>
      </c>
      <c r="G2249" s="67">
        <v>668</v>
      </c>
      <c r="H2249" s="68">
        <v>0.23</v>
      </c>
      <c r="I2249" s="67">
        <v>625</v>
      </c>
      <c r="J2249" s="68">
        <v>0.28000000000000003</v>
      </c>
      <c r="K2249" s="67">
        <v>538</v>
      </c>
      <c r="L2249" s="68">
        <v>0.38</v>
      </c>
      <c r="M2249" s="69"/>
      <c r="N2249" s="70">
        <f ca="1">IF(E2249="","",IF(M2249="Количество","Сумма",M2249*OFFSET(B2249,0,W$5089-1,1,1)))</f>
        <v>0</v>
      </c>
      <c r="P2249" s="29"/>
      <c r="Q2249">
        <f t="shared" si="1933"/>
        <v>0</v>
      </c>
      <c r="R2249">
        <f t="shared" si="1934"/>
        <v>0</v>
      </c>
      <c r="S2249">
        <f t="shared" si="1935"/>
        <v>0</v>
      </c>
      <c r="T2249">
        <f t="shared" si="1936"/>
        <v>0</v>
      </c>
      <c r="U2249">
        <f t="shared" si="1937"/>
        <v>0</v>
      </c>
      <c r="V2249">
        <f t="shared" si="1938"/>
        <v>0</v>
      </c>
    </row>
    <row r="2250" spans="1:22" hidden="1" outlineLevel="5">
      <c r="A2250" s="65" t="s">
        <v>737</v>
      </c>
      <c r="B2250" s="66">
        <v>868</v>
      </c>
      <c r="C2250" s="67">
        <v>738</v>
      </c>
      <c r="D2250" s="68">
        <v>0.15</v>
      </c>
      <c r="E2250" s="67">
        <v>694</v>
      </c>
      <c r="F2250" s="68">
        <v>0.2</v>
      </c>
      <c r="G2250" s="67">
        <v>668</v>
      </c>
      <c r="H2250" s="68">
        <v>0.23</v>
      </c>
      <c r="I2250" s="67">
        <v>625</v>
      </c>
      <c r="J2250" s="68">
        <v>0.28000000000000003</v>
      </c>
      <c r="K2250" s="67">
        <v>538</v>
      </c>
      <c r="L2250" s="68">
        <v>0.38</v>
      </c>
      <c r="M2250" s="69"/>
      <c r="N2250" s="70">
        <f ca="1">IF(E2250="","",IF(M2250="Количество","Сумма",M2250*OFFSET(B2250,0,W$5089-1,1,1)))</f>
        <v>0</v>
      </c>
      <c r="P2250" s="29"/>
      <c r="Q2250">
        <f t="shared" si="1933"/>
        <v>0</v>
      </c>
      <c r="R2250">
        <f t="shared" si="1934"/>
        <v>0</v>
      </c>
      <c r="S2250">
        <f t="shared" si="1935"/>
        <v>0</v>
      </c>
      <c r="T2250">
        <f t="shared" si="1936"/>
        <v>0</v>
      </c>
      <c r="U2250">
        <f t="shared" si="1937"/>
        <v>0</v>
      </c>
      <c r="V2250">
        <f t="shared" si="1938"/>
        <v>0</v>
      </c>
    </row>
    <row r="2251" spans="1:22" hidden="1" outlineLevel="5">
      <c r="A2251" s="65" t="s">
        <v>680</v>
      </c>
      <c r="B2251" s="66">
        <v>868</v>
      </c>
      <c r="C2251" s="67">
        <v>738</v>
      </c>
      <c r="D2251" s="68">
        <v>0.15</v>
      </c>
      <c r="E2251" s="67">
        <v>694</v>
      </c>
      <c r="F2251" s="68">
        <v>0.2</v>
      </c>
      <c r="G2251" s="67">
        <v>668</v>
      </c>
      <c r="H2251" s="68">
        <v>0.23</v>
      </c>
      <c r="I2251" s="67">
        <v>625</v>
      </c>
      <c r="J2251" s="68">
        <v>0.28000000000000003</v>
      </c>
      <c r="K2251" s="67">
        <v>538</v>
      </c>
      <c r="L2251" s="68">
        <v>0.38</v>
      </c>
      <c r="M2251" s="69"/>
      <c r="N2251" s="70">
        <f ca="1">IF(E2251="","",IF(M2251="Количество","Сумма",M2251*OFFSET(B2251,0,W$5089-1,1,1)))</f>
        <v>0</v>
      </c>
      <c r="P2251" s="29"/>
      <c r="Q2251">
        <f t="shared" si="1933"/>
        <v>0</v>
      </c>
      <c r="R2251">
        <f t="shared" si="1934"/>
        <v>0</v>
      </c>
      <c r="S2251">
        <f t="shared" si="1935"/>
        <v>0</v>
      </c>
      <c r="T2251">
        <f t="shared" si="1936"/>
        <v>0</v>
      </c>
      <c r="U2251">
        <f t="shared" si="1937"/>
        <v>0</v>
      </c>
      <c r="V2251">
        <f t="shared" si="1938"/>
        <v>0</v>
      </c>
    </row>
    <row r="2252" spans="1:22" hidden="1" outlineLevel="5">
      <c r="A2252" s="65" t="s">
        <v>681</v>
      </c>
      <c r="B2252" s="66">
        <v>868</v>
      </c>
      <c r="C2252" s="67">
        <v>738</v>
      </c>
      <c r="D2252" s="68">
        <v>0.15</v>
      </c>
      <c r="E2252" s="67">
        <v>694</v>
      </c>
      <c r="F2252" s="68">
        <v>0.2</v>
      </c>
      <c r="G2252" s="67">
        <v>668</v>
      </c>
      <c r="H2252" s="68">
        <v>0.23</v>
      </c>
      <c r="I2252" s="67">
        <v>625</v>
      </c>
      <c r="J2252" s="68">
        <v>0.28000000000000003</v>
      </c>
      <c r="K2252" s="67">
        <v>538</v>
      </c>
      <c r="L2252" s="68">
        <v>0.38</v>
      </c>
      <c r="M2252" s="69"/>
      <c r="N2252" s="70">
        <f ca="1">IF(E2252="","",IF(M2252="Количество","Сумма",M2252*OFFSET(B2252,0,W$5089-1,1,1)))</f>
        <v>0</v>
      </c>
      <c r="P2252" s="29"/>
      <c r="Q2252">
        <f t="shared" si="1933"/>
        <v>0</v>
      </c>
      <c r="R2252">
        <f t="shared" si="1934"/>
        <v>0</v>
      </c>
      <c r="S2252">
        <f t="shared" si="1935"/>
        <v>0</v>
      </c>
      <c r="T2252">
        <f t="shared" si="1936"/>
        <v>0</v>
      </c>
      <c r="U2252">
        <f t="shared" si="1937"/>
        <v>0</v>
      </c>
      <c r="V2252">
        <f t="shared" si="1938"/>
        <v>0</v>
      </c>
    </row>
    <row r="2253" spans="1:22" hidden="1" outlineLevel="5">
      <c r="A2253" s="65" t="s">
        <v>738</v>
      </c>
      <c r="B2253" s="66">
        <v>868</v>
      </c>
      <c r="C2253" s="67">
        <v>738</v>
      </c>
      <c r="D2253" s="68">
        <v>0.15</v>
      </c>
      <c r="E2253" s="67">
        <v>694</v>
      </c>
      <c r="F2253" s="68">
        <v>0.2</v>
      </c>
      <c r="G2253" s="67">
        <v>668</v>
      </c>
      <c r="H2253" s="68">
        <v>0.23</v>
      </c>
      <c r="I2253" s="67">
        <v>625</v>
      </c>
      <c r="J2253" s="68">
        <v>0.28000000000000003</v>
      </c>
      <c r="K2253" s="67">
        <v>538</v>
      </c>
      <c r="L2253" s="68">
        <v>0.38</v>
      </c>
      <c r="M2253" s="69"/>
      <c r="N2253" s="70">
        <f ca="1">IF(E2253="","",IF(M2253="Количество","Сумма",M2253*OFFSET(B2253,0,W$5089-1,1,1)))</f>
        <v>0</v>
      </c>
      <c r="P2253" s="29"/>
      <c r="Q2253">
        <f t="shared" si="1933"/>
        <v>0</v>
      </c>
      <c r="R2253">
        <f t="shared" si="1934"/>
        <v>0</v>
      </c>
      <c r="S2253">
        <f t="shared" si="1935"/>
        <v>0</v>
      </c>
      <c r="T2253">
        <f t="shared" si="1936"/>
        <v>0</v>
      </c>
      <c r="U2253">
        <f t="shared" si="1937"/>
        <v>0</v>
      </c>
      <c r="V2253">
        <f t="shared" si="1938"/>
        <v>0</v>
      </c>
    </row>
    <row r="2254" spans="1:22" hidden="1" outlineLevel="5">
      <c r="A2254" s="65" t="s">
        <v>682</v>
      </c>
      <c r="B2254" s="66">
        <v>868</v>
      </c>
      <c r="C2254" s="67">
        <v>738</v>
      </c>
      <c r="D2254" s="68">
        <v>0.15</v>
      </c>
      <c r="E2254" s="67">
        <v>694</v>
      </c>
      <c r="F2254" s="68">
        <v>0.2</v>
      </c>
      <c r="G2254" s="67">
        <v>668</v>
      </c>
      <c r="H2254" s="68">
        <v>0.23</v>
      </c>
      <c r="I2254" s="67">
        <v>625</v>
      </c>
      <c r="J2254" s="68">
        <v>0.28000000000000003</v>
      </c>
      <c r="K2254" s="67">
        <v>538</v>
      </c>
      <c r="L2254" s="68">
        <v>0.38</v>
      </c>
      <c r="M2254" s="69"/>
      <c r="N2254" s="70">
        <f ca="1">IF(E2254="","",IF(M2254="Количество","Сумма",M2254*OFFSET(B2254,0,W$5089-1,1,1)))</f>
        <v>0</v>
      </c>
      <c r="P2254" s="29"/>
      <c r="Q2254">
        <f t="shared" ref="Q2254:Q2256" si="1969">B2254*$M2254</f>
        <v>0</v>
      </c>
      <c r="R2254">
        <f t="shared" ref="R2254:R2256" si="1970">C2254*$M2254</f>
        <v>0</v>
      </c>
      <c r="S2254">
        <f t="shared" ref="S2254:S2256" si="1971">E2254*$M2254</f>
        <v>0</v>
      </c>
      <c r="T2254">
        <f t="shared" ref="T2254:T2256" si="1972">G2254*$M2254</f>
        <v>0</v>
      </c>
      <c r="U2254">
        <f t="shared" ref="U2254:U2256" si="1973">I2254*$M2254</f>
        <v>0</v>
      </c>
      <c r="V2254">
        <f t="shared" ref="V2254:V2256" si="1974">K2254*$M2254</f>
        <v>0</v>
      </c>
    </row>
    <row r="2255" spans="1:22" hidden="1" outlineLevel="5">
      <c r="A2255" s="65" t="s">
        <v>1160</v>
      </c>
      <c r="B2255" s="66">
        <v>868</v>
      </c>
      <c r="C2255" s="67">
        <v>738</v>
      </c>
      <c r="D2255" s="68">
        <v>0.15</v>
      </c>
      <c r="E2255" s="67">
        <v>694</v>
      </c>
      <c r="F2255" s="68">
        <v>0.2</v>
      </c>
      <c r="G2255" s="67">
        <v>668</v>
      </c>
      <c r="H2255" s="68">
        <v>0.23</v>
      </c>
      <c r="I2255" s="67">
        <v>625</v>
      </c>
      <c r="J2255" s="68">
        <v>0.28000000000000003</v>
      </c>
      <c r="K2255" s="67">
        <v>538</v>
      </c>
      <c r="L2255" s="68">
        <v>0.38</v>
      </c>
      <c r="M2255" s="69"/>
      <c r="N2255" s="70">
        <f ca="1">IF(E2255="","",IF(M2255="Количество","Сумма",M2255*OFFSET(B2255,0,W$5089-1,1,1)))</f>
        <v>0</v>
      </c>
      <c r="P2255" s="29"/>
      <c r="Q2255">
        <f t="shared" si="1969"/>
        <v>0</v>
      </c>
      <c r="R2255">
        <f t="shared" si="1970"/>
        <v>0</v>
      </c>
      <c r="S2255">
        <f t="shared" si="1971"/>
        <v>0</v>
      </c>
      <c r="T2255">
        <f t="shared" si="1972"/>
        <v>0</v>
      </c>
      <c r="U2255">
        <f t="shared" si="1973"/>
        <v>0</v>
      </c>
      <c r="V2255">
        <f t="shared" si="1974"/>
        <v>0</v>
      </c>
    </row>
    <row r="2256" spans="1:22" hidden="1" outlineLevel="5">
      <c r="A2256" s="65" t="s">
        <v>1161</v>
      </c>
      <c r="B2256" s="66">
        <v>868</v>
      </c>
      <c r="C2256" s="67">
        <v>738</v>
      </c>
      <c r="D2256" s="68">
        <v>0.15</v>
      </c>
      <c r="E2256" s="67">
        <v>694</v>
      </c>
      <c r="F2256" s="68">
        <v>0.2</v>
      </c>
      <c r="G2256" s="67">
        <v>668</v>
      </c>
      <c r="H2256" s="68">
        <v>0.23</v>
      </c>
      <c r="I2256" s="67">
        <v>625</v>
      </c>
      <c r="J2256" s="68">
        <v>0.28000000000000003</v>
      </c>
      <c r="K2256" s="67">
        <v>538</v>
      </c>
      <c r="L2256" s="68">
        <v>0.38</v>
      </c>
      <c r="M2256" s="69"/>
      <c r="N2256" s="70">
        <f ca="1">IF(E2256="","",IF(M2256="Количество","Сумма",M2256*OFFSET(B2256,0,W$5089-1,1,1)))</f>
        <v>0</v>
      </c>
      <c r="P2256" s="29"/>
      <c r="Q2256">
        <f t="shared" si="1969"/>
        <v>0</v>
      </c>
      <c r="R2256">
        <f t="shared" si="1970"/>
        <v>0</v>
      </c>
      <c r="S2256">
        <f t="shared" si="1971"/>
        <v>0</v>
      </c>
      <c r="T2256">
        <f t="shared" si="1972"/>
        <v>0</v>
      </c>
      <c r="U2256">
        <f t="shared" si="1973"/>
        <v>0</v>
      </c>
      <c r="V2256">
        <f t="shared" si="1974"/>
        <v>0</v>
      </c>
    </row>
    <row r="2257" spans="1:22" hidden="1" outlineLevel="5">
      <c r="A2257" s="65" t="s">
        <v>739</v>
      </c>
      <c r="B2257" s="66">
        <v>788</v>
      </c>
      <c r="C2257" s="67">
        <v>670</v>
      </c>
      <c r="D2257" s="68">
        <v>0.15</v>
      </c>
      <c r="E2257" s="67">
        <v>630</v>
      </c>
      <c r="F2257" s="68">
        <v>0.2</v>
      </c>
      <c r="G2257" s="67">
        <v>607</v>
      </c>
      <c r="H2257" s="68">
        <v>0.23</v>
      </c>
      <c r="I2257" s="67">
        <v>567</v>
      </c>
      <c r="J2257" s="68">
        <v>0.28000000000000003</v>
      </c>
      <c r="K2257" s="67">
        <v>487</v>
      </c>
      <c r="L2257" s="68">
        <v>0.38</v>
      </c>
      <c r="M2257" s="69"/>
      <c r="N2257" s="70">
        <f ca="1">IF(E2257="","",IF(M2257="Количество","Сумма",M2257*OFFSET(B2257,0,W$5089-1,1,1)))</f>
        <v>0</v>
      </c>
      <c r="P2257" s="29"/>
      <c r="Q2257">
        <f t="shared" si="1933"/>
        <v>0</v>
      </c>
      <c r="R2257">
        <f t="shared" si="1934"/>
        <v>0</v>
      </c>
      <c r="S2257">
        <f t="shared" si="1935"/>
        <v>0</v>
      </c>
      <c r="T2257">
        <f t="shared" si="1936"/>
        <v>0</v>
      </c>
      <c r="U2257">
        <f t="shared" si="1937"/>
        <v>0</v>
      </c>
      <c r="V2257">
        <f t="shared" si="1938"/>
        <v>0</v>
      </c>
    </row>
    <row r="2258" spans="1:22" hidden="1" outlineLevel="5">
      <c r="A2258" s="65" t="s">
        <v>632</v>
      </c>
      <c r="B2258" s="66">
        <v>788</v>
      </c>
      <c r="C2258" s="67">
        <v>670</v>
      </c>
      <c r="D2258" s="68">
        <v>0.15</v>
      </c>
      <c r="E2258" s="67">
        <v>630</v>
      </c>
      <c r="F2258" s="68">
        <v>0.2</v>
      </c>
      <c r="G2258" s="67">
        <v>607</v>
      </c>
      <c r="H2258" s="68">
        <v>0.23</v>
      </c>
      <c r="I2258" s="67">
        <v>567</v>
      </c>
      <c r="J2258" s="68">
        <v>0.28000000000000003</v>
      </c>
      <c r="K2258" s="67">
        <v>487</v>
      </c>
      <c r="L2258" s="68">
        <v>0.38</v>
      </c>
      <c r="M2258" s="69"/>
      <c r="N2258" s="70">
        <f ca="1">IF(E2258="","",IF(M2258="Количество","Сумма",M2258*OFFSET(B2258,0,W$5089-1,1,1)))</f>
        <v>0</v>
      </c>
      <c r="P2258" s="29"/>
      <c r="Q2258">
        <f t="shared" si="1933"/>
        <v>0</v>
      </c>
      <c r="R2258">
        <f t="shared" si="1934"/>
        <v>0</v>
      </c>
      <c r="S2258">
        <f t="shared" si="1935"/>
        <v>0</v>
      </c>
      <c r="T2258">
        <f t="shared" si="1936"/>
        <v>0</v>
      </c>
      <c r="U2258">
        <f t="shared" si="1937"/>
        <v>0</v>
      </c>
      <c r="V2258">
        <f t="shared" si="1938"/>
        <v>0</v>
      </c>
    </row>
    <row r="2259" spans="1:22" hidden="1" outlineLevel="5">
      <c r="A2259" s="65" t="s">
        <v>323</v>
      </c>
      <c r="B2259" s="66">
        <v>788</v>
      </c>
      <c r="C2259" s="67">
        <v>670</v>
      </c>
      <c r="D2259" s="68">
        <v>0.15</v>
      </c>
      <c r="E2259" s="67">
        <v>630</v>
      </c>
      <c r="F2259" s="68">
        <v>0.2</v>
      </c>
      <c r="G2259" s="67">
        <v>607</v>
      </c>
      <c r="H2259" s="68">
        <v>0.23</v>
      </c>
      <c r="I2259" s="67">
        <v>567</v>
      </c>
      <c r="J2259" s="68">
        <v>0.28000000000000003</v>
      </c>
      <c r="K2259" s="67">
        <v>487</v>
      </c>
      <c r="L2259" s="68">
        <v>0.38</v>
      </c>
      <c r="M2259" s="69"/>
      <c r="N2259" s="70">
        <f ca="1">IF(E2259="","",IF(M2259="Количество","Сумма",M2259*OFFSET(B2259,0,W$5089-1,1,1)))</f>
        <v>0</v>
      </c>
      <c r="P2259" s="29"/>
      <c r="Q2259">
        <f t="shared" si="1933"/>
        <v>0</v>
      </c>
      <c r="R2259">
        <f t="shared" si="1934"/>
        <v>0</v>
      </c>
      <c r="S2259">
        <f t="shared" si="1935"/>
        <v>0</v>
      </c>
      <c r="T2259">
        <f t="shared" si="1936"/>
        <v>0</v>
      </c>
      <c r="U2259">
        <f t="shared" si="1937"/>
        <v>0</v>
      </c>
      <c r="V2259">
        <f t="shared" si="1938"/>
        <v>0</v>
      </c>
    </row>
    <row r="2260" spans="1:22" hidden="1" outlineLevel="5">
      <c r="A2260" s="65" t="s">
        <v>324</v>
      </c>
      <c r="B2260" s="66">
        <v>788</v>
      </c>
      <c r="C2260" s="67">
        <v>670</v>
      </c>
      <c r="D2260" s="68">
        <v>0.15</v>
      </c>
      <c r="E2260" s="67">
        <v>630</v>
      </c>
      <c r="F2260" s="68">
        <v>0.2</v>
      </c>
      <c r="G2260" s="67">
        <v>607</v>
      </c>
      <c r="H2260" s="68">
        <v>0.23</v>
      </c>
      <c r="I2260" s="67">
        <v>567</v>
      </c>
      <c r="J2260" s="68">
        <v>0.28000000000000003</v>
      </c>
      <c r="K2260" s="67">
        <v>487</v>
      </c>
      <c r="L2260" s="68">
        <v>0.38</v>
      </c>
      <c r="M2260" s="69"/>
      <c r="N2260" s="70">
        <f ca="1">IF(E2260="","",IF(M2260="Количество","Сумма",M2260*OFFSET(B2260,0,W$5089-1,1,1)))</f>
        <v>0</v>
      </c>
      <c r="P2260" s="29"/>
      <c r="Q2260">
        <f t="shared" si="1933"/>
        <v>0</v>
      </c>
      <c r="R2260">
        <f t="shared" si="1934"/>
        <v>0</v>
      </c>
      <c r="S2260">
        <f t="shared" si="1935"/>
        <v>0</v>
      </c>
      <c r="T2260">
        <f t="shared" si="1936"/>
        <v>0</v>
      </c>
      <c r="U2260">
        <f t="shared" si="1937"/>
        <v>0</v>
      </c>
      <c r="V2260">
        <f t="shared" si="1938"/>
        <v>0</v>
      </c>
    </row>
    <row r="2261" spans="1:22" hidden="1" outlineLevel="5">
      <c r="A2261" s="65" t="s">
        <v>325</v>
      </c>
      <c r="B2261" s="66">
        <v>788</v>
      </c>
      <c r="C2261" s="67">
        <v>670</v>
      </c>
      <c r="D2261" s="68">
        <v>0.15</v>
      </c>
      <c r="E2261" s="67">
        <v>630</v>
      </c>
      <c r="F2261" s="68">
        <v>0.2</v>
      </c>
      <c r="G2261" s="67">
        <v>607</v>
      </c>
      <c r="H2261" s="68">
        <v>0.23</v>
      </c>
      <c r="I2261" s="67">
        <v>567</v>
      </c>
      <c r="J2261" s="68">
        <v>0.28000000000000003</v>
      </c>
      <c r="K2261" s="67">
        <v>487</v>
      </c>
      <c r="L2261" s="68">
        <v>0.38</v>
      </c>
      <c r="M2261" s="69"/>
      <c r="N2261" s="70">
        <f ca="1">IF(E2261="","",IF(M2261="Количество","Сумма",M2261*OFFSET(B2261,0,W$5089-1,1,1)))</f>
        <v>0</v>
      </c>
      <c r="P2261" s="29"/>
      <c r="Q2261">
        <f t="shared" si="1933"/>
        <v>0</v>
      </c>
      <c r="R2261">
        <f t="shared" si="1934"/>
        <v>0</v>
      </c>
      <c r="S2261">
        <f t="shared" si="1935"/>
        <v>0</v>
      </c>
      <c r="T2261">
        <f t="shared" si="1936"/>
        <v>0</v>
      </c>
      <c r="U2261">
        <f t="shared" si="1937"/>
        <v>0</v>
      </c>
      <c r="V2261">
        <f t="shared" si="1938"/>
        <v>0</v>
      </c>
    </row>
    <row r="2262" spans="1:22" hidden="1" outlineLevel="5">
      <c r="A2262" s="65" t="s">
        <v>326</v>
      </c>
      <c r="B2262" s="66">
        <v>788</v>
      </c>
      <c r="C2262" s="67">
        <v>670</v>
      </c>
      <c r="D2262" s="68">
        <v>0.15</v>
      </c>
      <c r="E2262" s="67">
        <v>630</v>
      </c>
      <c r="F2262" s="68">
        <v>0.2</v>
      </c>
      <c r="G2262" s="67">
        <v>607</v>
      </c>
      <c r="H2262" s="68">
        <v>0.23</v>
      </c>
      <c r="I2262" s="67">
        <v>567</v>
      </c>
      <c r="J2262" s="68">
        <v>0.28000000000000003</v>
      </c>
      <c r="K2262" s="67">
        <v>487</v>
      </c>
      <c r="L2262" s="68">
        <v>0.38</v>
      </c>
      <c r="M2262" s="69"/>
      <c r="N2262" s="70">
        <f ca="1">IF(E2262="","",IF(M2262="Количество","Сумма",M2262*OFFSET(B2262,0,W$5089-1,1,1)))</f>
        <v>0</v>
      </c>
      <c r="P2262" s="29"/>
      <c r="Q2262">
        <f t="shared" si="1933"/>
        <v>0</v>
      </c>
      <c r="R2262">
        <f t="shared" si="1934"/>
        <v>0</v>
      </c>
      <c r="S2262">
        <f t="shared" si="1935"/>
        <v>0</v>
      </c>
      <c r="T2262">
        <f t="shared" si="1936"/>
        <v>0</v>
      </c>
      <c r="U2262">
        <f t="shared" si="1937"/>
        <v>0</v>
      </c>
      <c r="V2262">
        <f t="shared" si="1938"/>
        <v>0</v>
      </c>
    </row>
    <row r="2263" spans="1:22" hidden="1" outlineLevel="5">
      <c r="A2263" s="65" t="s">
        <v>327</v>
      </c>
      <c r="B2263" s="66">
        <v>788</v>
      </c>
      <c r="C2263" s="67">
        <v>670</v>
      </c>
      <c r="D2263" s="68">
        <v>0.15</v>
      </c>
      <c r="E2263" s="67">
        <v>630</v>
      </c>
      <c r="F2263" s="68">
        <v>0.2</v>
      </c>
      <c r="G2263" s="67">
        <v>607</v>
      </c>
      <c r="H2263" s="68">
        <v>0.23</v>
      </c>
      <c r="I2263" s="67">
        <v>567</v>
      </c>
      <c r="J2263" s="68">
        <v>0.28000000000000003</v>
      </c>
      <c r="K2263" s="67">
        <v>487</v>
      </c>
      <c r="L2263" s="68">
        <v>0.38</v>
      </c>
      <c r="M2263" s="69"/>
      <c r="N2263" s="70">
        <f ca="1">IF(E2263="","",IF(M2263="Количество","Сумма",M2263*OFFSET(B2263,0,W$5089-1,1,1)))</f>
        <v>0</v>
      </c>
      <c r="P2263" s="29"/>
      <c r="Q2263">
        <f t="shared" ref="Q2263:Q2305" si="1975">B2263*$M2263</f>
        <v>0</v>
      </c>
      <c r="R2263">
        <f t="shared" ref="R2263:R2305" si="1976">C2263*$M2263</f>
        <v>0</v>
      </c>
      <c r="S2263">
        <f t="shared" ref="S2263:S2305" si="1977">E2263*$M2263</f>
        <v>0</v>
      </c>
      <c r="T2263">
        <f t="shared" ref="T2263:T2305" si="1978">G2263*$M2263</f>
        <v>0</v>
      </c>
      <c r="U2263">
        <f t="shared" ref="U2263:U2305" si="1979">I2263*$M2263</f>
        <v>0</v>
      </c>
      <c r="V2263">
        <f t="shared" ref="V2263:V2305" si="1980">K2263*$M2263</f>
        <v>0</v>
      </c>
    </row>
    <row r="2264" spans="1:22" hidden="1" outlineLevel="5">
      <c r="A2264" s="65" t="s">
        <v>328</v>
      </c>
      <c r="B2264" s="66">
        <v>788</v>
      </c>
      <c r="C2264" s="67">
        <v>670</v>
      </c>
      <c r="D2264" s="68">
        <v>0.15</v>
      </c>
      <c r="E2264" s="67">
        <v>630</v>
      </c>
      <c r="F2264" s="68">
        <v>0.2</v>
      </c>
      <c r="G2264" s="67">
        <v>607</v>
      </c>
      <c r="H2264" s="68">
        <v>0.23</v>
      </c>
      <c r="I2264" s="67">
        <v>567</v>
      </c>
      <c r="J2264" s="68">
        <v>0.28000000000000003</v>
      </c>
      <c r="K2264" s="67">
        <v>487</v>
      </c>
      <c r="L2264" s="68">
        <v>0.38</v>
      </c>
      <c r="M2264" s="69"/>
      <c r="N2264" s="70">
        <f ca="1">IF(E2264="","",IF(M2264="Количество","Сумма",M2264*OFFSET(B2264,0,W$5089-1,1,1)))</f>
        <v>0</v>
      </c>
      <c r="P2264" s="29"/>
      <c r="Q2264">
        <f t="shared" si="1975"/>
        <v>0</v>
      </c>
      <c r="R2264">
        <f t="shared" si="1976"/>
        <v>0</v>
      </c>
      <c r="S2264">
        <f t="shared" si="1977"/>
        <v>0</v>
      </c>
      <c r="T2264">
        <f t="shared" si="1978"/>
        <v>0</v>
      </c>
      <c r="U2264">
        <f t="shared" si="1979"/>
        <v>0</v>
      </c>
      <c r="V2264">
        <f t="shared" si="1980"/>
        <v>0</v>
      </c>
    </row>
    <row r="2265" spans="1:22" hidden="1" outlineLevel="5">
      <c r="A2265" s="65" t="s">
        <v>453</v>
      </c>
      <c r="B2265" s="66">
        <v>788</v>
      </c>
      <c r="C2265" s="67">
        <v>670</v>
      </c>
      <c r="D2265" s="68">
        <v>0.15</v>
      </c>
      <c r="E2265" s="67">
        <v>630</v>
      </c>
      <c r="F2265" s="68">
        <v>0.2</v>
      </c>
      <c r="G2265" s="67">
        <v>607</v>
      </c>
      <c r="H2265" s="68">
        <v>0.23</v>
      </c>
      <c r="I2265" s="67">
        <v>567</v>
      </c>
      <c r="J2265" s="68">
        <v>0.28000000000000003</v>
      </c>
      <c r="K2265" s="67">
        <v>487</v>
      </c>
      <c r="L2265" s="68">
        <v>0.38</v>
      </c>
      <c r="M2265" s="69"/>
      <c r="N2265" s="70">
        <f ca="1">IF(E2265="","",IF(M2265="Количество","Сумма",M2265*OFFSET(B2265,0,W$5089-1,1,1)))</f>
        <v>0</v>
      </c>
      <c r="P2265" s="29"/>
      <c r="Q2265">
        <f t="shared" si="1975"/>
        <v>0</v>
      </c>
      <c r="R2265">
        <f t="shared" si="1976"/>
        <v>0</v>
      </c>
      <c r="S2265">
        <f t="shared" si="1977"/>
        <v>0</v>
      </c>
      <c r="T2265">
        <f t="shared" si="1978"/>
        <v>0</v>
      </c>
      <c r="U2265">
        <f t="shared" si="1979"/>
        <v>0</v>
      </c>
      <c r="V2265">
        <f t="shared" si="1980"/>
        <v>0</v>
      </c>
    </row>
    <row r="2266" spans="1:22" hidden="1" outlineLevel="5">
      <c r="A2266" s="65" t="s">
        <v>454</v>
      </c>
      <c r="B2266" s="66">
        <v>788</v>
      </c>
      <c r="C2266" s="67">
        <v>670</v>
      </c>
      <c r="D2266" s="68">
        <v>0.15</v>
      </c>
      <c r="E2266" s="67">
        <v>630</v>
      </c>
      <c r="F2266" s="68">
        <v>0.2</v>
      </c>
      <c r="G2266" s="67">
        <v>607</v>
      </c>
      <c r="H2266" s="68">
        <v>0.23</v>
      </c>
      <c r="I2266" s="67">
        <v>567</v>
      </c>
      <c r="J2266" s="68">
        <v>0.28000000000000003</v>
      </c>
      <c r="K2266" s="67">
        <v>487</v>
      </c>
      <c r="L2266" s="68">
        <v>0.38</v>
      </c>
      <c r="M2266" s="69"/>
      <c r="N2266" s="70">
        <f ca="1">IF(E2266="","",IF(M2266="Количество","Сумма",M2266*OFFSET(B2266,0,W$5089-1,1,1)))</f>
        <v>0</v>
      </c>
      <c r="P2266" s="29"/>
      <c r="Q2266">
        <f t="shared" si="1975"/>
        <v>0</v>
      </c>
      <c r="R2266">
        <f t="shared" si="1976"/>
        <v>0</v>
      </c>
      <c r="S2266">
        <f t="shared" si="1977"/>
        <v>0</v>
      </c>
      <c r="T2266">
        <f t="shared" si="1978"/>
        <v>0</v>
      </c>
      <c r="U2266">
        <f t="shared" si="1979"/>
        <v>0</v>
      </c>
      <c r="V2266">
        <f t="shared" si="1980"/>
        <v>0</v>
      </c>
    </row>
    <row r="2267" spans="1:22" hidden="1" outlineLevel="5">
      <c r="A2267" s="65" t="s">
        <v>633</v>
      </c>
      <c r="B2267" s="66">
        <v>788</v>
      </c>
      <c r="C2267" s="67">
        <v>670</v>
      </c>
      <c r="D2267" s="68">
        <v>0.15</v>
      </c>
      <c r="E2267" s="67">
        <v>630</v>
      </c>
      <c r="F2267" s="68">
        <v>0.2</v>
      </c>
      <c r="G2267" s="67">
        <v>607</v>
      </c>
      <c r="H2267" s="68">
        <v>0.23</v>
      </c>
      <c r="I2267" s="67">
        <v>567</v>
      </c>
      <c r="J2267" s="68">
        <v>0.28000000000000003</v>
      </c>
      <c r="K2267" s="67">
        <v>487</v>
      </c>
      <c r="L2267" s="68">
        <v>0.38</v>
      </c>
      <c r="M2267" s="69"/>
      <c r="N2267" s="70">
        <f ca="1">IF(E2267="","",IF(M2267="Количество","Сумма",M2267*OFFSET(B2267,0,W$5089-1,1,1)))</f>
        <v>0</v>
      </c>
      <c r="P2267" s="29"/>
      <c r="Q2267">
        <f t="shared" si="1975"/>
        <v>0</v>
      </c>
      <c r="R2267">
        <f t="shared" si="1976"/>
        <v>0</v>
      </c>
      <c r="S2267">
        <f t="shared" si="1977"/>
        <v>0</v>
      </c>
      <c r="T2267">
        <f t="shared" si="1978"/>
        <v>0</v>
      </c>
      <c r="U2267">
        <f t="shared" si="1979"/>
        <v>0</v>
      </c>
      <c r="V2267">
        <f t="shared" si="1980"/>
        <v>0</v>
      </c>
    </row>
    <row r="2268" spans="1:22" hidden="1" outlineLevel="5">
      <c r="A2268" s="65" t="s">
        <v>455</v>
      </c>
      <c r="B2268" s="66">
        <v>788</v>
      </c>
      <c r="C2268" s="67">
        <v>670</v>
      </c>
      <c r="D2268" s="68">
        <v>0.15</v>
      </c>
      <c r="E2268" s="67">
        <v>630</v>
      </c>
      <c r="F2268" s="68">
        <v>0.2</v>
      </c>
      <c r="G2268" s="67">
        <v>607</v>
      </c>
      <c r="H2268" s="68">
        <v>0.23</v>
      </c>
      <c r="I2268" s="67">
        <v>567</v>
      </c>
      <c r="J2268" s="68">
        <v>0.28000000000000003</v>
      </c>
      <c r="K2268" s="67">
        <v>487</v>
      </c>
      <c r="L2268" s="68">
        <v>0.38</v>
      </c>
      <c r="M2268" s="69"/>
      <c r="N2268" s="70">
        <f ca="1">IF(E2268="","",IF(M2268="Количество","Сумма",M2268*OFFSET(B2268,0,W$5089-1,1,1)))</f>
        <v>0</v>
      </c>
      <c r="P2268" s="29"/>
      <c r="Q2268">
        <f t="shared" ref="Q2268" si="1981">B2268*$M2268</f>
        <v>0</v>
      </c>
      <c r="R2268">
        <f t="shared" ref="R2268" si="1982">C2268*$M2268</f>
        <v>0</v>
      </c>
      <c r="S2268">
        <f t="shared" ref="S2268" si="1983">E2268*$M2268</f>
        <v>0</v>
      </c>
      <c r="T2268">
        <f t="shared" ref="T2268" si="1984">G2268*$M2268</f>
        <v>0</v>
      </c>
      <c r="U2268">
        <f t="shared" ref="U2268" si="1985">I2268*$M2268</f>
        <v>0</v>
      </c>
      <c r="V2268">
        <f t="shared" ref="V2268" si="1986">K2268*$M2268</f>
        <v>0</v>
      </c>
    </row>
    <row r="2269" spans="1:22" hidden="1" outlineLevel="5">
      <c r="A2269" s="65" t="s">
        <v>456</v>
      </c>
      <c r="B2269" s="66">
        <v>788</v>
      </c>
      <c r="C2269" s="67">
        <v>670</v>
      </c>
      <c r="D2269" s="68">
        <v>0.15</v>
      </c>
      <c r="E2269" s="67">
        <v>630</v>
      </c>
      <c r="F2269" s="68">
        <v>0.2</v>
      </c>
      <c r="G2269" s="67">
        <v>607</v>
      </c>
      <c r="H2269" s="68">
        <v>0.23</v>
      </c>
      <c r="I2269" s="67">
        <v>567</v>
      </c>
      <c r="J2269" s="68">
        <v>0.28000000000000003</v>
      </c>
      <c r="K2269" s="67">
        <v>487</v>
      </c>
      <c r="L2269" s="68">
        <v>0.38</v>
      </c>
      <c r="M2269" s="69"/>
      <c r="N2269" s="70">
        <f ca="1">IF(E2269="","",IF(M2269="Количество","Сумма",M2269*OFFSET(B2269,0,W$5089-1,1,1)))</f>
        <v>0</v>
      </c>
      <c r="P2269" s="29"/>
      <c r="Q2269">
        <f t="shared" si="1975"/>
        <v>0</v>
      </c>
      <c r="R2269">
        <f t="shared" si="1976"/>
        <v>0</v>
      </c>
      <c r="S2269">
        <f t="shared" si="1977"/>
        <v>0</v>
      </c>
      <c r="T2269">
        <f t="shared" si="1978"/>
        <v>0</v>
      </c>
      <c r="U2269">
        <f t="shared" si="1979"/>
        <v>0</v>
      </c>
      <c r="V2269">
        <f t="shared" si="1980"/>
        <v>0</v>
      </c>
    </row>
    <row r="2270" spans="1:22" hidden="1" outlineLevel="5">
      <c r="A2270" s="65" t="s">
        <v>457</v>
      </c>
      <c r="B2270" s="66">
        <v>788</v>
      </c>
      <c r="C2270" s="67">
        <v>670</v>
      </c>
      <c r="D2270" s="68">
        <v>0.15</v>
      </c>
      <c r="E2270" s="67">
        <v>630</v>
      </c>
      <c r="F2270" s="68">
        <v>0.2</v>
      </c>
      <c r="G2270" s="67">
        <v>607</v>
      </c>
      <c r="H2270" s="68">
        <v>0.23</v>
      </c>
      <c r="I2270" s="67">
        <v>567</v>
      </c>
      <c r="J2270" s="68">
        <v>0.28000000000000003</v>
      </c>
      <c r="K2270" s="67">
        <v>487</v>
      </c>
      <c r="L2270" s="68">
        <v>0.38</v>
      </c>
      <c r="M2270" s="69"/>
      <c r="N2270" s="70">
        <f ca="1">IF(E2270="","",IF(M2270="Количество","Сумма",M2270*OFFSET(B2270,0,W$5089-1,1,1)))</f>
        <v>0</v>
      </c>
      <c r="P2270" s="29"/>
      <c r="Q2270">
        <f t="shared" si="1975"/>
        <v>0</v>
      </c>
      <c r="R2270">
        <f t="shared" si="1976"/>
        <v>0</v>
      </c>
      <c r="S2270">
        <f t="shared" si="1977"/>
        <v>0</v>
      </c>
      <c r="T2270">
        <f t="shared" si="1978"/>
        <v>0</v>
      </c>
      <c r="U2270">
        <f t="shared" si="1979"/>
        <v>0</v>
      </c>
      <c r="V2270">
        <f t="shared" si="1980"/>
        <v>0</v>
      </c>
    </row>
    <row r="2271" spans="1:22" hidden="1" outlineLevel="5">
      <c r="A2271" s="65" t="s">
        <v>458</v>
      </c>
      <c r="B2271" s="66">
        <v>788</v>
      </c>
      <c r="C2271" s="67">
        <v>670</v>
      </c>
      <c r="D2271" s="68">
        <v>0.15</v>
      </c>
      <c r="E2271" s="67">
        <v>630</v>
      </c>
      <c r="F2271" s="68">
        <v>0.2</v>
      </c>
      <c r="G2271" s="67">
        <v>607</v>
      </c>
      <c r="H2271" s="68">
        <v>0.23</v>
      </c>
      <c r="I2271" s="67">
        <v>567</v>
      </c>
      <c r="J2271" s="68">
        <v>0.28000000000000003</v>
      </c>
      <c r="K2271" s="67">
        <v>487</v>
      </c>
      <c r="L2271" s="68">
        <v>0.38</v>
      </c>
      <c r="M2271" s="69"/>
      <c r="N2271" s="70">
        <f ca="1">IF(E2271="","",IF(M2271="Количество","Сумма",M2271*OFFSET(B2271,0,W$5089-1,1,1)))</f>
        <v>0</v>
      </c>
      <c r="P2271" s="29"/>
      <c r="Q2271">
        <f t="shared" si="1975"/>
        <v>0</v>
      </c>
      <c r="R2271">
        <f t="shared" si="1976"/>
        <v>0</v>
      </c>
      <c r="S2271">
        <f t="shared" si="1977"/>
        <v>0</v>
      </c>
      <c r="T2271">
        <f t="shared" si="1978"/>
        <v>0</v>
      </c>
      <c r="U2271">
        <f t="shared" si="1979"/>
        <v>0</v>
      </c>
      <c r="V2271">
        <f t="shared" si="1980"/>
        <v>0</v>
      </c>
    </row>
    <row r="2272" spans="1:22" hidden="1" outlineLevel="5">
      <c r="A2272" s="65" t="s">
        <v>459</v>
      </c>
      <c r="B2272" s="66">
        <v>788</v>
      </c>
      <c r="C2272" s="67">
        <v>670</v>
      </c>
      <c r="D2272" s="68">
        <v>0.15</v>
      </c>
      <c r="E2272" s="67">
        <v>630</v>
      </c>
      <c r="F2272" s="68">
        <v>0.2</v>
      </c>
      <c r="G2272" s="67">
        <v>607</v>
      </c>
      <c r="H2272" s="68">
        <v>0.23</v>
      </c>
      <c r="I2272" s="67">
        <v>567</v>
      </c>
      <c r="J2272" s="68">
        <v>0.28000000000000003</v>
      </c>
      <c r="K2272" s="67">
        <v>487</v>
      </c>
      <c r="L2272" s="68">
        <v>0.38</v>
      </c>
      <c r="M2272" s="69"/>
      <c r="N2272" s="70">
        <f ca="1">IF(E2272="","",IF(M2272="Количество","Сумма",M2272*OFFSET(B2272,0,W$5089-1,1,1)))</f>
        <v>0</v>
      </c>
      <c r="P2272" s="29"/>
      <c r="Q2272">
        <f t="shared" si="1975"/>
        <v>0</v>
      </c>
      <c r="R2272">
        <f t="shared" si="1976"/>
        <v>0</v>
      </c>
      <c r="S2272">
        <f t="shared" si="1977"/>
        <v>0</v>
      </c>
      <c r="T2272">
        <f t="shared" si="1978"/>
        <v>0</v>
      </c>
      <c r="U2272">
        <f t="shared" si="1979"/>
        <v>0</v>
      </c>
      <c r="V2272">
        <f t="shared" si="1980"/>
        <v>0</v>
      </c>
    </row>
    <row r="2273" spans="1:22" hidden="1" outlineLevel="5">
      <c r="A2273" s="65" t="s">
        <v>460</v>
      </c>
      <c r="B2273" s="66">
        <v>788</v>
      </c>
      <c r="C2273" s="67">
        <v>670</v>
      </c>
      <c r="D2273" s="68">
        <v>0.15</v>
      </c>
      <c r="E2273" s="67">
        <v>630</v>
      </c>
      <c r="F2273" s="68">
        <v>0.2</v>
      </c>
      <c r="G2273" s="67">
        <v>607</v>
      </c>
      <c r="H2273" s="68">
        <v>0.23</v>
      </c>
      <c r="I2273" s="67">
        <v>567</v>
      </c>
      <c r="J2273" s="68">
        <v>0.28000000000000003</v>
      </c>
      <c r="K2273" s="67">
        <v>487</v>
      </c>
      <c r="L2273" s="68">
        <v>0.38</v>
      </c>
      <c r="M2273" s="69"/>
      <c r="N2273" s="70">
        <f ca="1">IF(E2273="","",IF(M2273="Количество","Сумма",M2273*OFFSET(B2273,0,W$5089-1,1,1)))</f>
        <v>0</v>
      </c>
      <c r="P2273" s="29"/>
      <c r="Q2273">
        <f t="shared" si="1975"/>
        <v>0</v>
      </c>
      <c r="R2273">
        <f t="shared" si="1976"/>
        <v>0</v>
      </c>
      <c r="S2273">
        <f t="shared" si="1977"/>
        <v>0</v>
      </c>
      <c r="T2273">
        <f t="shared" si="1978"/>
        <v>0</v>
      </c>
      <c r="U2273">
        <f t="shared" si="1979"/>
        <v>0</v>
      </c>
      <c r="V2273">
        <f t="shared" si="1980"/>
        <v>0</v>
      </c>
    </row>
    <row r="2274" spans="1:22" hidden="1" outlineLevel="5">
      <c r="A2274" s="65" t="s">
        <v>461</v>
      </c>
      <c r="B2274" s="66">
        <v>788</v>
      </c>
      <c r="C2274" s="67">
        <v>670</v>
      </c>
      <c r="D2274" s="68">
        <v>0.15</v>
      </c>
      <c r="E2274" s="67">
        <v>630</v>
      </c>
      <c r="F2274" s="68">
        <v>0.2</v>
      </c>
      <c r="G2274" s="67">
        <v>607</v>
      </c>
      <c r="H2274" s="68">
        <v>0.23</v>
      </c>
      <c r="I2274" s="67">
        <v>567</v>
      </c>
      <c r="J2274" s="68">
        <v>0.28000000000000003</v>
      </c>
      <c r="K2274" s="67">
        <v>487</v>
      </c>
      <c r="L2274" s="68">
        <v>0.38</v>
      </c>
      <c r="M2274" s="69"/>
      <c r="N2274" s="70">
        <f ca="1">IF(E2274="","",IF(M2274="Количество","Сумма",M2274*OFFSET(B2274,0,W$5089-1,1,1)))</f>
        <v>0</v>
      </c>
      <c r="P2274" s="29"/>
      <c r="Q2274">
        <f t="shared" ref="Q2274:Q2275" si="1987">B2274*$M2274</f>
        <v>0</v>
      </c>
      <c r="R2274">
        <f t="shared" ref="R2274:R2275" si="1988">C2274*$M2274</f>
        <v>0</v>
      </c>
      <c r="S2274">
        <f t="shared" ref="S2274:S2275" si="1989">E2274*$M2274</f>
        <v>0</v>
      </c>
      <c r="T2274">
        <f t="shared" ref="T2274:T2275" si="1990">G2274*$M2274</f>
        <v>0</v>
      </c>
      <c r="U2274">
        <f t="shared" ref="U2274:U2275" si="1991">I2274*$M2274</f>
        <v>0</v>
      </c>
      <c r="V2274">
        <f t="shared" ref="V2274:V2275" si="1992">K2274*$M2274</f>
        <v>0</v>
      </c>
    </row>
    <row r="2275" spans="1:22" hidden="1" outlineLevel="5">
      <c r="A2275" s="65" t="s">
        <v>462</v>
      </c>
      <c r="B2275" s="66">
        <v>788</v>
      </c>
      <c r="C2275" s="67">
        <v>670</v>
      </c>
      <c r="D2275" s="68">
        <v>0.15</v>
      </c>
      <c r="E2275" s="67">
        <v>630</v>
      </c>
      <c r="F2275" s="68">
        <v>0.2</v>
      </c>
      <c r="G2275" s="67">
        <v>607</v>
      </c>
      <c r="H2275" s="68">
        <v>0.23</v>
      </c>
      <c r="I2275" s="67">
        <v>567</v>
      </c>
      <c r="J2275" s="68">
        <v>0.28000000000000003</v>
      </c>
      <c r="K2275" s="67">
        <v>487</v>
      </c>
      <c r="L2275" s="68">
        <v>0.38</v>
      </c>
      <c r="M2275" s="69"/>
      <c r="N2275" s="70">
        <f ca="1">IF(E2275="","",IF(M2275="Количество","Сумма",M2275*OFFSET(B2275,0,W$5089-1,1,1)))</f>
        <v>0</v>
      </c>
      <c r="P2275" s="29"/>
      <c r="Q2275">
        <f t="shared" si="1987"/>
        <v>0</v>
      </c>
      <c r="R2275">
        <f t="shared" si="1988"/>
        <v>0</v>
      </c>
      <c r="S2275">
        <f t="shared" si="1989"/>
        <v>0</v>
      </c>
      <c r="T2275">
        <f t="shared" si="1990"/>
        <v>0</v>
      </c>
      <c r="U2275">
        <f t="shared" si="1991"/>
        <v>0</v>
      </c>
      <c r="V2275">
        <f t="shared" si="1992"/>
        <v>0</v>
      </c>
    </row>
    <row r="2276" spans="1:22" hidden="1" outlineLevel="5">
      <c r="A2276" s="65" t="s">
        <v>379</v>
      </c>
      <c r="B2276" s="66">
        <v>948</v>
      </c>
      <c r="C2276" s="67">
        <v>806</v>
      </c>
      <c r="D2276" s="68">
        <v>0.15</v>
      </c>
      <c r="E2276" s="67">
        <v>758</v>
      </c>
      <c r="F2276" s="68">
        <v>0.2</v>
      </c>
      <c r="G2276" s="67">
        <v>730</v>
      </c>
      <c r="H2276" s="68">
        <v>0.23</v>
      </c>
      <c r="I2276" s="67">
        <v>683</v>
      </c>
      <c r="J2276" s="68">
        <v>0.28000000000000003</v>
      </c>
      <c r="K2276" s="67">
        <v>588</v>
      </c>
      <c r="L2276" s="68">
        <v>0.38</v>
      </c>
      <c r="M2276" s="69"/>
      <c r="N2276" s="70">
        <f ca="1">IF(E2276="","",IF(M2276="Количество","Сумма",M2276*OFFSET(B2276,0,W$5089-1,1,1)))</f>
        <v>0</v>
      </c>
      <c r="P2276" s="29"/>
      <c r="Q2276">
        <f t="shared" ref="Q2276:R2278" si="1993">B2276*$M2276</f>
        <v>0</v>
      </c>
      <c r="R2276">
        <f t="shared" si="1993"/>
        <v>0</v>
      </c>
      <c r="S2276">
        <f>E2276*$M2276</f>
        <v>0</v>
      </c>
      <c r="T2276">
        <f>G2276*$M2276</f>
        <v>0</v>
      </c>
      <c r="U2276">
        <f>I2276*$M2276</f>
        <v>0</v>
      </c>
      <c r="V2276">
        <f>K2276*$M2276</f>
        <v>0</v>
      </c>
    </row>
    <row r="2277" spans="1:22" hidden="1" outlineLevel="5">
      <c r="A2277" s="65" t="s">
        <v>381</v>
      </c>
      <c r="B2277" s="66">
        <v>948</v>
      </c>
      <c r="C2277" s="67">
        <v>806</v>
      </c>
      <c r="D2277" s="68">
        <v>0.15</v>
      </c>
      <c r="E2277" s="67">
        <v>758</v>
      </c>
      <c r="F2277" s="68">
        <v>0.2</v>
      </c>
      <c r="G2277" s="67">
        <v>730</v>
      </c>
      <c r="H2277" s="68">
        <v>0.23</v>
      </c>
      <c r="I2277" s="67">
        <v>683</v>
      </c>
      <c r="J2277" s="68">
        <v>0.28000000000000003</v>
      </c>
      <c r="K2277" s="67">
        <v>588</v>
      </c>
      <c r="L2277" s="68">
        <v>0.38</v>
      </c>
      <c r="M2277" s="69"/>
      <c r="N2277" s="70">
        <f ca="1">IF(E2277="","",IF(M2277="Количество","Сумма",M2277*OFFSET(B2277,0,W$5089-1,1,1)))</f>
        <v>0</v>
      </c>
      <c r="P2277" s="29"/>
      <c r="Q2277">
        <f t="shared" si="1993"/>
        <v>0</v>
      </c>
      <c r="R2277">
        <f t="shared" si="1993"/>
        <v>0</v>
      </c>
      <c r="S2277">
        <f>E2277*$M2277</f>
        <v>0</v>
      </c>
      <c r="T2277">
        <f>G2277*$M2277</f>
        <v>0</v>
      </c>
      <c r="U2277">
        <f>I2277*$M2277</f>
        <v>0</v>
      </c>
      <c r="V2277">
        <f>K2277*$M2277</f>
        <v>0</v>
      </c>
    </row>
    <row r="2278" spans="1:22" hidden="1" outlineLevel="5">
      <c r="A2278" s="65" t="s">
        <v>1414</v>
      </c>
      <c r="B2278" s="66">
        <v>948</v>
      </c>
      <c r="C2278" s="67">
        <v>806</v>
      </c>
      <c r="D2278" s="68">
        <v>0.15</v>
      </c>
      <c r="E2278" s="67">
        <v>758</v>
      </c>
      <c r="F2278" s="68">
        <v>0.2</v>
      </c>
      <c r="G2278" s="67">
        <v>730</v>
      </c>
      <c r="H2278" s="68">
        <v>0.23</v>
      </c>
      <c r="I2278" s="67">
        <v>683</v>
      </c>
      <c r="J2278" s="68">
        <v>0.28000000000000003</v>
      </c>
      <c r="K2278" s="67">
        <v>588</v>
      </c>
      <c r="L2278" s="68">
        <v>0.38</v>
      </c>
      <c r="M2278" s="69"/>
      <c r="N2278" s="70">
        <f ca="1">IF(E2278="","",IF(M2278="Количество","Сумма",M2278*OFFSET(B2278,0,W$5089-1,1,1)))</f>
        <v>0</v>
      </c>
      <c r="P2278" s="29"/>
      <c r="Q2278">
        <f t="shared" si="1993"/>
        <v>0</v>
      </c>
      <c r="R2278">
        <f t="shared" si="1993"/>
        <v>0</v>
      </c>
      <c r="S2278">
        <f>E2278*$M2278</f>
        <v>0</v>
      </c>
      <c r="T2278">
        <f>G2278*$M2278</f>
        <v>0</v>
      </c>
      <c r="U2278">
        <f>I2278*$M2278</f>
        <v>0</v>
      </c>
      <c r="V2278">
        <f>K2278*$M2278</f>
        <v>0</v>
      </c>
    </row>
    <row r="2279" spans="1:22" hidden="1" outlineLevel="5">
      <c r="A2279" s="65" t="s">
        <v>787</v>
      </c>
      <c r="B2279" s="66">
        <v>868</v>
      </c>
      <c r="C2279" s="67">
        <v>738</v>
      </c>
      <c r="D2279" s="68">
        <v>0.15</v>
      </c>
      <c r="E2279" s="67">
        <v>694</v>
      </c>
      <c r="F2279" s="68">
        <v>0.2</v>
      </c>
      <c r="G2279" s="67">
        <v>668</v>
      </c>
      <c r="H2279" s="68">
        <v>0.23</v>
      </c>
      <c r="I2279" s="67">
        <v>625</v>
      </c>
      <c r="J2279" s="68">
        <v>0.28000000000000003</v>
      </c>
      <c r="K2279" s="67">
        <v>538</v>
      </c>
      <c r="L2279" s="68">
        <v>0.38</v>
      </c>
      <c r="M2279" s="69"/>
      <c r="N2279" s="70">
        <f ca="1">IF(E2279="","",IF(M2279="Количество","Сумма",M2279*OFFSET(B2279,0,W$5089-1,1,1)))</f>
        <v>0</v>
      </c>
      <c r="P2279" s="29"/>
      <c r="Q2279">
        <f t="shared" ref="Q2279" si="1994">B2279*$M2279</f>
        <v>0</v>
      </c>
      <c r="R2279">
        <f t="shared" ref="R2279" si="1995">C2279*$M2279</f>
        <v>0</v>
      </c>
      <c r="S2279">
        <f t="shared" ref="S2279" si="1996">E2279*$M2279</f>
        <v>0</v>
      </c>
      <c r="T2279">
        <f t="shared" ref="T2279" si="1997">G2279*$M2279</f>
        <v>0</v>
      </c>
      <c r="U2279">
        <f t="shared" ref="U2279" si="1998">I2279*$M2279</f>
        <v>0</v>
      </c>
      <c r="V2279">
        <f t="shared" ref="V2279" si="1999">K2279*$M2279</f>
        <v>0</v>
      </c>
    </row>
    <row r="2280" spans="1:22" hidden="1" outlineLevel="5">
      <c r="A2280" s="65" t="s">
        <v>476</v>
      </c>
      <c r="B2280" s="66">
        <v>868</v>
      </c>
      <c r="C2280" s="67">
        <v>738</v>
      </c>
      <c r="D2280" s="68">
        <v>0.15</v>
      </c>
      <c r="E2280" s="67">
        <v>694</v>
      </c>
      <c r="F2280" s="68">
        <v>0.2</v>
      </c>
      <c r="G2280" s="67">
        <v>668</v>
      </c>
      <c r="H2280" s="68">
        <v>0.23</v>
      </c>
      <c r="I2280" s="67">
        <v>625</v>
      </c>
      <c r="J2280" s="68">
        <v>0.28000000000000003</v>
      </c>
      <c r="K2280" s="67">
        <v>538</v>
      </c>
      <c r="L2280" s="68">
        <v>0.38</v>
      </c>
      <c r="M2280" s="69"/>
      <c r="N2280" s="70">
        <f ca="1">IF(E2280="","",IF(M2280="Количество","Сумма",M2280*OFFSET(B2280,0,W$5089-1,1,1)))</f>
        <v>0</v>
      </c>
      <c r="P2280" s="29"/>
      <c r="Q2280">
        <f t="shared" si="1975"/>
        <v>0</v>
      </c>
      <c r="R2280">
        <f t="shared" si="1976"/>
        <v>0</v>
      </c>
      <c r="S2280">
        <f t="shared" si="1977"/>
        <v>0</v>
      </c>
      <c r="T2280">
        <f t="shared" si="1978"/>
        <v>0</v>
      </c>
      <c r="U2280">
        <f t="shared" si="1979"/>
        <v>0</v>
      </c>
      <c r="V2280">
        <f t="shared" si="1980"/>
        <v>0</v>
      </c>
    </row>
    <row r="2281" spans="1:22" hidden="1" outlineLevel="5">
      <c r="A2281" s="65" t="s">
        <v>329</v>
      </c>
      <c r="B2281" s="66">
        <v>868</v>
      </c>
      <c r="C2281" s="67">
        <v>738</v>
      </c>
      <c r="D2281" s="68">
        <v>0.15</v>
      </c>
      <c r="E2281" s="67">
        <v>694</v>
      </c>
      <c r="F2281" s="68">
        <v>0.2</v>
      </c>
      <c r="G2281" s="67">
        <v>668</v>
      </c>
      <c r="H2281" s="68">
        <v>0.23</v>
      </c>
      <c r="I2281" s="67">
        <v>625</v>
      </c>
      <c r="J2281" s="68">
        <v>0.28000000000000003</v>
      </c>
      <c r="K2281" s="67">
        <v>538</v>
      </c>
      <c r="L2281" s="68">
        <v>0.38</v>
      </c>
      <c r="M2281" s="69"/>
      <c r="N2281" s="70">
        <f ca="1">IF(E2281="","",IF(M2281="Количество","Сумма",M2281*OFFSET(B2281,0,W$5089-1,1,1)))</f>
        <v>0</v>
      </c>
      <c r="P2281" s="29"/>
      <c r="Q2281">
        <f t="shared" si="1975"/>
        <v>0</v>
      </c>
      <c r="R2281">
        <f t="shared" si="1976"/>
        <v>0</v>
      </c>
      <c r="S2281">
        <f t="shared" si="1977"/>
        <v>0</v>
      </c>
      <c r="T2281">
        <f t="shared" si="1978"/>
        <v>0</v>
      </c>
      <c r="U2281">
        <f t="shared" si="1979"/>
        <v>0</v>
      </c>
      <c r="V2281">
        <f t="shared" si="1980"/>
        <v>0</v>
      </c>
    </row>
    <row r="2282" spans="1:22" hidden="1" outlineLevel="5">
      <c r="A2282" s="65" t="s">
        <v>330</v>
      </c>
      <c r="B2282" s="66">
        <v>868</v>
      </c>
      <c r="C2282" s="67">
        <v>738</v>
      </c>
      <c r="D2282" s="68">
        <v>0.15</v>
      </c>
      <c r="E2282" s="67">
        <v>694</v>
      </c>
      <c r="F2282" s="68">
        <v>0.2</v>
      </c>
      <c r="G2282" s="67">
        <v>668</v>
      </c>
      <c r="H2282" s="68">
        <v>0.23</v>
      </c>
      <c r="I2282" s="67">
        <v>625</v>
      </c>
      <c r="J2282" s="68">
        <v>0.28000000000000003</v>
      </c>
      <c r="K2282" s="67">
        <v>538</v>
      </c>
      <c r="L2282" s="68">
        <v>0.38</v>
      </c>
      <c r="M2282" s="69"/>
      <c r="N2282" s="70">
        <f ca="1">IF(E2282="","",IF(M2282="Количество","Сумма",M2282*OFFSET(B2282,0,W$5089-1,1,1)))</f>
        <v>0</v>
      </c>
      <c r="P2282" s="29"/>
      <c r="Q2282">
        <f t="shared" si="1975"/>
        <v>0</v>
      </c>
      <c r="R2282">
        <f t="shared" si="1976"/>
        <v>0</v>
      </c>
      <c r="S2282">
        <f t="shared" si="1977"/>
        <v>0</v>
      </c>
      <c r="T2282">
        <f t="shared" si="1978"/>
        <v>0</v>
      </c>
      <c r="U2282">
        <f t="shared" si="1979"/>
        <v>0</v>
      </c>
      <c r="V2282">
        <f t="shared" si="1980"/>
        <v>0</v>
      </c>
    </row>
    <row r="2283" spans="1:22" hidden="1" outlineLevel="5">
      <c r="A2283" s="65" t="s">
        <v>331</v>
      </c>
      <c r="B2283" s="66">
        <v>868</v>
      </c>
      <c r="C2283" s="67">
        <v>738</v>
      </c>
      <c r="D2283" s="68">
        <v>0.15</v>
      </c>
      <c r="E2283" s="67">
        <v>694</v>
      </c>
      <c r="F2283" s="68">
        <v>0.2</v>
      </c>
      <c r="G2283" s="67">
        <v>668</v>
      </c>
      <c r="H2283" s="68">
        <v>0.23</v>
      </c>
      <c r="I2283" s="67">
        <v>625</v>
      </c>
      <c r="J2283" s="68">
        <v>0.28000000000000003</v>
      </c>
      <c r="K2283" s="67">
        <v>538</v>
      </c>
      <c r="L2283" s="68">
        <v>0.38</v>
      </c>
      <c r="M2283" s="69"/>
      <c r="N2283" s="70">
        <f ca="1">IF(E2283="","",IF(M2283="Количество","Сумма",M2283*OFFSET(B2283,0,W$5089-1,1,1)))</f>
        <v>0</v>
      </c>
      <c r="P2283" s="29"/>
      <c r="Q2283">
        <f t="shared" si="1975"/>
        <v>0</v>
      </c>
      <c r="R2283">
        <f t="shared" si="1976"/>
        <v>0</v>
      </c>
      <c r="S2283">
        <f t="shared" si="1977"/>
        <v>0</v>
      </c>
      <c r="T2283">
        <f t="shared" si="1978"/>
        <v>0</v>
      </c>
      <c r="U2283">
        <f t="shared" si="1979"/>
        <v>0</v>
      </c>
      <c r="V2283">
        <f t="shared" si="1980"/>
        <v>0</v>
      </c>
    </row>
    <row r="2284" spans="1:22" hidden="1" outlineLevel="5">
      <c r="A2284" s="65" t="s">
        <v>521</v>
      </c>
      <c r="B2284" s="66">
        <v>868</v>
      </c>
      <c r="C2284" s="67">
        <v>738</v>
      </c>
      <c r="D2284" s="68">
        <v>0.15</v>
      </c>
      <c r="E2284" s="67">
        <v>694</v>
      </c>
      <c r="F2284" s="68">
        <v>0.2</v>
      </c>
      <c r="G2284" s="67">
        <v>668</v>
      </c>
      <c r="H2284" s="68">
        <v>0.23</v>
      </c>
      <c r="I2284" s="67">
        <v>625</v>
      </c>
      <c r="J2284" s="68">
        <v>0.28000000000000003</v>
      </c>
      <c r="K2284" s="67">
        <v>538</v>
      </c>
      <c r="L2284" s="68">
        <v>0.38</v>
      </c>
      <c r="M2284" s="69"/>
      <c r="N2284" s="70">
        <f ca="1">IF(E2284="","",IF(M2284="Количество","Сумма",M2284*OFFSET(B2284,0,W$5089-1,1,1)))</f>
        <v>0</v>
      </c>
      <c r="P2284" s="29"/>
      <c r="Q2284">
        <f t="shared" si="1975"/>
        <v>0</v>
      </c>
      <c r="R2284">
        <f t="shared" si="1976"/>
        <v>0</v>
      </c>
      <c r="S2284">
        <f t="shared" si="1977"/>
        <v>0</v>
      </c>
      <c r="T2284">
        <f t="shared" si="1978"/>
        <v>0</v>
      </c>
      <c r="U2284">
        <f t="shared" si="1979"/>
        <v>0</v>
      </c>
      <c r="V2284">
        <f t="shared" si="1980"/>
        <v>0</v>
      </c>
    </row>
    <row r="2285" spans="1:22" hidden="1" outlineLevel="5">
      <c r="A2285" s="65" t="s">
        <v>471</v>
      </c>
      <c r="B2285" s="66">
        <v>868</v>
      </c>
      <c r="C2285" s="67">
        <v>738</v>
      </c>
      <c r="D2285" s="68">
        <v>0.15</v>
      </c>
      <c r="E2285" s="67">
        <v>694</v>
      </c>
      <c r="F2285" s="68">
        <v>0.2</v>
      </c>
      <c r="G2285" s="67">
        <v>668</v>
      </c>
      <c r="H2285" s="68">
        <v>0.23</v>
      </c>
      <c r="I2285" s="67">
        <v>625</v>
      </c>
      <c r="J2285" s="68">
        <v>0.28000000000000003</v>
      </c>
      <c r="K2285" s="67">
        <v>538</v>
      </c>
      <c r="L2285" s="68">
        <v>0.38</v>
      </c>
      <c r="M2285" s="69"/>
      <c r="N2285" s="70">
        <f ca="1">IF(E2285="","",IF(M2285="Количество","Сумма",M2285*OFFSET(B2285,0,W$5089-1,1,1)))</f>
        <v>0</v>
      </c>
      <c r="P2285" s="29"/>
      <c r="Q2285">
        <f t="shared" si="1975"/>
        <v>0</v>
      </c>
      <c r="R2285">
        <f t="shared" si="1976"/>
        <v>0</v>
      </c>
      <c r="S2285">
        <f t="shared" si="1977"/>
        <v>0</v>
      </c>
      <c r="T2285">
        <f t="shared" si="1978"/>
        <v>0</v>
      </c>
      <c r="U2285">
        <f t="shared" si="1979"/>
        <v>0</v>
      </c>
      <c r="V2285">
        <f t="shared" si="1980"/>
        <v>0</v>
      </c>
    </row>
    <row r="2286" spans="1:22" hidden="1" outlineLevel="5">
      <c r="A2286" s="65" t="s">
        <v>332</v>
      </c>
      <c r="B2286" s="66">
        <v>868</v>
      </c>
      <c r="C2286" s="67">
        <v>738</v>
      </c>
      <c r="D2286" s="68">
        <v>0.15</v>
      </c>
      <c r="E2286" s="67">
        <v>694</v>
      </c>
      <c r="F2286" s="68">
        <v>0.2</v>
      </c>
      <c r="G2286" s="67">
        <v>668</v>
      </c>
      <c r="H2286" s="68">
        <v>0.23</v>
      </c>
      <c r="I2286" s="67">
        <v>625</v>
      </c>
      <c r="J2286" s="68">
        <v>0.28000000000000003</v>
      </c>
      <c r="K2286" s="67">
        <v>538</v>
      </c>
      <c r="L2286" s="68">
        <v>0.38</v>
      </c>
      <c r="M2286" s="69"/>
      <c r="N2286" s="70">
        <f ca="1">IF(E2286="","",IF(M2286="Количество","Сумма",M2286*OFFSET(B2286,0,W$5089-1,1,1)))</f>
        <v>0</v>
      </c>
      <c r="P2286" s="29"/>
      <c r="Q2286">
        <f t="shared" si="1975"/>
        <v>0</v>
      </c>
      <c r="R2286">
        <f t="shared" si="1976"/>
        <v>0</v>
      </c>
      <c r="S2286">
        <f t="shared" si="1977"/>
        <v>0</v>
      </c>
      <c r="T2286">
        <f t="shared" si="1978"/>
        <v>0</v>
      </c>
      <c r="U2286">
        <f t="shared" si="1979"/>
        <v>0</v>
      </c>
      <c r="V2286">
        <f t="shared" si="1980"/>
        <v>0</v>
      </c>
    </row>
    <row r="2287" spans="1:22" hidden="1" outlineLevel="5">
      <c r="A2287" s="65" t="s">
        <v>522</v>
      </c>
      <c r="B2287" s="66">
        <v>868</v>
      </c>
      <c r="C2287" s="67">
        <v>738</v>
      </c>
      <c r="D2287" s="68">
        <v>0.15</v>
      </c>
      <c r="E2287" s="67">
        <v>694</v>
      </c>
      <c r="F2287" s="68">
        <v>0.2</v>
      </c>
      <c r="G2287" s="67">
        <v>668</v>
      </c>
      <c r="H2287" s="68">
        <v>0.23</v>
      </c>
      <c r="I2287" s="67">
        <v>625</v>
      </c>
      <c r="J2287" s="68">
        <v>0.28000000000000003</v>
      </c>
      <c r="K2287" s="67">
        <v>538</v>
      </c>
      <c r="L2287" s="68">
        <v>0.38</v>
      </c>
      <c r="M2287" s="69"/>
      <c r="N2287" s="70">
        <f ca="1">IF(E2287="","",IF(M2287="Количество","Сумма",M2287*OFFSET(B2287,0,W$5089-1,1,1)))</f>
        <v>0</v>
      </c>
      <c r="P2287" s="29"/>
      <c r="Q2287">
        <f t="shared" ref="Q2287:Q2288" si="2000">B2287*$M2287</f>
        <v>0</v>
      </c>
      <c r="R2287">
        <f t="shared" ref="R2287:R2288" si="2001">C2287*$M2287</f>
        <v>0</v>
      </c>
      <c r="S2287">
        <f t="shared" ref="S2287:S2288" si="2002">E2287*$M2287</f>
        <v>0</v>
      </c>
      <c r="T2287">
        <f t="shared" ref="T2287:T2288" si="2003">G2287*$M2287</f>
        <v>0</v>
      </c>
      <c r="U2287">
        <f t="shared" ref="U2287:U2288" si="2004">I2287*$M2287</f>
        <v>0</v>
      </c>
      <c r="V2287">
        <f t="shared" ref="V2287:V2288" si="2005">K2287*$M2287</f>
        <v>0</v>
      </c>
    </row>
    <row r="2288" spans="1:22" hidden="1" outlineLevel="5">
      <c r="A2288" s="65" t="s">
        <v>1029</v>
      </c>
      <c r="B2288" s="66">
        <v>868</v>
      </c>
      <c r="C2288" s="67">
        <v>738</v>
      </c>
      <c r="D2288" s="68">
        <v>0.15</v>
      </c>
      <c r="E2288" s="67">
        <v>694</v>
      </c>
      <c r="F2288" s="68">
        <v>0.2</v>
      </c>
      <c r="G2288" s="67">
        <v>668</v>
      </c>
      <c r="H2288" s="68">
        <v>0.23</v>
      </c>
      <c r="I2288" s="67">
        <v>625</v>
      </c>
      <c r="J2288" s="68">
        <v>0.28000000000000003</v>
      </c>
      <c r="K2288" s="67">
        <v>538</v>
      </c>
      <c r="L2288" s="68">
        <v>0.38</v>
      </c>
      <c r="M2288" s="69"/>
      <c r="N2288" s="70">
        <f ca="1">IF(E2288="","",IF(M2288="Количество","Сумма",M2288*OFFSET(B2288,0,W$5089-1,1,1)))</f>
        <v>0</v>
      </c>
      <c r="P2288" s="29"/>
      <c r="Q2288">
        <f t="shared" si="2000"/>
        <v>0</v>
      </c>
      <c r="R2288">
        <f t="shared" si="2001"/>
        <v>0</v>
      </c>
      <c r="S2288">
        <f t="shared" si="2002"/>
        <v>0</v>
      </c>
      <c r="T2288">
        <f t="shared" si="2003"/>
        <v>0</v>
      </c>
      <c r="U2288">
        <f t="shared" si="2004"/>
        <v>0</v>
      </c>
      <c r="V2288">
        <f t="shared" si="2005"/>
        <v>0</v>
      </c>
    </row>
    <row r="2289" spans="1:22" hidden="1" outlineLevel="5">
      <c r="A2289" s="65" t="s">
        <v>740</v>
      </c>
      <c r="B2289" s="66">
        <v>868</v>
      </c>
      <c r="C2289" s="67">
        <v>738</v>
      </c>
      <c r="D2289" s="68">
        <v>0.15</v>
      </c>
      <c r="E2289" s="67">
        <v>694</v>
      </c>
      <c r="F2289" s="68">
        <v>0.2</v>
      </c>
      <c r="G2289" s="67">
        <v>668</v>
      </c>
      <c r="H2289" s="68">
        <v>0.23</v>
      </c>
      <c r="I2289" s="67">
        <v>625</v>
      </c>
      <c r="J2289" s="68">
        <v>0.28000000000000003</v>
      </c>
      <c r="K2289" s="67">
        <v>538</v>
      </c>
      <c r="L2289" s="68">
        <v>0.38</v>
      </c>
      <c r="M2289" s="69"/>
      <c r="N2289" s="70">
        <f ca="1">IF(E2289="","",IF(M2289="Количество","Сумма",M2289*OFFSET(B2289,0,W$5089-1,1,1)))</f>
        <v>0</v>
      </c>
      <c r="P2289" s="29"/>
      <c r="Q2289">
        <f t="shared" si="1975"/>
        <v>0</v>
      </c>
      <c r="R2289">
        <f t="shared" si="1976"/>
        <v>0</v>
      </c>
      <c r="S2289">
        <f t="shared" si="1977"/>
        <v>0</v>
      </c>
      <c r="T2289">
        <f t="shared" si="1978"/>
        <v>0</v>
      </c>
      <c r="U2289">
        <f t="shared" si="1979"/>
        <v>0</v>
      </c>
      <c r="V2289">
        <f t="shared" si="1980"/>
        <v>0</v>
      </c>
    </row>
    <row r="2290" spans="1:22" hidden="1" outlineLevel="5">
      <c r="A2290" s="65" t="s">
        <v>741</v>
      </c>
      <c r="B2290" s="66">
        <v>868</v>
      </c>
      <c r="C2290" s="67">
        <v>738</v>
      </c>
      <c r="D2290" s="68">
        <v>0.15</v>
      </c>
      <c r="E2290" s="67">
        <v>694</v>
      </c>
      <c r="F2290" s="68">
        <v>0.2</v>
      </c>
      <c r="G2290" s="67">
        <v>668</v>
      </c>
      <c r="H2290" s="68">
        <v>0.23</v>
      </c>
      <c r="I2290" s="67">
        <v>625</v>
      </c>
      <c r="J2290" s="68">
        <v>0.28000000000000003</v>
      </c>
      <c r="K2290" s="67">
        <v>538</v>
      </c>
      <c r="L2290" s="68">
        <v>0.38</v>
      </c>
      <c r="M2290" s="69"/>
      <c r="N2290" s="70">
        <f ca="1">IF(E2290="","",IF(M2290="Количество","Сумма",M2290*OFFSET(B2290,0,W$5089-1,1,1)))</f>
        <v>0</v>
      </c>
      <c r="P2290" s="29"/>
      <c r="Q2290">
        <f t="shared" si="1975"/>
        <v>0</v>
      </c>
      <c r="R2290">
        <f t="shared" si="1976"/>
        <v>0</v>
      </c>
      <c r="S2290">
        <f t="shared" si="1977"/>
        <v>0</v>
      </c>
      <c r="T2290">
        <f t="shared" si="1978"/>
        <v>0</v>
      </c>
      <c r="U2290">
        <f t="shared" si="1979"/>
        <v>0</v>
      </c>
      <c r="V2290">
        <f t="shared" si="1980"/>
        <v>0</v>
      </c>
    </row>
    <row r="2291" spans="1:22" hidden="1" outlineLevel="5">
      <c r="A2291" s="65" t="s">
        <v>688</v>
      </c>
      <c r="B2291" s="66">
        <v>868</v>
      </c>
      <c r="C2291" s="67">
        <v>738</v>
      </c>
      <c r="D2291" s="68">
        <v>0.15</v>
      </c>
      <c r="E2291" s="67">
        <v>694</v>
      </c>
      <c r="F2291" s="68">
        <v>0.2</v>
      </c>
      <c r="G2291" s="67">
        <v>668</v>
      </c>
      <c r="H2291" s="68">
        <v>0.23</v>
      </c>
      <c r="I2291" s="67">
        <v>625</v>
      </c>
      <c r="J2291" s="68">
        <v>0.28000000000000003</v>
      </c>
      <c r="K2291" s="67">
        <v>538</v>
      </c>
      <c r="L2291" s="68">
        <v>0.38</v>
      </c>
      <c r="M2291" s="69"/>
      <c r="N2291" s="70">
        <f ca="1">IF(E2291="","",IF(M2291="Количество","Сумма",M2291*OFFSET(B2291,0,W$5089-1,1,1)))</f>
        <v>0</v>
      </c>
      <c r="P2291" s="29"/>
      <c r="Q2291">
        <f t="shared" si="1975"/>
        <v>0</v>
      </c>
      <c r="R2291">
        <f t="shared" si="1976"/>
        <v>0</v>
      </c>
      <c r="S2291">
        <f t="shared" si="1977"/>
        <v>0</v>
      </c>
      <c r="T2291">
        <f t="shared" si="1978"/>
        <v>0</v>
      </c>
      <c r="U2291">
        <f t="shared" si="1979"/>
        <v>0</v>
      </c>
      <c r="V2291">
        <f t="shared" si="1980"/>
        <v>0</v>
      </c>
    </row>
    <row r="2292" spans="1:22" hidden="1" outlineLevel="5">
      <c r="A2292" s="65" t="s">
        <v>689</v>
      </c>
      <c r="B2292" s="66">
        <v>868</v>
      </c>
      <c r="C2292" s="67">
        <v>738</v>
      </c>
      <c r="D2292" s="68">
        <v>0.15</v>
      </c>
      <c r="E2292" s="67">
        <v>694</v>
      </c>
      <c r="F2292" s="68">
        <v>0.2</v>
      </c>
      <c r="G2292" s="67">
        <v>668</v>
      </c>
      <c r="H2292" s="68">
        <v>0.23</v>
      </c>
      <c r="I2292" s="67">
        <v>625</v>
      </c>
      <c r="J2292" s="68">
        <v>0.28000000000000003</v>
      </c>
      <c r="K2292" s="67">
        <v>538</v>
      </c>
      <c r="L2292" s="68">
        <v>0.38</v>
      </c>
      <c r="M2292" s="69"/>
      <c r="N2292" s="70">
        <f ca="1">IF(E2292="","",IF(M2292="Количество","Сумма",M2292*OFFSET(B2292,0,W$5089-1,1,1)))</f>
        <v>0</v>
      </c>
      <c r="P2292" s="29"/>
      <c r="Q2292">
        <f t="shared" si="1975"/>
        <v>0</v>
      </c>
      <c r="R2292">
        <f t="shared" si="1976"/>
        <v>0</v>
      </c>
      <c r="S2292">
        <f t="shared" si="1977"/>
        <v>0</v>
      </c>
      <c r="T2292">
        <f t="shared" si="1978"/>
        <v>0</v>
      </c>
      <c r="U2292">
        <f t="shared" si="1979"/>
        <v>0</v>
      </c>
      <c r="V2292">
        <f t="shared" si="1980"/>
        <v>0</v>
      </c>
    </row>
    <row r="2293" spans="1:22" hidden="1" outlineLevel="5">
      <c r="A2293" s="65" t="s">
        <v>742</v>
      </c>
      <c r="B2293" s="66">
        <v>868</v>
      </c>
      <c r="C2293" s="67">
        <v>738</v>
      </c>
      <c r="D2293" s="68">
        <v>0.15</v>
      </c>
      <c r="E2293" s="67">
        <v>694</v>
      </c>
      <c r="F2293" s="68">
        <v>0.2</v>
      </c>
      <c r="G2293" s="67">
        <v>668</v>
      </c>
      <c r="H2293" s="68">
        <v>0.23</v>
      </c>
      <c r="I2293" s="67">
        <v>625</v>
      </c>
      <c r="J2293" s="68">
        <v>0.28000000000000003</v>
      </c>
      <c r="K2293" s="67">
        <v>538</v>
      </c>
      <c r="L2293" s="68">
        <v>0.38</v>
      </c>
      <c r="M2293" s="69"/>
      <c r="N2293" s="70">
        <f ca="1">IF(E2293="","",IF(M2293="Количество","Сумма",M2293*OFFSET(B2293,0,W$5089-1,1,1)))</f>
        <v>0</v>
      </c>
      <c r="P2293" s="29"/>
      <c r="Q2293">
        <f t="shared" si="1975"/>
        <v>0</v>
      </c>
      <c r="R2293">
        <f t="shared" si="1976"/>
        <v>0</v>
      </c>
      <c r="S2293">
        <f t="shared" si="1977"/>
        <v>0</v>
      </c>
      <c r="T2293">
        <f t="shared" si="1978"/>
        <v>0</v>
      </c>
      <c r="U2293">
        <f t="shared" si="1979"/>
        <v>0</v>
      </c>
      <c r="V2293">
        <f t="shared" si="1980"/>
        <v>0</v>
      </c>
    </row>
    <row r="2294" spans="1:22" hidden="1" outlineLevel="5">
      <c r="A2294" s="65" t="s">
        <v>690</v>
      </c>
      <c r="B2294" s="66">
        <v>868</v>
      </c>
      <c r="C2294" s="67">
        <v>738</v>
      </c>
      <c r="D2294" s="68">
        <v>0.15</v>
      </c>
      <c r="E2294" s="67">
        <v>694</v>
      </c>
      <c r="F2294" s="68">
        <v>0.2</v>
      </c>
      <c r="G2294" s="67">
        <v>668</v>
      </c>
      <c r="H2294" s="68">
        <v>0.23</v>
      </c>
      <c r="I2294" s="67">
        <v>625</v>
      </c>
      <c r="J2294" s="68">
        <v>0.28000000000000003</v>
      </c>
      <c r="K2294" s="67">
        <v>538</v>
      </c>
      <c r="L2294" s="68">
        <v>0.38</v>
      </c>
      <c r="M2294" s="69"/>
      <c r="N2294" s="70">
        <f ca="1">IF(E2294="","",IF(M2294="Количество","Сумма",M2294*OFFSET(B2294,0,W$5089-1,1,1)))</f>
        <v>0</v>
      </c>
      <c r="P2294" s="29"/>
      <c r="Q2294">
        <f t="shared" si="1975"/>
        <v>0</v>
      </c>
      <c r="R2294">
        <f t="shared" si="1976"/>
        <v>0</v>
      </c>
      <c r="S2294">
        <f t="shared" si="1977"/>
        <v>0</v>
      </c>
      <c r="T2294">
        <f t="shared" si="1978"/>
        <v>0</v>
      </c>
      <c r="U2294">
        <f t="shared" si="1979"/>
        <v>0</v>
      </c>
      <c r="V2294">
        <f t="shared" si="1980"/>
        <v>0</v>
      </c>
    </row>
    <row r="2295" spans="1:22" hidden="1" outlineLevel="5">
      <c r="A2295" s="65" t="s">
        <v>691</v>
      </c>
      <c r="B2295" s="66">
        <v>868</v>
      </c>
      <c r="C2295" s="67">
        <v>738</v>
      </c>
      <c r="D2295" s="68">
        <v>0.15</v>
      </c>
      <c r="E2295" s="67">
        <v>694</v>
      </c>
      <c r="F2295" s="68">
        <v>0.2</v>
      </c>
      <c r="G2295" s="67">
        <v>668</v>
      </c>
      <c r="H2295" s="68">
        <v>0.23</v>
      </c>
      <c r="I2295" s="67">
        <v>625</v>
      </c>
      <c r="J2295" s="68">
        <v>0.28000000000000003</v>
      </c>
      <c r="K2295" s="67">
        <v>538</v>
      </c>
      <c r="L2295" s="68">
        <v>0.38</v>
      </c>
      <c r="M2295" s="69"/>
      <c r="N2295" s="70">
        <f ca="1">IF(E2295="","",IF(M2295="Количество","Сумма",M2295*OFFSET(B2295,0,W$5089-1,1,1)))</f>
        <v>0</v>
      </c>
      <c r="P2295" s="29"/>
      <c r="Q2295">
        <f t="shared" si="1975"/>
        <v>0</v>
      </c>
      <c r="R2295">
        <f t="shared" si="1976"/>
        <v>0</v>
      </c>
      <c r="S2295">
        <f t="shared" si="1977"/>
        <v>0</v>
      </c>
      <c r="T2295">
        <f t="shared" si="1978"/>
        <v>0</v>
      </c>
      <c r="U2295">
        <f t="shared" si="1979"/>
        <v>0</v>
      </c>
      <c r="V2295">
        <f t="shared" si="1980"/>
        <v>0</v>
      </c>
    </row>
    <row r="2296" spans="1:22" hidden="1" outlineLevel="5">
      <c r="A2296" s="65" t="s">
        <v>1157</v>
      </c>
      <c r="B2296" s="66">
        <v>868</v>
      </c>
      <c r="C2296" s="67">
        <v>738</v>
      </c>
      <c r="D2296" s="68">
        <v>0.15</v>
      </c>
      <c r="E2296" s="67">
        <v>694</v>
      </c>
      <c r="F2296" s="68">
        <v>0.2</v>
      </c>
      <c r="G2296" s="67">
        <v>668</v>
      </c>
      <c r="H2296" s="68">
        <v>0.23</v>
      </c>
      <c r="I2296" s="67">
        <v>625</v>
      </c>
      <c r="J2296" s="68">
        <v>0.28000000000000003</v>
      </c>
      <c r="K2296" s="67">
        <v>538</v>
      </c>
      <c r="L2296" s="68">
        <v>0.38</v>
      </c>
      <c r="M2296" s="69"/>
      <c r="N2296" s="70">
        <f ca="1">IF(E2296="","",IF(M2296="Количество","Сумма",M2296*OFFSET(B2296,0,W$5089-1,1,1)))</f>
        <v>0</v>
      </c>
      <c r="P2296" s="29"/>
      <c r="Q2296">
        <f t="shared" ref="Q2296:Q2298" si="2006">B2296*$M2296</f>
        <v>0</v>
      </c>
      <c r="R2296">
        <f t="shared" ref="R2296:R2298" si="2007">C2296*$M2296</f>
        <v>0</v>
      </c>
      <c r="S2296">
        <f t="shared" ref="S2296:S2298" si="2008">E2296*$M2296</f>
        <v>0</v>
      </c>
      <c r="T2296">
        <f t="shared" ref="T2296:T2298" si="2009">G2296*$M2296</f>
        <v>0</v>
      </c>
      <c r="U2296">
        <f t="shared" ref="U2296:U2298" si="2010">I2296*$M2296</f>
        <v>0</v>
      </c>
      <c r="V2296">
        <f t="shared" ref="V2296:V2298" si="2011">K2296*$M2296</f>
        <v>0</v>
      </c>
    </row>
    <row r="2297" spans="1:22" hidden="1" outlineLevel="5">
      <c r="A2297" s="65" t="s">
        <v>1158</v>
      </c>
      <c r="B2297" s="66">
        <v>868</v>
      </c>
      <c r="C2297" s="67">
        <v>738</v>
      </c>
      <c r="D2297" s="68">
        <v>0.15</v>
      </c>
      <c r="E2297" s="67">
        <v>694</v>
      </c>
      <c r="F2297" s="68">
        <v>0.2</v>
      </c>
      <c r="G2297" s="67">
        <v>668</v>
      </c>
      <c r="H2297" s="68">
        <v>0.23</v>
      </c>
      <c r="I2297" s="67">
        <v>625</v>
      </c>
      <c r="J2297" s="68">
        <v>0.28000000000000003</v>
      </c>
      <c r="K2297" s="67">
        <v>538</v>
      </c>
      <c r="L2297" s="68">
        <v>0.38</v>
      </c>
      <c r="M2297" s="69"/>
      <c r="N2297" s="70">
        <f ca="1">IF(E2297="","",IF(M2297="Количество","Сумма",M2297*OFFSET(B2297,0,W$5089-1,1,1)))</f>
        <v>0</v>
      </c>
      <c r="P2297" s="29"/>
      <c r="Q2297">
        <f t="shared" si="2006"/>
        <v>0</v>
      </c>
      <c r="R2297">
        <f t="shared" si="2007"/>
        <v>0</v>
      </c>
      <c r="S2297">
        <f t="shared" si="2008"/>
        <v>0</v>
      </c>
      <c r="T2297">
        <f t="shared" si="2009"/>
        <v>0</v>
      </c>
      <c r="U2297">
        <f t="shared" si="2010"/>
        <v>0</v>
      </c>
      <c r="V2297">
        <f t="shared" si="2011"/>
        <v>0</v>
      </c>
    </row>
    <row r="2298" spans="1:22" hidden="1" outlineLevel="5">
      <c r="A2298" s="65" t="s">
        <v>788</v>
      </c>
      <c r="B2298" s="66">
        <v>788</v>
      </c>
      <c r="C2298" s="67">
        <v>670</v>
      </c>
      <c r="D2298" s="68">
        <v>0.15</v>
      </c>
      <c r="E2298" s="67">
        <v>630</v>
      </c>
      <c r="F2298" s="68">
        <v>0.2</v>
      </c>
      <c r="G2298" s="67">
        <v>607</v>
      </c>
      <c r="H2298" s="68">
        <v>0.23</v>
      </c>
      <c r="I2298" s="67">
        <v>567</v>
      </c>
      <c r="J2298" s="68">
        <v>0.28000000000000003</v>
      </c>
      <c r="K2298" s="67">
        <v>487</v>
      </c>
      <c r="L2298" s="68">
        <v>0.38</v>
      </c>
      <c r="M2298" s="69"/>
      <c r="N2298" s="70">
        <f ca="1">IF(E2298="","",IF(M2298="Количество","Сумма",M2298*OFFSET(B2298,0,W$5089-1,1,1)))</f>
        <v>0</v>
      </c>
      <c r="P2298" s="29"/>
      <c r="Q2298">
        <f t="shared" si="2006"/>
        <v>0</v>
      </c>
      <c r="R2298">
        <f t="shared" si="2007"/>
        <v>0</v>
      </c>
      <c r="S2298">
        <f t="shared" si="2008"/>
        <v>0</v>
      </c>
      <c r="T2298">
        <f t="shared" si="2009"/>
        <v>0</v>
      </c>
      <c r="U2298">
        <f t="shared" si="2010"/>
        <v>0</v>
      </c>
      <c r="V2298">
        <f t="shared" si="2011"/>
        <v>0</v>
      </c>
    </row>
    <row r="2299" spans="1:22" hidden="1" outlineLevel="5">
      <c r="A2299" s="65" t="s">
        <v>477</v>
      </c>
      <c r="B2299" s="66">
        <v>788</v>
      </c>
      <c r="C2299" s="67">
        <v>670</v>
      </c>
      <c r="D2299" s="68">
        <v>0.15</v>
      </c>
      <c r="E2299" s="67">
        <v>630</v>
      </c>
      <c r="F2299" s="68">
        <v>0.2</v>
      </c>
      <c r="G2299" s="67">
        <v>607</v>
      </c>
      <c r="H2299" s="68">
        <v>0.23</v>
      </c>
      <c r="I2299" s="67">
        <v>567</v>
      </c>
      <c r="J2299" s="68">
        <v>0.28000000000000003</v>
      </c>
      <c r="K2299" s="67">
        <v>487</v>
      </c>
      <c r="L2299" s="68">
        <v>0.38</v>
      </c>
      <c r="M2299" s="69"/>
      <c r="N2299" s="70">
        <f ca="1">IF(E2299="","",IF(M2299="Количество","Сумма",M2299*OFFSET(B2299,0,W$5089-1,1,1)))</f>
        <v>0</v>
      </c>
      <c r="P2299" s="29"/>
      <c r="Q2299">
        <f t="shared" si="1975"/>
        <v>0</v>
      </c>
      <c r="R2299">
        <f t="shared" si="1976"/>
        <v>0</v>
      </c>
      <c r="S2299">
        <f t="shared" si="1977"/>
        <v>0</v>
      </c>
      <c r="T2299">
        <f t="shared" si="1978"/>
        <v>0</v>
      </c>
      <c r="U2299">
        <f t="shared" si="1979"/>
        <v>0</v>
      </c>
      <c r="V2299">
        <f t="shared" si="1980"/>
        <v>0</v>
      </c>
    </row>
    <row r="2300" spans="1:22" hidden="1" outlineLevel="5">
      <c r="A2300" s="65" t="s">
        <v>478</v>
      </c>
      <c r="B2300" s="66">
        <v>788</v>
      </c>
      <c r="C2300" s="67">
        <v>670</v>
      </c>
      <c r="D2300" s="68">
        <v>0.15</v>
      </c>
      <c r="E2300" s="67">
        <v>630</v>
      </c>
      <c r="F2300" s="68">
        <v>0.2</v>
      </c>
      <c r="G2300" s="67">
        <v>607</v>
      </c>
      <c r="H2300" s="68">
        <v>0.23</v>
      </c>
      <c r="I2300" s="67">
        <v>567</v>
      </c>
      <c r="J2300" s="68">
        <v>0.28000000000000003</v>
      </c>
      <c r="K2300" s="67">
        <v>487</v>
      </c>
      <c r="L2300" s="68">
        <v>0.38</v>
      </c>
      <c r="M2300" s="69"/>
      <c r="N2300" s="70">
        <f ca="1">IF(E2300="","",IF(M2300="Количество","Сумма",M2300*OFFSET(B2300,0,W$5089-1,1,1)))</f>
        <v>0</v>
      </c>
      <c r="P2300" s="29"/>
      <c r="Q2300">
        <f t="shared" si="1975"/>
        <v>0</v>
      </c>
      <c r="R2300">
        <f t="shared" si="1976"/>
        <v>0</v>
      </c>
      <c r="S2300">
        <f t="shared" si="1977"/>
        <v>0</v>
      </c>
      <c r="T2300">
        <f t="shared" si="1978"/>
        <v>0</v>
      </c>
      <c r="U2300">
        <f t="shared" si="1979"/>
        <v>0</v>
      </c>
      <c r="V2300">
        <f t="shared" si="1980"/>
        <v>0</v>
      </c>
    </row>
    <row r="2301" spans="1:22" hidden="1" outlineLevel="5">
      <c r="A2301" s="65" t="s">
        <v>333</v>
      </c>
      <c r="B2301" s="66">
        <v>788</v>
      </c>
      <c r="C2301" s="67">
        <v>670</v>
      </c>
      <c r="D2301" s="68">
        <v>0.15</v>
      </c>
      <c r="E2301" s="67">
        <v>630</v>
      </c>
      <c r="F2301" s="68">
        <v>0.2</v>
      </c>
      <c r="G2301" s="67">
        <v>607</v>
      </c>
      <c r="H2301" s="68">
        <v>0.23</v>
      </c>
      <c r="I2301" s="67">
        <v>567</v>
      </c>
      <c r="J2301" s="68">
        <v>0.28000000000000003</v>
      </c>
      <c r="K2301" s="67">
        <v>487</v>
      </c>
      <c r="L2301" s="68">
        <v>0.38</v>
      </c>
      <c r="M2301" s="69"/>
      <c r="N2301" s="70">
        <f ca="1">IF(E2301="","",IF(M2301="Количество","Сумма",M2301*OFFSET(B2301,0,W$5089-1,1,1)))</f>
        <v>0</v>
      </c>
      <c r="P2301" s="29"/>
      <c r="Q2301">
        <f t="shared" si="1975"/>
        <v>0</v>
      </c>
      <c r="R2301">
        <f t="shared" si="1976"/>
        <v>0</v>
      </c>
      <c r="S2301">
        <f t="shared" si="1977"/>
        <v>0</v>
      </c>
      <c r="T2301">
        <f t="shared" si="1978"/>
        <v>0</v>
      </c>
      <c r="U2301">
        <f t="shared" si="1979"/>
        <v>0</v>
      </c>
      <c r="V2301">
        <f t="shared" si="1980"/>
        <v>0</v>
      </c>
    </row>
    <row r="2302" spans="1:22" hidden="1" outlineLevel="5">
      <c r="A2302" s="65" t="s">
        <v>334</v>
      </c>
      <c r="B2302" s="66">
        <v>788</v>
      </c>
      <c r="C2302" s="67">
        <v>670</v>
      </c>
      <c r="D2302" s="68">
        <v>0.15</v>
      </c>
      <c r="E2302" s="67">
        <v>630</v>
      </c>
      <c r="F2302" s="68">
        <v>0.2</v>
      </c>
      <c r="G2302" s="67">
        <v>607</v>
      </c>
      <c r="H2302" s="68">
        <v>0.23</v>
      </c>
      <c r="I2302" s="67">
        <v>567</v>
      </c>
      <c r="J2302" s="68">
        <v>0.28000000000000003</v>
      </c>
      <c r="K2302" s="67">
        <v>487</v>
      </c>
      <c r="L2302" s="68">
        <v>0.38</v>
      </c>
      <c r="M2302" s="69"/>
      <c r="N2302" s="70">
        <f ca="1">IF(E2302="","",IF(M2302="Количество","Сумма",M2302*OFFSET(B2302,0,W$5089-1,1,1)))</f>
        <v>0</v>
      </c>
      <c r="P2302" s="29"/>
      <c r="Q2302">
        <f t="shared" si="1975"/>
        <v>0</v>
      </c>
      <c r="R2302">
        <f t="shared" si="1976"/>
        <v>0</v>
      </c>
      <c r="S2302">
        <f t="shared" si="1977"/>
        <v>0</v>
      </c>
      <c r="T2302">
        <f t="shared" si="1978"/>
        <v>0</v>
      </c>
      <c r="U2302">
        <f t="shared" si="1979"/>
        <v>0</v>
      </c>
      <c r="V2302">
        <f t="shared" si="1980"/>
        <v>0</v>
      </c>
    </row>
    <row r="2303" spans="1:22" hidden="1" outlineLevel="5">
      <c r="A2303" s="65" t="s">
        <v>523</v>
      </c>
      <c r="B2303" s="66">
        <v>788</v>
      </c>
      <c r="C2303" s="67">
        <v>670</v>
      </c>
      <c r="D2303" s="68">
        <v>0.15</v>
      </c>
      <c r="E2303" s="67">
        <v>630</v>
      </c>
      <c r="F2303" s="68">
        <v>0.2</v>
      </c>
      <c r="G2303" s="67">
        <v>607</v>
      </c>
      <c r="H2303" s="68">
        <v>0.23</v>
      </c>
      <c r="I2303" s="67">
        <v>567</v>
      </c>
      <c r="J2303" s="68">
        <v>0.28000000000000003</v>
      </c>
      <c r="K2303" s="67">
        <v>487</v>
      </c>
      <c r="L2303" s="68">
        <v>0.38</v>
      </c>
      <c r="M2303" s="69"/>
      <c r="N2303" s="70">
        <f ca="1">IF(E2303="","",IF(M2303="Количество","Сумма",M2303*OFFSET(B2303,0,W$5089-1,1,1)))</f>
        <v>0</v>
      </c>
      <c r="P2303" s="29"/>
      <c r="Q2303">
        <f t="shared" si="1975"/>
        <v>0</v>
      </c>
      <c r="R2303">
        <f t="shared" si="1976"/>
        <v>0</v>
      </c>
      <c r="S2303">
        <f t="shared" si="1977"/>
        <v>0</v>
      </c>
      <c r="T2303">
        <f t="shared" si="1978"/>
        <v>0</v>
      </c>
      <c r="U2303">
        <f t="shared" si="1979"/>
        <v>0</v>
      </c>
      <c r="V2303">
        <f t="shared" si="1980"/>
        <v>0</v>
      </c>
    </row>
    <row r="2304" spans="1:22" hidden="1" outlineLevel="5">
      <c r="A2304" s="65" t="s">
        <v>524</v>
      </c>
      <c r="B2304" s="66">
        <v>788</v>
      </c>
      <c r="C2304" s="67">
        <v>670</v>
      </c>
      <c r="D2304" s="68">
        <v>0.15</v>
      </c>
      <c r="E2304" s="67">
        <v>630</v>
      </c>
      <c r="F2304" s="68">
        <v>0.2</v>
      </c>
      <c r="G2304" s="67">
        <v>607</v>
      </c>
      <c r="H2304" s="68">
        <v>0.23</v>
      </c>
      <c r="I2304" s="67">
        <v>567</v>
      </c>
      <c r="J2304" s="68">
        <v>0.28000000000000003</v>
      </c>
      <c r="K2304" s="67">
        <v>487</v>
      </c>
      <c r="L2304" s="68">
        <v>0.38</v>
      </c>
      <c r="M2304" s="69"/>
      <c r="N2304" s="70">
        <f ca="1">IF(E2304="","",IF(M2304="Количество","Сумма",M2304*OFFSET(B2304,0,W$5089-1,1,1)))</f>
        <v>0</v>
      </c>
      <c r="P2304" s="29"/>
      <c r="Q2304">
        <f t="shared" si="1975"/>
        <v>0</v>
      </c>
      <c r="R2304">
        <f t="shared" si="1976"/>
        <v>0</v>
      </c>
      <c r="S2304">
        <f t="shared" si="1977"/>
        <v>0</v>
      </c>
      <c r="T2304">
        <f t="shared" si="1978"/>
        <v>0</v>
      </c>
      <c r="U2304">
        <f t="shared" si="1979"/>
        <v>0</v>
      </c>
      <c r="V2304">
        <f t="shared" si="1980"/>
        <v>0</v>
      </c>
    </row>
    <row r="2305" spans="1:22" hidden="1" outlineLevel="5">
      <c r="A2305" s="65" t="s">
        <v>335</v>
      </c>
      <c r="B2305" s="66">
        <v>788</v>
      </c>
      <c r="C2305" s="67">
        <v>670</v>
      </c>
      <c r="D2305" s="68">
        <v>0.15</v>
      </c>
      <c r="E2305" s="67">
        <v>630</v>
      </c>
      <c r="F2305" s="68">
        <v>0.2</v>
      </c>
      <c r="G2305" s="67">
        <v>607</v>
      </c>
      <c r="H2305" s="68">
        <v>0.23</v>
      </c>
      <c r="I2305" s="67">
        <v>567</v>
      </c>
      <c r="J2305" s="68">
        <v>0.28000000000000003</v>
      </c>
      <c r="K2305" s="67">
        <v>487</v>
      </c>
      <c r="L2305" s="68">
        <v>0.38</v>
      </c>
      <c r="M2305" s="69"/>
      <c r="N2305" s="70">
        <f ca="1">IF(E2305="","",IF(M2305="Количество","Сумма",M2305*OFFSET(B2305,0,W$5089-1,1,1)))</f>
        <v>0</v>
      </c>
      <c r="P2305" s="29"/>
      <c r="Q2305">
        <f t="shared" si="1975"/>
        <v>0</v>
      </c>
      <c r="R2305">
        <f t="shared" si="1976"/>
        <v>0</v>
      </c>
      <c r="S2305">
        <f t="shared" si="1977"/>
        <v>0</v>
      </c>
      <c r="T2305">
        <f t="shared" si="1978"/>
        <v>0</v>
      </c>
      <c r="U2305">
        <f t="shared" si="1979"/>
        <v>0</v>
      </c>
      <c r="V2305">
        <f t="shared" si="1980"/>
        <v>0</v>
      </c>
    </row>
    <row r="2306" spans="1:22" hidden="1" outlineLevel="5">
      <c r="A2306" s="65" t="s">
        <v>525</v>
      </c>
      <c r="B2306" s="66">
        <v>788</v>
      </c>
      <c r="C2306" s="67">
        <v>670</v>
      </c>
      <c r="D2306" s="68">
        <v>0.15</v>
      </c>
      <c r="E2306" s="67">
        <v>630</v>
      </c>
      <c r="F2306" s="68">
        <v>0.2</v>
      </c>
      <c r="G2306" s="67">
        <v>607</v>
      </c>
      <c r="H2306" s="68">
        <v>0.23</v>
      </c>
      <c r="I2306" s="67">
        <v>567</v>
      </c>
      <c r="J2306" s="68">
        <v>0.28000000000000003</v>
      </c>
      <c r="K2306" s="67">
        <v>487</v>
      </c>
      <c r="L2306" s="68">
        <v>0.38</v>
      </c>
      <c r="M2306" s="69"/>
      <c r="N2306" s="70">
        <f ca="1">IF(E2306="","",IF(M2306="Количество","Сумма",M2306*OFFSET(B2306,0,W$5089-1,1,1)))</f>
        <v>0</v>
      </c>
      <c r="P2306" s="29"/>
      <c r="Q2306">
        <f t="shared" ref="Q2306:Q2307" si="2012">B2306*$M2306</f>
        <v>0</v>
      </c>
      <c r="R2306">
        <f t="shared" ref="R2306:R2307" si="2013">C2306*$M2306</f>
        <v>0</v>
      </c>
      <c r="S2306">
        <f t="shared" ref="S2306:S2307" si="2014">E2306*$M2306</f>
        <v>0</v>
      </c>
      <c r="T2306">
        <f t="shared" ref="T2306:T2307" si="2015">G2306*$M2306</f>
        <v>0</v>
      </c>
      <c r="U2306">
        <f t="shared" ref="U2306:U2307" si="2016">I2306*$M2306</f>
        <v>0</v>
      </c>
      <c r="V2306">
        <f t="shared" ref="V2306:V2307" si="2017">K2306*$M2306</f>
        <v>0</v>
      </c>
    </row>
    <row r="2307" spans="1:22" hidden="1" outlineLevel="5">
      <c r="A2307" s="65" t="s">
        <v>336</v>
      </c>
      <c r="B2307" s="66">
        <v>788</v>
      </c>
      <c r="C2307" s="67">
        <v>670</v>
      </c>
      <c r="D2307" s="68">
        <v>0.15</v>
      </c>
      <c r="E2307" s="67">
        <v>630</v>
      </c>
      <c r="F2307" s="68">
        <v>0.2</v>
      </c>
      <c r="G2307" s="67">
        <v>607</v>
      </c>
      <c r="H2307" s="68">
        <v>0.23</v>
      </c>
      <c r="I2307" s="67">
        <v>567</v>
      </c>
      <c r="J2307" s="68">
        <v>0.28000000000000003</v>
      </c>
      <c r="K2307" s="67">
        <v>487</v>
      </c>
      <c r="L2307" s="68">
        <v>0.38</v>
      </c>
      <c r="M2307" s="69"/>
      <c r="N2307" s="70">
        <f ca="1">IF(E2307="","",IF(M2307="Количество","Сумма",M2307*OFFSET(B2307,0,W$5089-1,1,1)))</f>
        <v>0</v>
      </c>
      <c r="P2307" s="29"/>
      <c r="Q2307">
        <f t="shared" si="2012"/>
        <v>0</v>
      </c>
      <c r="R2307">
        <f t="shared" si="2013"/>
        <v>0</v>
      </c>
      <c r="S2307">
        <f t="shared" si="2014"/>
        <v>0</v>
      </c>
      <c r="T2307">
        <f t="shared" si="2015"/>
        <v>0</v>
      </c>
      <c r="U2307">
        <f t="shared" si="2016"/>
        <v>0</v>
      </c>
      <c r="V2307">
        <f t="shared" si="2017"/>
        <v>0</v>
      </c>
    </row>
    <row r="2308" spans="1:22" hidden="1" outlineLevel="5">
      <c r="A2308" s="65" t="s">
        <v>337</v>
      </c>
      <c r="B2308" s="66">
        <v>788</v>
      </c>
      <c r="C2308" s="67">
        <v>670</v>
      </c>
      <c r="D2308" s="68">
        <v>0.15</v>
      </c>
      <c r="E2308" s="67">
        <v>630</v>
      </c>
      <c r="F2308" s="68">
        <v>0.2</v>
      </c>
      <c r="G2308" s="67">
        <v>607</v>
      </c>
      <c r="H2308" s="68">
        <v>0.23</v>
      </c>
      <c r="I2308" s="67">
        <v>567</v>
      </c>
      <c r="J2308" s="68">
        <v>0.28000000000000003</v>
      </c>
      <c r="K2308" s="67">
        <v>487</v>
      </c>
      <c r="L2308" s="68">
        <v>0.38</v>
      </c>
      <c r="M2308" s="69"/>
      <c r="N2308" s="70">
        <f ca="1">IF(E2308="","",IF(M2308="Количество","Сумма",M2308*OFFSET(B2308,0,W$5089-1,1,1)))</f>
        <v>0</v>
      </c>
      <c r="P2308" s="29"/>
      <c r="Q2308">
        <f t="shared" ref="Q2308:Q2379" si="2018">B2308*$M2308</f>
        <v>0</v>
      </c>
      <c r="R2308">
        <f t="shared" ref="R2308:R2379" si="2019">C2308*$M2308</f>
        <v>0</v>
      </c>
      <c r="S2308">
        <f t="shared" ref="S2308:S2379" si="2020">E2308*$M2308</f>
        <v>0</v>
      </c>
      <c r="T2308">
        <f t="shared" ref="T2308:T2379" si="2021">G2308*$M2308</f>
        <v>0</v>
      </c>
      <c r="U2308">
        <f t="shared" ref="U2308:U2379" si="2022">I2308*$M2308</f>
        <v>0</v>
      </c>
      <c r="V2308">
        <f t="shared" ref="V2308:V2379" si="2023">K2308*$M2308</f>
        <v>0</v>
      </c>
    </row>
    <row r="2309" spans="1:22" hidden="1" outlineLevel="5">
      <c r="A2309" s="65" t="s">
        <v>338</v>
      </c>
      <c r="B2309" s="66">
        <v>788</v>
      </c>
      <c r="C2309" s="67">
        <v>670</v>
      </c>
      <c r="D2309" s="68">
        <v>0.15</v>
      </c>
      <c r="E2309" s="67">
        <v>630</v>
      </c>
      <c r="F2309" s="68">
        <v>0.2</v>
      </c>
      <c r="G2309" s="67">
        <v>607</v>
      </c>
      <c r="H2309" s="68">
        <v>0.23</v>
      </c>
      <c r="I2309" s="67">
        <v>567</v>
      </c>
      <c r="J2309" s="68">
        <v>0.28000000000000003</v>
      </c>
      <c r="K2309" s="67">
        <v>487</v>
      </c>
      <c r="L2309" s="68">
        <v>0.38</v>
      </c>
      <c r="M2309" s="69"/>
      <c r="N2309" s="70">
        <f ca="1">IF(E2309="","",IF(M2309="Количество","Сумма",M2309*OFFSET(B2309,0,W$5089-1,1,1)))</f>
        <v>0</v>
      </c>
      <c r="P2309" s="29"/>
      <c r="Q2309">
        <f t="shared" si="2018"/>
        <v>0</v>
      </c>
      <c r="R2309">
        <f t="shared" si="2019"/>
        <v>0</v>
      </c>
      <c r="S2309">
        <f t="shared" si="2020"/>
        <v>0</v>
      </c>
      <c r="T2309">
        <f t="shared" si="2021"/>
        <v>0</v>
      </c>
      <c r="U2309">
        <f t="shared" si="2022"/>
        <v>0</v>
      </c>
      <c r="V2309">
        <f t="shared" si="2023"/>
        <v>0</v>
      </c>
    </row>
    <row r="2310" spans="1:22" hidden="1" outlineLevel="5">
      <c r="A2310" s="65" t="s">
        <v>339</v>
      </c>
      <c r="B2310" s="66">
        <v>788</v>
      </c>
      <c r="C2310" s="67">
        <v>670</v>
      </c>
      <c r="D2310" s="68">
        <v>0.15</v>
      </c>
      <c r="E2310" s="67">
        <v>630</v>
      </c>
      <c r="F2310" s="68">
        <v>0.2</v>
      </c>
      <c r="G2310" s="67">
        <v>607</v>
      </c>
      <c r="H2310" s="68">
        <v>0.23</v>
      </c>
      <c r="I2310" s="67">
        <v>567</v>
      </c>
      <c r="J2310" s="68">
        <v>0.28000000000000003</v>
      </c>
      <c r="K2310" s="67">
        <v>487</v>
      </c>
      <c r="L2310" s="68">
        <v>0.38</v>
      </c>
      <c r="M2310" s="69"/>
      <c r="N2310" s="70">
        <f ca="1">IF(E2310="","",IF(M2310="Количество","Сумма",M2310*OFFSET(B2310,0,W$5089-1,1,1)))</f>
        <v>0</v>
      </c>
      <c r="P2310" s="29"/>
      <c r="Q2310">
        <f t="shared" si="2018"/>
        <v>0</v>
      </c>
      <c r="R2310">
        <f t="shared" si="2019"/>
        <v>0</v>
      </c>
      <c r="S2310">
        <f t="shared" si="2020"/>
        <v>0</v>
      </c>
      <c r="T2310">
        <f t="shared" si="2021"/>
        <v>0</v>
      </c>
      <c r="U2310">
        <f t="shared" si="2022"/>
        <v>0</v>
      </c>
      <c r="V2310">
        <f t="shared" si="2023"/>
        <v>0</v>
      </c>
    </row>
    <row r="2311" spans="1:22" hidden="1" outlineLevel="5">
      <c r="A2311" s="65" t="s">
        <v>340</v>
      </c>
      <c r="B2311" s="66">
        <v>788</v>
      </c>
      <c r="C2311" s="67">
        <v>670</v>
      </c>
      <c r="D2311" s="68">
        <v>0.15</v>
      </c>
      <c r="E2311" s="67">
        <v>630</v>
      </c>
      <c r="F2311" s="68">
        <v>0.2</v>
      </c>
      <c r="G2311" s="67">
        <v>607</v>
      </c>
      <c r="H2311" s="68">
        <v>0.23</v>
      </c>
      <c r="I2311" s="67">
        <v>567</v>
      </c>
      <c r="J2311" s="68">
        <v>0.28000000000000003</v>
      </c>
      <c r="K2311" s="67">
        <v>487</v>
      </c>
      <c r="L2311" s="68">
        <v>0.38</v>
      </c>
      <c r="M2311" s="69"/>
      <c r="N2311" s="70">
        <f ca="1">IF(E2311="","",IF(M2311="Количество","Сумма",M2311*OFFSET(B2311,0,W$5089-1,1,1)))</f>
        <v>0</v>
      </c>
      <c r="P2311" s="29"/>
      <c r="Q2311">
        <f t="shared" si="2018"/>
        <v>0</v>
      </c>
      <c r="R2311">
        <f t="shared" si="2019"/>
        <v>0</v>
      </c>
      <c r="S2311">
        <f t="shared" si="2020"/>
        <v>0</v>
      </c>
      <c r="T2311">
        <f t="shared" si="2021"/>
        <v>0</v>
      </c>
      <c r="U2311">
        <f t="shared" si="2022"/>
        <v>0</v>
      </c>
      <c r="V2311">
        <f t="shared" si="2023"/>
        <v>0</v>
      </c>
    </row>
    <row r="2312" spans="1:22" hidden="1" outlineLevel="5">
      <c r="A2312" s="65" t="s">
        <v>472</v>
      </c>
      <c r="B2312" s="66">
        <v>788</v>
      </c>
      <c r="C2312" s="67">
        <v>670</v>
      </c>
      <c r="D2312" s="68">
        <v>0.15</v>
      </c>
      <c r="E2312" s="67">
        <v>630</v>
      </c>
      <c r="F2312" s="68">
        <v>0.2</v>
      </c>
      <c r="G2312" s="67">
        <v>607</v>
      </c>
      <c r="H2312" s="68">
        <v>0.23</v>
      </c>
      <c r="I2312" s="67">
        <v>567</v>
      </c>
      <c r="J2312" s="68">
        <v>0.28000000000000003</v>
      </c>
      <c r="K2312" s="67">
        <v>487</v>
      </c>
      <c r="L2312" s="68">
        <v>0.38</v>
      </c>
      <c r="M2312" s="69"/>
      <c r="N2312" s="70">
        <f ca="1">IF(E2312="","",IF(M2312="Количество","Сумма",M2312*OFFSET(B2312,0,W$5089-1,1,1)))</f>
        <v>0</v>
      </c>
      <c r="P2312" s="29"/>
      <c r="Q2312">
        <f t="shared" si="2018"/>
        <v>0</v>
      </c>
      <c r="R2312">
        <f t="shared" si="2019"/>
        <v>0</v>
      </c>
      <c r="S2312">
        <f t="shared" si="2020"/>
        <v>0</v>
      </c>
      <c r="T2312">
        <f t="shared" si="2021"/>
        <v>0</v>
      </c>
      <c r="U2312">
        <f t="shared" si="2022"/>
        <v>0</v>
      </c>
      <c r="V2312">
        <f t="shared" si="2023"/>
        <v>0</v>
      </c>
    </row>
    <row r="2313" spans="1:22" hidden="1" outlineLevel="5">
      <c r="A2313" s="65" t="s">
        <v>341</v>
      </c>
      <c r="B2313" s="66">
        <v>788</v>
      </c>
      <c r="C2313" s="67">
        <v>670</v>
      </c>
      <c r="D2313" s="68">
        <v>0.15</v>
      </c>
      <c r="E2313" s="67">
        <v>630</v>
      </c>
      <c r="F2313" s="68">
        <v>0.2</v>
      </c>
      <c r="G2313" s="67">
        <v>607</v>
      </c>
      <c r="H2313" s="68">
        <v>0.23</v>
      </c>
      <c r="I2313" s="67">
        <v>567</v>
      </c>
      <c r="J2313" s="68">
        <v>0.28000000000000003</v>
      </c>
      <c r="K2313" s="67">
        <v>487</v>
      </c>
      <c r="L2313" s="68">
        <v>0.38</v>
      </c>
      <c r="M2313" s="69"/>
      <c r="N2313" s="70">
        <f ca="1">IF(E2313="","",IF(M2313="Количество","Сумма",M2313*OFFSET(B2313,0,W$5089-1,1,1)))</f>
        <v>0</v>
      </c>
      <c r="P2313" s="29"/>
      <c r="Q2313">
        <f t="shared" si="2018"/>
        <v>0</v>
      </c>
      <c r="R2313">
        <f t="shared" si="2019"/>
        <v>0</v>
      </c>
      <c r="S2313">
        <f t="shared" si="2020"/>
        <v>0</v>
      </c>
      <c r="T2313">
        <f t="shared" si="2021"/>
        <v>0</v>
      </c>
      <c r="U2313">
        <f t="shared" si="2022"/>
        <v>0</v>
      </c>
      <c r="V2313">
        <f t="shared" si="2023"/>
        <v>0</v>
      </c>
    </row>
    <row r="2314" spans="1:22" hidden="1" outlineLevel="5">
      <c r="A2314" s="65" t="s">
        <v>342</v>
      </c>
      <c r="B2314" s="66">
        <v>788</v>
      </c>
      <c r="C2314" s="67">
        <v>670</v>
      </c>
      <c r="D2314" s="68">
        <v>0.15</v>
      </c>
      <c r="E2314" s="67">
        <v>630</v>
      </c>
      <c r="F2314" s="68">
        <v>0.2</v>
      </c>
      <c r="G2314" s="67">
        <v>607</v>
      </c>
      <c r="H2314" s="68">
        <v>0.23</v>
      </c>
      <c r="I2314" s="67">
        <v>567</v>
      </c>
      <c r="J2314" s="68">
        <v>0.28000000000000003</v>
      </c>
      <c r="K2314" s="67">
        <v>487</v>
      </c>
      <c r="L2314" s="68">
        <v>0.38</v>
      </c>
      <c r="M2314" s="69"/>
      <c r="N2314" s="70">
        <f ca="1">IF(E2314="","",IF(M2314="Количество","Сумма",M2314*OFFSET(B2314,0,W$5089-1,1,1)))</f>
        <v>0</v>
      </c>
      <c r="P2314" s="29"/>
      <c r="Q2314">
        <f t="shared" si="2018"/>
        <v>0</v>
      </c>
      <c r="R2314">
        <f t="shared" si="2019"/>
        <v>0</v>
      </c>
      <c r="S2314">
        <f t="shared" si="2020"/>
        <v>0</v>
      </c>
      <c r="T2314">
        <f t="shared" si="2021"/>
        <v>0</v>
      </c>
      <c r="U2314">
        <f t="shared" si="2022"/>
        <v>0</v>
      </c>
      <c r="V2314">
        <f t="shared" si="2023"/>
        <v>0</v>
      </c>
    </row>
    <row r="2315" spans="1:22" hidden="1" outlineLevel="5">
      <c r="A2315" s="65" t="s">
        <v>473</v>
      </c>
      <c r="B2315" s="66">
        <v>788</v>
      </c>
      <c r="C2315" s="67">
        <v>670</v>
      </c>
      <c r="D2315" s="68">
        <v>0.15</v>
      </c>
      <c r="E2315" s="67">
        <v>630</v>
      </c>
      <c r="F2315" s="68">
        <v>0.2</v>
      </c>
      <c r="G2315" s="67">
        <v>607</v>
      </c>
      <c r="H2315" s="68">
        <v>0.23</v>
      </c>
      <c r="I2315" s="67">
        <v>567</v>
      </c>
      <c r="J2315" s="68">
        <v>0.28000000000000003</v>
      </c>
      <c r="K2315" s="67">
        <v>487</v>
      </c>
      <c r="L2315" s="68">
        <v>0.38</v>
      </c>
      <c r="M2315" s="69"/>
      <c r="N2315" s="70">
        <f ca="1">IF(E2315="","",IF(M2315="Количество","Сумма",M2315*OFFSET(B2315,0,W$5089-1,1,1)))</f>
        <v>0</v>
      </c>
      <c r="P2315" s="29"/>
      <c r="Q2315">
        <f t="shared" ref="Q2315:Q2316" si="2024">B2315*$M2315</f>
        <v>0</v>
      </c>
      <c r="R2315">
        <f t="shared" ref="R2315:R2317" si="2025">C2315*$M2315</f>
        <v>0</v>
      </c>
      <c r="S2315">
        <f t="shared" ref="S2315:S2317" si="2026">E2315*$M2315</f>
        <v>0</v>
      </c>
      <c r="T2315">
        <f t="shared" ref="T2315:T2317" si="2027">G2315*$M2315</f>
        <v>0</v>
      </c>
      <c r="U2315">
        <f t="shared" ref="U2315:U2317" si="2028">I2315*$M2315</f>
        <v>0</v>
      </c>
      <c r="V2315">
        <f t="shared" ref="V2315:V2317" si="2029">K2315*$M2315</f>
        <v>0</v>
      </c>
    </row>
    <row r="2316" spans="1:22" hidden="1" outlineLevel="5">
      <c r="A2316" s="65" t="s">
        <v>343</v>
      </c>
      <c r="B2316" s="66">
        <v>788</v>
      </c>
      <c r="C2316" s="67">
        <v>670</v>
      </c>
      <c r="D2316" s="68">
        <v>0.15</v>
      </c>
      <c r="E2316" s="67">
        <v>630</v>
      </c>
      <c r="F2316" s="68">
        <v>0.2</v>
      </c>
      <c r="G2316" s="67">
        <v>607</v>
      </c>
      <c r="H2316" s="68">
        <v>0.23</v>
      </c>
      <c r="I2316" s="67">
        <v>567</v>
      </c>
      <c r="J2316" s="68">
        <v>0.28000000000000003</v>
      </c>
      <c r="K2316" s="67">
        <v>487</v>
      </c>
      <c r="L2316" s="68">
        <v>0.38</v>
      </c>
      <c r="M2316" s="69"/>
      <c r="N2316" s="70">
        <f ca="1">IF(E2316="","",IF(M2316="Количество","Сумма",M2316*OFFSET(B2316,0,W$5089-1,1,1)))</f>
        <v>0</v>
      </c>
      <c r="P2316" s="29"/>
      <c r="Q2316">
        <f t="shared" si="2024"/>
        <v>0</v>
      </c>
      <c r="R2316">
        <f t="shared" si="2025"/>
        <v>0</v>
      </c>
      <c r="S2316">
        <f t="shared" si="2026"/>
        <v>0</v>
      </c>
      <c r="T2316">
        <f t="shared" si="2027"/>
        <v>0</v>
      </c>
      <c r="U2316">
        <f t="shared" si="2028"/>
        <v>0</v>
      </c>
      <c r="V2316">
        <f t="shared" si="2029"/>
        <v>0</v>
      </c>
    </row>
    <row r="2317" spans="1:22" hidden="1" outlineLevel="5">
      <c r="A2317" s="65" t="s">
        <v>474</v>
      </c>
      <c r="B2317" s="66">
        <v>715</v>
      </c>
      <c r="C2317" s="67">
        <v>608</v>
      </c>
      <c r="D2317" s="68">
        <v>0.15</v>
      </c>
      <c r="E2317" s="67">
        <v>572</v>
      </c>
      <c r="F2317" s="68">
        <v>0.2</v>
      </c>
      <c r="G2317" s="67">
        <v>551</v>
      </c>
      <c r="H2317" s="68">
        <v>0.23</v>
      </c>
      <c r="I2317" s="67">
        <v>515</v>
      </c>
      <c r="J2317" s="68">
        <v>0.28000000000000003</v>
      </c>
      <c r="K2317" s="67">
        <v>443</v>
      </c>
      <c r="L2317" s="68">
        <v>0.38</v>
      </c>
      <c r="M2317" s="69"/>
      <c r="N2317" s="70">
        <f ca="1">IF(E2317="","",IF(M2317="Количество","Сумма",M2317*OFFSET(B2317,0,W$5089-1,1,1)))</f>
        <v>0</v>
      </c>
      <c r="P2317" s="29"/>
      <c r="R2317">
        <f t="shared" si="2025"/>
        <v>0</v>
      </c>
      <c r="S2317">
        <f t="shared" si="2026"/>
        <v>0</v>
      </c>
      <c r="T2317">
        <f t="shared" si="2027"/>
        <v>0</v>
      </c>
      <c r="U2317">
        <f t="shared" si="2028"/>
        <v>0</v>
      </c>
      <c r="V2317">
        <f t="shared" si="2029"/>
        <v>0</v>
      </c>
    </row>
    <row r="2318" spans="1:22" hidden="1" outlineLevel="5">
      <c r="A2318" s="65" t="s">
        <v>344</v>
      </c>
      <c r="B2318" s="66">
        <v>715</v>
      </c>
      <c r="C2318" s="67">
        <v>608</v>
      </c>
      <c r="D2318" s="68">
        <v>0.15</v>
      </c>
      <c r="E2318" s="67">
        <v>572</v>
      </c>
      <c r="F2318" s="68">
        <v>0.2</v>
      </c>
      <c r="G2318" s="67">
        <v>551</v>
      </c>
      <c r="H2318" s="68">
        <v>0.23</v>
      </c>
      <c r="I2318" s="67">
        <v>515</v>
      </c>
      <c r="J2318" s="68">
        <v>0.28000000000000003</v>
      </c>
      <c r="K2318" s="67">
        <v>443</v>
      </c>
      <c r="L2318" s="68">
        <v>0.38</v>
      </c>
      <c r="M2318" s="69"/>
      <c r="N2318" s="70">
        <f ca="1">IF(E2318="","",IF(M2318="Количество","Сумма",M2318*OFFSET(B2318,0,W$5089-1,1,1)))</f>
        <v>0</v>
      </c>
      <c r="P2318" s="29"/>
      <c r="R2318">
        <f t="shared" ref="R2318:R2321" si="2030">C2318*$M2318</f>
        <v>0</v>
      </c>
      <c r="S2318">
        <f t="shared" ref="S2318:S2321" si="2031">E2318*$M2318</f>
        <v>0</v>
      </c>
      <c r="T2318">
        <f t="shared" ref="T2318:T2321" si="2032">G2318*$M2318</f>
        <v>0</v>
      </c>
      <c r="U2318">
        <f t="shared" ref="U2318:U2321" si="2033">I2318*$M2318</f>
        <v>0</v>
      </c>
      <c r="V2318">
        <f t="shared" ref="V2318:V2321" si="2034">K2318*$M2318</f>
        <v>0</v>
      </c>
    </row>
    <row r="2319" spans="1:22" hidden="1" outlineLevel="5">
      <c r="A2319" s="65" t="s">
        <v>345</v>
      </c>
      <c r="B2319" s="66">
        <v>715</v>
      </c>
      <c r="C2319" s="67">
        <v>608</v>
      </c>
      <c r="D2319" s="68">
        <v>0.15</v>
      </c>
      <c r="E2319" s="67">
        <v>572</v>
      </c>
      <c r="F2319" s="68">
        <v>0.2</v>
      </c>
      <c r="G2319" s="67">
        <v>551</v>
      </c>
      <c r="H2319" s="68">
        <v>0.23</v>
      </c>
      <c r="I2319" s="67">
        <v>515</v>
      </c>
      <c r="J2319" s="68">
        <v>0.28000000000000003</v>
      </c>
      <c r="K2319" s="67">
        <v>443</v>
      </c>
      <c r="L2319" s="68">
        <v>0.38</v>
      </c>
      <c r="M2319" s="69"/>
      <c r="N2319" s="70">
        <f ca="1">IF(E2319="","",IF(M2319="Количество","Сумма",M2319*OFFSET(B2319,0,W$5089-1,1,1)))</f>
        <v>0</v>
      </c>
      <c r="P2319" s="29"/>
      <c r="R2319">
        <f t="shared" si="2030"/>
        <v>0</v>
      </c>
      <c r="S2319">
        <f t="shared" si="2031"/>
        <v>0</v>
      </c>
      <c r="T2319">
        <f t="shared" si="2032"/>
        <v>0</v>
      </c>
      <c r="U2319">
        <f t="shared" si="2033"/>
        <v>0</v>
      </c>
      <c r="V2319">
        <f t="shared" si="2034"/>
        <v>0</v>
      </c>
    </row>
    <row r="2320" spans="1:22" hidden="1" outlineLevel="5">
      <c r="A2320" s="65" t="s">
        <v>349</v>
      </c>
      <c r="B2320" s="66">
        <v>715</v>
      </c>
      <c r="C2320" s="67">
        <v>608</v>
      </c>
      <c r="D2320" s="68">
        <v>0.15</v>
      </c>
      <c r="E2320" s="67">
        <v>572</v>
      </c>
      <c r="F2320" s="68">
        <v>0.2</v>
      </c>
      <c r="G2320" s="67">
        <v>551</v>
      </c>
      <c r="H2320" s="68">
        <v>0.23</v>
      </c>
      <c r="I2320" s="67">
        <v>515</v>
      </c>
      <c r="J2320" s="68">
        <v>0.28000000000000003</v>
      </c>
      <c r="K2320" s="67">
        <v>443</v>
      </c>
      <c r="L2320" s="68">
        <v>0.38</v>
      </c>
      <c r="M2320" s="69"/>
      <c r="N2320" s="70">
        <f ca="1">IF(E2320="","",IF(M2320="Количество","Сумма",M2320*OFFSET(B2320,0,W$5089-1,1,1)))</f>
        <v>0</v>
      </c>
      <c r="P2320" s="29"/>
      <c r="R2320">
        <f t="shared" si="2030"/>
        <v>0</v>
      </c>
      <c r="S2320">
        <f t="shared" si="2031"/>
        <v>0</v>
      </c>
      <c r="T2320">
        <f t="shared" si="2032"/>
        <v>0</v>
      </c>
      <c r="U2320">
        <f t="shared" si="2033"/>
        <v>0</v>
      </c>
      <c r="V2320">
        <f t="shared" si="2034"/>
        <v>0</v>
      </c>
    </row>
    <row r="2321" spans="1:22" hidden="1" outlineLevel="5">
      <c r="A2321" s="65" t="s">
        <v>350</v>
      </c>
      <c r="B2321" s="66">
        <v>715</v>
      </c>
      <c r="C2321" s="67">
        <v>608</v>
      </c>
      <c r="D2321" s="68">
        <v>0.15</v>
      </c>
      <c r="E2321" s="67">
        <v>572</v>
      </c>
      <c r="F2321" s="68">
        <v>0.2</v>
      </c>
      <c r="G2321" s="67">
        <v>551</v>
      </c>
      <c r="H2321" s="68">
        <v>0.23</v>
      </c>
      <c r="I2321" s="67">
        <v>515</v>
      </c>
      <c r="J2321" s="68">
        <v>0.28000000000000003</v>
      </c>
      <c r="K2321" s="67">
        <v>443</v>
      </c>
      <c r="L2321" s="68">
        <v>0.38</v>
      </c>
      <c r="M2321" s="69"/>
      <c r="N2321" s="70">
        <f ca="1">IF(E2321="","",IF(M2321="Количество","Сумма",M2321*OFFSET(B2321,0,W$5089-1,1,1)))</f>
        <v>0</v>
      </c>
      <c r="P2321" s="29"/>
      <c r="R2321">
        <f t="shared" si="2030"/>
        <v>0</v>
      </c>
      <c r="S2321">
        <f t="shared" si="2031"/>
        <v>0</v>
      </c>
      <c r="T2321">
        <f t="shared" si="2032"/>
        <v>0</v>
      </c>
      <c r="U2321">
        <f t="shared" si="2033"/>
        <v>0</v>
      </c>
      <c r="V2321">
        <f t="shared" si="2034"/>
        <v>0</v>
      </c>
    </row>
    <row r="2322" spans="1:22" hidden="1" outlineLevel="5">
      <c r="A2322" s="65" t="s">
        <v>1834</v>
      </c>
      <c r="B2322" s="66">
        <v>868</v>
      </c>
      <c r="C2322" s="67">
        <v>738</v>
      </c>
      <c r="D2322" s="68">
        <v>0.15</v>
      </c>
      <c r="E2322" s="67">
        <v>694</v>
      </c>
      <c r="F2322" s="68">
        <v>0.2</v>
      </c>
      <c r="G2322" s="67">
        <v>668</v>
      </c>
      <c r="H2322" s="68">
        <v>0.23</v>
      </c>
      <c r="I2322" s="67">
        <v>625</v>
      </c>
      <c r="J2322" s="68">
        <v>0.28000000000000003</v>
      </c>
      <c r="K2322" s="67">
        <v>538</v>
      </c>
      <c r="L2322" s="68">
        <v>0.38</v>
      </c>
      <c r="M2322" s="69"/>
      <c r="N2322" s="70">
        <f ca="1">IF(E2322="","",IF(M2322="Количество","Сумма",M2322*OFFSET(B2322,0,W$5089-1,1,1)))</f>
        <v>0</v>
      </c>
      <c r="P2322" s="29"/>
      <c r="Q2322">
        <f t="shared" ref="Q2322" si="2035">B2322*$M2322</f>
        <v>0</v>
      </c>
      <c r="R2322">
        <f t="shared" ref="R2322" si="2036">C2322*$M2322</f>
        <v>0</v>
      </c>
      <c r="S2322">
        <f t="shared" ref="S2322" si="2037">E2322*$M2322</f>
        <v>0</v>
      </c>
      <c r="T2322">
        <f t="shared" ref="T2322" si="2038">G2322*$M2322</f>
        <v>0</v>
      </c>
      <c r="U2322">
        <f t="shared" ref="U2322" si="2039">I2322*$M2322</f>
        <v>0</v>
      </c>
      <c r="V2322">
        <f t="shared" ref="V2322" si="2040">K2322*$M2322</f>
        <v>0</v>
      </c>
    </row>
    <row r="2323" spans="1:22" hidden="1" outlineLevel="5">
      <c r="A2323" s="65" t="s">
        <v>1835</v>
      </c>
      <c r="B2323" s="66">
        <v>868</v>
      </c>
      <c r="C2323" s="67">
        <v>738</v>
      </c>
      <c r="D2323" s="68">
        <v>0.15</v>
      </c>
      <c r="E2323" s="67">
        <v>694</v>
      </c>
      <c r="F2323" s="68">
        <v>0.2</v>
      </c>
      <c r="G2323" s="67">
        <v>668</v>
      </c>
      <c r="H2323" s="68">
        <v>0.23</v>
      </c>
      <c r="I2323" s="67">
        <v>625</v>
      </c>
      <c r="J2323" s="68">
        <v>0.28000000000000003</v>
      </c>
      <c r="K2323" s="67">
        <v>538</v>
      </c>
      <c r="L2323" s="68">
        <v>0.38</v>
      </c>
      <c r="M2323" s="69"/>
      <c r="N2323" s="70">
        <f ca="1">IF(E2323="","",IF(M2323="Количество","Сумма",M2323*OFFSET(B2323,0,W$5089-1,1,1)))</f>
        <v>0</v>
      </c>
      <c r="P2323" s="29"/>
      <c r="Q2323">
        <f t="shared" ref="Q2323:Q2325" si="2041">B2323*$M2323</f>
        <v>0</v>
      </c>
      <c r="R2323">
        <f t="shared" ref="R2323:R2325" si="2042">C2323*$M2323</f>
        <v>0</v>
      </c>
      <c r="S2323">
        <f t="shared" ref="S2323:S2325" si="2043">E2323*$M2323</f>
        <v>0</v>
      </c>
      <c r="T2323">
        <f t="shared" ref="T2323:T2325" si="2044">G2323*$M2323</f>
        <v>0</v>
      </c>
      <c r="U2323">
        <f t="shared" ref="U2323:U2325" si="2045">I2323*$M2323</f>
        <v>0</v>
      </c>
      <c r="V2323">
        <f t="shared" ref="V2323:V2325" si="2046">K2323*$M2323</f>
        <v>0</v>
      </c>
    </row>
    <row r="2324" spans="1:22" hidden="1" outlineLevel="5">
      <c r="A2324" s="65" t="s">
        <v>1836</v>
      </c>
      <c r="B2324" s="66">
        <v>868</v>
      </c>
      <c r="C2324" s="67">
        <v>738</v>
      </c>
      <c r="D2324" s="68">
        <v>0.15</v>
      </c>
      <c r="E2324" s="67">
        <v>694</v>
      </c>
      <c r="F2324" s="68">
        <v>0.2</v>
      </c>
      <c r="G2324" s="67">
        <v>668</v>
      </c>
      <c r="H2324" s="68">
        <v>0.23</v>
      </c>
      <c r="I2324" s="67">
        <v>625</v>
      </c>
      <c r="J2324" s="68">
        <v>0.28000000000000003</v>
      </c>
      <c r="K2324" s="67">
        <v>538</v>
      </c>
      <c r="L2324" s="68">
        <v>0.38</v>
      </c>
      <c r="M2324" s="69"/>
      <c r="N2324" s="70">
        <f ca="1">IF(E2324="","",IF(M2324="Количество","Сумма",M2324*OFFSET(B2324,0,W$5089-1,1,1)))</f>
        <v>0</v>
      </c>
      <c r="P2324" s="29"/>
      <c r="Q2324">
        <f t="shared" si="2041"/>
        <v>0</v>
      </c>
      <c r="R2324">
        <f t="shared" si="2042"/>
        <v>0</v>
      </c>
      <c r="S2324">
        <f t="shared" si="2043"/>
        <v>0</v>
      </c>
      <c r="T2324">
        <f t="shared" si="2044"/>
        <v>0</v>
      </c>
      <c r="U2324">
        <f t="shared" si="2045"/>
        <v>0</v>
      </c>
      <c r="V2324">
        <f t="shared" si="2046"/>
        <v>0</v>
      </c>
    </row>
    <row r="2325" spans="1:22" hidden="1" outlineLevel="5">
      <c r="A2325" s="65" t="s">
        <v>1837</v>
      </c>
      <c r="B2325" s="66">
        <v>868</v>
      </c>
      <c r="C2325" s="67">
        <v>738</v>
      </c>
      <c r="D2325" s="68">
        <v>0.15</v>
      </c>
      <c r="E2325" s="67">
        <v>694</v>
      </c>
      <c r="F2325" s="68">
        <v>0.2</v>
      </c>
      <c r="G2325" s="67">
        <v>668</v>
      </c>
      <c r="H2325" s="68">
        <v>0.23</v>
      </c>
      <c r="I2325" s="67">
        <v>625</v>
      </c>
      <c r="J2325" s="68">
        <v>0.28000000000000003</v>
      </c>
      <c r="K2325" s="67">
        <v>538</v>
      </c>
      <c r="L2325" s="68">
        <v>0.38</v>
      </c>
      <c r="M2325" s="69"/>
      <c r="N2325" s="70">
        <f ca="1">IF(E2325="","",IF(M2325="Количество","Сумма",M2325*OFFSET(B2325,0,W$5089-1,1,1)))</f>
        <v>0</v>
      </c>
      <c r="P2325" s="29"/>
      <c r="Q2325">
        <f t="shared" si="2041"/>
        <v>0</v>
      </c>
      <c r="R2325">
        <f t="shared" si="2042"/>
        <v>0</v>
      </c>
      <c r="S2325">
        <f t="shared" si="2043"/>
        <v>0</v>
      </c>
      <c r="T2325">
        <f t="shared" si="2044"/>
        <v>0</v>
      </c>
      <c r="U2325">
        <f t="shared" si="2045"/>
        <v>0</v>
      </c>
      <c r="V2325">
        <f t="shared" si="2046"/>
        <v>0</v>
      </c>
    </row>
    <row r="2326" spans="1:22" hidden="1" outlineLevel="5">
      <c r="A2326" s="65" t="s">
        <v>1192</v>
      </c>
      <c r="B2326" s="66">
        <v>868</v>
      </c>
      <c r="C2326" s="67">
        <v>738</v>
      </c>
      <c r="D2326" s="68">
        <v>0.15</v>
      </c>
      <c r="E2326" s="67">
        <v>694</v>
      </c>
      <c r="F2326" s="68">
        <v>0.2</v>
      </c>
      <c r="G2326" s="67">
        <v>668</v>
      </c>
      <c r="H2326" s="68">
        <v>0.23</v>
      </c>
      <c r="I2326" s="67">
        <v>625</v>
      </c>
      <c r="J2326" s="68">
        <v>0.28000000000000003</v>
      </c>
      <c r="K2326" s="67">
        <v>538</v>
      </c>
      <c r="L2326" s="68">
        <v>0.38</v>
      </c>
      <c r="M2326" s="69"/>
      <c r="N2326" s="70">
        <f ca="1">IF(E2326="","",IF(M2326="Количество","Сумма",M2326*OFFSET(B2326,0,W$5089-1,1,1)))</f>
        <v>0</v>
      </c>
      <c r="P2326" s="29"/>
      <c r="Q2326">
        <f t="shared" si="2018"/>
        <v>0</v>
      </c>
      <c r="R2326">
        <f t="shared" si="2019"/>
        <v>0</v>
      </c>
      <c r="S2326">
        <f t="shared" si="2020"/>
        <v>0</v>
      </c>
      <c r="T2326">
        <f t="shared" si="2021"/>
        <v>0</v>
      </c>
      <c r="U2326">
        <f t="shared" si="2022"/>
        <v>0</v>
      </c>
      <c r="V2326">
        <f t="shared" si="2023"/>
        <v>0</v>
      </c>
    </row>
    <row r="2327" spans="1:22" hidden="1" outlineLevel="5">
      <c r="A2327" s="65" t="s">
        <v>1193</v>
      </c>
      <c r="B2327" s="66">
        <v>868</v>
      </c>
      <c r="C2327" s="67">
        <v>738</v>
      </c>
      <c r="D2327" s="68">
        <v>0.15</v>
      </c>
      <c r="E2327" s="67">
        <v>694</v>
      </c>
      <c r="F2327" s="68">
        <v>0.2</v>
      </c>
      <c r="G2327" s="67">
        <v>668</v>
      </c>
      <c r="H2327" s="68">
        <v>0.23</v>
      </c>
      <c r="I2327" s="67">
        <v>625</v>
      </c>
      <c r="J2327" s="68">
        <v>0.28000000000000003</v>
      </c>
      <c r="K2327" s="67">
        <v>538</v>
      </c>
      <c r="L2327" s="68">
        <v>0.38</v>
      </c>
      <c r="M2327" s="69"/>
      <c r="N2327" s="70">
        <f ca="1">IF(E2327="","",IF(M2327="Количество","Сумма",M2327*OFFSET(B2327,0,W$5089-1,1,1)))</f>
        <v>0</v>
      </c>
      <c r="P2327" s="29"/>
      <c r="Q2327">
        <f t="shared" ref="Q2327:Q2334" si="2047">B2327*$M2327</f>
        <v>0</v>
      </c>
      <c r="R2327">
        <f t="shared" ref="R2327:R2334" si="2048">C2327*$M2327</f>
        <v>0</v>
      </c>
      <c r="S2327">
        <f t="shared" ref="S2327:S2334" si="2049">E2327*$M2327</f>
        <v>0</v>
      </c>
      <c r="T2327">
        <f t="shared" ref="T2327:T2334" si="2050">G2327*$M2327</f>
        <v>0</v>
      </c>
      <c r="U2327">
        <f t="shared" ref="U2327:U2334" si="2051">I2327*$M2327</f>
        <v>0</v>
      </c>
      <c r="V2327">
        <f t="shared" ref="V2327:V2334" si="2052">K2327*$M2327</f>
        <v>0</v>
      </c>
    </row>
    <row r="2328" spans="1:22" hidden="1" outlineLevel="5">
      <c r="A2328" s="65" t="s">
        <v>1838</v>
      </c>
      <c r="B2328" s="66">
        <v>868</v>
      </c>
      <c r="C2328" s="67">
        <v>738</v>
      </c>
      <c r="D2328" s="68">
        <v>0.15</v>
      </c>
      <c r="E2328" s="67">
        <v>694</v>
      </c>
      <c r="F2328" s="68">
        <v>0.2</v>
      </c>
      <c r="G2328" s="67">
        <v>668</v>
      </c>
      <c r="H2328" s="68">
        <v>0.23</v>
      </c>
      <c r="I2328" s="67">
        <v>625</v>
      </c>
      <c r="J2328" s="68">
        <v>0.28000000000000003</v>
      </c>
      <c r="K2328" s="67">
        <v>538</v>
      </c>
      <c r="L2328" s="68">
        <v>0.38</v>
      </c>
      <c r="M2328" s="69"/>
      <c r="N2328" s="70">
        <f ca="1">IF(E2328="","",IF(M2328="Количество","Сумма",M2328*OFFSET(B2328,0,W$5089-1,1,1)))</f>
        <v>0</v>
      </c>
      <c r="P2328" s="29"/>
      <c r="Q2328">
        <f t="shared" ref="Q2328" si="2053">B2328*$M2328</f>
        <v>0</v>
      </c>
      <c r="R2328">
        <f t="shared" ref="R2328" si="2054">C2328*$M2328</f>
        <v>0</v>
      </c>
      <c r="S2328">
        <f t="shared" ref="S2328" si="2055">E2328*$M2328</f>
        <v>0</v>
      </c>
      <c r="T2328">
        <f t="shared" ref="T2328" si="2056">G2328*$M2328</f>
        <v>0</v>
      </c>
      <c r="U2328">
        <f t="shared" ref="U2328" si="2057">I2328*$M2328</f>
        <v>0</v>
      </c>
      <c r="V2328">
        <f t="shared" ref="V2328" si="2058">K2328*$M2328</f>
        <v>0</v>
      </c>
    </row>
    <row r="2329" spans="1:22" hidden="1" outlineLevel="5">
      <c r="A2329" s="65" t="s">
        <v>1839</v>
      </c>
      <c r="B2329" s="66">
        <v>868</v>
      </c>
      <c r="C2329" s="67">
        <v>738</v>
      </c>
      <c r="D2329" s="68">
        <v>0.15</v>
      </c>
      <c r="E2329" s="67">
        <v>694</v>
      </c>
      <c r="F2329" s="68">
        <v>0.2</v>
      </c>
      <c r="G2329" s="67">
        <v>668</v>
      </c>
      <c r="H2329" s="68">
        <v>0.23</v>
      </c>
      <c r="I2329" s="67">
        <v>625</v>
      </c>
      <c r="J2329" s="68">
        <v>0.28000000000000003</v>
      </c>
      <c r="K2329" s="67">
        <v>538</v>
      </c>
      <c r="L2329" s="68">
        <v>0.38</v>
      </c>
      <c r="M2329" s="69"/>
      <c r="N2329" s="70">
        <f ca="1">IF(E2329="","",IF(M2329="Количество","Сумма",M2329*OFFSET(B2329,0,W$5089-1,1,1)))</f>
        <v>0</v>
      </c>
      <c r="P2329" s="29"/>
      <c r="Q2329">
        <f t="shared" ref="Q2329:Q2330" si="2059">B2329*$M2329</f>
        <v>0</v>
      </c>
      <c r="R2329">
        <f t="shared" ref="R2329:R2330" si="2060">C2329*$M2329</f>
        <v>0</v>
      </c>
      <c r="S2329">
        <f t="shared" ref="S2329:S2330" si="2061">E2329*$M2329</f>
        <v>0</v>
      </c>
      <c r="T2329">
        <f t="shared" ref="T2329:T2330" si="2062">G2329*$M2329</f>
        <v>0</v>
      </c>
      <c r="U2329">
        <f t="shared" ref="U2329:U2330" si="2063">I2329*$M2329</f>
        <v>0</v>
      </c>
      <c r="V2329">
        <f t="shared" ref="V2329:V2330" si="2064">K2329*$M2329</f>
        <v>0</v>
      </c>
    </row>
    <row r="2330" spans="1:22" hidden="1" outlineLevel="5">
      <c r="A2330" s="65" t="s">
        <v>1840</v>
      </c>
      <c r="B2330" s="66">
        <v>868</v>
      </c>
      <c r="C2330" s="67">
        <v>738</v>
      </c>
      <c r="D2330" s="68">
        <v>0.15</v>
      </c>
      <c r="E2330" s="67">
        <v>694</v>
      </c>
      <c r="F2330" s="68">
        <v>0.2</v>
      </c>
      <c r="G2330" s="67">
        <v>668</v>
      </c>
      <c r="H2330" s="68">
        <v>0.23</v>
      </c>
      <c r="I2330" s="67">
        <v>625</v>
      </c>
      <c r="J2330" s="68">
        <v>0.28000000000000003</v>
      </c>
      <c r="K2330" s="67">
        <v>538</v>
      </c>
      <c r="L2330" s="68">
        <v>0.38</v>
      </c>
      <c r="M2330" s="69"/>
      <c r="N2330" s="70">
        <f ca="1">IF(E2330="","",IF(M2330="Количество","Сумма",M2330*OFFSET(B2330,0,W$5089-1,1,1)))</f>
        <v>0</v>
      </c>
      <c r="P2330" s="29"/>
      <c r="Q2330">
        <f t="shared" si="2059"/>
        <v>0</v>
      </c>
      <c r="R2330">
        <f t="shared" si="2060"/>
        <v>0</v>
      </c>
      <c r="S2330">
        <f t="shared" si="2061"/>
        <v>0</v>
      </c>
      <c r="T2330">
        <f t="shared" si="2062"/>
        <v>0</v>
      </c>
      <c r="U2330">
        <f t="shared" si="2063"/>
        <v>0</v>
      </c>
      <c r="V2330">
        <f t="shared" si="2064"/>
        <v>0</v>
      </c>
    </row>
    <row r="2331" spans="1:22" hidden="1" outlineLevel="5">
      <c r="A2331" s="65" t="s">
        <v>1194</v>
      </c>
      <c r="B2331" s="66">
        <v>868</v>
      </c>
      <c r="C2331" s="67">
        <v>738</v>
      </c>
      <c r="D2331" s="68">
        <v>0.15</v>
      </c>
      <c r="E2331" s="67">
        <v>694</v>
      </c>
      <c r="F2331" s="68">
        <v>0.2</v>
      </c>
      <c r="G2331" s="67">
        <v>668</v>
      </c>
      <c r="H2331" s="68">
        <v>0.23</v>
      </c>
      <c r="I2331" s="67">
        <v>625</v>
      </c>
      <c r="J2331" s="68">
        <v>0.28000000000000003</v>
      </c>
      <c r="K2331" s="67">
        <v>538</v>
      </c>
      <c r="L2331" s="68">
        <v>0.38</v>
      </c>
      <c r="M2331" s="69"/>
      <c r="N2331" s="70">
        <f ca="1">IF(E2331="","",IF(M2331="Количество","Сумма",M2331*OFFSET(B2331,0,W$5089-1,1,1)))</f>
        <v>0</v>
      </c>
      <c r="P2331" s="29"/>
      <c r="Q2331">
        <f t="shared" si="2047"/>
        <v>0</v>
      </c>
      <c r="R2331">
        <f t="shared" si="2048"/>
        <v>0</v>
      </c>
      <c r="S2331">
        <f t="shared" si="2049"/>
        <v>0</v>
      </c>
      <c r="T2331">
        <f t="shared" si="2050"/>
        <v>0</v>
      </c>
      <c r="U2331">
        <f t="shared" si="2051"/>
        <v>0</v>
      </c>
      <c r="V2331">
        <f t="shared" si="2052"/>
        <v>0</v>
      </c>
    </row>
    <row r="2332" spans="1:22" hidden="1" outlineLevel="5">
      <c r="A2332" s="65" t="s">
        <v>1841</v>
      </c>
      <c r="B2332" s="66">
        <v>788</v>
      </c>
      <c r="C2332" s="67">
        <v>670</v>
      </c>
      <c r="D2332" s="68">
        <v>0.15</v>
      </c>
      <c r="E2332" s="67">
        <v>630</v>
      </c>
      <c r="F2332" s="68">
        <v>0.2</v>
      </c>
      <c r="G2332" s="67">
        <v>607</v>
      </c>
      <c r="H2332" s="68">
        <v>0.23</v>
      </c>
      <c r="I2332" s="67">
        <v>567</v>
      </c>
      <c r="J2332" s="68">
        <v>0.28000000000000003</v>
      </c>
      <c r="K2332" s="67">
        <v>487</v>
      </c>
      <c r="L2332" s="68">
        <v>0.38</v>
      </c>
      <c r="M2332" s="69"/>
      <c r="N2332" s="70">
        <f ca="1">IF(E2332="","",IF(M2332="Количество","Сумма",M2332*OFFSET(B2332,0,W$5089-1,1,1)))</f>
        <v>0</v>
      </c>
      <c r="P2332" s="29"/>
      <c r="Q2332">
        <f t="shared" ref="Q2332" si="2065">B2332*$M2332</f>
        <v>0</v>
      </c>
      <c r="R2332">
        <f t="shared" ref="R2332" si="2066">C2332*$M2332</f>
        <v>0</v>
      </c>
      <c r="S2332">
        <f t="shared" ref="S2332" si="2067">E2332*$M2332</f>
        <v>0</v>
      </c>
      <c r="T2332">
        <f t="shared" ref="T2332" si="2068">G2332*$M2332</f>
        <v>0</v>
      </c>
      <c r="U2332">
        <f t="shared" ref="U2332" si="2069">I2332*$M2332</f>
        <v>0</v>
      </c>
      <c r="V2332">
        <f t="shared" ref="V2332" si="2070">K2332*$M2332</f>
        <v>0</v>
      </c>
    </row>
    <row r="2333" spans="1:22" hidden="1" outlineLevel="5">
      <c r="A2333" s="65" t="s">
        <v>1195</v>
      </c>
      <c r="B2333" s="66">
        <v>788</v>
      </c>
      <c r="C2333" s="67">
        <v>670</v>
      </c>
      <c r="D2333" s="68">
        <v>0.15</v>
      </c>
      <c r="E2333" s="67">
        <v>630</v>
      </c>
      <c r="F2333" s="68">
        <v>0.2</v>
      </c>
      <c r="G2333" s="67">
        <v>607</v>
      </c>
      <c r="H2333" s="68">
        <v>0.23</v>
      </c>
      <c r="I2333" s="67">
        <v>567</v>
      </c>
      <c r="J2333" s="68">
        <v>0.28000000000000003</v>
      </c>
      <c r="K2333" s="67">
        <v>487</v>
      </c>
      <c r="L2333" s="68">
        <v>0.38</v>
      </c>
      <c r="M2333" s="69"/>
      <c r="N2333" s="70">
        <f ca="1">IF(E2333="","",IF(M2333="Количество","Сумма",M2333*OFFSET(B2333,0,W$5089-1,1,1)))</f>
        <v>0</v>
      </c>
      <c r="P2333" s="29"/>
      <c r="Q2333">
        <f t="shared" si="2047"/>
        <v>0</v>
      </c>
      <c r="R2333">
        <f t="shared" si="2048"/>
        <v>0</v>
      </c>
      <c r="S2333">
        <f t="shared" si="2049"/>
        <v>0</v>
      </c>
      <c r="T2333">
        <f t="shared" si="2050"/>
        <v>0</v>
      </c>
      <c r="U2333">
        <f t="shared" si="2051"/>
        <v>0</v>
      </c>
      <c r="V2333">
        <f t="shared" si="2052"/>
        <v>0</v>
      </c>
    </row>
    <row r="2334" spans="1:22" hidden="1" outlineLevel="5">
      <c r="A2334" s="65" t="s">
        <v>1842</v>
      </c>
      <c r="B2334" s="66">
        <v>788</v>
      </c>
      <c r="C2334" s="67">
        <v>670</v>
      </c>
      <c r="D2334" s="68">
        <v>0.15</v>
      </c>
      <c r="E2334" s="67">
        <v>630</v>
      </c>
      <c r="F2334" s="68">
        <v>0.2</v>
      </c>
      <c r="G2334" s="67">
        <v>607</v>
      </c>
      <c r="H2334" s="68">
        <v>0.23</v>
      </c>
      <c r="I2334" s="67">
        <v>567</v>
      </c>
      <c r="J2334" s="68">
        <v>0.28000000000000003</v>
      </c>
      <c r="K2334" s="67">
        <v>487</v>
      </c>
      <c r="L2334" s="68">
        <v>0.38</v>
      </c>
      <c r="M2334" s="69"/>
      <c r="N2334" s="70">
        <f ca="1">IF(E2334="","",IF(M2334="Количество","Сумма",M2334*OFFSET(B2334,0,W$5089-1,1,1)))</f>
        <v>0</v>
      </c>
      <c r="P2334" s="29"/>
      <c r="Q2334">
        <f t="shared" si="2047"/>
        <v>0</v>
      </c>
      <c r="R2334">
        <f t="shared" si="2048"/>
        <v>0</v>
      </c>
      <c r="S2334">
        <f t="shared" si="2049"/>
        <v>0</v>
      </c>
      <c r="T2334">
        <f t="shared" si="2050"/>
        <v>0</v>
      </c>
      <c r="U2334">
        <f t="shared" si="2051"/>
        <v>0</v>
      </c>
      <c r="V2334">
        <f t="shared" si="2052"/>
        <v>0</v>
      </c>
    </row>
    <row r="2335" spans="1:22" hidden="1" outlineLevel="5">
      <c r="A2335" s="65" t="s">
        <v>1196</v>
      </c>
      <c r="B2335" s="66">
        <v>788</v>
      </c>
      <c r="C2335" s="67">
        <v>670</v>
      </c>
      <c r="D2335" s="68">
        <v>0.15</v>
      </c>
      <c r="E2335" s="67">
        <v>630</v>
      </c>
      <c r="F2335" s="68">
        <v>0.2</v>
      </c>
      <c r="G2335" s="67">
        <v>607</v>
      </c>
      <c r="H2335" s="68">
        <v>0.23</v>
      </c>
      <c r="I2335" s="67">
        <v>567</v>
      </c>
      <c r="J2335" s="68">
        <v>0.28000000000000003</v>
      </c>
      <c r="K2335" s="67">
        <v>487</v>
      </c>
      <c r="L2335" s="68">
        <v>0.38</v>
      </c>
      <c r="M2335" s="69"/>
      <c r="N2335" s="70">
        <f ca="1">IF(E2335="","",IF(M2335="Количество","Сумма",M2335*OFFSET(B2335,0,W$5089-1,1,1)))</f>
        <v>0</v>
      </c>
      <c r="P2335" s="29"/>
      <c r="Q2335">
        <f t="shared" ref="Q2335:Q2342" si="2071">B2335*$M2335</f>
        <v>0</v>
      </c>
      <c r="R2335">
        <f t="shared" ref="R2335:R2342" si="2072">C2335*$M2335</f>
        <v>0</v>
      </c>
      <c r="S2335">
        <f t="shared" ref="S2335:S2342" si="2073">E2335*$M2335</f>
        <v>0</v>
      </c>
      <c r="T2335">
        <f t="shared" ref="T2335:T2342" si="2074">G2335*$M2335</f>
        <v>0</v>
      </c>
      <c r="U2335">
        <f t="shared" ref="U2335:U2342" si="2075">I2335*$M2335</f>
        <v>0</v>
      </c>
      <c r="V2335">
        <f t="shared" ref="V2335:V2342" si="2076">K2335*$M2335</f>
        <v>0</v>
      </c>
    </row>
    <row r="2336" spans="1:22" hidden="1" outlineLevel="5">
      <c r="A2336" s="65" t="s">
        <v>1197</v>
      </c>
      <c r="B2336" s="66">
        <v>788</v>
      </c>
      <c r="C2336" s="67">
        <v>670</v>
      </c>
      <c r="D2336" s="68">
        <v>0.15</v>
      </c>
      <c r="E2336" s="67">
        <v>630</v>
      </c>
      <c r="F2336" s="68">
        <v>0.2</v>
      </c>
      <c r="G2336" s="67">
        <v>607</v>
      </c>
      <c r="H2336" s="68">
        <v>0.23</v>
      </c>
      <c r="I2336" s="67">
        <v>567</v>
      </c>
      <c r="J2336" s="68">
        <v>0.28000000000000003</v>
      </c>
      <c r="K2336" s="67">
        <v>487</v>
      </c>
      <c r="L2336" s="68">
        <v>0.38</v>
      </c>
      <c r="M2336" s="69"/>
      <c r="N2336" s="70">
        <f ca="1">IF(E2336="","",IF(M2336="Количество","Сумма",M2336*OFFSET(B2336,0,W$5089-1,1,1)))</f>
        <v>0</v>
      </c>
      <c r="P2336" s="29"/>
      <c r="Q2336">
        <f t="shared" si="2071"/>
        <v>0</v>
      </c>
      <c r="R2336">
        <f t="shared" si="2072"/>
        <v>0</v>
      </c>
      <c r="S2336">
        <f t="shared" si="2073"/>
        <v>0</v>
      </c>
      <c r="T2336">
        <f t="shared" si="2074"/>
        <v>0</v>
      </c>
      <c r="U2336">
        <f t="shared" si="2075"/>
        <v>0</v>
      </c>
      <c r="V2336">
        <f t="shared" si="2076"/>
        <v>0</v>
      </c>
    </row>
    <row r="2337" spans="1:22" hidden="1" outlineLevel="5">
      <c r="A2337" s="65" t="s">
        <v>1198</v>
      </c>
      <c r="B2337" s="66">
        <v>788</v>
      </c>
      <c r="C2337" s="67">
        <v>670</v>
      </c>
      <c r="D2337" s="68">
        <v>0.15</v>
      </c>
      <c r="E2337" s="67">
        <v>630</v>
      </c>
      <c r="F2337" s="68">
        <v>0.2</v>
      </c>
      <c r="G2337" s="67">
        <v>607</v>
      </c>
      <c r="H2337" s="68">
        <v>0.23</v>
      </c>
      <c r="I2337" s="67">
        <v>567</v>
      </c>
      <c r="J2337" s="68">
        <v>0.28000000000000003</v>
      </c>
      <c r="K2337" s="67">
        <v>487</v>
      </c>
      <c r="L2337" s="68">
        <v>0.38</v>
      </c>
      <c r="M2337" s="69"/>
      <c r="N2337" s="70">
        <f ca="1">IF(E2337="","",IF(M2337="Количество","Сумма",M2337*OFFSET(B2337,0,W$5089-1,1,1)))</f>
        <v>0</v>
      </c>
      <c r="P2337" s="29"/>
      <c r="Q2337">
        <f t="shared" si="2071"/>
        <v>0</v>
      </c>
      <c r="R2337">
        <f t="shared" si="2072"/>
        <v>0</v>
      </c>
      <c r="S2337">
        <f t="shared" si="2073"/>
        <v>0</v>
      </c>
      <c r="T2337">
        <f t="shared" si="2074"/>
        <v>0</v>
      </c>
      <c r="U2337">
        <f t="shared" si="2075"/>
        <v>0</v>
      </c>
      <c r="V2337">
        <f t="shared" si="2076"/>
        <v>0</v>
      </c>
    </row>
    <row r="2338" spans="1:22" hidden="1" outlineLevel="5">
      <c r="A2338" s="65" t="s">
        <v>1843</v>
      </c>
      <c r="B2338" s="66">
        <v>788</v>
      </c>
      <c r="C2338" s="67">
        <v>670</v>
      </c>
      <c r="D2338" s="68">
        <v>0.15</v>
      </c>
      <c r="E2338" s="67">
        <v>630</v>
      </c>
      <c r="F2338" s="68">
        <v>0.2</v>
      </c>
      <c r="G2338" s="67">
        <v>607</v>
      </c>
      <c r="H2338" s="68">
        <v>0.23</v>
      </c>
      <c r="I2338" s="67">
        <v>567</v>
      </c>
      <c r="J2338" s="68">
        <v>0.28000000000000003</v>
      </c>
      <c r="K2338" s="67">
        <v>487</v>
      </c>
      <c r="L2338" s="68">
        <v>0.38</v>
      </c>
      <c r="M2338" s="69"/>
      <c r="N2338" s="70">
        <f ca="1">IF(E2338="","",IF(M2338="Количество","Сумма",M2338*OFFSET(B2338,0,W$5089-1,1,1)))</f>
        <v>0</v>
      </c>
      <c r="P2338" s="29"/>
      <c r="Q2338">
        <f t="shared" si="2071"/>
        <v>0</v>
      </c>
      <c r="R2338">
        <f t="shared" si="2072"/>
        <v>0</v>
      </c>
      <c r="S2338">
        <f t="shared" si="2073"/>
        <v>0</v>
      </c>
      <c r="T2338">
        <f t="shared" si="2074"/>
        <v>0</v>
      </c>
      <c r="U2338">
        <f t="shared" si="2075"/>
        <v>0</v>
      </c>
      <c r="V2338">
        <f t="shared" si="2076"/>
        <v>0</v>
      </c>
    </row>
    <row r="2339" spans="1:22" hidden="1" outlineLevel="5">
      <c r="A2339" s="65" t="s">
        <v>1199</v>
      </c>
      <c r="B2339" s="66">
        <v>788</v>
      </c>
      <c r="C2339" s="67">
        <v>670</v>
      </c>
      <c r="D2339" s="68">
        <v>0.15</v>
      </c>
      <c r="E2339" s="67">
        <v>630</v>
      </c>
      <c r="F2339" s="68">
        <v>0.2</v>
      </c>
      <c r="G2339" s="67">
        <v>607</v>
      </c>
      <c r="H2339" s="68">
        <v>0.23</v>
      </c>
      <c r="I2339" s="67">
        <v>567</v>
      </c>
      <c r="J2339" s="68">
        <v>0.28000000000000003</v>
      </c>
      <c r="K2339" s="67">
        <v>487</v>
      </c>
      <c r="L2339" s="68">
        <v>0.38</v>
      </c>
      <c r="M2339" s="69"/>
      <c r="N2339" s="70">
        <f ca="1">IF(E2339="","",IF(M2339="Количество","Сумма",M2339*OFFSET(B2339,0,W$5089-1,1,1)))</f>
        <v>0</v>
      </c>
      <c r="P2339" s="29"/>
      <c r="Q2339">
        <f t="shared" si="2071"/>
        <v>0</v>
      </c>
      <c r="R2339">
        <f t="shared" si="2072"/>
        <v>0</v>
      </c>
      <c r="S2339">
        <f t="shared" si="2073"/>
        <v>0</v>
      </c>
      <c r="T2339">
        <f t="shared" si="2074"/>
        <v>0</v>
      </c>
      <c r="U2339">
        <f t="shared" si="2075"/>
        <v>0</v>
      </c>
      <c r="V2339">
        <f t="shared" si="2076"/>
        <v>0</v>
      </c>
    </row>
    <row r="2340" spans="1:22" hidden="1" outlineLevel="5">
      <c r="A2340" s="65" t="s">
        <v>1844</v>
      </c>
      <c r="B2340" s="66">
        <v>788</v>
      </c>
      <c r="C2340" s="67">
        <v>670</v>
      </c>
      <c r="D2340" s="68">
        <v>0.15</v>
      </c>
      <c r="E2340" s="67">
        <v>630</v>
      </c>
      <c r="F2340" s="68">
        <v>0.2</v>
      </c>
      <c r="G2340" s="67">
        <v>607</v>
      </c>
      <c r="H2340" s="68">
        <v>0.23</v>
      </c>
      <c r="I2340" s="67">
        <v>567</v>
      </c>
      <c r="J2340" s="68">
        <v>0.28000000000000003</v>
      </c>
      <c r="K2340" s="67">
        <v>487</v>
      </c>
      <c r="L2340" s="68">
        <v>0.38</v>
      </c>
      <c r="M2340" s="69"/>
      <c r="N2340" s="70">
        <f ca="1">IF(E2340="","",IF(M2340="Количество","Сумма",M2340*OFFSET(B2340,0,W$5089-1,1,1)))</f>
        <v>0</v>
      </c>
      <c r="P2340" s="29"/>
      <c r="Q2340">
        <f t="shared" si="2071"/>
        <v>0</v>
      </c>
      <c r="R2340">
        <f t="shared" si="2072"/>
        <v>0</v>
      </c>
      <c r="S2340">
        <f t="shared" si="2073"/>
        <v>0</v>
      </c>
      <c r="T2340">
        <f t="shared" si="2074"/>
        <v>0</v>
      </c>
      <c r="U2340">
        <f t="shared" si="2075"/>
        <v>0</v>
      </c>
      <c r="V2340">
        <f t="shared" si="2076"/>
        <v>0</v>
      </c>
    </row>
    <row r="2341" spans="1:22" hidden="1" outlineLevel="5">
      <c r="A2341" s="65" t="s">
        <v>2278</v>
      </c>
      <c r="B2341" s="66">
        <v>788</v>
      </c>
      <c r="C2341" s="67">
        <v>670</v>
      </c>
      <c r="D2341" s="68">
        <v>0.15</v>
      </c>
      <c r="E2341" s="67">
        <v>630</v>
      </c>
      <c r="F2341" s="68">
        <v>0.2</v>
      </c>
      <c r="G2341" s="67">
        <v>607</v>
      </c>
      <c r="H2341" s="68">
        <v>0.23</v>
      </c>
      <c r="I2341" s="67">
        <v>567</v>
      </c>
      <c r="J2341" s="68">
        <v>0.28000000000000003</v>
      </c>
      <c r="K2341" s="67">
        <v>487</v>
      </c>
      <c r="L2341" s="68">
        <v>0.38</v>
      </c>
      <c r="M2341" s="69"/>
      <c r="N2341" s="70">
        <f ca="1">IF(E2341="","",IF(M2341="Количество","Сумма",M2341*OFFSET(B2341,0,W$5089-1,1,1)))</f>
        <v>0</v>
      </c>
      <c r="P2341" s="29"/>
      <c r="Q2341">
        <f t="shared" ref="Q2341" si="2077">B2341*$M2341</f>
        <v>0</v>
      </c>
      <c r="R2341">
        <f t="shared" ref="R2341" si="2078">C2341*$M2341</f>
        <v>0</v>
      </c>
      <c r="S2341">
        <f t="shared" ref="S2341" si="2079">E2341*$M2341</f>
        <v>0</v>
      </c>
      <c r="T2341">
        <f t="shared" ref="T2341" si="2080">G2341*$M2341</f>
        <v>0</v>
      </c>
      <c r="U2341">
        <f t="shared" ref="U2341" si="2081">I2341*$M2341</f>
        <v>0</v>
      </c>
      <c r="V2341">
        <f t="shared" ref="V2341" si="2082">K2341*$M2341</f>
        <v>0</v>
      </c>
    </row>
    <row r="2342" spans="1:22" hidden="1" outlineLevel="5">
      <c r="A2342" s="65" t="s">
        <v>1406</v>
      </c>
      <c r="B2342" s="66">
        <v>1018</v>
      </c>
      <c r="C2342" s="67">
        <v>865</v>
      </c>
      <c r="D2342" s="68">
        <v>0.15</v>
      </c>
      <c r="E2342" s="67">
        <v>814</v>
      </c>
      <c r="F2342" s="68">
        <v>0.2</v>
      </c>
      <c r="G2342" s="67">
        <v>784</v>
      </c>
      <c r="H2342" s="68">
        <v>0.23</v>
      </c>
      <c r="I2342" s="67">
        <v>733</v>
      </c>
      <c r="J2342" s="68">
        <v>0.28000000000000003</v>
      </c>
      <c r="K2342" s="67">
        <v>631</v>
      </c>
      <c r="L2342" s="68">
        <v>0.38</v>
      </c>
      <c r="M2342" s="69"/>
      <c r="N2342" s="70">
        <f ca="1">IF(E2342="","",IF(M2342="Количество","Сумма",M2342*OFFSET(B2342,0,W$5089-1,1,1)))</f>
        <v>0</v>
      </c>
      <c r="P2342" s="29"/>
      <c r="Q2342">
        <f t="shared" si="2071"/>
        <v>0</v>
      </c>
      <c r="R2342">
        <f t="shared" si="2072"/>
        <v>0</v>
      </c>
      <c r="S2342">
        <f t="shared" si="2073"/>
        <v>0</v>
      </c>
      <c r="T2342">
        <f t="shared" si="2074"/>
        <v>0</v>
      </c>
      <c r="U2342">
        <f t="shared" si="2075"/>
        <v>0</v>
      </c>
      <c r="V2342">
        <f t="shared" si="2076"/>
        <v>0</v>
      </c>
    </row>
    <row r="2343" spans="1:22" ht="13.5" hidden="1" customHeight="1" outlineLevel="5">
      <c r="A2343" s="65" t="s">
        <v>220</v>
      </c>
      <c r="B2343" s="66">
        <v>1018</v>
      </c>
      <c r="C2343" s="67">
        <v>865</v>
      </c>
      <c r="D2343" s="68">
        <v>0.15</v>
      </c>
      <c r="E2343" s="67">
        <v>814</v>
      </c>
      <c r="F2343" s="68">
        <v>0.2</v>
      </c>
      <c r="G2343" s="67">
        <v>784</v>
      </c>
      <c r="H2343" s="68">
        <v>0.23</v>
      </c>
      <c r="I2343" s="67">
        <v>733</v>
      </c>
      <c r="J2343" s="68">
        <v>0.28000000000000003</v>
      </c>
      <c r="K2343" s="67">
        <v>631</v>
      </c>
      <c r="L2343" s="68">
        <v>0.38</v>
      </c>
      <c r="M2343" s="69"/>
      <c r="N2343" s="70">
        <f ca="1">IF(E2343="","",IF(M2343="Количество","Сумма",M2343*OFFSET(B2343,0,W$5089-1,1,1)))</f>
        <v>0</v>
      </c>
      <c r="P2343" s="29"/>
      <c r="Q2343">
        <f t="shared" ref="Q2343" si="2083">B2343*$M2343</f>
        <v>0</v>
      </c>
      <c r="R2343">
        <f t="shared" ref="R2343" si="2084">C2343*$M2343</f>
        <v>0</v>
      </c>
      <c r="S2343">
        <f t="shared" ref="S2343" si="2085">E2343*$M2343</f>
        <v>0</v>
      </c>
      <c r="T2343">
        <f t="shared" ref="T2343" si="2086">G2343*$M2343</f>
        <v>0</v>
      </c>
      <c r="U2343">
        <f t="shared" ref="U2343" si="2087">I2343*$M2343</f>
        <v>0</v>
      </c>
      <c r="V2343">
        <f t="shared" ref="V2343" si="2088">K2343*$M2343</f>
        <v>0</v>
      </c>
    </row>
    <row r="2344" spans="1:22" ht="13.5" hidden="1" customHeight="1" outlineLevel="5">
      <c r="A2344" s="65" t="s">
        <v>221</v>
      </c>
      <c r="B2344" s="66">
        <v>1018</v>
      </c>
      <c r="C2344" s="67">
        <v>865</v>
      </c>
      <c r="D2344" s="68">
        <v>0.15</v>
      </c>
      <c r="E2344" s="67">
        <v>814</v>
      </c>
      <c r="F2344" s="68">
        <v>0.2</v>
      </c>
      <c r="G2344" s="67">
        <v>784</v>
      </c>
      <c r="H2344" s="68">
        <v>0.23</v>
      </c>
      <c r="I2344" s="67">
        <v>733</v>
      </c>
      <c r="J2344" s="68">
        <v>0.28000000000000003</v>
      </c>
      <c r="K2344" s="67">
        <v>631</v>
      </c>
      <c r="L2344" s="68">
        <v>0.38</v>
      </c>
      <c r="M2344" s="69"/>
      <c r="N2344" s="70">
        <f ca="1">IF(E2344="","",IF(M2344="Количество","Сумма",M2344*OFFSET(B2344,0,W$5089-1,1,1)))</f>
        <v>0</v>
      </c>
      <c r="P2344" s="29"/>
      <c r="Q2344">
        <f t="shared" si="2018"/>
        <v>0</v>
      </c>
      <c r="R2344">
        <f t="shared" si="2019"/>
        <v>0</v>
      </c>
      <c r="S2344">
        <f t="shared" si="2020"/>
        <v>0</v>
      </c>
      <c r="T2344">
        <f t="shared" si="2021"/>
        <v>0</v>
      </c>
      <c r="U2344">
        <f t="shared" si="2022"/>
        <v>0</v>
      </c>
      <c r="V2344">
        <f t="shared" si="2023"/>
        <v>0</v>
      </c>
    </row>
    <row r="2345" spans="1:22" hidden="1" outlineLevel="5">
      <c r="A2345" s="65" t="s">
        <v>222</v>
      </c>
      <c r="B2345" s="66">
        <v>1018</v>
      </c>
      <c r="C2345" s="67">
        <v>865</v>
      </c>
      <c r="D2345" s="68">
        <v>0.15</v>
      </c>
      <c r="E2345" s="67">
        <v>814</v>
      </c>
      <c r="F2345" s="68">
        <v>0.2</v>
      </c>
      <c r="G2345" s="67">
        <v>784</v>
      </c>
      <c r="H2345" s="68">
        <v>0.23</v>
      </c>
      <c r="I2345" s="67">
        <v>733</v>
      </c>
      <c r="J2345" s="68">
        <v>0.28000000000000003</v>
      </c>
      <c r="K2345" s="67">
        <v>631</v>
      </c>
      <c r="L2345" s="68">
        <v>0.38</v>
      </c>
      <c r="M2345" s="69"/>
      <c r="N2345" s="70">
        <f ca="1">IF(E2345="","",IF(M2345="Количество","Сумма",M2345*OFFSET(B2345,0,W$5089-1,1,1)))</f>
        <v>0</v>
      </c>
      <c r="P2345" s="29"/>
      <c r="Q2345">
        <f t="shared" si="2018"/>
        <v>0</v>
      </c>
      <c r="R2345">
        <f t="shared" si="2019"/>
        <v>0</v>
      </c>
      <c r="S2345">
        <f t="shared" si="2020"/>
        <v>0</v>
      </c>
      <c r="T2345">
        <f t="shared" si="2021"/>
        <v>0</v>
      </c>
      <c r="U2345">
        <f t="shared" si="2022"/>
        <v>0</v>
      </c>
      <c r="V2345">
        <f t="shared" si="2023"/>
        <v>0</v>
      </c>
    </row>
    <row r="2346" spans="1:22" hidden="1" outlineLevel="5">
      <c r="A2346" s="65" t="s">
        <v>223</v>
      </c>
      <c r="B2346" s="66">
        <v>1018</v>
      </c>
      <c r="C2346" s="67">
        <v>865</v>
      </c>
      <c r="D2346" s="68">
        <v>0.15</v>
      </c>
      <c r="E2346" s="67">
        <v>814</v>
      </c>
      <c r="F2346" s="68">
        <v>0.2</v>
      </c>
      <c r="G2346" s="67">
        <v>784</v>
      </c>
      <c r="H2346" s="68">
        <v>0.23</v>
      </c>
      <c r="I2346" s="67">
        <v>733</v>
      </c>
      <c r="J2346" s="68">
        <v>0.28000000000000003</v>
      </c>
      <c r="K2346" s="67">
        <v>631</v>
      </c>
      <c r="L2346" s="68">
        <v>0.38</v>
      </c>
      <c r="M2346" s="69"/>
      <c r="N2346" s="70">
        <f ca="1">IF(E2346="","",IF(M2346="Количество","Сумма",M2346*OFFSET(B2346,0,W$5089-1,1,1)))</f>
        <v>0</v>
      </c>
      <c r="P2346" s="29"/>
      <c r="Q2346">
        <f t="shared" ref="Q2346" si="2089">B2346*$M2346</f>
        <v>0</v>
      </c>
      <c r="R2346">
        <f t="shared" ref="R2346" si="2090">C2346*$M2346</f>
        <v>0</v>
      </c>
      <c r="S2346">
        <f t="shared" ref="S2346" si="2091">E2346*$M2346</f>
        <v>0</v>
      </c>
      <c r="T2346">
        <f t="shared" ref="T2346" si="2092">G2346*$M2346</f>
        <v>0</v>
      </c>
      <c r="U2346">
        <f t="shared" ref="U2346" si="2093">I2346*$M2346</f>
        <v>0</v>
      </c>
      <c r="V2346">
        <f t="shared" ref="V2346" si="2094">K2346*$M2346</f>
        <v>0</v>
      </c>
    </row>
    <row r="2347" spans="1:22" hidden="1" outlineLevel="5">
      <c r="A2347" s="65" t="s">
        <v>224</v>
      </c>
      <c r="B2347" s="66">
        <v>1018</v>
      </c>
      <c r="C2347" s="67">
        <v>865</v>
      </c>
      <c r="D2347" s="68">
        <v>0.15</v>
      </c>
      <c r="E2347" s="67">
        <v>814</v>
      </c>
      <c r="F2347" s="68">
        <v>0.2</v>
      </c>
      <c r="G2347" s="67">
        <v>784</v>
      </c>
      <c r="H2347" s="68">
        <v>0.23</v>
      </c>
      <c r="I2347" s="67">
        <v>733</v>
      </c>
      <c r="J2347" s="68">
        <v>0.28000000000000003</v>
      </c>
      <c r="K2347" s="67">
        <v>631</v>
      </c>
      <c r="L2347" s="68">
        <v>0.38</v>
      </c>
      <c r="M2347" s="69"/>
      <c r="N2347" s="70">
        <f ca="1">IF(E2347="","",IF(M2347="Количество","Сумма",M2347*OFFSET(B2347,0,W$5089-1,1,1)))</f>
        <v>0</v>
      </c>
      <c r="P2347" s="29"/>
      <c r="Q2347">
        <f t="shared" si="2018"/>
        <v>0</v>
      </c>
      <c r="R2347">
        <f t="shared" si="2019"/>
        <v>0</v>
      </c>
      <c r="S2347">
        <f t="shared" si="2020"/>
        <v>0</v>
      </c>
      <c r="T2347">
        <f t="shared" si="2021"/>
        <v>0</v>
      </c>
      <c r="U2347">
        <f t="shared" si="2022"/>
        <v>0</v>
      </c>
      <c r="V2347">
        <f t="shared" si="2023"/>
        <v>0</v>
      </c>
    </row>
    <row r="2348" spans="1:22" hidden="1" outlineLevel="5">
      <c r="A2348" s="65" t="s">
        <v>225</v>
      </c>
      <c r="B2348" s="66">
        <v>1018</v>
      </c>
      <c r="C2348" s="67">
        <v>865</v>
      </c>
      <c r="D2348" s="68">
        <v>0.15</v>
      </c>
      <c r="E2348" s="67">
        <v>814</v>
      </c>
      <c r="F2348" s="68">
        <v>0.2</v>
      </c>
      <c r="G2348" s="67">
        <v>784</v>
      </c>
      <c r="H2348" s="68">
        <v>0.23</v>
      </c>
      <c r="I2348" s="67">
        <v>733</v>
      </c>
      <c r="J2348" s="68">
        <v>0.28000000000000003</v>
      </c>
      <c r="K2348" s="67">
        <v>631</v>
      </c>
      <c r="L2348" s="68">
        <v>0.38</v>
      </c>
      <c r="M2348" s="69"/>
      <c r="N2348" s="70">
        <f ca="1">IF(E2348="","",IF(M2348="Количество","Сумма",M2348*OFFSET(B2348,0,W$5089-1,1,1)))</f>
        <v>0</v>
      </c>
      <c r="P2348" s="29"/>
      <c r="Q2348">
        <f t="shared" ref="Q2348" si="2095">B2348*$M2348</f>
        <v>0</v>
      </c>
      <c r="R2348">
        <f t="shared" ref="R2348" si="2096">C2348*$M2348</f>
        <v>0</v>
      </c>
      <c r="S2348">
        <f t="shared" ref="S2348" si="2097">E2348*$M2348</f>
        <v>0</v>
      </c>
      <c r="T2348">
        <f t="shared" ref="T2348" si="2098">G2348*$M2348</f>
        <v>0</v>
      </c>
      <c r="U2348">
        <f t="shared" ref="U2348" si="2099">I2348*$M2348</f>
        <v>0</v>
      </c>
      <c r="V2348">
        <f t="shared" ref="V2348" si="2100">K2348*$M2348</f>
        <v>0</v>
      </c>
    </row>
    <row r="2349" spans="1:22" ht="15.75" hidden="1" customHeight="1" outlineLevel="5">
      <c r="A2349" s="65" t="s">
        <v>226</v>
      </c>
      <c r="B2349" s="66">
        <v>1018</v>
      </c>
      <c r="C2349" s="67">
        <v>865</v>
      </c>
      <c r="D2349" s="68">
        <v>0.15</v>
      </c>
      <c r="E2349" s="67">
        <v>814</v>
      </c>
      <c r="F2349" s="68">
        <v>0.2</v>
      </c>
      <c r="G2349" s="67">
        <v>784</v>
      </c>
      <c r="H2349" s="68">
        <v>0.23</v>
      </c>
      <c r="I2349" s="67">
        <v>733</v>
      </c>
      <c r="J2349" s="68">
        <v>0.28000000000000003</v>
      </c>
      <c r="K2349" s="67">
        <v>631</v>
      </c>
      <c r="L2349" s="68">
        <v>0.38</v>
      </c>
      <c r="M2349" s="69"/>
      <c r="N2349" s="70">
        <f ca="1">IF(E2349="","",IF(M2349="Количество","Сумма",M2349*OFFSET(B2349,0,W$5089-1,1,1)))</f>
        <v>0</v>
      </c>
      <c r="P2349" s="29"/>
      <c r="Q2349">
        <f t="shared" ref="Q2349:Q2351" si="2101">B2349*$M2349</f>
        <v>0</v>
      </c>
      <c r="R2349">
        <f t="shared" ref="R2349:R2351" si="2102">C2349*$M2349</f>
        <v>0</v>
      </c>
      <c r="S2349">
        <f t="shared" ref="S2349:S2351" si="2103">E2349*$M2349</f>
        <v>0</v>
      </c>
      <c r="T2349">
        <f t="shared" ref="T2349:T2351" si="2104">G2349*$M2349</f>
        <v>0</v>
      </c>
      <c r="U2349">
        <f t="shared" ref="U2349:U2351" si="2105">I2349*$M2349</f>
        <v>0</v>
      </c>
      <c r="V2349">
        <f t="shared" ref="V2349:V2351" si="2106">K2349*$M2349</f>
        <v>0</v>
      </c>
    </row>
    <row r="2350" spans="1:22" hidden="1" outlineLevel="5">
      <c r="A2350" s="65" t="s">
        <v>227</v>
      </c>
      <c r="B2350" s="66">
        <v>1018</v>
      </c>
      <c r="C2350" s="67">
        <v>865</v>
      </c>
      <c r="D2350" s="68">
        <v>0.15</v>
      </c>
      <c r="E2350" s="67">
        <v>814</v>
      </c>
      <c r="F2350" s="68">
        <v>0.2</v>
      </c>
      <c r="G2350" s="67">
        <v>784</v>
      </c>
      <c r="H2350" s="68">
        <v>0.23</v>
      </c>
      <c r="I2350" s="67">
        <v>733</v>
      </c>
      <c r="J2350" s="68">
        <v>0.28000000000000003</v>
      </c>
      <c r="K2350" s="67">
        <v>631</v>
      </c>
      <c r="L2350" s="68">
        <v>0.38</v>
      </c>
      <c r="M2350" s="69"/>
      <c r="N2350" s="70">
        <f ca="1">IF(E2350="","",IF(M2350="Количество","Сумма",M2350*OFFSET(B2350,0,W$5089-1,1,1)))</f>
        <v>0</v>
      </c>
      <c r="P2350" s="29"/>
      <c r="Q2350">
        <f t="shared" ref="Q2350" si="2107">B2350*$M2350</f>
        <v>0</v>
      </c>
      <c r="R2350">
        <f t="shared" ref="R2350" si="2108">C2350*$M2350</f>
        <v>0</v>
      </c>
      <c r="S2350">
        <f t="shared" ref="S2350" si="2109">E2350*$M2350</f>
        <v>0</v>
      </c>
      <c r="T2350">
        <f t="shared" ref="T2350" si="2110">G2350*$M2350</f>
        <v>0</v>
      </c>
      <c r="U2350">
        <f t="shared" ref="U2350" si="2111">I2350*$M2350</f>
        <v>0</v>
      </c>
      <c r="V2350">
        <f t="shared" ref="V2350" si="2112">K2350*$M2350</f>
        <v>0</v>
      </c>
    </row>
    <row r="2351" spans="1:22" hidden="1" outlineLevel="5">
      <c r="A2351" s="65" t="s">
        <v>1322</v>
      </c>
      <c r="B2351" s="66">
        <v>1018</v>
      </c>
      <c r="C2351" s="67">
        <v>865</v>
      </c>
      <c r="D2351" s="68">
        <v>0.15</v>
      </c>
      <c r="E2351" s="67">
        <v>814</v>
      </c>
      <c r="F2351" s="68">
        <v>0.2</v>
      </c>
      <c r="G2351" s="67">
        <v>784</v>
      </c>
      <c r="H2351" s="68">
        <v>0.23</v>
      </c>
      <c r="I2351" s="67">
        <v>733</v>
      </c>
      <c r="J2351" s="68">
        <v>0.28000000000000003</v>
      </c>
      <c r="K2351" s="67">
        <v>631</v>
      </c>
      <c r="L2351" s="68">
        <v>0.38</v>
      </c>
      <c r="M2351" s="69"/>
      <c r="N2351" s="70">
        <f ca="1">IF(E2351="","",IF(M2351="Количество","Сумма",M2351*OFFSET(B2351,0,W$5089-1,1,1)))</f>
        <v>0</v>
      </c>
      <c r="P2351" s="29"/>
      <c r="Q2351">
        <f t="shared" si="2101"/>
        <v>0</v>
      </c>
      <c r="R2351">
        <f t="shared" si="2102"/>
        <v>0</v>
      </c>
      <c r="S2351">
        <f t="shared" si="2103"/>
        <v>0</v>
      </c>
      <c r="T2351">
        <f t="shared" si="2104"/>
        <v>0</v>
      </c>
      <c r="U2351">
        <f t="shared" si="2105"/>
        <v>0</v>
      </c>
      <c r="V2351">
        <f t="shared" si="2106"/>
        <v>0</v>
      </c>
    </row>
    <row r="2352" spans="1:22" hidden="1" outlineLevel="5">
      <c r="A2352" s="65" t="s">
        <v>634</v>
      </c>
      <c r="B2352" s="66">
        <v>948</v>
      </c>
      <c r="C2352" s="67">
        <v>806</v>
      </c>
      <c r="D2352" s="68">
        <v>0.15</v>
      </c>
      <c r="E2352" s="67">
        <v>758</v>
      </c>
      <c r="F2352" s="68">
        <v>0.2</v>
      </c>
      <c r="G2352" s="67">
        <v>730</v>
      </c>
      <c r="H2352" s="68">
        <v>0.23</v>
      </c>
      <c r="I2352" s="67">
        <v>683</v>
      </c>
      <c r="J2352" s="68">
        <v>0.28000000000000003</v>
      </c>
      <c r="K2352" s="67">
        <v>588</v>
      </c>
      <c r="L2352" s="68">
        <v>0.38</v>
      </c>
      <c r="M2352" s="69"/>
      <c r="N2352" s="70">
        <f ca="1">IF(E2352="","",IF(M2352="Количество","Сумма",M2352*OFFSET(B2352,0,W$5089-1,1,1)))</f>
        <v>0</v>
      </c>
      <c r="P2352" s="29"/>
      <c r="Q2352">
        <f t="shared" ref="Q2352" si="2113">B2352*$M2352</f>
        <v>0</v>
      </c>
      <c r="R2352">
        <f t="shared" ref="R2352" si="2114">C2352*$M2352</f>
        <v>0</v>
      </c>
      <c r="S2352">
        <f t="shared" ref="S2352" si="2115">E2352*$M2352</f>
        <v>0</v>
      </c>
      <c r="T2352">
        <f t="shared" ref="T2352" si="2116">G2352*$M2352</f>
        <v>0</v>
      </c>
      <c r="U2352">
        <f t="shared" ref="U2352" si="2117">I2352*$M2352</f>
        <v>0</v>
      </c>
      <c r="V2352">
        <f t="shared" ref="V2352" si="2118">K2352*$M2352</f>
        <v>0</v>
      </c>
    </row>
    <row r="2353" spans="1:22" hidden="1" outlineLevel="5">
      <c r="A2353" s="65" t="s">
        <v>228</v>
      </c>
      <c r="B2353" s="66">
        <v>948</v>
      </c>
      <c r="C2353" s="67">
        <v>806</v>
      </c>
      <c r="D2353" s="68">
        <v>0.15</v>
      </c>
      <c r="E2353" s="67">
        <v>758</v>
      </c>
      <c r="F2353" s="68">
        <v>0.2</v>
      </c>
      <c r="G2353" s="67">
        <v>730</v>
      </c>
      <c r="H2353" s="68">
        <v>0.23</v>
      </c>
      <c r="I2353" s="67">
        <v>683</v>
      </c>
      <c r="J2353" s="68">
        <v>0.28000000000000003</v>
      </c>
      <c r="K2353" s="67">
        <v>588</v>
      </c>
      <c r="L2353" s="68">
        <v>0.38</v>
      </c>
      <c r="M2353" s="69"/>
      <c r="N2353" s="70">
        <f ca="1">IF(E2353="","",IF(M2353="Количество","Сумма",M2353*OFFSET(B2353,0,W$5089-1,1,1)))</f>
        <v>0</v>
      </c>
      <c r="P2353" s="29"/>
      <c r="Q2353">
        <f t="shared" ref="Q2353:Q2360" si="2119">B2353*$M2353</f>
        <v>0</v>
      </c>
      <c r="R2353">
        <f t="shared" ref="R2353:R2360" si="2120">C2353*$M2353</f>
        <v>0</v>
      </c>
      <c r="S2353">
        <f t="shared" ref="S2353:S2360" si="2121">E2353*$M2353</f>
        <v>0</v>
      </c>
      <c r="T2353">
        <f t="shared" ref="T2353:T2360" si="2122">G2353*$M2353</f>
        <v>0</v>
      </c>
      <c r="U2353">
        <f t="shared" ref="U2353:U2360" si="2123">I2353*$M2353</f>
        <v>0</v>
      </c>
      <c r="V2353">
        <f t="shared" ref="V2353:V2360" si="2124">K2353*$M2353</f>
        <v>0</v>
      </c>
    </row>
    <row r="2354" spans="1:22" hidden="1" outlineLevel="5">
      <c r="A2354" s="65" t="s">
        <v>229</v>
      </c>
      <c r="B2354" s="66">
        <v>948</v>
      </c>
      <c r="C2354" s="67">
        <v>806</v>
      </c>
      <c r="D2354" s="68">
        <v>0.15</v>
      </c>
      <c r="E2354" s="67">
        <v>758</v>
      </c>
      <c r="F2354" s="68">
        <v>0.2</v>
      </c>
      <c r="G2354" s="67">
        <v>730</v>
      </c>
      <c r="H2354" s="68">
        <v>0.23</v>
      </c>
      <c r="I2354" s="67">
        <v>683</v>
      </c>
      <c r="J2354" s="68">
        <v>0.28000000000000003</v>
      </c>
      <c r="K2354" s="67">
        <v>588</v>
      </c>
      <c r="L2354" s="68">
        <v>0.38</v>
      </c>
      <c r="M2354" s="69"/>
      <c r="N2354" s="70">
        <f ca="1">IF(E2354="","",IF(M2354="Количество","Сумма",M2354*OFFSET(B2354,0,W$5089-1,1,1)))</f>
        <v>0</v>
      </c>
      <c r="P2354" s="29"/>
      <c r="Q2354">
        <f t="shared" si="2119"/>
        <v>0</v>
      </c>
      <c r="R2354">
        <f t="shared" si="2120"/>
        <v>0</v>
      </c>
      <c r="S2354">
        <f t="shared" si="2121"/>
        <v>0</v>
      </c>
      <c r="T2354">
        <f t="shared" si="2122"/>
        <v>0</v>
      </c>
      <c r="U2354">
        <f t="shared" si="2123"/>
        <v>0</v>
      </c>
      <c r="V2354">
        <f t="shared" si="2124"/>
        <v>0</v>
      </c>
    </row>
    <row r="2355" spans="1:22" hidden="1" outlineLevel="5">
      <c r="A2355" s="65" t="s">
        <v>230</v>
      </c>
      <c r="B2355" s="66">
        <v>948</v>
      </c>
      <c r="C2355" s="67">
        <v>806</v>
      </c>
      <c r="D2355" s="68">
        <v>0.15</v>
      </c>
      <c r="E2355" s="67">
        <v>758</v>
      </c>
      <c r="F2355" s="68">
        <v>0.2</v>
      </c>
      <c r="G2355" s="67">
        <v>730</v>
      </c>
      <c r="H2355" s="68">
        <v>0.23</v>
      </c>
      <c r="I2355" s="67">
        <v>683</v>
      </c>
      <c r="J2355" s="68">
        <v>0.28000000000000003</v>
      </c>
      <c r="K2355" s="67">
        <v>588</v>
      </c>
      <c r="L2355" s="68">
        <v>0.38</v>
      </c>
      <c r="M2355" s="69"/>
      <c r="N2355" s="70">
        <f ca="1">IF(E2355="","",IF(M2355="Количество","Сумма",M2355*OFFSET(B2355,0,W$5089-1,1,1)))</f>
        <v>0</v>
      </c>
      <c r="P2355" s="29"/>
      <c r="Q2355">
        <f t="shared" si="2119"/>
        <v>0</v>
      </c>
      <c r="R2355">
        <f t="shared" si="2120"/>
        <v>0</v>
      </c>
      <c r="S2355">
        <f t="shared" si="2121"/>
        <v>0</v>
      </c>
      <c r="T2355">
        <f t="shared" si="2122"/>
        <v>0</v>
      </c>
      <c r="U2355">
        <f t="shared" si="2123"/>
        <v>0</v>
      </c>
      <c r="V2355">
        <f t="shared" si="2124"/>
        <v>0</v>
      </c>
    </row>
    <row r="2356" spans="1:22" hidden="1" outlineLevel="5">
      <c r="A2356" s="65" t="s">
        <v>231</v>
      </c>
      <c r="B2356" s="66">
        <v>948</v>
      </c>
      <c r="C2356" s="67">
        <v>806</v>
      </c>
      <c r="D2356" s="68">
        <v>0.15</v>
      </c>
      <c r="E2356" s="67">
        <v>758</v>
      </c>
      <c r="F2356" s="68">
        <v>0.2</v>
      </c>
      <c r="G2356" s="67">
        <v>730</v>
      </c>
      <c r="H2356" s="68">
        <v>0.23</v>
      </c>
      <c r="I2356" s="67">
        <v>683</v>
      </c>
      <c r="J2356" s="68">
        <v>0.28000000000000003</v>
      </c>
      <c r="K2356" s="67">
        <v>588</v>
      </c>
      <c r="L2356" s="68">
        <v>0.38</v>
      </c>
      <c r="M2356" s="69"/>
      <c r="N2356" s="70">
        <f ca="1">IF(E2356="","",IF(M2356="Количество","Сумма",M2356*OFFSET(B2356,0,W$5089-1,1,1)))</f>
        <v>0</v>
      </c>
      <c r="P2356" s="29"/>
      <c r="Q2356">
        <f t="shared" si="2119"/>
        <v>0</v>
      </c>
      <c r="R2356">
        <f t="shared" si="2120"/>
        <v>0</v>
      </c>
      <c r="S2356">
        <f t="shared" si="2121"/>
        <v>0</v>
      </c>
      <c r="T2356">
        <f t="shared" si="2122"/>
        <v>0</v>
      </c>
      <c r="U2356">
        <f t="shared" si="2123"/>
        <v>0</v>
      </c>
      <c r="V2356">
        <f t="shared" si="2124"/>
        <v>0</v>
      </c>
    </row>
    <row r="2357" spans="1:22" hidden="1" outlineLevel="5">
      <c r="A2357" s="65" t="s">
        <v>232</v>
      </c>
      <c r="B2357" s="66">
        <v>948</v>
      </c>
      <c r="C2357" s="67">
        <v>806</v>
      </c>
      <c r="D2357" s="68">
        <v>0.15</v>
      </c>
      <c r="E2357" s="67">
        <v>758</v>
      </c>
      <c r="F2357" s="68">
        <v>0.2</v>
      </c>
      <c r="G2357" s="67">
        <v>730</v>
      </c>
      <c r="H2357" s="68">
        <v>0.23</v>
      </c>
      <c r="I2357" s="67">
        <v>683</v>
      </c>
      <c r="J2357" s="68">
        <v>0.28000000000000003</v>
      </c>
      <c r="K2357" s="67">
        <v>588</v>
      </c>
      <c r="L2357" s="68">
        <v>0.38</v>
      </c>
      <c r="M2357" s="69"/>
      <c r="N2357" s="70">
        <f ca="1">IF(E2357="","",IF(M2357="Количество","Сумма",M2357*OFFSET(B2357,0,W$5089-1,1,1)))</f>
        <v>0</v>
      </c>
      <c r="P2357" s="29"/>
      <c r="Q2357">
        <f t="shared" si="2119"/>
        <v>0</v>
      </c>
      <c r="R2357">
        <f t="shared" si="2120"/>
        <v>0</v>
      </c>
      <c r="S2357">
        <f t="shared" si="2121"/>
        <v>0</v>
      </c>
      <c r="T2357">
        <f t="shared" si="2122"/>
        <v>0</v>
      </c>
      <c r="U2357">
        <f t="shared" si="2123"/>
        <v>0</v>
      </c>
      <c r="V2357">
        <f t="shared" si="2124"/>
        <v>0</v>
      </c>
    </row>
    <row r="2358" spans="1:22" hidden="1" outlineLevel="5">
      <c r="A2358" s="65" t="s">
        <v>233</v>
      </c>
      <c r="B2358" s="66">
        <v>948</v>
      </c>
      <c r="C2358" s="67">
        <v>806</v>
      </c>
      <c r="D2358" s="68">
        <v>0.15</v>
      </c>
      <c r="E2358" s="67">
        <v>758</v>
      </c>
      <c r="F2358" s="68">
        <v>0.2</v>
      </c>
      <c r="G2358" s="67">
        <v>730</v>
      </c>
      <c r="H2358" s="68">
        <v>0.23</v>
      </c>
      <c r="I2358" s="67">
        <v>683</v>
      </c>
      <c r="J2358" s="68">
        <v>0.28000000000000003</v>
      </c>
      <c r="K2358" s="67">
        <v>588</v>
      </c>
      <c r="L2358" s="68">
        <v>0.38</v>
      </c>
      <c r="M2358" s="69"/>
      <c r="N2358" s="70">
        <f ca="1">IF(E2358="","",IF(M2358="Количество","Сумма",M2358*OFFSET(B2358,0,W$5089-1,1,1)))</f>
        <v>0</v>
      </c>
      <c r="P2358" s="29"/>
      <c r="Q2358">
        <f t="shared" si="2119"/>
        <v>0</v>
      </c>
      <c r="R2358">
        <f t="shared" si="2120"/>
        <v>0</v>
      </c>
      <c r="S2358">
        <f t="shared" si="2121"/>
        <v>0</v>
      </c>
      <c r="T2358">
        <f t="shared" si="2122"/>
        <v>0</v>
      </c>
      <c r="U2358">
        <f t="shared" si="2123"/>
        <v>0</v>
      </c>
      <c r="V2358">
        <f t="shared" si="2124"/>
        <v>0</v>
      </c>
    </row>
    <row r="2359" spans="1:22" hidden="1" outlineLevel="5">
      <c r="A2359" s="65" t="s">
        <v>234</v>
      </c>
      <c r="B2359" s="66">
        <v>948</v>
      </c>
      <c r="C2359" s="67">
        <v>806</v>
      </c>
      <c r="D2359" s="68">
        <v>0.15</v>
      </c>
      <c r="E2359" s="67">
        <v>758</v>
      </c>
      <c r="F2359" s="68">
        <v>0.2</v>
      </c>
      <c r="G2359" s="67">
        <v>730</v>
      </c>
      <c r="H2359" s="68">
        <v>0.23</v>
      </c>
      <c r="I2359" s="67">
        <v>683</v>
      </c>
      <c r="J2359" s="68">
        <v>0.28000000000000003</v>
      </c>
      <c r="K2359" s="67">
        <v>588</v>
      </c>
      <c r="L2359" s="68">
        <v>0.38</v>
      </c>
      <c r="M2359" s="69"/>
      <c r="N2359" s="70">
        <f ca="1">IF(E2359="","",IF(M2359="Количество","Сумма",M2359*OFFSET(B2359,0,W$5089-1,1,1)))</f>
        <v>0</v>
      </c>
      <c r="P2359" s="29"/>
      <c r="Q2359">
        <f t="shared" si="2119"/>
        <v>0</v>
      </c>
      <c r="R2359">
        <f t="shared" si="2120"/>
        <v>0</v>
      </c>
      <c r="S2359">
        <f t="shared" si="2121"/>
        <v>0</v>
      </c>
      <c r="T2359">
        <f t="shared" si="2122"/>
        <v>0</v>
      </c>
      <c r="U2359">
        <f t="shared" si="2123"/>
        <v>0</v>
      </c>
      <c r="V2359">
        <f t="shared" si="2124"/>
        <v>0</v>
      </c>
    </row>
    <row r="2360" spans="1:22" hidden="1" outlineLevel="5">
      <c r="A2360" s="65" t="s">
        <v>235</v>
      </c>
      <c r="B2360" s="66">
        <v>948</v>
      </c>
      <c r="C2360" s="67">
        <v>806</v>
      </c>
      <c r="D2360" s="68">
        <v>0.15</v>
      </c>
      <c r="E2360" s="67">
        <v>758</v>
      </c>
      <c r="F2360" s="68">
        <v>0.2</v>
      </c>
      <c r="G2360" s="67">
        <v>730</v>
      </c>
      <c r="H2360" s="68">
        <v>0.23</v>
      </c>
      <c r="I2360" s="67">
        <v>683</v>
      </c>
      <c r="J2360" s="68">
        <v>0.28000000000000003</v>
      </c>
      <c r="K2360" s="67">
        <v>588</v>
      </c>
      <c r="L2360" s="68">
        <v>0.38</v>
      </c>
      <c r="M2360" s="69"/>
      <c r="N2360" s="70">
        <f ca="1">IF(E2360="","",IF(M2360="Количество","Сумма",M2360*OFFSET(B2360,0,W$5089-1,1,1)))</f>
        <v>0</v>
      </c>
      <c r="P2360" s="29"/>
      <c r="Q2360">
        <f t="shared" si="2119"/>
        <v>0</v>
      </c>
      <c r="R2360">
        <f t="shared" si="2120"/>
        <v>0</v>
      </c>
      <c r="S2360">
        <f t="shared" si="2121"/>
        <v>0</v>
      </c>
      <c r="T2360">
        <f t="shared" si="2122"/>
        <v>0</v>
      </c>
      <c r="U2360">
        <f t="shared" si="2123"/>
        <v>0</v>
      </c>
      <c r="V2360">
        <f t="shared" si="2124"/>
        <v>0</v>
      </c>
    </row>
    <row r="2361" spans="1:22" hidden="1" outlineLevel="5">
      <c r="A2361" s="65" t="s">
        <v>1333</v>
      </c>
      <c r="B2361" s="66">
        <v>1138</v>
      </c>
      <c r="C2361" s="67">
        <v>967</v>
      </c>
      <c r="D2361" s="68">
        <v>0.15</v>
      </c>
      <c r="E2361" s="67">
        <v>910</v>
      </c>
      <c r="F2361" s="68">
        <v>0.2</v>
      </c>
      <c r="G2361" s="67">
        <v>876</v>
      </c>
      <c r="H2361" s="68">
        <v>0.23</v>
      </c>
      <c r="I2361" s="67">
        <v>819</v>
      </c>
      <c r="J2361" s="68">
        <v>0.28000000000000003</v>
      </c>
      <c r="K2361" s="67">
        <v>706</v>
      </c>
      <c r="L2361" s="68">
        <v>0.38</v>
      </c>
      <c r="M2361" s="69"/>
      <c r="N2361" s="70">
        <f ca="1">IF(E2361="","",IF(M2361="Количество","Сумма",M2361*OFFSET(B2361,0,W$5089-1,1,1)))</f>
        <v>0</v>
      </c>
      <c r="P2361" s="29"/>
      <c r="Q2361">
        <f t="shared" ref="Q2361" si="2125">B2361*$M2361</f>
        <v>0</v>
      </c>
      <c r="R2361">
        <f t="shared" ref="R2361" si="2126">C2361*$M2361</f>
        <v>0</v>
      </c>
      <c r="S2361">
        <f t="shared" ref="S2361" si="2127">E2361*$M2361</f>
        <v>0</v>
      </c>
      <c r="T2361">
        <f t="shared" ref="T2361" si="2128">G2361*$M2361</f>
        <v>0</v>
      </c>
      <c r="U2361">
        <f t="shared" ref="U2361" si="2129">I2361*$M2361</f>
        <v>0</v>
      </c>
      <c r="V2361">
        <f t="shared" ref="V2361" si="2130">K2361*$M2361</f>
        <v>0</v>
      </c>
    </row>
    <row r="2362" spans="1:22" hidden="1" outlineLevel="5">
      <c r="A2362" s="65" t="s">
        <v>743</v>
      </c>
      <c r="B2362" s="66">
        <v>1138</v>
      </c>
      <c r="C2362" s="67">
        <v>967</v>
      </c>
      <c r="D2362" s="68">
        <v>0.15</v>
      </c>
      <c r="E2362" s="67">
        <v>910</v>
      </c>
      <c r="F2362" s="68">
        <v>0.2</v>
      </c>
      <c r="G2362" s="67">
        <v>876</v>
      </c>
      <c r="H2362" s="68">
        <v>0.23</v>
      </c>
      <c r="I2362" s="67">
        <v>819</v>
      </c>
      <c r="J2362" s="68">
        <v>0.28000000000000003</v>
      </c>
      <c r="K2362" s="67">
        <v>706</v>
      </c>
      <c r="L2362" s="68">
        <v>0.38</v>
      </c>
      <c r="M2362" s="69"/>
      <c r="N2362" s="70">
        <f ca="1">IF(E2362="","",IF(M2362="Количество","Сумма",M2362*OFFSET(B2362,0,W$5089-1,1,1)))</f>
        <v>0</v>
      </c>
      <c r="P2362" s="29"/>
      <c r="Q2362">
        <f t="shared" si="2018"/>
        <v>0</v>
      </c>
      <c r="R2362">
        <f t="shared" si="2019"/>
        <v>0</v>
      </c>
      <c r="S2362">
        <f t="shared" si="2020"/>
        <v>0</v>
      </c>
      <c r="T2362">
        <f t="shared" si="2021"/>
        <v>0</v>
      </c>
      <c r="U2362">
        <f t="shared" si="2022"/>
        <v>0</v>
      </c>
      <c r="V2362">
        <f t="shared" si="2023"/>
        <v>0</v>
      </c>
    </row>
    <row r="2363" spans="1:22" hidden="1" outlineLevel="5">
      <c r="A2363" s="65" t="s">
        <v>744</v>
      </c>
      <c r="B2363" s="66">
        <v>1138</v>
      </c>
      <c r="C2363" s="67">
        <v>967</v>
      </c>
      <c r="D2363" s="68">
        <v>0.15</v>
      </c>
      <c r="E2363" s="67">
        <v>910</v>
      </c>
      <c r="F2363" s="68">
        <v>0.2</v>
      </c>
      <c r="G2363" s="67">
        <v>876</v>
      </c>
      <c r="H2363" s="68">
        <v>0.23</v>
      </c>
      <c r="I2363" s="67">
        <v>819</v>
      </c>
      <c r="J2363" s="68">
        <v>0.28000000000000003</v>
      </c>
      <c r="K2363" s="67">
        <v>706</v>
      </c>
      <c r="L2363" s="68">
        <v>0.38</v>
      </c>
      <c r="M2363" s="69"/>
      <c r="N2363" s="70">
        <f ca="1">IF(E2363="","",IF(M2363="Количество","Сумма",M2363*OFFSET(B2363,0,W$5089-1,1,1)))</f>
        <v>0</v>
      </c>
      <c r="P2363" s="29"/>
      <c r="Q2363">
        <f t="shared" si="2018"/>
        <v>0</v>
      </c>
      <c r="R2363">
        <f t="shared" si="2019"/>
        <v>0</v>
      </c>
      <c r="S2363">
        <f t="shared" si="2020"/>
        <v>0</v>
      </c>
      <c r="T2363">
        <f t="shared" si="2021"/>
        <v>0</v>
      </c>
      <c r="U2363">
        <f t="shared" si="2022"/>
        <v>0</v>
      </c>
      <c r="V2363">
        <f t="shared" si="2023"/>
        <v>0</v>
      </c>
    </row>
    <row r="2364" spans="1:22" hidden="1" outlineLevel="5">
      <c r="A2364" s="65" t="s">
        <v>745</v>
      </c>
      <c r="B2364" s="66">
        <v>1138</v>
      </c>
      <c r="C2364" s="67">
        <v>967</v>
      </c>
      <c r="D2364" s="68">
        <v>0.15</v>
      </c>
      <c r="E2364" s="67">
        <v>910</v>
      </c>
      <c r="F2364" s="68">
        <v>0.2</v>
      </c>
      <c r="G2364" s="67">
        <v>876</v>
      </c>
      <c r="H2364" s="68">
        <v>0.23</v>
      </c>
      <c r="I2364" s="67">
        <v>819</v>
      </c>
      <c r="J2364" s="68">
        <v>0.28000000000000003</v>
      </c>
      <c r="K2364" s="67">
        <v>706</v>
      </c>
      <c r="L2364" s="68">
        <v>0.38</v>
      </c>
      <c r="M2364" s="69"/>
      <c r="N2364" s="70">
        <f ca="1">IF(E2364="","",IF(M2364="Количество","Сумма",M2364*OFFSET(B2364,0,W$5089-1,1,1)))</f>
        <v>0</v>
      </c>
      <c r="P2364" s="29"/>
      <c r="Q2364">
        <f t="shared" si="2018"/>
        <v>0</v>
      </c>
      <c r="R2364">
        <f t="shared" si="2019"/>
        <v>0</v>
      </c>
      <c r="S2364">
        <f t="shared" si="2020"/>
        <v>0</v>
      </c>
      <c r="T2364">
        <f t="shared" si="2021"/>
        <v>0</v>
      </c>
      <c r="U2364">
        <f t="shared" si="2022"/>
        <v>0</v>
      </c>
      <c r="V2364">
        <f t="shared" si="2023"/>
        <v>0</v>
      </c>
    </row>
    <row r="2365" spans="1:22" hidden="1" outlineLevel="5">
      <c r="A2365" s="65" t="s">
        <v>746</v>
      </c>
      <c r="B2365" s="66">
        <v>1138</v>
      </c>
      <c r="C2365" s="67">
        <v>967</v>
      </c>
      <c r="D2365" s="68">
        <v>0.15</v>
      </c>
      <c r="E2365" s="67">
        <v>910</v>
      </c>
      <c r="F2365" s="68">
        <v>0.2</v>
      </c>
      <c r="G2365" s="67">
        <v>876</v>
      </c>
      <c r="H2365" s="68">
        <v>0.23</v>
      </c>
      <c r="I2365" s="67">
        <v>819</v>
      </c>
      <c r="J2365" s="68">
        <v>0.28000000000000003</v>
      </c>
      <c r="K2365" s="67">
        <v>706</v>
      </c>
      <c r="L2365" s="68">
        <v>0.38</v>
      </c>
      <c r="M2365" s="69"/>
      <c r="N2365" s="70">
        <f ca="1">IF(E2365="","",IF(M2365="Количество","Сумма",M2365*OFFSET(B2365,0,W$5089-1,1,1)))</f>
        <v>0</v>
      </c>
      <c r="P2365" s="29"/>
      <c r="Q2365">
        <f t="shared" si="2018"/>
        <v>0</v>
      </c>
      <c r="R2365">
        <f t="shared" si="2019"/>
        <v>0</v>
      </c>
      <c r="S2365">
        <f t="shared" si="2020"/>
        <v>0</v>
      </c>
      <c r="T2365">
        <f t="shared" si="2021"/>
        <v>0</v>
      </c>
      <c r="U2365">
        <f t="shared" si="2022"/>
        <v>0</v>
      </c>
      <c r="V2365">
        <f t="shared" si="2023"/>
        <v>0</v>
      </c>
    </row>
    <row r="2366" spans="1:22" hidden="1" outlineLevel="5">
      <c r="A2366" s="65" t="s">
        <v>747</v>
      </c>
      <c r="B2366" s="66">
        <v>1138</v>
      </c>
      <c r="C2366" s="67">
        <v>967</v>
      </c>
      <c r="D2366" s="68">
        <v>0.15</v>
      </c>
      <c r="E2366" s="67">
        <v>910</v>
      </c>
      <c r="F2366" s="68">
        <v>0.2</v>
      </c>
      <c r="G2366" s="67">
        <v>876</v>
      </c>
      <c r="H2366" s="68">
        <v>0.23</v>
      </c>
      <c r="I2366" s="67">
        <v>819</v>
      </c>
      <c r="J2366" s="68">
        <v>0.28000000000000003</v>
      </c>
      <c r="K2366" s="67">
        <v>706</v>
      </c>
      <c r="L2366" s="68">
        <v>0.38</v>
      </c>
      <c r="M2366" s="69"/>
      <c r="N2366" s="70">
        <f ca="1">IF(E2366="","",IF(M2366="Количество","Сумма",M2366*OFFSET(B2366,0,W$5089-1,1,1)))</f>
        <v>0</v>
      </c>
      <c r="P2366" s="29"/>
      <c r="Q2366">
        <f t="shared" si="2018"/>
        <v>0</v>
      </c>
      <c r="R2366">
        <f t="shared" si="2019"/>
        <v>0</v>
      </c>
      <c r="S2366">
        <f t="shared" si="2020"/>
        <v>0</v>
      </c>
      <c r="T2366">
        <f t="shared" si="2021"/>
        <v>0</v>
      </c>
      <c r="U2366">
        <f t="shared" si="2022"/>
        <v>0</v>
      </c>
      <c r="V2366">
        <f t="shared" si="2023"/>
        <v>0</v>
      </c>
    </row>
    <row r="2367" spans="1:22" hidden="1" outlineLevel="5">
      <c r="A2367" s="65" t="s">
        <v>748</v>
      </c>
      <c r="B2367" s="66">
        <v>1138</v>
      </c>
      <c r="C2367" s="67">
        <v>967</v>
      </c>
      <c r="D2367" s="68">
        <v>0.15</v>
      </c>
      <c r="E2367" s="67">
        <v>910</v>
      </c>
      <c r="F2367" s="68">
        <v>0.2</v>
      </c>
      <c r="G2367" s="67">
        <v>876</v>
      </c>
      <c r="H2367" s="68">
        <v>0.23</v>
      </c>
      <c r="I2367" s="67">
        <v>819</v>
      </c>
      <c r="J2367" s="68">
        <v>0.28000000000000003</v>
      </c>
      <c r="K2367" s="67">
        <v>706</v>
      </c>
      <c r="L2367" s="68">
        <v>0.38</v>
      </c>
      <c r="M2367" s="69"/>
      <c r="N2367" s="70">
        <f ca="1">IF(E2367="","",IF(M2367="Количество","Сумма",M2367*OFFSET(B2367,0,W$5089-1,1,1)))</f>
        <v>0</v>
      </c>
      <c r="P2367" s="29"/>
      <c r="Q2367">
        <f t="shared" si="2018"/>
        <v>0</v>
      </c>
      <c r="R2367">
        <f t="shared" si="2019"/>
        <v>0</v>
      </c>
      <c r="S2367">
        <f t="shared" si="2020"/>
        <v>0</v>
      </c>
      <c r="T2367">
        <f t="shared" si="2021"/>
        <v>0</v>
      </c>
      <c r="U2367">
        <f t="shared" si="2022"/>
        <v>0</v>
      </c>
      <c r="V2367">
        <f t="shared" si="2023"/>
        <v>0</v>
      </c>
    </row>
    <row r="2368" spans="1:22" hidden="1" outlineLevel="5">
      <c r="A2368" s="65" t="s">
        <v>749</v>
      </c>
      <c r="B2368" s="66">
        <v>1138</v>
      </c>
      <c r="C2368" s="67">
        <v>967</v>
      </c>
      <c r="D2368" s="68">
        <v>0.15</v>
      </c>
      <c r="E2368" s="67">
        <v>910</v>
      </c>
      <c r="F2368" s="68">
        <v>0.2</v>
      </c>
      <c r="G2368" s="67">
        <v>876</v>
      </c>
      <c r="H2368" s="68">
        <v>0.23</v>
      </c>
      <c r="I2368" s="67">
        <v>819</v>
      </c>
      <c r="J2368" s="68">
        <v>0.28000000000000003</v>
      </c>
      <c r="K2368" s="67">
        <v>706</v>
      </c>
      <c r="L2368" s="68">
        <v>0.38</v>
      </c>
      <c r="M2368" s="69"/>
      <c r="N2368" s="70">
        <f ca="1">IF(E2368="","",IF(M2368="Количество","Сумма",M2368*OFFSET(B2368,0,W$5089-1,1,1)))</f>
        <v>0</v>
      </c>
      <c r="P2368" s="29"/>
      <c r="Q2368">
        <f t="shared" si="2018"/>
        <v>0</v>
      </c>
      <c r="R2368">
        <f t="shared" si="2019"/>
        <v>0</v>
      </c>
      <c r="S2368">
        <f t="shared" si="2020"/>
        <v>0</v>
      </c>
      <c r="T2368">
        <f t="shared" si="2021"/>
        <v>0</v>
      </c>
      <c r="U2368">
        <f t="shared" si="2022"/>
        <v>0</v>
      </c>
      <c r="V2368">
        <f t="shared" si="2023"/>
        <v>0</v>
      </c>
    </row>
    <row r="2369" spans="1:22" hidden="1" outlineLevel="5">
      <c r="A2369" s="65" t="s">
        <v>1334</v>
      </c>
      <c r="B2369" s="66">
        <v>1138</v>
      </c>
      <c r="C2369" s="67">
        <v>967</v>
      </c>
      <c r="D2369" s="68">
        <v>0.15</v>
      </c>
      <c r="E2369" s="67">
        <v>910</v>
      </c>
      <c r="F2369" s="68">
        <v>0.2</v>
      </c>
      <c r="G2369" s="67">
        <v>876</v>
      </c>
      <c r="H2369" s="68">
        <v>0.23</v>
      </c>
      <c r="I2369" s="67">
        <v>819</v>
      </c>
      <c r="J2369" s="68">
        <v>0.28000000000000003</v>
      </c>
      <c r="K2369" s="67">
        <v>706</v>
      </c>
      <c r="L2369" s="68">
        <v>0.38</v>
      </c>
      <c r="M2369" s="69"/>
      <c r="N2369" s="70">
        <f ca="1">IF(E2369="","",IF(M2369="Количество","Сумма",M2369*OFFSET(B2369,0,W$5089-1,1,1)))</f>
        <v>0</v>
      </c>
      <c r="P2369" s="29"/>
      <c r="Q2369">
        <f t="shared" ref="Q2369:Q2370" si="2131">B2369*$M2369</f>
        <v>0</v>
      </c>
      <c r="R2369">
        <f t="shared" ref="R2369:R2370" si="2132">C2369*$M2369</f>
        <v>0</v>
      </c>
      <c r="S2369">
        <f t="shared" ref="S2369:S2370" si="2133">E2369*$M2369</f>
        <v>0</v>
      </c>
      <c r="T2369">
        <f t="shared" ref="T2369:T2370" si="2134">G2369*$M2369</f>
        <v>0</v>
      </c>
      <c r="U2369">
        <f t="shared" ref="U2369:U2370" si="2135">I2369*$M2369</f>
        <v>0</v>
      </c>
      <c r="V2369">
        <f t="shared" ref="V2369:V2370" si="2136">K2369*$M2369</f>
        <v>0</v>
      </c>
    </row>
    <row r="2370" spans="1:22" hidden="1" outlineLevel="5">
      <c r="A2370" s="65" t="s">
        <v>1335</v>
      </c>
      <c r="B2370" s="66">
        <v>1138</v>
      </c>
      <c r="C2370" s="67">
        <v>967</v>
      </c>
      <c r="D2370" s="68">
        <v>0.15</v>
      </c>
      <c r="E2370" s="67">
        <v>910</v>
      </c>
      <c r="F2370" s="68">
        <v>0.2</v>
      </c>
      <c r="G2370" s="67">
        <v>876</v>
      </c>
      <c r="H2370" s="68">
        <v>0.23</v>
      </c>
      <c r="I2370" s="67">
        <v>819</v>
      </c>
      <c r="J2370" s="68">
        <v>0.28000000000000003</v>
      </c>
      <c r="K2370" s="67">
        <v>706</v>
      </c>
      <c r="L2370" s="68">
        <v>0.38</v>
      </c>
      <c r="M2370" s="69"/>
      <c r="N2370" s="70">
        <f ca="1">IF(E2370="","",IF(M2370="Количество","Сумма",M2370*OFFSET(B2370,0,W$5089-1,1,1)))</f>
        <v>0</v>
      </c>
      <c r="P2370" s="29"/>
      <c r="Q2370">
        <f t="shared" si="2131"/>
        <v>0</v>
      </c>
      <c r="R2370">
        <f t="shared" si="2132"/>
        <v>0</v>
      </c>
      <c r="S2370">
        <f t="shared" si="2133"/>
        <v>0</v>
      </c>
      <c r="T2370">
        <f t="shared" si="2134"/>
        <v>0</v>
      </c>
      <c r="U2370">
        <f t="shared" si="2135"/>
        <v>0</v>
      </c>
      <c r="V2370">
        <f t="shared" si="2136"/>
        <v>0</v>
      </c>
    </row>
    <row r="2371" spans="1:22" hidden="1" outlineLevel="5">
      <c r="A2371" s="65" t="s">
        <v>1149</v>
      </c>
      <c r="B2371" s="66">
        <v>1078</v>
      </c>
      <c r="C2371" s="67">
        <v>916</v>
      </c>
      <c r="D2371" s="68">
        <v>0.15</v>
      </c>
      <c r="E2371" s="67">
        <v>862</v>
      </c>
      <c r="F2371" s="68">
        <v>0.2</v>
      </c>
      <c r="G2371" s="67">
        <v>830</v>
      </c>
      <c r="H2371" s="68">
        <v>0.23</v>
      </c>
      <c r="I2371" s="67">
        <v>776</v>
      </c>
      <c r="J2371" s="68">
        <v>0.28000000000000003</v>
      </c>
      <c r="K2371" s="67">
        <v>668</v>
      </c>
      <c r="L2371" s="68">
        <v>0.38</v>
      </c>
      <c r="M2371" s="69"/>
      <c r="N2371" s="70">
        <f ca="1">IF(E2371="","",IF(M2371="Количество","Сумма",M2371*OFFSET(B2371,0,W$5089-1,1,1)))</f>
        <v>0</v>
      </c>
      <c r="P2371" s="29"/>
      <c r="Q2371">
        <f t="shared" ref="Q2371" si="2137">B2371*$M2371</f>
        <v>0</v>
      </c>
      <c r="R2371">
        <f t="shared" ref="R2371" si="2138">C2371*$M2371</f>
        <v>0</v>
      </c>
      <c r="S2371">
        <f t="shared" ref="S2371" si="2139">E2371*$M2371</f>
        <v>0</v>
      </c>
      <c r="T2371">
        <f t="shared" ref="T2371" si="2140">G2371*$M2371</f>
        <v>0</v>
      </c>
      <c r="U2371">
        <f t="shared" ref="U2371" si="2141">I2371*$M2371</f>
        <v>0</v>
      </c>
      <c r="V2371">
        <f t="shared" ref="V2371" si="2142">K2371*$M2371</f>
        <v>0</v>
      </c>
    </row>
    <row r="2372" spans="1:22" hidden="1" outlineLevel="5">
      <c r="A2372" s="65" t="s">
        <v>750</v>
      </c>
      <c r="B2372" s="66">
        <v>1078</v>
      </c>
      <c r="C2372" s="67">
        <v>916</v>
      </c>
      <c r="D2372" s="68">
        <v>0.15</v>
      </c>
      <c r="E2372" s="67">
        <v>862</v>
      </c>
      <c r="F2372" s="68">
        <v>0.2</v>
      </c>
      <c r="G2372" s="67">
        <v>830</v>
      </c>
      <c r="H2372" s="68">
        <v>0.23</v>
      </c>
      <c r="I2372" s="67">
        <v>776</v>
      </c>
      <c r="J2372" s="68">
        <v>0.28000000000000003</v>
      </c>
      <c r="K2372" s="67">
        <v>668</v>
      </c>
      <c r="L2372" s="68">
        <v>0.38</v>
      </c>
      <c r="M2372" s="69"/>
      <c r="N2372" s="70">
        <f ca="1">IF(E2372="","",IF(M2372="Количество","Сумма",M2372*OFFSET(B2372,0,W$5089-1,1,1)))</f>
        <v>0</v>
      </c>
      <c r="P2372" s="29"/>
      <c r="Q2372">
        <f t="shared" si="2018"/>
        <v>0</v>
      </c>
      <c r="R2372">
        <f t="shared" si="2019"/>
        <v>0</v>
      </c>
      <c r="S2372">
        <f t="shared" si="2020"/>
        <v>0</v>
      </c>
      <c r="T2372">
        <f t="shared" si="2021"/>
        <v>0</v>
      </c>
      <c r="U2372">
        <f t="shared" si="2022"/>
        <v>0</v>
      </c>
      <c r="V2372">
        <f t="shared" si="2023"/>
        <v>0</v>
      </c>
    </row>
    <row r="2373" spans="1:22" hidden="1" outlineLevel="5">
      <c r="A2373" s="65" t="s">
        <v>751</v>
      </c>
      <c r="B2373" s="66">
        <v>1078</v>
      </c>
      <c r="C2373" s="67">
        <v>916</v>
      </c>
      <c r="D2373" s="68">
        <v>0.15</v>
      </c>
      <c r="E2373" s="67">
        <v>862</v>
      </c>
      <c r="F2373" s="68">
        <v>0.2</v>
      </c>
      <c r="G2373" s="67">
        <v>830</v>
      </c>
      <c r="H2373" s="68">
        <v>0.23</v>
      </c>
      <c r="I2373" s="67">
        <v>776</v>
      </c>
      <c r="J2373" s="68">
        <v>0.28000000000000003</v>
      </c>
      <c r="K2373" s="67">
        <v>668</v>
      </c>
      <c r="L2373" s="68">
        <v>0.38</v>
      </c>
      <c r="M2373" s="69"/>
      <c r="N2373" s="70">
        <f ca="1">IF(E2373="","",IF(M2373="Количество","Сумма",M2373*OFFSET(B2373,0,W$5089-1,1,1)))</f>
        <v>0</v>
      </c>
      <c r="P2373" s="29"/>
      <c r="Q2373">
        <f t="shared" si="2018"/>
        <v>0</v>
      </c>
      <c r="R2373">
        <f t="shared" si="2019"/>
        <v>0</v>
      </c>
      <c r="S2373">
        <f t="shared" si="2020"/>
        <v>0</v>
      </c>
      <c r="T2373">
        <f t="shared" si="2021"/>
        <v>0</v>
      </c>
      <c r="U2373">
        <f t="shared" si="2022"/>
        <v>0</v>
      </c>
      <c r="V2373">
        <f t="shared" si="2023"/>
        <v>0</v>
      </c>
    </row>
    <row r="2374" spans="1:22" hidden="1" outlineLevel="5">
      <c r="A2374" s="65" t="s">
        <v>752</v>
      </c>
      <c r="B2374" s="66">
        <v>1078</v>
      </c>
      <c r="C2374" s="67">
        <v>916</v>
      </c>
      <c r="D2374" s="68">
        <v>0.15</v>
      </c>
      <c r="E2374" s="67">
        <v>862</v>
      </c>
      <c r="F2374" s="68">
        <v>0.2</v>
      </c>
      <c r="G2374" s="67">
        <v>830</v>
      </c>
      <c r="H2374" s="68">
        <v>0.23</v>
      </c>
      <c r="I2374" s="67">
        <v>776</v>
      </c>
      <c r="J2374" s="68">
        <v>0.28000000000000003</v>
      </c>
      <c r="K2374" s="67">
        <v>668</v>
      </c>
      <c r="L2374" s="68">
        <v>0.38</v>
      </c>
      <c r="M2374" s="69"/>
      <c r="N2374" s="70">
        <f ca="1">IF(E2374="","",IF(M2374="Количество","Сумма",M2374*OFFSET(B2374,0,W$5089-1,1,1)))</f>
        <v>0</v>
      </c>
      <c r="P2374" s="29"/>
      <c r="Q2374">
        <f t="shared" si="2018"/>
        <v>0</v>
      </c>
      <c r="R2374">
        <f t="shared" si="2019"/>
        <v>0</v>
      </c>
      <c r="S2374">
        <f t="shared" si="2020"/>
        <v>0</v>
      </c>
      <c r="T2374">
        <f t="shared" si="2021"/>
        <v>0</v>
      </c>
      <c r="U2374">
        <f t="shared" si="2022"/>
        <v>0</v>
      </c>
      <c r="V2374">
        <f t="shared" si="2023"/>
        <v>0</v>
      </c>
    </row>
    <row r="2375" spans="1:22" hidden="1" outlineLevel="5">
      <c r="A2375" s="65" t="s">
        <v>753</v>
      </c>
      <c r="B2375" s="66">
        <v>1078</v>
      </c>
      <c r="C2375" s="67">
        <v>916</v>
      </c>
      <c r="D2375" s="68">
        <v>0.15</v>
      </c>
      <c r="E2375" s="67">
        <v>862</v>
      </c>
      <c r="F2375" s="68">
        <v>0.2</v>
      </c>
      <c r="G2375" s="67">
        <v>830</v>
      </c>
      <c r="H2375" s="68">
        <v>0.23</v>
      </c>
      <c r="I2375" s="67">
        <v>776</v>
      </c>
      <c r="J2375" s="68">
        <v>0.28000000000000003</v>
      </c>
      <c r="K2375" s="67">
        <v>668</v>
      </c>
      <c r="L2375" s="68">
        <v>0.38</v>
      </c>
      <c r="M2375" s="69"/>
      <c r="N2375" s="70">
        <f ca="1">IF(E2375="","",IF(M2375="Количество","Сумма",M2375*OFFSET(B2375,0,W$5089-1,1,1)))</f>
        <v>0</v>
      </c>
      <c r="P2375" s="29"/>
      <c r="Q2375">
        <f t="shared" si="2018"/>
        <v>0</v>
      </c>
      <c r="R2375">
        <f t="shared" si="2019"/>
        <v>0</v>
      </c>
      <c r="S2375">
        <f t="shared" si="2020"/>
        <v>0</v>
      </c>
      <c r="T2375">
        <f t="shared" si="2021"/>
        <v>0</v>
      </c>
      <c r="U2375">
        <f t="shared" si="2022"/>
        <v>0</v>
      </c>
      <c r="V2375">
        <f t="shared" si="2023"/>
        <v>0</v>
      </c>
    </row>
    <row r="2376" spans="1:22" hidden="1" outlineLevel="5">
      <c r="A2376" s="65" t="s">
        <v>754</v>
      </c>
      <c r="B2376" s="66">
        <v>1078</v>
      </c>
      <c r="C2376" s="67">
        <v>916</v>
      </c>
      <c r="D2376" s="68">
        <v>0.15</v>
      </c>
      <c r="E2376" s="67">
        <v>862</v>
      </c>
      <c r="F2376" s="68">
        <v>0.2</v>
      </c>
      <c r="G2376" s="67">
        <v>830</v>
      </c>
      <c r="H2376" s="68">
        <v>0.23</v>
      </c>
      <c r="I2376" s="67">
        <v>776</v>
      </c>
      <c r="J2376" s="68">
        <v>0.28000000000000003</v>
      </c>
      <c r="K2376" s="67">
        <v>668</v>
      </c>
      <c r="L2376" s="68">
        <v>0.38</v>
      </c>
      <c r="M2376" s="69"/>
      <c r="N2376" s="70">
        <f ca="1">IF(E2376="","",IF(M2376="Количество","Сумма",M2376*OFFSET(B2376,0,W$5089-1,1,1)))</f>
        <v>0</v>
      </c>
      <c r="P2376" s="29"/>
      <c r="Q2376">
        <f t="shared" si="2018"/>
        <v>0</v>
      </c>
      <c r="R2376">
        <f t="shared" si="2019"/>
        <v>0</v>
      </c>
      <c r="S2376">
        <f t="shared" si="2020"/>
        <v>0</v>
      </c>
      <c r="T2376">
        <f t="shared" si="2021"/>
        <v>0</v>
      </c>
      <c r="U2376">
        <f t="shared" si="2022"/>
        <v>0</v>
      </c>
      <c r="V2376">
        <f t="shared" si="2023"/>
        <v>0</v>
      </c>
    </row>
    <row r="2377" spans="1:22" hidden="1" outlineLevel="5">
      <c r="A2377" s="65" t="s">
        <v>755</v>
      </c>
      <c r="B2377" s="66">
        <v>1078</v>
      </c>
      <c r="C2377" s="67">
        <v>916</v>
      </c>
      <c r="D2377" s="68">
        <v>0.15</v>
      </c>
      <c r="E2377" s="67">
        <v>862</v>
      </c>
      <c r="F2377" s="68">
        <v>0.2</v>
      </c>
      <c r="G2377" s="67">
        <v>830</v>
      </c>
      <c r="H2377" s="68">
        <v>0.23</v>
      </c>
      <c r="I2377" s="67">
        <v>776</v>
      </c>
      <c r="J2377" s="68">
        <v>0.28000000000000003</v>
      </c>
      <c r="K2377" s="67">
        <v>668</v>
      </c>
      <c r="L2377" s="68">
        <v>0.38</v>
      </c>
      <c r="M2377" s="69"/>
      <c r="N2377" s="70">
        <f ca="1">IF(E2377="","",IF(M2377="Количество","Сумма",M2377*OFFSET(B2377,0,W$5089-1,1,1)))</f>
        <v>0</v>
      </c>
      <c r="P2377" s="29"/>
      <c r="Q2377">
        <f t="shared" si="2018"/>
        <v>0</v>
      </c>
      <c r="R2377">
        <f t="shared" si="2019"/>
        <v>0</v>
      </c>
      <c r="S2377">
        <f t="shared" si="2020"/>
        <v>0</v>
      </c>
      <c r="T2377">
        <f t="shared" si="2021"/>
        <v>0</v>
      </c>
      <c r="U2377">
        <f t="shared" si="2022"/>
        <v>0</v>
      </c>
      <c r="V2377">
        <f t="shared" si="2023"/>
        <v>0</v>
      </c>
    </row>
    <row r="2378" spans="1:22" hidden="1" outlineLevel="5">
      <c r="A2378" s="65" t="s">
        <v>1150</v>
      </c>
      <c r="B2378" s="66">
        <v>1078</v>
      </c>
      <c r="C2378" s="67">
        <v>916</v>
      </c>
      <c r="D2378" s="68">
        <v>0.15</v>
      </c>
      <c r="E2378" s="67">
        <v>862</v>
      </c>
      <c r="F2378" s="68">
        <v>0.2</v>
      </c>
      <c r="G2378" s="67">
        <v>830</v>
      </c>
      <c r="H2378" s="68">
        <v>0.23</v>
      </c>
      <c r="I2378" s="67">
        <v>776</v>
      </c>
      <c r="J2378" s="68">
        <v>0.28000000000000003</v>
      </c>
      <c r="K2378" s="67">
        <v>668</v>
      </c>
      <c r="L2378" s="68">
        <v>0.38</v>
      </c>
      <c r="M2378" s="69"/>
      <c r="N2378" s="70">
        <f ca="1">IF(E2378="","",IF(M2378="Количество","Сумма",M2378*OFFSET(B2378,0,W$5089-1,1,1)))</f>
        <v>0</v>
      </c>
      <c r="P2378" s="29"/>
      <c r="Q2378">
        <f t="shared" si="2018"/>
        <v>0</v>
      </c>
      <c r="R2378">
        <f t="shared" si="2019"/>
        <v>0</v>
      </c>
      <c r="S2378">
        <f t="shared" si="2020"/>
        <v>0</v>
      </c>
      <c r="T2378">
        <f t="shared" si="2021"/>
        <v>0</v>
      </c>
      <c r="U2378">
        <f t="shared" si="2022"/>
        <v>0</v>
      </c>
      <c r="V2378">
        <f t="shared" si="2023"/>
        <v>0</v>
      </c>
    </row>
    <row r="2379" spans="1:22" hidden="1" outlineLevel="5">
      <c r="A2379" s="65" t="s">
        <v>1151</v>
      </c>
      <c r="B2379" s="66">
        <v>1078</v>
      </c>
      <c r="C2379" s="67">
        <v>916</v>
      </c>
      <c r="D2379" s="68">
        <v>0.15</v>
      </c>
      <c r="E2379" s="67">
        <v>862</v>
      </c>
      <c r="F2379" s="68">
        <v>0.2</v>
      </c>
      <c r="G2379" s="67">
        <v>830</v>
      </c>
      <c r="H2379" s="68">
        <v>0.23</v>
      </c>
      <c r="I2379" s="67">
        <v>776</v>
      </c>
      <c r="J2379" s="68">
        <v>0.28000000000000003</v>
      </c>
      <c r="K2379" s="67">
        <v>668</v>
      </c>
      <c r="L2379" s="68">
        <v>0.38</v>
      </c>
      <c r="M2379" s="69"/>
      <c r="N2379" s="70">
        <f ca="1">IF(E2379="","",IF(M2379="Количество","Сумма",M2379*OFFSET(B2379,0,W$5089-1,1,1)))</f>
        <v>0</v>
      </c>
      <c r="P2379" s="29"/>
      <c r="Q2379">
        <f t="shared" si="2018"/>
        <v>0</v>
      </c>
      <c r="R2379">
        <f t="shared" si="2019"/>
        <v>0</v>
      </c>
      <c r="S2379">
        <f t="shared" si="2020"/>
        <v>0</v>
      </c>
      <c r="T2379">
        <f t="shared" si="2021"/>
        <v>0</v>
      </c>
      <c r="U2379">
        <f t="shared" si="2022"/>
        <v>0</v>
      </c>
      <c r="V2379">
        <f t="shared" si="2023"/>
        <v>0</v>
      </c>
    </row>
    <row r="2380" spans="1:22" hidden="1" outlineLevel="5">
      <c r="A2380" s="65" t="s">
        <v>251</v>
      </c>
      <c r="B2380" s="66">
        <v>1018</v>
      </c>
      <c r="C2380" s="67">
        <v>865</v>
      </c>
      <c r="D2380" s="68">
        <v>0.15</v>
      </c>
      <c r="E2380" s="67">
        <v>814</v>
      </c>
      <c r="F2380" s="68">
        <v>0.2</v>
      </c>
      <c r="G2380" s="67">
        <v>784</v>
      </c>
      <c r="H2380" s="68">
        <v>0.23</v>
      </c>
      <c r="I2380" s="67">
        <v>733</v>
      </c>
      <c r="J2380" s="68">
        <v>0.28000000000000003</v>
      </c>
      <c r="K2380" s="67">
        <v>631</v>
      </c>
      <c r="L2380" s="68">
        <v>0.38</v>
      </c>
      <c r="M2380" s="69"/>
      <c r="N2380" s="70">
        <f ca="1">IF(E2380="","",IF(M2380="Количество","Сумма",M2380*OFFSET(B2380,0,W$5089-1,1,1)))</f>
        <v>0</v>
      </c>
      <c r="P2380" s="29"/>
      <c r="Q2380">
        <f t="shared" ref="Q2380" si="2143">B2380*$M2380</f>
        <v>0</v>
      </c>
      <c r="R2380">
        <f t="shared" ref="R2380" si="2144">C2380*$M2380</f>
        <v>0</v>
      </c>
      <c r="S2380">
        <f t="shared" ref="S2380" si="2145">E2380*$M2380</f>
        <v>0</v>
      </c>
      <c r="T2380">
        <f t="shared" ref="T2380" si="2146">G2380*$M2380</f>
        <v>0</v>
      </c>
      <c r="U2380">
        <f t="shared" ref="U2380" si="2147">I2380*$M2380</f>
        <v>0</v>
      </c>
      <c r="V2380">
        <f t="shared" ref="V2380" si="2148">K2380*$M2380</f>
        <v>0</v>
      </c>
    </row>
    <row r="2381" spans="1:22" hidden="1" outlineLevel="5">
      <c r="A2381" s="65" t="s">
        <v>252</v>
      </c>
      <c r="B2381" s="66">
        <v>1018</v>
      </c>
      <c r="C2381" s="67">
        <v>865</v>
      </c>
      <c r="D2381" s="68">
        <v>0.15</v>
      </c>
      <c r="E2381" s="67">
        <v>814</v>
      </c>
      <c r="F2381" s="68">
        <v>0.2</v>
      </c>
      <c r="G2381" s="67">
        <v>784</v>
      </c>
      <c r="H2381" s="68">
        <v>0.23</v>
      </c>
      <c r="I2381" s="67">
        <v>733</v>
      </c>
      <c r="J2381" s="68">
        <v>0.28000000000000003</v>
      </c>
      <c r="K2381" s="67">
        <v>631</v>
      </c>
      <c r="L2381" s="68">
        <v>0.38</v>
      </c>
      <c r="M2381" s="69"/>
      <c r="N2381" s="70">
        <f ca="1">IF(E2381="","",IF(M2381="Количество","Сумма",M2381*OFFSET(B2381,0,W$5089-1,1,1)))</f>
        <v>0</v>
      </c>
      <c r="P2381" s="29"/>
      <c r="Q2381">
        <f t="shared" ref="Q2381" si="2149">B2381*$M2381</f>
        <v>0</v>
      </c>
      <c r="R2381">
        <f t="shared" ref="R2381" si="2150">C2381*$M2381</f>
        <v>0</v>
      </c>
      <c r="S2381">
        <f t="shared" ref="S2381" si="2151">E2381*$M2381</f>
        <v>0</v>
      </c>
      <c r="T2381">
        <f t="shared" ref="T2381" si="2152">G2381*$M2381</f>
        <v>0</v>
      </c>
      <c r="U2381">
        <f t="shared" ref="U2381" si="2153">I2381*$M2381</f>
        <v>0</v>
      </c>
      <c r="V2381">
        <f t="shared" ref="V2381" si="2154">K2381*$M2381</f>
        <v>0</v>
      </c>
    </row>
    <row r="2382" spans="1:22" hidden="1" outlineLevel="5">
      <c r="A2382" s="65" t="s">
        <v>253</v>
      </c>
      <c r="B2382" s="66">
        <v>1018</v>
      </c>
      <c r="C2382" s="67">
        <v>865</v>
      </c>
      <c r="D2382" s="68">
        <v>0.15</v>
      </c>
      <c r="E2382" s="67">
        <v>814</v>
      </c>
      <c r="F2382" s="68">
        <v>0.2</v>
      </c>
      <c r="G2382" s="67">
        <v>784</v>
      </c>
      <c r="H2382" s="68">
        <v>0.23</v>
      </c>
      <c r="I2382" s="67">
        <v>733</v>
      </c>
      <c r="J2382" s="68">
        <v>0.28000000000000003</v>
      </c>
      <c r="K2382" s="67">
        <v>631</v>
      </c>
      <c r="L2382" s="68">
        <v>0.38</v>
      </c>
      <c r="M2382" s="69"/>
      <c r="N2382" s="70">
        <f ca="1">IF(E2382="","",IF(M2382="Количество","Сумма",M2382*OFFSET(B2382,0,W$5089-1,1,1)))</f>
        <v>0</v>
      </c>
      <c r="P2382" s="29"/>
      <c r="Q2382">
        <f t="shared" ref="Q2382" si="2155">B2382*$M2382</f>
        <v>0</v>
      </c>
      <c r="R2382">
        <f t="shared" ref="R2382" si="2156">C2382*$M2382</f>
        <v>0</v>
      </c>
      <c r="S2382">
        <f t="shared" ref="S2382" si="2157">E2382*$M2382</f>
        <v>0</v>
      </c>
      <c r="T2382">
        <f t="shared" ref="T2382" si="2158">G2382*$M2382</f>
        <v>0</v>
      </c>
      <c r="U2382">
        <f t="shared" ref="U2382" si="2159">I2382*$M2382</f>
        <v>0</v>
      </c>
      <c r="V2382">
        <f t="shared" ref="V2382" si="2160">K2382*$M2382</f>
        <v>0</v>
      </c>
    </row>
    <row r="2383" spans="1:22" hidden="1" outlineLevel="5">
      <c r="A2383" s="65" t="s">
        <v>254</v>
      </c>
      <c r="B2383" s="66">
        <v>1018</v>
      </c>
      <c r="C2383" s="67">
        <v>865</v>
      </c>
      <c r="D2383" s="68">
        <v>0.15</v>
      </c>
      <c r="E2383" s="67">
        <v>814</v>
      </c>
      <c r="F2383" s="68">
        <v>0.2</v>
      </c>
      <c r="G2383" s="67">
        <v>784</v>
      </c>
      <c r="H2383" s="68">
        <v>0.23</v>
      </c>
      <c r="I2383" s="67">
        <v>733</v>
      </c>
      <c r="J2383" s="68">
        <v>0.28000000000000003</v>
      </c>
      <c r="K2383" s="67">
        <v>631</v>
      </c>
      <c r="L2383" s="68">
        <v>0.38</v>
      </c>
      <c r="M2383" s="69"/>
      <c r="N2383" s="70">
        <f ca="1">IF(E2383="","",IF(M2383="Количество","Сумма",M2383*OFFSET(B2383,0,W$5089-1,1,1)))</f>
        <v>0</v>
      </c>
      <c r="P2383" s="29"/>
      <c r="Q2383">
        <f t="shared" ref="Q2383:Q2397" si="2161">B2383*$M2383</f>
        <v>0</v>
      </c>
      <c r="R2383">
        <f t="shared" ref="R2383:R2397" si="2162">C2383*$M2383</f>
        <v>0</v>
      </c>
      <c r="S2383">
        <f t="shared" ref="S2383:S2397" si="2163">E2383*$M2383</f>
        <v>0</v>
      </c>
      <c r="T2383">
        <f t="shared" ref="T2383:T2397" si="2164">G2383*$M2383</f>
        <v>0</v>
      </c>
      <c r="U2383">
        <f t="shared" ref="U2383:U2397" si="2165">I2383*$M2383</f>
        <v>0</v>
      </c>
      <c r="V2383">
        <f t="shared" ref="V2383:V2397" si="2166">K2383*$M2383</f>
        <v>0</v>
      </c>
    </row>
    <row r="2384" spans="1:22" hidden="1" outlineLevel="5">
      <c r="A2384" s="65" t="s">
        <v>255</v>
      </c>
      <c r="B2384" s="66">
        <v>1018</v>
      </c>
      <c r="C2384" s="67">
        <v>865</v>
      </c>
      <c r="D2384" s="68">
        <v>0.15</v>
      </c>
      <c r="E2384" s="67">
        <v>814</v>
      </c>
      <c r="F2384" s="68">
        <v>0.2</v>
      </c>
      <c r="G2384" s="67">
        <v>784</v>
      </c>
      <c r="H2384" s="68">
        <v>0.23</v>
      </c>
      <c r="I2384" s="67">
        <v>733</v>
      </c>
      <c r="J2384" s="68">
        <v>0.28000000000000003</v>
      </c>
      <c r="K2384" s="67">
        <v>631</v>
      </c>
      <c r="L2384" s="68">
        <v>0.38</v>
      </c>
      <c r="M2384" s="69"/>
      <c r="N2384" s="70">
        <f ca="1">IF(E2384="","",IF(M2384="Количество","Сумма",M2384*OFFSET(B2384,0,W$5089-1,1,1)))</f>
        <v>0</v>
      </c>
      <c r="P2384" s="29"/>
      <c r="Q2384">
        <f t="shared" ref="Q2384:Q2388" si="2167">B2384*$M2384</f>
        <v>0</v>
      </c>
      <c r="R2384">
        <f t="shared" ref="R2384:R2388" si="2168">C2384*$M2384</f>
        <v>0</v>
      </c>
      <c r="S2384">
        <f t="shared" ref="S2384:S2388" si="2169">E2384*$M2384</f>
        <v>0</v>
      </c>
      <c r="T2384">
        <f t="shared" ref="T2384:T2388" si="2170">G2384*$M2384</f>
        <v>0</v>
      </c>
      <c r="U2384">
        <f t="shared" ref="U2384:U2388" si="2171">I2384*$M2384</f>
        <v>0</v>
      </c>
      <c r="V2384">
        <f t="shared" ref="V2384:V2388" si="2172">K2384*$M2384</f>
        <v>0</v>
      </c>
    </row>
    <row r="2385" spans="1:22" hidden="1" outlineLevel="5">
      <c r="A2385" s="65" t="s">
        <v>256</v>
      </c>
      <c r="B2385" s="66">
        <v>1018</v>
      </c>
      <c r="C2385" s="67">
        <v>865</v>
      </c>
      <c r="D2385" s="68">
        <v>0.15</v>
      </c>
      <c r="E2385" s="67">
        <v>814</v>
      </c>
      <c r="F2385" s="68">
        <v>0.2</v>
      </c>
      <c r="G2385" s="67">
        <v>784</v>
      </c>
      <c r="H2385" s="68">
        <v>0.23</v>
      </c>
      <c r="I2385" s="67">
        <v>733</v>
      </c>
      <c r="J2385" s="68">
        <v>0.28000000000000003</v>
      </c>
      <c r="K2385" s="67">
        <v>631</v>
      </c>
      <c r="L2385" s="68">
        <v>0.38</v>
      </c>
      <c r="M2385" s="69"/>
      <c r="N2385" s="70">
        <f ca="1">IF(E2385="","",IF(M2385="Количество","Сумма",M2385*OFFSET(B2385,0,W$5089-1,1,1)))</f>
        <v>0</v>
      </c>
      <c r="P2385" s="29"/>
      <c r="Q2385">
        <f t="shared" si="2167"/>
        <v>0</v>
      </c>
      <c r="R2385">
        <f t="shared" si="2168"/>
        <v>0</v>
      </c>
      <c r="S2385">
        <f t="shared" si="2169"/>
        <v>0</v>
      </c>
      <c r="T2385">
        <f t="shared" si="2170"/>
        <v>0</v>
      </c>
      <c r="U2385">
        <f t="shared" si="2171"/>
        <v>0</v>
      </c>
      <c r="V2385">
        <f t="shared" si="2172"/>
        <v>0</v>
      </c>
    </row>
    <row r="2386" spans="1:22" hidden="1" outlineLevel="5">
      <c r="A2386" s="65" t="s">
        <v>257</v>
      </c>
      <c r="B2386" s="66">
        <v>1018</v>
      </c>
      <c r="C2386" s="67">
        <v>865</v>
      </c>
      <c r="D2386" s="68">
        <v>0.15</v>
      </c>
      <c r="E2386" s="67">
        <v>814</v>
      </c>
      <c r="F2386" s="68">
        <v>0.2</v>
      </c>
      <c r="G2386" s="67">
        <v>784</v>
      </c>
      <c r="H2386" s="68">
        <v>0.23</v>
      </c>
      <c r="I2386" s="67">
        <v>733</v>
      </c>
      <c r="J2386" s="68">
        <v>0.28000000000000003</v>
      </c>
      <c r="K2386" s="67">
        <v>631</v>
      </c>
      <c r="L2386" s="68">
        <v>0.38</v>
      </c>
      <c r="M2386" s="69"/>
      <c r="N2386" s="70">
        <f ca="1">IF(E2386="","",IF(M2386="Количество","Сумма",M2386*OFFSET(B2386,0,W$5089-1,1,1)))</f>
        <v>0</v>
      </c>
      <c r="P2386" s="29"/>
      <c r="Q2386">
        <f t="shared" si="2167"/>
        <v>0</v>
      </c>
      <c r="R2386">
        <f t="shared" si="2168"/>
        <v>0</v>
      </c>
      <c r="S2386">
        <f t="shared" si="2169"/>
        <v>0</v>
      </c>
      <c r="T2386">
        <f t="shared" si="2170"/>
        <v>0</v>
      </c>
      <c r="U2386">
        <f t="shared" si="2171"/>
        <v>0</v>
      </c>
      <c r="V2386">
        <f t="shared" si="2172"/>
        <v>0</v>
      </c>
    </row>
    <row r="2387" spans="1:22" hidden="1" outlineLevel="5">
      <c r="A2387" s="65" t="s">
        <v>258</v>
      </c>
      <c r="B2387" s="66">
        <v>1018</v>
      </c>
      <c r="C2387" s="67">
        <v>865</v>
      </c>
      <c r="D2387" s="68">
        <v>0.15</v>
      </c>
      <c r="E2387" s="67">
        <v>814</v>
      </c>
      <c r="F2387" s="68">
        <v>0.2</v>
      </c>
      <c r="G2387" s="67">
        <v>784</v>
      </c>
      <c r="H2387" s="68">
        <v>0.23</v>
      </c>
      <c r="I2387" s="67">
        <v>733</v>
      </c>
      <c r="J2387" s="68">
        <v>0.28000000000000003</v>
      </c>
      <c r="K2387" s="67">
        <v>631</v>
      </c>
      <c r="L2387" s="68">
        <v>0.38</v>
      </c>
      <c r="M2387" s="69"/>
      <c r="N2387" s="70">
        <f ca="1">IF(E2387="","",IF(M2387="Количество","Сумма",M2387*OFFSET(B2387,0,W$5089-1,1,1)))</f>
        <v>0</v>
      </c>
      <c r="P2387" s="29"/>
      <c r="Q2387">
        <f t="shared" si="2167"/>
        <v>0</v>
      </c>
      <c r="R2387">
        <f t="shared" si="2168"/>
        <v>0</v>
      </c>
      <c r="S2387">
        <f t="shared" si="2169"/>
        <v>0</v>
      </c>
      <c r="T2387">
        <f t="shared" si="2170"/>
        <v>0</v>
      </c>
      <c r="U2387">
        <f t="shared" si="2171"/>
        <v>0</v>
      </c>
      <c r="V2387">
        <f t="shared" si="2172"/>
        <v>0</v>
      </c>
    </row>
    <row r="2388" spans="1:22" hidden="1" outlineLevel="5">
      <c r="A2388" s="65" t="s">
        <v>259</v>
      </c>
      <c r="B2388" s="66">
        <v>1018</v>
      </c>
      <c r="C2388" s="67">
        <v>865</v>
      </c>
      <c r="D2388" s="68">
        <v>0.15</v>
      </c>
      <c r="E2388" s="67">
        <v>814</v>
      </c>
      <c r="F2388" s="68">
        <v>0.2</v>
      </c>
      <c r="G2388" s="67">
        <v>784</v>
      </c>
      <c r="H2388" s="68">
        <v>0.23</v>
      </c>
      <c r="I2388" s="67">
        <v>733</v>
      </c>
      <c r="J2388" s="68">
        <v>0.28000000000000003</v>
      </c>
      <c r="K2388" s="67">
        <v>631</v>
      </c>
      <c r="L2388" s="68">
        <v>0.38</v>
      </c>
      <c r="M2388" s="69"/>
      <c r="N2388" s="70">
        <f ca="1">IF(E2388="","",IF(M2388="Количество","Сумма",M2388*OFFSET(B2388,0,W$5089-1,1,1)))</f>
        <v>0</v>
      </c>
      <c r="P2388" s="29"/>
      <c r="Q2388">
        <f t="shared" si="2167"/>
        <v>0</v>
      </c>
      <c r="R2388">
        <f t="shared" si="2168"/>
        <v>0</v>
      </c>
      <c r="S2388">
        <f t="shared" si="2169"/>
        <v>0</v>
      </c>
      <c r="T2388">
        <f t="shared" si="2170"/>
        <v>0</v>
      </c>
      <c r="U2388">
        <f t="shared" si="2171"/>
        <v>0</v>
      </c>
      <c r="V2388">
        <f t="shared" si="2172"/>
        <v>0</v>
      </c>
    </row>
    <row r="2389" spans="1:22" hidden="1" outlineLevel="5">
      <c r="A2389" s="65" t="s">
        <v>260</v>
      </c>
      <c r="B2389" s="66">
        <v>948</v>
      </c>
      <c r="C2389" s="67">
        <v>806</v>
      </c>
      <c r="D2389" s="68">
        <v>0.15</v>
      </c>
      <c r="E2389" s="67">
        <v>758</v>
      </c>
      <c r="F2389" s="68">
        <v>0.2</v>
      </c>
      <c r="G2389" s="67">
        <v>730</v>
      </c>
      <c r="H2389" s="68">
        <v>0.23</v>
      </c>
      <c r="I2389" s="67">
        <v>683</v>
      </c>
      <c r="J2389" s="68">
        <v>0.28000000000000003</v>
      </c>
      <c r="K2389" s="67">
        <v>588</v>
      </c>
      <c r="L2389" s="68">
        <v>0.38</v>
      </c>
      <c r="M2389" s="69"/>
      <c r="N2389" s="70">
        <f ca="1">IF(E2389="","",IF(M2389="Количество","Сумма",M2389*OFFSET(B2389,0,W$5089-1,1,1)))</f>
        <v>0</v>
      </c>
      <c r="P2389" s="29"/>
      <c r="Q2389">
        <f t="shared" si="2161"/>
        <v>0</v>
      </c>
      <c r="R2389">
        <f t="shared" si="2162"/>
        <v>0</v>
      </c>
      <c r="S2389">
        <f t="shared" si="2163"/>
        <v>0</v>
      </c>
      <c r="T2389">
        <f t="shared" si="2164"/>
        <v>0</v>
      </c>
      <c r="U2389">
        <f t="shared" si="2165"/>
        <v>0</v>
      </c>
      <c r="V2389">
        <f t="shared" si="2166"/>
        <v>0</v>
      </c>
    </row>
    <row r="2390" spans="1:22" hidden="1" outlineLevel="5">
      <c r="A2390" s="65" t="s">
        <v>261</v>
      </c>
      <c r="B2390" s="66">
        <v>948</v>
      </c>
      <c r="C2390" s="67">
        <v>806</v>
      </c>
      <c r="D2390" s="68">
        <v>0.15</v>
      </c>
      <c r="E2390" s="67">
        <v>758</v>
      </c>
      <c r="F2390" s="68">
        <v>0.2</v>
      </c>
      <c r="G2390" s="67">
        <v>730</v>
      </c>
      <c r="H2390" s="68">
        <v>0.23</v>
      </c>
      <c r="I2390" s="67">
        <v>683</v>
      </c>
      <c r="J2390" s="68">
        <v>0.28000000000000003</v>
      </c>
      <c r="K2390" s="67">
        <v>588</v>
      </c>
      <c r="L2390" s="68">
        <v>0.38</v>
      </c>
      <c r="M2390" s="69"/>
      <c r="N2390" s="70">
        <f ca="1">IF(E2390="","",IF(M2390="Количество","Сумма",M2390*OFFSET(B2390,0,W$5089-1,1,1)))</f>
        <v>0</v>
      </c>
      <c r="P2390" s="29"/>
      <c r="Q2390">
        <f t="shared" ref="Q2390:Q2394" si="2173">B2390*$M2390</f>
        <v>0</v>
      </c>
      <c r="R2390">
        <f t="shared" ref="R2390:R2394" si="2174">C2390*$M2390</f>
        <v>0</v>
      </c>
      <c r="S2390">
        <f t="shared" ref="S2390:S2394" si="2175">E2390*$M2390</f>
        <v>0</v>
      </c>
      <c r="T2390">
        <f t="shared" ref="T2390:T2394" si="2176">G2390*$M2390</f>
        <v>0</v>
      </c>
      <c r="U2390">
        <f t="shared" ref="U2390:U2394" si="2177">I2390*$M2390</f>
        <v>0</v>
      </c>
      <c r="V2390">
        <f t="shared" ref="V2390:V2394" si="2178">K2390*$M2390</f>
        <v>0</v>
      </c>
    </row>
    <row r="2391" spans="1:22" hidden="1" outlineLevel="5">
      <c r="A2391" s="65" t="s">
        <v>262</v>
      </c>
      <c r="B2391" s="66">
        <v>948</v>
      </c>
      <c r="C2391" s="67">
        <v>806</v>
      </c>
      <c r="D2391" s="68">
        <v>0.15</v>
      </c>
      <c r="E2391" s="67">
        <v>758</v>
      </c>
      <c r="F2391" s="68">
        <v>0.2</v>
      </c>
      <c r="G2391" s="67">
        <v>730</v>
      </c>
      <c r="H2391" s="68">
        <v>0.23</v>
      </c>
      <c r="I2391" s="67">
        <v>683</v>
      </c>
      <c r="J2391" s="68">
        <v>0.28000000000000003</v>
      </c>
      <c r="K2391" s="67">
        <v>588</v>
      </c>
      <c r="L2391" s="68">
        <v>0.38</v>
      </c>
      <c r="M2391" s="69"/>
      <c r="N2391" s="70">
        <f ca="1">IF(E2391="","",IF(M2391="Количество","Сумма",M2391*OFFSET(B2391,0,W$5089-1,1,1)))</f>
        <v>0</v>
      </c>
      <c r="P2391" s="29"/>
      <c r="Q2391">
        <f t="shared" ref="Q2391" si="2179">B2391*$M2391</f>
        <v>0</v>
      </c>
      <c r="R2391">
        <f t="shared" ref="R2391" si="2180">C2391*$M2391</f>
        <v>0</v>
      </c>
      <c r="S2391">
        <f t="shared" ref="S2391" si="2181">E2391*$M2391</f>
        <v>0</v>
      </c>
      <c r="T2391">
        <f t="shared" ref="T2391" si="2182">G2391*$M2391</f>
        <v>0</v>
      </c>
      <c r="U2391">
        <f t="shared" ref="U2391" si="2183">I2391*$M2391</f>
        <v>0</v>
      </c>
      <c r="V2391">
        <f t="shared" ref="V2391" si="2184">K2391*$M2391</f>
        <v>0</v>
      </c>
    </row>
    <row r="2392" spans="1:22" hidden="1" outlineLevel="5">
      <c r="A2392" s="65" t="s">
        <v>263</v>
      </c>
      <c r="B2392" s="66">
        <v>948</v>
      </c>
      <c r="C2392" s="67">
        <v>806</v>
      </c>
      <c r="D2392" s="68">
        <v>0.15</v>
      </c>
      <c r="E2392" s="67">
        <v>758</v>
      </c>
      <c r="F2392" s="68">
        <v>0.2</v>
      </c>
      <c r="G2392" s="67">
        <v>730</v>
      </c>
      <c r="H2392" s="68">
        <v>0.23</v>
      </c>
      <c r="I2392" s="67">
        <v>683</v>
      </c>
      <c r="J2392" s="68">
        <v>0.28000000000000003</v>
      </c>
      <c r="K2392" s="67">
        <v>588</v>
      </c>
      <c r="L2392" s="68">
        <v>0.38</v>
      </c>
      <c r="M2392" s="69"/>
      <c r="N2392" s="70">
        <f ca="1">IF(E2392="","",IF(M2392="Количество","Сумма",M2392*OFFSET(B2392,0,W$5089-1,1,1)))</f>
        <v>0</v>
      </c>
      <c r="P2392" s="29"/>
      <c r="Q2392">
        <f t="shared" si="2173"/>
        <v>0</v>
      </c>
      <c r="R2392">
        <f t="shared" si="2174"/>
        <v>0</v>
      </c>
      <c r="S2392">
        <f t="shared" si="2175"/>
        <v>0</v>
      </c>
      <c r="T2392">
        <f t="shared" si="2176"/>
        <v>0</v>
      </c>
      <c r="U2392">
        <f t="shared" si="2177"/>
        <v>0</v>
      </c>
      <c r="V2392">
        <f t="shared" si="2178"/>
        <v>0</v>
      </c>
    </row>
    <row r="2393" spans="1:22" hidden="1" outlineLevel="5">
      <c r="A2393" s="65" t="s">
        <v>264</v>
      </c>
      <c r="B2393" s="66">
        <v>948</v>
      </c>
      <c r="C2393" s="67">
        <v>806</v>
      </c>
      <c r="D2393" s="68">
        <v>0.15</v>
      </c>
      <c r="E2393" s="67">
        <v>758</v>
      </c>
      <c r="F2393" s="68">
        <v>0.2</v>
      </c>
      <c r="G2393" s="67">
        <v>730</v>
      </c>
      <c r="H2393" s="68">
        <v>0.23</v>
      </c>
      <c r="I2393" s="67">
        <v>683</v>
      </c>
      <c r="J2393" s="68">
        <v>0.28000000000000003</v>
      </c>
      <c r="K2393" s="67">
        <v>588</v>
      </c>
      <c r="L2393" s="68">
        <v>0.38</v>
      </c>
      <c r="M2393" s="69"/>
      <c r="N2393" s="70">
        <f ca="1">IF(E2393="","",IF(M2393="Количество","Сумма",M2393*OFFSET(B2393,0,W$5089-1,1,1)))</f>
        <v>0</v>
      </c>
      <c r="P2393" s="29"/>
      <c r="Q2393">
        <f t="shared" si="2173"/>
        <v>0</v>
      </c>
      <c r="R2393">
        <f t="shared" si="2174"/>
        <v>0</v>
      </c>
      <c r="S2393">
        <f t="shared" si="2175"/>
        <v>0</v>
      </c>
      <c r="T2393">
        <f t="shared" si="2176"/>
        <v>0</v>
      </c>
      <c r="U2393">
        <f t="shared" si="2177"/>
        <v>0</v>
      </c>
      <c r="V2393">
        <f t="shared" si="2178"/>
        <v>0</v>
      </c>
    </row>
    <row r="2394" spans="1:22" hidden="1" outlineLevel="5">
      <c r="A2394" s="65" t="s">
        <v>265</v>
      </c>
      <c r="B2394" s="66">
        <v>948</v>
      </c>
      <c r="C2394" s="67">
        <v>806</v>
      </c>
      <c r="D2394" s="68">
        <v>0.15</v>
      </c>
      <c r="E2394" s="67">
        <v>758</v>
      </c>
      <c r="F2394" s="68">
        <v>0.2</v>
      </c>
      <c r="G2394" s="67">
        <v>730</v>
      </c>
      <c r="H2394" s="68">
        <v>0.23</v>
      </c>
      <c r="I2394" s="67">
        <v>683</v>
      </c>
      <c r="J2394" s="68">
        <v>0.28000000000000003</v>
      </c>
      <c r="K2394" s="67">
        <v>588</v>
      </c>
      <c r="L2394" s="68">
        <v>0.38</v>
      </c>
      <c r="M2394" s="69"/>
      <c r="N2394" s="70">
        <f ca="1">IF(E2394="","",IF(M2394="Количество","Сумма",M2394*OFFSET(B2394,0,W$5089-1,1,1)))</f>
        <v>0</v>
      </c>
      <c r="P2394" s="29"/>
      <c r="Q2394">
        <f t="shared" si="2173"/>
        <v>0</v>
      </c>
      <c r="R2394">
        <f t="shared" si="2174"/>
        <v>0</v>
      </c>
      <c r="S2394">
        <f t="shared" si="2175"/>
        <v>0</v>
      </c>
      <c r="T2394">
        <f t="shared" si="2176"/>
        <v>0</v>
      </c>
      <c r="U2394">
        <f t="shared" si="2177"/>
        <v>0</v>
      </c>
      <c r="V2394">
        <f t="shared" si="2178"/>
        <v>0</v>
      </c>
    </row>
    <row r="2395" spans="1:22" hidden="1" outlineLevel="5">
      <c r="A2395" s="65" t="s">
        <v>266</v>
      </c>
      <c r="B2395" s="66">
        <v>948</v>
      </c>
      <c r="C2395" s="67">
        <v>806</v>
      </c>
      <c r="D2395" s="68">
        <v>0.15</v>
      </c>
      <c r="E2395" s="67">
        <v>758</v>
      </c>
      <c r="F2395" s="68">
        <v>0.2</v>
      </c>
      <c r="G2395" s="67">
        <v>730</v>
      </c>
      <c r="H2395" s="68">
        <v>0.23</v>
      </c>
      <c r="I2395" s="67">
        <v>683</v>
      </c>
      <c r="J2395" s="68">
        <v>0.28000000000000003</v>
      </c>
      <c r="K2395" s="67">
        <v>588</v>
      </c>
      <c r="L2395" s="68">
        <v>0.38</v>
      </c>
      <c r="M2395" s="69"/>
      <c r="N2395" s="70">
        <f ca="1">IF(E2395="","",IF(M2395="Количество","Сумма",M2395*OFFSET(B2395,0,W$5089-1,1,1)))</f>
        <v>0</v>
      </c>
      <c r="P2395" s="29"/>
      <c r="Q2395">
        <f t="shared" ref="Q2395:Q2396" si="2185">B2395*$M2395</f>
        <v>0</v>
      </c>
      <c r="R2395">
        <f t="shared" ref="R2395:R2396" si="2186">C2395*$M2395</f>
        <v>0</v>
      </c>
      <c r="S2395">
        <f t="shared" ref="S2395:S2396" si="2187">E2395*$M2395</f>
        <v>0</v>
      </c>
      <c r="T2395">
        <f t="shared" ref="T2395:T2396" si="2188">G2395*$M2395</f>
        <v>0</v>
      </c>
      <c r="U2395">
        <f t="shared" ref="U2395:U2396" si="2189">I2395*$M2395</f>
        <v>0</v>
      </c>
      <c r="V2395">
        <f t="shared" ref="V2395:V2396" si="2190">K2395*$M2395</f>
        <v>0</v>
      </c>
    </row>
    <row r="2396" spans="1:22" hidden="1" outlineLevel="5">
      <c r="A2396" s="65" t="s">
        <v>267</v>
      </c>
      <c r="B2396" s="66">
        <v>948</v>
      </c>
      <c r="C2396" s="67">
        <v>806</v>
      </c>
      <c r="D2396" s="68">
        <v>0.15</v>
      </c>
      <c r="E2396" s="67">
        <v>758</v>
      </c>
      <c r="F2396" s="68">
        <v>0.2</v>
      </c>
      <c r="G2396" s="67">
        <v>730</v>
      </c>
      <c r="H2396" s="68">
        <v>0.23</v>
      </c>
      <c r="I2396" s="67">
        <v>683</v>
      </c>
      <c r="J2396" s="68">
        <v>0.28000000000000003</v>
      </c>
      <c r="K2396" s="67">
        <v>588</v>
      </c>
      <c r="L2396" s="68">
        <v>0.38</v>
      </c>
      <c r="M2396" s="69"/>
      <c r="N2396" s="70">
        <f ca="1">IF(E2396="","",IF(M2396="Количество","Сумма",M2396*OFFSET(B2396,0,W$5089-1,1,1)))</f>
        <v>0</v>
      </c>
      <c r="P2396" s="29"/>
      <c r="Q2396">
        <f t="shared" si="2185"/>
        <v>0</v>
      </c>
      <c r="R2396">
        <f t="shared" si="2186"/>
        <v>0</v>
      </c>
      <c r="S2396">
        <f t="shared" si="2187"/>
        <v>0</v>
      </c>
      <c r="T2396">
        <f t="shared" si="2188"/>
        <v>0</v>
      </c>
      <c r="U2396">
        <f t="shared" si="2189"/>
        <v>0</v>
      </c>
      <c r="V2396">
        <f t="shared" si="2190"/>
        <v>0</v>
      </c>
    </row>
    <row r="2397" spans="1:22" hidden="1" outlineLevel="5">
      <c r="A2397" s="65" t="s">
        <v>268</v>
      </c>
      <c r="B2397" s="66">
        <v>948</v>
      </c>
      <c r="C2397" s="67">
        <v>806</v>
      </c>
      <c r="D2397" s="68">
        <v>0.15</v>
      </c>
      <c r="E2397" s="67">
        <v>758</v>
      </c>
      <c r="F2397" s="68">
        <v>0.2</v>
      </c>
      <c r="G2397" s="67">
        <v>730</v>
      </c>
      <c r="H2397" s="68">
        <v>0.23</v>
      </c>
      <c r="I2397" s="67">
        <v>683</v>
      </c>
      <c r="J2397" s="68">
        <v>0.28000000000000003</v>
      </c>
      <c r="K2397" s="67">
        <v>588</v>
      </c>
      <c r="L2397" s="68">
        <v>0.38</v>
      </c>
      <c r="M2397" s="69"/>
      <c r="N2397" s="70">
        <f ca="1">IF(E2397="","",IF(M2397="Количество","Сумма",M2397*OFFSET(B2397,0,W$5089-1,1,1)))</f>
        <v>0</v>
      </c>
      <c r="P2397" s="29"/>
      <c r="Q2397">
        <f t="shared" si="2161"/>
        <v>0</v>
      </c>
      <c r="R2397">
        <f t="shared" si="2162"/>
        <v>0</v>
      </c>
      <c r="S2397">
        <f t="shared" si="2163"/>
        <v>0</v>
      </c>
      <c r="T2397">
        <f t="shared" si="2164"/>
        <v>0</v>
      </c>
      <c r="U2397">
        <f t="shared" si="2165"/>
        <v>0</v>
      </c>
      <c r="V2397">
        <f t="shared" si="2166"/>
        <v>0</v>
      </c>
    </row>
    <row r="2398" spans="1:22" hidden="1" outlineLevel="4">
      <c r="A2398" s="61" t="s">
        <v>2277</v>
      </c>
      <c r="B2398" s="62"/>
      <c r="C2398" s="63"/>
      <c r="D2398" s="64"/>
      <c r="E2398" s="63"/>
      <c r="F2398" s="64"/>
      <c r="G2398" s="63"/>
      <c r="H2398" s="64"/>
      <c r="I2398" s="63"/>
      <c r="J2398" s="64"/>
      <c r="K2398" s="63"/>
      <c r="L2398" s="63"/>
      <c r="M2398" s="63"/>
      <c r="N2398" s="63"/>
      <c r="P2398" s="29"/>
      <c r="Q2398">
        <f t="shared" ref="Q2398:Q2407" si="2191">B2398*$M2398</f>
        <v>0</v>
      </c>
      <c r="R2398">
        <f t="shared" ref="R2398:R2407" si="2192">C2398*$M2398</f>
        <v>0</v>
      </c>
      <c r="S2398">
        <f t="shared" ref="S2398:S2407" si="2193">E2398*$M2398</f>
        <v>0</v>
      </c>
      <c r="T2398">
        <f t="shared" ref="T2398:T2407" si="2194">G2398*$M2398</f>
        <v>0</v>
      </c>
      <c r="U2398">
        <f t="shared" ref="U2398:U2407" si="2195">I2398*$M2398</f>
        <v>0</v>
      </c>
      <c r="V2398">
        <f t="shared" ref="V2398:V2407" si="2196">K2398*$M2398</f>
        <v>0</v>
      </c>
    </row>
    <row r="2399" spans="1:22" hidden="1" outlineLevel="5">
      <c r="A2399" s="65" t="s">
        <v>289</v>
      </c>
      <c r="B2399" s="66">
        <v>910</v>
      </c>
      <c r="C2399" s="67">
        <v>774</v>
      </c>
      <c r="D2399" s="68">
        <v>0.15</v>
      </c>
      <c r="E2399" s="67">
        <v>728</v>
      </c>
      <c r="F2399" s="68">
        <v>0.2</v>
      </c>
      <c r="G2399" s="67">
        <v>701</v>
      </c>
      <c r="H2399" s="68">
        <v>0.23</v>
      </c>
      <c r="I2399" s="67">
        <v>655</v>
      </c>
      <c r="J2399" s="68">
        <v>0.28000000000000003</v>
      </c>
      <c r="K2399" s="67">
        <v>564</v>
      </c>
      <c r="L2399" s="68">
        <v>0.38</v>
      </c>
      <c r="M2399" s="69"/>
      <c r="N2399" s="70">
        <f ca="1">IF(E2399="","",IF(M2399="Количество","Сумма",M2399*OFFSET(B2399,0,W$5089-1,1,1)))</f>
        <v>0</v>
      </c>
      <c r="P2399" s="29"/>
      <c r="Q2399">
        <f t="shared" si="2191"/>
        <v>0</v>
      </c>
      <c r="R2399">
        <f t="shared" si="2192"/>
        <v>0</v>
      </c>
      <c r="S2399">
        <f t="shared" si="2193"/>
        <v>0</v>
      </c>
      <c r="T2399">
        <f t="shared" si="2194"/>
        <v>0</v>
      </c>
      <c r="U2399">
        <f t="shared" si="2195"/>
        <v>0</v>
      </c>
      <c r="V2399">
        <f t="shared" si="2196"/>
        <v>0</v>
      </c>
    </row>
    <row r="2400" spans="1:22" hidden="1" outlineLevel="5">
      <c r="A2400" s="65" t="s">
        <v>291</v>
      </c>
      <c r="B2400" s="66">
        <v>910</v>
      </c>
      <c r="C2400" s="67">
        <v>774</v>
      </c>
      <c r="D2400" s="68">
        <v>0.15</v>
      </c>
      <c r="E2400" s="67">
        <v>728</v>
      </c>
      <c r="F2400" s="68">
        <v>0.2</v>
      </c>
      <c r="G2400" s="67">
        <v>701</v>
      </c>
      <c r="H2400" s="68">
        <v>0.23</v>
      </c>
      <c r="I2400" s="67">
        <v>655</v>
      </c>
      <c r="J2400" s="68">
        <v>0.28000000000000003</v>
      </c>
      <c r="K2400" s="67">
        <v>564</v>
      </c>
      <c r="L2400" s="68">
        <v>0.38</v>
      </c>
      <c r="M2400" s="69"/>
      <c r="N2400" s="70">
        <f ca="1">IF(E2400="","",IF(M2400="Количество","Сумма",M2400*OFFSET(B2400,0,W$5089-1,1,1)))</f>
        <v>0</v>
      </c>
      <c r="P2400" s="29"/>
      <c r="Q2400">
        <f t="shared" ref="Q2400" si="2197">B2400*$M2400</f>
        <v>0</v>
      </c>
      <c r="R2400">
        <f t="shared" ref="R2400" si="2198">C2400*$M2400</f>
        <v>0</v>
      </c>
      <c r="S2400">
        <f t="shared" ref="S2400" si="2199">E2400*$M2400</f>
        <v>0</v>
      </c>
      <c r="T2400">
        <f t="shared" ref="T2400" si="2200">G2400*$M2400</f>
        <v>0</v>
      </c>
      <c r="U2400">
        <f t="shared" ref="U2400" si="2201">I2400*$M2400</f>
        <v>0</v>
      </c>
      <c r="V2400">
        <f t="shared" ref="V2400" si="2202">K2400*$M2400</f>
        <v>0</v>
      </c>
    </row>
    <row r="2401" spans="1:22" hidden="1" outlineLevel="5">
      <c r="A2401" s="65" t="s">
        <v>292</v>
      </c>
      <c r="B2401" s="66">
        <v>910</v>
      </c>
      <c r="C2401" s="67">
        <v>774</v>
      </c>
      <c r="D2401" s="68">
        <v>0.15</v>
      </c>
      <c r="E2401" s="67">
        <v>728</v>
      </c>
      <c r="F2401" s="68">
        <v>0.2</v>
      </c>
      <c r="G2401" s="67">
        <v>701</v>
      </c>
      <c r="H2401" s="68">
        <v>0.23</v>
      </c>
      <c r="I2401" s="67">
        <v>655</v>
      </c>
      <c r="J2401" s="68">
        <v>0.28000000000000003</v>
      </c>
      <c r="K2401" s="67">
        <v>564</v>
      </c>
      <c r="L2401" s="68">
        <v>0.38</v>
      </c>
      <c r="M2401" s="69"/>
      <c r="N2401" s="70">
        <f ca="1">IF(E2401="","",IF(M2401="Количество","Сумма",M2401*OFFSET(B2401,0,W$5089-1,1,1)))</f>
        <v>0</v>
      </c>
      <c r="P2401" s="29"/>
      <c r="Q2401">
        <f t="shared" si="2191"/>
        <v>0</v>
      </c>
      <c r="R2401">
        <f t="shared" si="2192"/>
        <v>0</v>
      </c>
      <c r="S2401">
        <f t="shared" si="2193"/>
        <v>0</v>
      </c>
      <c r="T2401">
        <f t="shared" si="2194"/>
        <v>0</v>
      </c>
      <c r="U2401">
        <f t="shared" si="2195"/>
        <v>0</v>
      </c>
      <c r="V2401">
        <f t="shared" si="2196"/>
        <v>0</v>
      </c>
    </row>
    <row r="2402" spans="1:22" hidden="1" outlineLevel="5">
      <c r="A2402" s="65" t="s">
        <v>448</v>
      </c>
      <c r="B2402" s="66">
        <v>910</v>
      </c>
      <c r="C2402" s="67">
        <v>774</v>
      </c>
      <c r="D2402" s="68">
        <v>0.15</v>
      </c>
      <c r="E2402" s="67">
        <v>728</v>
      </c>
      <c r="F2402" s="68">
        <v>0.2</v>
      </c>
      <c r="G2402" s="67">
        <v>701</v>
      </c>
      <c r="H2402" s="68">
        <v>0.23</v>
      </c>
      <c r="I2402" s="67">
        <v>655</v>
      </c>
      <c r="J2402" s="68">
        <v>0.28000000000000003</v>
      </c>
      <c r="K2402" s="67">
        <v>564</v>
      </c>
      <c r="L2402" s="68">
        <v>0.38</v>
      </c>
      <c r="M2402" s="69"/>
      <c r="N2402" s="70">
        <f ca="1">IF(E2402="","",IF(M2402="Количество","Сумма",M2402*OFFSET(B2402,0,W$5089-1,1,1)))</f>
        <v>0</v>
      </c>
      <c r="P2402" s="29"/>
      <c r="Q2402">
        <f t="shared" si="2191"/>
        <v>0</v>
      </c>
      <c r="R2402">
        <f t="shared" si="2192"/>
        <v>0</v>
      </c>
      <c r="S2402">
        <f t="shared" si="2193"/>
        <v>0</v>
      </c>
      <c r="T2402">
        <f t="shared" si="2194"/>
        <v>0</v>
      </c>
      <c r="U2402">
        <f t="shared" si="2195"/>
        <v>0</v>
      </c>
      <c r="V2402">
        <f t="shared" si="2196"/>
        <v>0</v>
      </c>
    </row>
    <row r="2403" spans="1:22" hidden="1" outlineLevel="5">
      <c r="A2403" s="65" t="s">
        <v>297</v>
      </c>
      <c r="B2403" s="66">
        <v>910</v>
      </c>
      <c r="C2403" s="67">
        <v>774</v>
      </c>
      <c r="D2403" s="68">
        <v>0.15</v>
      </c>
      <c r="E2403" s="67">
        <v>728</v>
      </c>
      <c r="F2403" s="68">
        <v>0.2</v>
      </c>
      <c r="G2403" s="67">
        <v>701</v>
      </c>
      <c r="H2403" s="68">
        <v>0.23</v>
      </c>
      <c r="I2403" s="67">
        <v>655</v>
      </c>
      <c r="J2403" s="68">
        <v>0.28000000000000003</v>
      </c>
      <c r="K2403" s="67">
        <v>564</v>
      </c>
      <c r="L2403" s="68">
        <v>0.38</v>
      </c>
      <c r="M2403" s="69"/>
      <c r="N2403" s="70">
        <f ca="1">IF(E2403="","",IF(M2403="Количество","Сумма",M2403*OFFSET(B2403,0,W$5089-1,1,1)))</f>
        <v>0</v>
      </c>
      <c r="P2403" s="29"/>
      <c r="Q2403">
        <f t="shared" si="2191"/>
        <v>0</v>
      </c>
      <c r="R2403">
        <f t="shared" si="2192"/>
        <v>0</v>
      </c>
      <c r="S2403">
        <f t="shared" si="2193"/>
        <v>0</v>
      </c>
      <c r="T2403">
        <f t="shared" si="2194"/>
        <v>0</v>
      </c>
      <c r="U2403">
        <f t="shared" si="2195"/>
        <v>0</v>
      </c>
      <c r="V2403">
        <f t="shared" si="2196"/>
        <v>0</v>
      </c>
    </row>
    <row r="2404" spans="1:22" hidden="1" outlineLevel="5">
      <c r="A2404" s="65" t="s">
        <v>299</v>
      </c>
      <c r="B2404" s="66">
        <v>910</v>
      </c>
      <c r="C2404" s="67">
        <v>774</v>
      </c>
      <c r="D2404" s="68">
        <v>0.15</v>
      </c>
      <c r="E2404" s="67">
        <v>728</v>
      </c>
      <c r="F2404" s="68">
        <v>0.2</v>
      </c>
      <c r="G2404" s="67">
        <v>701</v>
      </c>
      <c r="H2404" s="68">
        <v>0.23</v>
      </c>
      <c r="I2404" s="67">
        <v>655</v>
      </c>
      <c r="J2404" s="68">
        <v>0.28000000000000003</v>
      </c>
      <c r="K2404" s="67">
        <v>564</v>
      </c>
      <c r="L2404" s="68">
        <v>0.38</v>
      </c>
      <c r="M2404" s="69"/>
      <c r="N2404" s="70">
        <f ca="1">IF(E2404="","",IF(M2404="Количество","Сумма",M2404*OFFSET(B2404,0,W$5089-1,1,1)))</f>
        <v>0</v>
      </c>
      <c r="P2404" s="29"/>
      <c r="Q2404">
        <f t="shared" si="2191"/>
        <v>0</v>
      </c>
      <c r="R2404">
        <f t="shared" si="2192"/>
        <v>0</v>
      </c>
      <c r="S2404">
        <f t="shared" si="2193"/>
        <v>0</v>
      </c>
      <c r="T2404">
        <f t="shared" si="2194"/>
        <v>0</v>
      </c>
      <c r="U2404">
        <f t="shared" si="2195"/>
        <v>0</v>
      </c>
      <c r="V2404">
        <f t="shared" si="2196"/>
        <v>0</v>
      </c>
    </row>
    <row r="2405" spans="1:22" hidden="1" outlineLevel="5">
      <c r="A2405" s="65" t="s">
        <v>300</v>
      </c>
      <c r="B2405" s="66">
        <v>910</v>
      </c>
      <c r="C2405" s="67">
        <v>774</v>
      </c>
      <c r="D2405" s="68">
        <v>0.15</v>
      </c>
      <c r="E2405" s="67">
        <v>728</v>
      </c>
      <c r="F2405" s="68">
        <v>0.2</v>
      </c>
      <c r="G2405" s="67">
        <v>701</v>
      </c>
      <c r="H2405" s="68">
        <v>0.23</v>
      </c>
      <c r="I2405" s="67">
        <v>655</v>
      </c>
      <c r="J2405" s="68">
        <v>0.28000000000000003</v>
      </c>
      <c r="K2405" s="67">
        <v>564</v>
      </c>
      <c r="L2405" s="68">
        <v>0.38</v>
      </c>
      <c r="M2405" s="69"/>
      <c r="N2405" s="70">
        <f ca="1">IF(E2405="","",IF(M2405="Количество","Сумма",M2405*OFFSET(B2405,0,W$5089-1,1,1)))</f>
        <v>0</v>
      </c>
      <c r="P2405" s="29"/>
      <c r="Q2405">
        <f t="shared" si="2191"/>
        <v>0</v>
      </c>
      <c r="R2405">
        <f t="shared" si="2192"/>
        <v>0</v>
      </c>
      <c r="S2405">
        <f t="shared" si="2193"/>
        <v>0</v>
      </c>
      <c r="T2405">
        <f t="shared" si="2194"/>
        <v>0</v>
      </c>
      <c r="U2405">
        <f t="shared" si="2195"/>
        <v>0</v>
      </c>
      <c r="V2405">
        <f t="shared" si="2196"/>
        <v>0</v>
      </c>
    </row>
    <row r="2406" spans="1:22" hidden="1" outlineLevel="5">
      <c r="A2406" s="65" t="s">
        <v>476</v>
      </c>
      <c r="B2406" s="66">
        <v>910</v>
      </c>
      <c r="C2406" s="67">
        <v>774</v>
      </c>
      <c r="D2406" s="68">
        <v>0.15</v>
      </c>
      <c r="E2406" s="67">
        <v>728</v>
      </c>
      <c r="F2406" s="68">
        <v>0.2</v>
      </c>
      <c r="G2406" s="67">
        <v>701</v>
      </c>
      <c r="H2406" s="68">
        <v>0.23</v>
      </c>
      <c r="I2406" s="67">
        <v>655</v>
      </c>
      <c r="J2406" s="68">
        <v>0.28000000000000003</v>
      </c>
      <c r="K2406" s="67">
        <v>564</v>
      </c>
      <c r="L2406" s="68">
        <v>0.38</v>
      </c>
      <c r="M2406" s="69"/>
      <c r="N2406" s="70">
        <f ca="1">IF(E2406="","",IF(M2406="Количество","Сумма",M2406*OFFSET(B2406,0,W$5089-1,1,1)))</f>
        <v>0</v>
      </c>
      <c r="P2406" s="29"/>
      <c r="Q2406">
        <f t="shared" si="2191"/>
        <v>0</v>
      </c>
      <c r="R2406">
        <f t="shared" si="2192"/>
        <v>0</v>
      </c>
      <c r="S2406">
        <f t="shared" si="2193"/>
        <v>0</v>
      </c>
      <c r="T2406">
        <f t="shared" si="2194"/>
        <v>0</v>
      </c>
      <c r="U2406">
        <f t="shared" si="2195"/>
        <v>0</v>
      </c>
      <c r="V2406">
        <f t="shared" si="2196"/>
        <v>0</v>
      </c>
    </row>
    <row r="2407" spans="1:22" hidden="1" outlineLevel="5">
      <c r="A2407" s="65" t="s">
        <v>477</v>
      </c>
      <c r="B2407" s="66">
        <v>910</v>
      </c>
      <c r="C2407" s="67">
        <v>774</v>
      </c>
      <c r="D2407" s="68">
        <v>0.15</v>
      </c>
      <c r="E2407" s="67">
        <v>728</v>
      </c>
      <c r="F2407" s="68">
        <v>0.2</v>
      </c>
      <c r="G2407" s="67">
        <v>701</v>
      </c>
      <c r="H2407" s="68">
        <v>0.23</v>
      </c>
      <c r="I2407" s="67">
        <v>655</v>
      </c>
      <c r="J2407" s="68">
        <v>0.28000000000000003</v>
      </c>
      <c r="K2407" s="67">
        <v>564</v>
      </c>
      <c r="L2407" s="68">
        <v>0.38</v>
      </c>
      <c r="M2407" s="69"/>
      <c r="N2407" s="70">
        <f ca="1">IF(E2407="","",IF(M2407="Количество","Сумма",M2407*OFFSET(B2407,0,W$5089-1,1,1)))</f>
        <v>0</v>
      </c>
      <c r="P2407" s="29"/>
      <c r="Q2407">
        <f t="shared" si="2191"/>
        <v>0</v>
      </c>
      <c r="R2407">
        <f t="shared" si="2192"/>
        <v>0</v>
      </c>
      <c r="S2407">
        <f t="shared" si="2193"/>
        <v>0</v>
      </c>
      <c r="T2407">
        <f t="shared" si="2194"/>
        <v>0</v>
      </c>
      <c r="U2407">
        <f t="shared" si="2195"/>
        <v>0</v>
      </c>
      <c r="V2407">
        <f t="shared" si="2196"/>
        <v>0</v>
      </c>
    </row>
    <row r="2408" spans="1:22" hidden="1" outlineLevel="4">
      <c r="A2408" s="61" t="s">
        <v>2319</v>
      </c>
      <c r="B2408" s="62"/>
      <c r="C2408" s="63"/>
      <c r="D2408" s="64"/>
      <c r="E2408" s="63"/>
      <c r="F2408" s="64"/>
      <c r="G2408" s="63"/>
      <c r="H2408" s="64"/>
      <c r="I2408" s="63"/>
      <c r="J2408" s="64"/>
      <c r="K2408" s="63"/>
      <c r="L2408" s="63"/>
      <c r="M2408" s="63"/>
      <c r="N2408" s="63"/>
      <c r="P2408" s="29"/>
      <c r="Q2408">
        <f t="shared" ref="Q2408:Q2409" si="2203">B2408*$M2408</f>
        <v>0</v>
      </c>
      <c r="R2408">
        <f t="shared" ref="R2408:R2409" si="2204">C2408*$M2408</f>
        <v>0</v>
      </c>
      <c r="S2408">
        <f t="shared" ref="S2408:S2409" si="2205">E2408*$M2408</f>
        <v>0</v>
      </c>
      <c r="T2408">
        <f t="shared" ref="T2408:T2409" si="2206">G2408*$M2408</f>
        <v>0</v>
      </c>
      <c r="U2408">
        <f t="shared" ref="U2408:U2409" si="2207">I2408*$M2408</f>
        <v>0</v>
      </c>
      <c r="V2408">
        <f t="shared" ref="V2408:V2409" si="2208">K2408*$M2408</f>
        <v>0</v>
      </c>
    </row>
    <row r="2409" spans="1:22" hidden="1" outlineLevel="5">
      <c r="A2409" s="65" t="s">
        <v>848</v>
      </c>
      <c r="B2409" s="66">
        <v>410</v>
      </c>
      <c r="C2409" s="67">
        <v>349</v>
      </c>
      <c r="D2409" s="68">
        <v>0.15</v>
      </c>
      <c r="E2409" s="67">
        <v>328</v>
      </c>
      <c r="F2409" s="68">
        <v>0.2</v>
      </c>
      <c r="G2409" s="67">
        <v>316</v>
      </c>
      <c r="H2409" s="68">
        <v>0.23</v>
      </c>
      <c r="I2409" s="67">
        <v>295</v>
      </c>
      <c r="J2409" s="68">
        <v>0.28000000000000003</v>
      </c>
      <c r="K2409" s="67">
        <v>254</v>
      </c>
      <c r="L2409" s="68">
        <v>0.38</v>
      </c>
      <c r="M2409" s="69"/>
      <c r="N2409" s="70">
        <f ca="1">IF(E2409="","",IF(M2409="Количество","Сумма",M2409*OFFSET(B2409,0,W$5089-1,1,1)))</f>
        <v>0</v>
      </c>
      <c r="P2409" s="29"/>
      <c r="Q2409">
        <f t="shared" si="2203"/>
        <v>0</v>
      </c>
      <c r="R2409">
        <f t="shared" si="2204"/>
        <v>0</v>
      </c>
      <c r="S2409">
        <f t="shared" si="2205"/>
        <v>0</v>
      </c>
      <c r="T2409">
        <f t="shared" si="2206"/>
        <v>0</v>
      </c>
      <c r="U2409">
        <f t="shared" si="2207"/>
        <v>0</v>
      </c>
      <c r="V2409">
        <f t="shared" si="2208"/>
        <v>0</v>
      </c>
    </row>
    <row r="2410" spans="1:22" hidden="1" outlineLevel="5">
      <c r="A2410" s="65" t="s">
        <v>1798</v>
      </c>
      <c r="B2410" s="66">
        <v>410</v>
      </c>
      <c r="C2410" s="67">
        <v>349</v>
      </c>
      <c r="D2410" s="68">
        <v>0.15</v>
      </c>
      <c r="E2410" s="67">
        <v>328</v>
      </c>
      <c r="F2410" s="68">
        <v>0.2</v>
      </c>
      <c r="G2410" s="67">
        <v>316</v>
      </c>
      <c r="H2410" s="68">
        <v>0.23</v>
      </c>
      <c r="I2410" s="67">
        <v>295</v>
      </c>
      <c r="J2410" s="68">
        <v>0.28000000000000003</v>
      </c>
      <c r="K2410" s="67">
        <v>254</v>
      </c>
      <c r="L2410" s="68">
        <v>0.38</v>
      </c>
      <c r="M2410" s="69"/>
      <c r="N2410" s="70">
        <f ca="1">IF(E2410="","",IF(M2410="Количество","Сумма",M2410*OFFSET(B2410,0,W$5089-1,1,1)))</f>
        <v>0</v>
      </c>
      <c r="P2410" s="29"/>
      <c r="Q2410">
        <f t="shared" ref="Q2410:Q2483" si="2209">B2410*$M2410</f>
        <v>0</v>
      </c>
      <c r="R2410">
        <f t="shared" ref="R2410:R2483" si="2210">C2410*$M2410</f>
        <v>0</v>
      </c>
      <c r="S2410">
        <f t="shared" ref="S2410:S2483" si="2211">E2410*$M2410</f>
        <v>0</v>
      </c>
      <c r="T2410">
        <f t="shared" ref="T2410:T2483" si="2212">G2410*$M2410</f>
        <v>0</v>
      </c>
      <c r="U2410">
        <f t="shared" ref="U2410:U2483" si="2213">I2410*$M2410</f>
        <v>0</v>
      </c>
      <c r="V2410">
        <f t="shared" ref="V2410:V2483" si="2214">K2410*$M2410</f>
        <v>0</v>
      </c>
    </row>
    <row r="2411" spans="1:22" hidden="1" outlineLevel="5">
      <c r="A2411" s="65" t="s">
        <v>1793</v>
      </c>
      <c r="B2411" s="66">
        <v>410</v>
      </c>
      <c r="C2411" s="67">
        <v>349</v>
      </c>
      <c r="D2411" s="68">
        <v>0.15</v>
      </c>
      <c r="E2411" s="67">
        <v>328</v>
      </c>
      <c r="F2411" s="68">
        <v>0.2</v>
      </c>
      <c r="G2411" s="67">
        <v>316</v>
      </c>
      <c r="H2411" s="68">
        <v>0.23</v>
      </c>
      <c r="I2411" s="67">
        <v>295</v>
      </c>
      <c r="J2411" s="68">
        <v>0.28000000000000003</v>
      </c>
      <c r="K2411" s="67">
        <v>254</v>
      </c>
      <c r="L2411" s="68">
        <v>0.38</v>
      </c>
      <c r="M2411" s="69"/>
      <c r="N2411" s="70">
        <f ca="1">IF(E2411="","",IF(M2411="Количество","Сумма",M2411*OFFSET(B2411,0,W$5089-1,1,1)))</f>
        <v>0</v>
      </c>
      <c r="P2411" s="29"/>
      <c r="Q2411">
        <f t="shared" si="2209"/>
        <v>0</v>
      </c>
      <c r="R2411">
        <f t="shared" si="2210"/>
        <v>0</v>
      </c>
      <c r="S2411">
        <f t="shared" si="2211"/>
        <v>0</v>
      </c>
      <c r="T2411">
        <f t="shared" si="2212"/>
        <v>0</v>
      </c>
      <c r="U2411">
        <f t="shared" si="2213"/>
        <v>0</v>
      </c>
      <c r="V2411">
        <f t="shared" si="2214"/>
        <v>0</v>
      </c>
    </row>
    <row r="2412" spans="1:22" hidden="1" outlineLevel="5">
      <c r="A2412" s="65" t="s">
        <v>857</v>
      </c>
      <c r="B2412" s="66">
        <v>410</v>
      </c>
      <c r="C2412" s="67">
        <v>349</v>
      </c>
      <c r="D2412" s="68">
        <v>0.15</v>
      </c>
      <c r="E2412" s="67">
        <v>328</v>
      </c>
      <c r="F2412" s="68">
        <v>0.2</v>
      </c>
      <c r="G2412" s="67">
        <v>316</v>
      </c>
      <c r="H2412" s="68">
        <v>0.23</v>
      </c>
      <c r="I2412" s="67">
        <v>295</v>
      </c>
      <c r="J2412" s="68">
        <v>0.28000000000000003</v>
      </c>
      <c r="K2412" s="67">
        <v>254</v>
      </c>
      <c r="L2412" s="68">
        <v>0.38</v>
      </c>
      <c r="M2412" s="69"/>
      <c r="N2412" s="70">
        <f ca="1">IF(E2412="","",IF(M2412="Количество","Сумма",M2412*OFFSET(B2412,0,W$5089-1,1,1)))</f>
        <v>0</v>
      </c>
      <c r="P2412" s="29"/>
      <c r="Q2412">
        <f t="shared" si="2209"/>
        <v>0</v>
      </c>
      <c r="R2412">
        <f t="shared" si="2210"/>
        <v>0</v>
      </c>
      <c r="S2412">
        <f t="shared" si="2211"/>
        <v>0</v>
      </c>
      <c r="T2412">
        <f t="shared" si="2212"/>
        <v>0</v>
      </c>
      <c r="U2412">
        <f t="shared" si="2213"/>
        <v>0</v>
      </c>
      <c r="V2412">
        <f t="shared" si="2214"/>
        <v>0</v>
      </c>
    </row>
    <row r="2413" spans="1:22" hidden="1" outlineLevel="5">
      <c r="A2413" s="65" t="s">
        <v>762</v>
      </c>
      <c r="B2413" s="66">
        <v>410</v>
      </c>
      <c r="C2413" s="67">
        <v>349</v>
      </c>
      <c r="D2413" s="68">
        <v>0.15</v>
      </c>
      <c r="E2413" s="67">
        <v>328</v>
      </c>
      <c r="F2413" s="68">
        <v>0.2</v>
      </c>
      <c r="G2413" s="67">
        <v>316</v>
      </c>
      <c r="H2413" s="68">
        <v>0.23</v>
      </c>
      <c r="I2413" s="67">
        <v>295</v>
      </c>
      <c r="J2413" s="68">
        <v>0.28000000000000003</v>
      </c>
      <c r="K2413" s="67">
        <v>254</v>
      </c>
      <c r="L2413" s="68">
        <v>0.38</v>
      </c>
      <c r="M2413" s="69"/>
      <c r="N2413" s="70">
        <f ca="1">IF(E2413="","",IF(M2413="Количество","Сумма",M2413*OFFSET(B2413,0,W$5089-1,1,1)))</f>
        <v>0</v>
      </c>
      <c r="P2413" s="29"/>
      <c r="Q2413">
        <f t="shared" si="2209"/>
        <v>0</v>
      </c>
      <c r="R2413">
        <f t="shared" si="2210"/>
        <v>0</v>
      </c>
      <c r="S2413">
        <f t="shared" si="2211"/>
        <v>0</v>
      </c>
      <c r="T2413">
        <f t="shared" si="2212"/>
        <v>0</v>
      </c>
      <c r="U2413">
        <f t="shared" si="2213"/>
        <v>0</v>
      </c>
      <c r="V2413">
        <f t="shared" si="2214"/>
        <v>0</v>
      </c>
    </row>
    <row r="2414" spans="1:22" hidden="1" outlineLevel="5">
      <c r="A2414" s="65" t="s">
        <v>763</v>
      </c>
      <c r="B2414" s="66">
        <v>410</v>
      </c>
      <c r="C2414" s="67">
        <v>349</v>
      </c>
      <c r="D2414" s="68">
        <v>0.15</v>
      </c>
      <c r="E2414" s="67">
        <v>328</v>
      </c>
      <c r="F2414" s="68">
        <v>0.2</v>
      </c>
      <c r="G2414" s="67">
        <v>316</v>
      </c>
      <c r="H2414" s="68">
        <v>0.23</v>
      </c>
      <c r="I2414" s="67">
        <v>295</v>
      </c>
      <c r="J2414" s="68">
        <v>0.28000000000000003</v>
      </c>
      <c r="K2414" s="67">
        <v>254</v>
      </c>
      <c r="L2414" s="68">
        <v>0.38</v>
      </c>
      <c r="M2414" s="69"/>
      <c r="N2414" s="70">
        <f ca="1">IF(E2414="","",IF(M2414="Количество","Сумма",M2414*OFFSET(B2414,0,W$5089-1,1,1)))</f>
        <v>0</v>
      </c>
      <c r="P2414" s="29"/>
      <c r="Q2414">
        <f t="shared" si="2209"/>
        <v>0</v>
      </c>
      <c r="R2414">
        <f t="shared" si="2210"/>
        <v>0</v>
      </c>
      <c r="S2414">
        <f t="shared" si="2211"/>
        <v>0</v>
      </c>
      <c r="T2414">
        <f t="shared" si="2212"/>
        <v>0</v>
      </c>
      <c r="U2414">
        <f t="shared" si="2213"/>
        <v>0</v>
      </c>
      <c r="V2414">
        <f t="shared" si="2214"/>
        <v>0</v>
      </c>
    </row>
    <row r="2415" spans="1:22" hidden="1" outlineLevel="4">
      <c r="A2415" s="61" t="s">
        <v>2320</v>
      </c>
      <c r="B2415" s="62"/>
      <c r="C2415" s="63"/>
      <c r="D2415" s="64"/>
      <c r="E2415" s="63"/>
      <c r="F2415" s="64"/>
      <c r="G2415" s="63"/>
      <c r="H2415" s="64"/>
      <c r="I2415" s="63"/>
      <c r="J2415" s="64"/>
      <c r="K2415" s="63"/>
      <c r="L2415" s="63"/>
      <c r="M2415" s="63"/>
      <c r="N2415" s="63"/>
      <c r="P2415" s="29"/>
      <c r="Q2415">
        <f t="shared" si="2209"/>
        <v>0</v>
      </c>
      <c r="R2415">
        <f t="shared" si="2210"/>
        <v>0</v>
      </c>
      <c r="S2415">
        <f t="shared" si="2211"/>
        <v>0</v>
      </c>
      <c r="T2415">
        <f t="shared" si="2212"/>
        <v>0</v>
      </c>
      <c r="U2415">
        <f t="shared" si="2213"/>
        <v>0</v>
      </c>
      <c r="V2415">
        <f t="shared" si="2214"/>
        <v>0</v>
      </c>
    </row>
    <row r="2416" spans="1:22" hidden="1" outlineLevel="5">
      <c r="A2416" s="65" t="s">
        <v>1861</v>
      </c>
      <c r="B2416" s="66">
        <v>790</v>
      </c>
      <c r="C2416" s="67">
        <v>672</v>
      </c>
      <c r="D2416" s="68">
        <v>0.15</v>
      </c>
      <c r="E2416" s="67">
        <v>632</v>
      </c>
      <c r="F2416" s="68">
        <v>0.2</v>
      </c>
      <c r="G2416" s="67">
        <v>608</v>
      </c>
      <c r="H2416" s="68">
        <v>0.23</v>
      </c>
      <c r="I2416" s="67">
        <v>569</v>
      </c>
      <c r="J2416" s="68">
        <v>0.28000000000000003</v>
      </c>
      <c r="K2416" s="67">
        <v>490</v>
      </c>
      <c r="L2416" s="68">
        <v>0.38</v>
      </c>
      <c r="M2416" s="69"/>
      <c r="N2416" s="70">
        <f ca="1">IF(E2416="","",IF(M2416="Количество","Сумма",M2416*OFFSET(B2416,0,W$5089-1,1,1)))</f>
        <v>0</v>
      </c>
      <c r="P2416" s="29"/>
      <c r="Q2416">
        <f t="shared" si="2209"/>
        <v>0</v>
      </c>
      <c r="R2416">
        <f t="shared" si="2210"/>
        <v>0</v>
      </c>
      <c r="S2416">
        <f t="shared" si="2211"/>
        <v>0</v>
      </c>
      <c r="T2416">
        <f t="shared" si="2212"/>
        <v>0</v>
      </c>
      <c r="U2416">
        <f t="shared" si="2213"/>
        <v>0</v>
      </c>
      <c r="V2416">
        <f t="shared" si="2214"/>
        <v>0</v>
      </c>
    </row>
    <row r="2417" spans="1:22" hidden="1" outlineLevel="5">
      <c r="A2417" s="65" t="s">
        <v>913</v>
      </c>
      <c r="B2417" s="66">
        <v>790</v>
      </c>
      <c r="C2417" s="67">
        <v>672</v>
      </c>
      <c r="D2417" s="68">
        <v>0.15</v>
      </c>
      <c r="E2417" s="67">
        <v>632</v>
      </c>
      <c r="F2417" s="68">
        <v>0.2</v>
      </c>
      <c r="G2417" s="67">
        <v>608</v>
      </c>
      <c r="H2417" s="68">
        <v>0.23</v>
      </c>
      <c r="I2417" s="67">
        <v>569</v>
      </c>
      <c r="J2417" s="68">
        <v>0.28000000000000003</v>
      </c>
      <c r="K2417" s="67">
        <v>490</v>
      </c>
      <c r="L2417" s="68">
        <v>0.38</v>
      </c>
      <c r="M2417" s="69"/>
      <c r="N2417" s="70">
        <f ca="1">IF(E2417="","",IF(M2417="Количество","Сумма",M2417*OFFSET(B2417,0,W$5089-1,1,1)))</f>
        <v>0</v>
      </c>
      <c r="P2417" s="29"/>
      <c r="Q2417">
        <f t="shared" si="2209"/>
        <v>0</v>
      </c>
      <c r="R2417">
        <f t="shared" si="2210"/>
        <v>0</v>
      </c>
      <c r="S2417">
        <f t="shared" si="2211"/>
        <v>0</v>
      </c>
      <c r="T2417">
        <f t="shared" si="2212"/>
        <v>0</v>
      </c>
      <c r="U2417">
        <f t="shared" si="2213"/>
        <v>0</v>
      </c>
      <c r="V2417">
        <f t="shared" si="2214"/>
        <v>0</v>
      </c>
    </row>
    <row r="2418" spans="1:22" hidden="1" outlineLevel="5">
      <c r="A2418" s="65" t="s">
        <v>1863</v>
      </c>
      <c r="B2418" s="66">
        <v>790</v>
      </c>
      <c r="C2418" s="67">
        <v>672</v>
      </c>
      <c r="D2418" s="68">
        <v>0.15</v>
      </c>
      <c r="E2418" s="67">
        <v>632</v>
      </c>
      <c r="F2418" s="68">
        <v>0.2</v>
      </c>
      <c r="G2418" s="67">
        <v>608</v>
      </c>
      <c r="H2418" s="68">
        <v>0.23</v>
      </c>
      <c r="I2418" s="67">
        <v>569</v>
      </c>
      <c r="J2418" s="68">
        <v>0.28000000000000003</v>
      </c>
      <c r="K2418" s="67">
        <v>490</v>
      </c>
      <c r="L2418" s="68">
        <v>0.38</v>
      </c>
      <c r="M2418" s="69"/>
      <c r="N2418" s="70">
        <f ca="1">IF(E2418="","",IF(M2418="Количество","Сумма",M2418*OFFSET(B2418,0,W$5089-1,1,1)))</f>
        <v>0</v>
      </c>
      <c r="P2418" s="29"/>
      <c r="Q2418">
        <f t="shared" si="2209"/>
        <v>0</v>
      </c>
      <c r="R2418">
        <f t="shared" si="2210"/>
        <v>0</v>
      </c>
      <c r="S2418">
        <f t="shared" si="2211"/>
        <v>0</v>
      </c>
      <c r="T2418">
        <f t="shared" si="2212"/>
        <v>0</v>
      </c>
      <c r="U2418">
        <f t="shared" si="2213"/>
        <v>0</v>
      </c>
      <c r="V2418">
        <f t="shared" si="2214"/>
        <v>0</v>
      </c>
    </row>
    <row r="2419" spans="1:22" hidden="1" outlineLevel="5">
      <c r="A2419" s="65" t="s">
        <v>914</v>
      </c>
      <c r="B2419" s="66">
        <v>790</v>
      </c>
      <c r="C2419" s="67">
        <v>672</v>
      </c>
      <c r="D2419" s="68">
        <v>0.15</v>
      </c>
      <c r="E2419" s="67">
        <v>632</v>
      </c>
      <c r="F2419" s="68">
        <v>0.2</v>
      </c>
      <c r="G2419" s="67">
        <v>608</v>
      </c>
      <c r="H2419" s="68">
        <v>0.23</v>
      </c>
      <c r="I2419" s="67">
        <v>569</v>
      </c>
      <c r="J2419" s="68">
        <v>0.28000000000000003</v>
      </c>
      <c r="K2419" s="67">
        <v>490</v>
      </c>
      <c r="L2419" s="68">
        <v>0.38</v>
      </c>
      <c r="M2419" s="69"/>
      <c r="N2419" s="70">
        <f ca="1">IF(E2419="","",IF(M2419="Количество","Сумма",M2419*OFFSET(B2419,0,W$5089-1,1,1)))</f>
        <v>0</v>
      </c>
      <c r="P2419" s="29"/>
      <c r="Q2419">
        <f t="shared" si="2209"/>
        <v>0</v>
      </c>
      <c r="R2419">
        <f t="shared" si="2210"/>
        <v>0</v>
      </c>
      <c r="S2419">
        <f t="shared" si="2211"/>
        <v>0</v>
      </c>
      <c r="T2419">
        <f t="shared" si="2212"/>
        <v>0</v>
      </c>
      <c r="U2419">
        <f t="shared" si="2213"/>
        <v>0</v>
      </c>
      <c r="V2419">
        <f t="shared" si="2214"/>
        <v>0</v>
      </c>
    </row>
    <row r="2420" spans="1:22" hidden="1" outlineLevel="5">
      <c r="A2420" s="65" t="s">
        <v>1865</v>
      </c>
      <c r="B2420" s="66">
        <v>790</v>
      </c>
      <c r="C2420" s="67">
        <v>672</v>
      </c>
      <c r="D2420" s="68">
        <v>0.15</v>
      </c>
      <c r="E2420" s="67">
        <v>632</v>
      </c>
      <c r="F2420" s="68">
        <v>0.2</v>
      </c>
      <c r="G2420" s="67">
        <v>608</v>
      </c>
      <c r="H2420" s="68">
        <v>0.23</v>
      </c>
      <c r="I2420" s="67">
        <v>569</v>
      </c>
      <c r="J2420" s="68">
        <v>0.28000000000000003</v>
      </c>
      <c r="K2420" s="67">
        <v>490</v>
      </c>
      <c r="L2420" s="68">
        <v>0.38</v>
      </c>
      <c r="M2420" s="69"/>
      <c r="N2420" s="70">
        <f ca="1">IF(E2420="","",IF(M2420="Количество","Сумма",M2420*OFFSET(B2420,0,W$5089-1,1,1)))</f>
        <v>0</v>
      </c>
      <c r="P2420" s="29"/>
      <c r="Q2420">
        <f t="shared" si="2209"/>
        <v>0</v>
      </c>
      <c r="R2420">
        <f t="shared" si="2210"/>
        <v>0</v>
      </c>
      <c r="S2420">
        <f t="shared" si="2211"/>
        <v>0</v>
      </c>
      <c r="T2420">
        <f t="shared" si="2212"/>
        <v>0</v>
      </c>
      <c r="U2420">
        <f t="shared" si="2213"/>
        <v>0</v>
      </c>
      <c r="V2420">
        <f t="shared" si="2214"/>
        <v>0</v>
      </c>
    </row>
    <row r="2421" spans="1:22" hidden="1" outlineLevel="5">
      <c r="A2421" s="65" t="s">
        <v>2321</v>
      </c>
      <c r="B2421" s="66">
        <v>790</v>
      </c>
      <c r="C2421" s="67">
        <v>672</v>
      </c>
      <c r="D2421" s="68">
        <v>0.15</v>
      </c>
      <c r="E2421" s="67">
        <v>632</v>
      </c>
      <c r="F2421" s="68">
        <v>0.2</v>
      </c>
      <c r="G2421" s="67">
        <v>608</v>
      </c>
      <c r="H2421" s="68">
        <v>0.23</v>
      </c>
      <c r="I2421" s="67">
        <v>569</v>
      </c>
      <c r="J2421" s="68">
        <v>0.28000000000000003</v>
      </c>
      <c r="K2421" s="67">
        <v>490</v>
      </c>
      <c r="L2421" s="68">
        <v>0.38</v>
      </c>
      <c r="M2421" s="69"/>
      <c r="N2421" s="70">
        <f ca="1">IF(E2421="","",IF(M2421="Количество","Сумма",M2421*OFFSET(B2421,0,W$5089-1,1,1)))</f>
        <v>0</v>
      </c>
      <c r="P2421" s="29"/>
      <c r="Q2421">
        <f t="shared" si="2209"/>
        <v>0</v>
      </c>
      <c r="R2421">
        <f t="shared" si="2210"/>
        <v>0</v>
      </c>
      <c r="S2421">
        <f t="shared" si="2211"/>
        <v>0</v>
      </c>
      <c r="T2421">
        <f t="shared" si="2212"/>
        <v>0</v>
      </c>
      <c r="U2421">
        <f t="shared" si="2213"/>
        <v>0</v>
      </c>
      <c r="V2421">
        <f t="shared" si="2214"/>
        <v>0</v>
      </c>
    </row>
    <row r="2422" spans="1:22" hidden="1" outlineLevel="5">
      <c r="A2422" s="65" t="s">
        <v>1867</v>
      </c>
      <c r="B2422" s="66">
        <v>790</v>
      </c>
      <c r="C2422" s="67">
        <v>672</v>
      </c>
      <c r="D2422" s="68">
        <v>0.15</v>
      </c>
      <c r="E2422" s="67">
        <v>632</v>
      </c>
      <c r="F2422" s="68">
        <v>0.2</v>
      </c>
      <c r="G2422" s="67">
        <v>608</v>
      </c>
      <c r="H2422" s="68">
        <v>0.23</v>
      </c>
      <c r="I2422" s="67">
        <v>569</v>
      </c>
      <c r="J2422" s="68">
        <v>0.28000000000000003</v>
      </c>
      <c r="K2422" s="67">
        <v>490</v>
      </c>
      <c r="L2422" s="68">
        <v>0.38</v>
      </c>
      <c r="M2422" s="69"/>
      <c r="N2422" s="70">
        <f ca="1">IF(E2422="","",IF(M2422="Количество","Сумма",M2422*OFFSET(B2422,0,W$5089-1,1,1)))</f>
        <v>0</v>
      </c>
      <c r="P2422" s="29"/>
      <c r="Q2422">
        <f t="shared" ref="Q2422" si="2215">B2422*$M2422</f>
        <v>0</v>
      </c>
      <c r="R2422">
        <f t="shared" ref="R2422" si="2216">C2422*$M2422</f>
        <v>0</v>
      </c>
      <c r="S2422">
        <f t="shared" ref="S2422" si="2217">E2422*$M2422</f>
        <v>0</v>
      </c>
      <c r="T2422">
        <f t="shared" ref="T2422" si="2218">G2422*$M2422</f>
        <v>0</v>
      </c>
      <c r="U2422">
        <f t="shared" ref="U2422" si="2219">I2422*$M2422</f>
        <v>0</v>
      </c>
      <c r="V2422">
        <f t="shared" ref="V2422" si="2220">K2422*$M2422</f>
        <v>0</v>
      </c>
    </row>
    <row r="2423" spans="1:22" hidden="1" outlineLevel="5">
      <c r="A2423" s="65" t="s">
        <v>2322</v>
      </c>
      <c r="B2423" s="66">
        <v>790</v>
      </c>
      <c r="C2423" s="67">
        <v>672</v>
      </c>
      <c r="D2423" s="68">
        <v>0.15</v>
      </c>
      <c r="E2423" s="67">
        <v>632</v>
      </c>
      <c r="F2423" s="68">
        <v>0.2</v>
      </c>
      <c r="G2423" s="67">
        <v>608</v>
      </c>
      <c r="H2423" s="68">
        <v>0.23</v>
      </c>
      <c r="I2423" s="67">
        <v>569</v>
      </c>
      <c r="J2423" s="68">
        <v>0.28000000000000003</v>
      </c>
      <c r="K2423" s="67">
        <v>490</v>
      </c>
      <c r="L2423" s="68">
        <v>0.38</v>
      </c>
      <c r="M2423" s="69"/>
      <c r="N2423" s="70">
        <f ca="1">IF(E2423="","",IF(M2423="Количество","Сумма",M2423*OFFSET(B2423,0,W$5089-1,1,1)))</f>
        <v>0</v>
      </c>
      <c r="P2423" s="29"/>
      <c r="Q2423">
        <f t="shared" si="2209"/>
        <v>0</v>
      </c>
      <c r="R2423">
        <f t="shared" si="2210"/>
        <v>0</v>
      </c>
      <c r="S2423">
        <f t="shared" si="2211"/>
        <v>0</v>
      </c>
      <c r="T2423">
        <f t="shared" si="2212"/>
        <v>0</v>
      </c>
      <c r="U2423">
        <f t="shared" si="2213"/>
        <v>0</v>
      </c>
      <c r="V2423">
        <f t="shared" si="2214"/>
        <v>0</v>
      </c>
    </row>
    <row r="2424" spans="1:22" hidden="1" outlineLevel="5">
      <c r="A2424" s="65" t="s">
        <v>585</v>
      </c>
      <c r="B2424" s="66">
        <v>790</v>
      </c>
      <c r="C2424" s="67">
        <v>672</v>
      </c>
      <c r="D2424" s="68">
        <v>0.15</v>
      </c>
      <c r="E2424" s="67">
        <v>632</v>
      </c>
      <c r="F2424" s="68">
        <v>0.2</v>
      </c>
      <c r="G2424" s="67">
        <v>608</v>
      </c>
      <c r="H2424" s="68">
        <v>0.23</v>
      </c>
      <c r="I2424" s="67">
        <v>569</v>
      </c>
      <c r="J2424" s="68">
        <v>0.28000000000000003</v>
      </c>
      <c r="K2424" s="67">
        <v>490</v>
      </c>
      <c r="L2424" s="68">
        <v>0.38</v>
      </c>
      <c r="M2424" s="69"/>
      <c r="N2424" s="70">
        <f ca="1">IF(E2424="","",IF(M2424="Количество","Сумма",M2424*OFFSET(B2424,0,W$5089-1,1,1)))</f>
        <v>0</v>
      </c>
      <c r="P2424" s="29"/>
      <c r="Q2424">
        <f t="shared" si="2209"/>
        <v>0</v>
      </c>
      <c r="R2424">
        <f t="shared" si="2210"/>
        <v>0</v>
      </c>
      <c r="S2424">
        <f t="shared" si="2211"/>
        <v>0</v>
      </c>
      <c r="T2424">
        <f t="shared" si="2212"/>
        <v>0</v>
      </c>
      <c r="U2424">
        <f t="shared" si="2213"/>
        <v>0</v>
      </c>
      <c r="V2424">
        <f t="shared" si="2214"/>
        <v>0</v>
      </c>
    </row>
    <row r="2425" spans="1:22" hidden="1" outlineLevel="5">
      <c r="A2425" s="65" t="s">
        <v>777</v>
      </c>
      <c r="B2425" s="66">
        <v>790</v>
      </c>
      <c r="C2425" s="67">
        <v>672</v>
      </c>
      <c r="D2425" s="68">
        <v>0.15</v>
      </c>
      <c r="E2425" s="67">
        <v>632</v>
      </c>
      <c r="F2425" s="68">
        <v>0.2</v>
      </c>
      <c r="G2425" s="67">
        <v>608</v>
      </c>
      <c r="H2425" s="68">
        <v>0.23</v>
      </c>
      <c r="I2425" s="67">
        <v>569</v>
      </c>
      <c r="J2425" s="68">
        <v>0.28000000000000003</v>
      </c>
      <c r="K2425" s="67">
        <v>490</v>
      </c>
      <c r="L2425" s="68">
        <v>0.38</v>
      </c>
      <c r="M2425" s="69"/>
      <c r="N2425" s="70">
        <f ca="1">IF(E2425="","",IF(M2425="Количество","Сумма",M2425*OFFSET(B2425,0,W$5089-1,1,1)))</f>
        <v>0</v>
      </c>
      <c r="P2425" s="29"/>
      <c r="Q2425">
        <f t="shared" si="2209"/>
        <v>0</v>
      </c>
      <c r="R2425">
        <f t="shared" si="2210"/>
        <v>0</v>
      </c>
      <c r="S2425">
        <f t="shared" si="2211"/>
        <v>0</v>
      </c>
      <c r="T2425">
        <f t="shared" si="2212"/>
        <v>0</v>
      </c>
      <c r="U2425">
        <f t="shared" si="2213"/>
        <v>0</v>
      </c>
      <c r="V2425">
        <f t="shared" si="2214"/>
        <v>0</v>
      </c>
    </row>
    <row r="2426" spans="1:22" hidden="1" outlineLevel="4">
      <c r="A2426" s="61" t="s">
        <v>2323</v>
      </c>
      <c r="B2426" s="62"/>
      <c r="C2426" s="63"/>
      <c r="D2426" s="64"/>
      <c r="E2426" s="63"/>
      <c r="F2426" s="64"/>
      <c r="G2426" s="63"/>
      <c r="H2426" s="64"/>
      <c r="I2426" s="63"/>
      <c r="J2426" s="64"/>
      <c r="K2426" s="63"/>
      <c r="L2426" s="63"/>
      <c r="M2426" s="63"/>
      <c r="N2426" s="63"/>
      <c r="P2426" s="29"/>
      <c r="Q2426">
        <f t="shared" ref="Q2426" si="2221">B2426*$M2426</f>
        <v>0</v>
      </c>
      <c r="R2426">
        <f t="shared" ref="R2426" si="2222">C2426*$M2426</f>
        <v>0</v>
      </c>
      <c r="S2426">
        <f t="shared" ref="S2426" si="2223">E2426*$M2426</f>
        <v>0</v>
      </c>
      <c r="T2426">
        <f t="shared" ref="T2426" si="2224">G2426*$M2426</f>
        <v>0</v>
      </c>
      <c r="U2426">
        <f t="shared" ref="U2426" si="2225">I2426*$M2426</f>
        <v>0</v>
      </c>
      <c r="V2426">
        <f t="shared" ref="V2426" si="2226">K2426*$M2426</f>
        <v>0</v>
      </c>
    </row>
    <row r="2427" spans="1:22" hidden="1" outlineLevel="5">
      <c r="A2427" s="65" t="s">
        <v>783</v>
      </c>
      <c r="B2427" s="66">
        <v>740</v>
      </c>
      <c r="C2427" s="67">
        <v>629</v>
      </c>
      <c r="D2427" s="68">
        <v>0.15</v>
      </c>
      <c r="E2427" s="67">
        <v>592</v>
      </c>
      <c r="F2427" s="68">
        <v>0.2</v>
      </c>
      <c r="G2427" s="67">
        <v>570</v>
      </c>
      <c r="H2427" s="68">
        <v>0.23</v>
      </c>
      <c r="I2427" s="67">
        <v>533</v>
      </c>
      <c r="J2427" s="68">
        <v>0.28000000000000003</v>
      </c>
      <c r="K2427" s="67">
        <v>459</v>
      </c>
      <c r="L2427" s="68">
        <v>0.38</v>
      </c>
      <c r="M2427" s="69"/>
      <c r="N2427" s="70">
        <f ca="1">IF(E2427="","",IF(M2427="Количество","Сумма",M2427*OFFSET(B2427,0,W$5089-1,1,1)))</f>
        <v>0</v>
      </c>
      <c r="P2427" s="29"/>
      <c r="Q2427">
        <f t="shared" si="2209"/>
        <v>0</v>
      </c>
      <c r="R2427">
        <f t="shared" si="2210"/>
        <v>0</v>
      </c>
      <c r="S2427">
        <f t="shared" si="2211"/>
        <v>0</v>
      </c>
      <c r="T2427">
        <f t="shared" si="2212"/>
        <v>0</v>
      </c>
      <c r="U2427">
        <f t="shared" si="2213"/>
        <v>0</v>
      </c>
      <c r="V2427">
        <f t="shared" si="2214"/>
        <v>0</v>
      </c>
    </row>
    <row r="2428" spans="1:22" hidden="1" outlineLevel="5">
      <c r="A2428" s="65" t="s">
        <v>447</v>
      </c>
      <c r="B2428" s="66">
        <v>740</v>
      </c>
      <c r="C2428" s="67">
        <v>629</v>
      </c>
      <c r="D2428" s="68">
        <v>0.15</v>
      </c>
      <c r="E2428" s="67">
        <v>592</v>
      </c>
      <c r="F2428" s="68">
        <v>0.2</v>
      </c>
      <c r="G2428" s="67">
        <v>570</v>
      </c>
      <c r="H2428" s="68">
        <v>0.23</v>
      </c>
      <c r="I2428" s="67">
        <v>533</v>
      </c>
      <c r="J2428" s="68">
        <v>0.28000000000000003</v>
      </c>
      <c r="K2428" s="67">
        <v>459</v>
      </c>
      <c r="L2428" s="68">
        <v>0.38</v>
      </c>
      <c r="M2428" s="69"/>
      <c r="N2428" s="70">
        <f ca="1">IF(E2428="","",IF(M2428="Количество","Сумма",M2428*OFFSET(B2428,0,W$5089-1,1,1)))</f>
        <v>0</v>
      </c>
      <c r="P2428" s="29"/>
      <c r="Q2428">
        <f t="shared" si="2209"/>
        <v>0</v>
      </c>
      <c r="R2428">
        <f t="shared" si="2210"/>
        <v>0</v>
      </c>
      <c r="S2428">
        <f t="shared" si="2211"/>
        <v>0</v>
      </c>
      <c r="T2428">
        <f t="shared" si="2212"/>
        <v>0</v>
      </c>
      <c r="U2428">
        <f t="shared" si="2213"/>
        <v>0</v>
      </c>
      <c r="V2428">
        <f t="shared" si="2214"/>
        <v>0</v>
      </c>
    </row>
    <row r="2429" spans="1:22" hidden="1" outlineLevel="5">
      <c r="A2429" s="65" t="s">
        <v>287</v>
      </c>
      <c r="B2429" s="66">
        <v>740</v>
      </c>
      <c r="C2429" s="67">
        <v>629</v>
      </c>
      <c r="D2429" s="68">
        <v>0.15</v>
      </c>
      <c r="E2429" s="67">
        <v>592</v>
      </c>
      <c r="F2429" s="68">
        <v>0.2</v>
      </c>
      <c r="G2429" s="67">
        <v>570</v>
      </c>
      <c r="H2429" s="68">
        <v>0.23</v>
      </c>
      <c r="I2429" s="67">
        <v>533</v>
      </c>
      <c r="J2429" s="68">
        <v>0.28000000000000003</v>
      </c>
      <c r="K2429" s="67">
        <v>459</v>
      </c>
      <c r="L2429" s="68">
        <v>0.38</v>
      </c>
      <c r="M2429" s="69"/>
      <c r="N2429" s="70">
        <f ca="1">IF(E2429="","",IF(M2429="Количество","Сумма",M2429*OFFSET(B2429,0,W$5089-1,1,1)))</f>
        <v>0</v>
      </c>
      <c r="P2429" s="29"/>
      <c r="Q2429">
        <f t="shared" si="2209"/>
        <v>0</v>
      </c>
      <c r="R2429">
        <f t="shared" si="2210"/>
        <v>0</v>
      </c>
      <c r="S2429">
        <f t="shared" si="2211"/>
        <v>0</v>
      </c>
      <c r="T2429">
        <f t="shared" si="2212"/>
        <v>0</v>
      </c>
      <c r="U2429">
        <f t="shared" si="2213"/>
        <v>0</v>
      </c>
      <c r="V2429">
        <f t="shared" si="2214"/>
        <v>0</v>
      </c>
    </row>
    <row r="2430" spans="1:22" hidden="1" outlineLevel="5">
      <c r="A2430" s="65" t="s">
        <v>288</v>
      </c>
      <c r="B2430" s="66">
        <v>740</v>
      </c>
      <c r="C2430" s="67">
        <v>629</v>
      </c>
      <c r="D2430" s="68">
        <v>0.15</v>
      </c>
      <c r="E2430" s="67">
        <v>592</v>
      </c>
      <c r="F2430" s="68">
        <v>0.2</v>
      </c>
      <c r="G2430" s="67">
        <v>570</v>
      </c>
      <c r="H2430" s="68">
        <v>0.23</v>
      </c>
      <c r="I2430" s="67">
        <v>533</v>
      </c>
      <c r="J2430" s="68">
        <v>0.28000000000000003</v>
      </c>
      <c r="K2430" s="67">
        <v>459</v>
      </c>
      <c r="L2430" s="68">
        <v>0.38</v>
      </c>
      <c r="M2430" s="69"/>
      <c r="N2430" s="70">
        <f ca="1">IF(E2430="","",IF(M2430="Количество","Сумма",M2430*OFFSET(B2430,0,W$5089-1,1,1)))</f>
        <v>0</v>
      </c>
      <c r="P2430" s="29"/>
      <c r="Q2430">
        <f t="shared" si="2209"/>
        <v>0</v>
      </c>
      <c r="R2430">
        <f t="shared" si="2210"/>
        <v>0</v>
      </c>
      <c r="S2430">
        <f t="shared" si="2211"/>
        <v>0</v>
      </c>
      <c r="T2430">
        <f t="shared" si="2212"/>
        <v>0</v>
      </c>
      <c r="U2430">
        <f t="shared" si="2213"/>
        <v>0</v>
      </c>
      <c r="V2430">
        <f t="shared" si="2214"/>
        <v>0</v>
      </c>
    </row>
    <row r="2431" spans="1:22" hidden="1" outlineLevel="5">
      <c r="A2431" s="65" t="s">
        <v>289</v>
      </c>
      <c r="B2431" s="66">
        <v>740</v>
      </c>
      <c r="C2431" s="67">
        <v>629</v>
      </c>
      <c r="D2431" s="68">
        <v>0.15</v>
      </c>
      <c r="E2431" s="67">
        <v>592</v>
      </c>
      <c r="F2431" s="68">
        <v>0.2</v>
      </c>
      <c r="G2431" s="67">
        <v>570</v>
      </c>
      <c r="H2431" s="68">
        <v>0.23</v>
      </c>
      <c r="I2431" s="67">
        <v>533</v>
      </c>
      <c r="J2431" s="68">
        <v>0.28000000000000003</v>
      </c>
      <c r="K2431" s="67">
        <v>459</v>
      </c>
      <c r="L2431" s="68">
        <v>0.38</v>
      </c>
      <c r="M2431" s="69"/>
      <c r="N2431" s="70">
        <f ca="1">IF(E2431="","",IF(M2431="Количество","Сумма",M2431*OFFSET(B2431,0,W$5089-1,1,1)))</f>
        <v>0</v>
      </c>
      <c r="P2431" s="29"/>
      <c r="Q2431">
        <f t="shared" si="2209"/>
        <v>0</v>
      </c>
      <c r="R2431">
        <f t="shared" si="2210"/>
        <v>0</v>
      </c>
      <c r="S2431">
        <f t="shared" si="2211"/>
        <v>0</v>
      </c>
      <c r="T2431">
        <f t="shared" si="2212"/>
        <v>0</v>
      </c>
      <c r="U2431">
        <f t="shared" si="2213"/>
        <v>0</v>
      </c>
      <c r="V2431">
        <f t="shared" si="2214"/>
        <v>0</v>
      </c>
    </row>
    <row r="2432" spans="1:22" hidden="1" outlineLevel="5">
      <c r="A2432" s="65" t="s">
        <v>290</v>
      </c>
      <c r="B2432" s="66">
        <v>740</v>
      </c>
      <c r="C2432" s="67">
        <v>629</v>
      </c>
      <c r="D2432" s="68">
        <v>0.15</v>
      </c>
      <c r="E2432" s="67">
        <v>592</v>
      </c>
      <c r="F2432" s="68">
        <v>0.2</v>
      </c>
      <c r="G2432" s="67">
        <v>570</v>
      </c>
      <c r="H2432" s="68">
        <v>0.23</v>
      </c>
      <c r="I2432" s="67">
        <v>533</v>
      </c>
      <c r="J2432" s="68">
        <v>0.28000000000000003</v>
      </c>
      <c r="K2432" s="67">
        <v>459</v>
      </c>
      <c r="L2432" s="68">
        <v>0.38</v>
      </c>
      <c r="M2432" s="69"/>
      <c r="N2432" s="70">
        <f ca="1">IF(E2432="","",IF(M2432="Количество","Сумма",M2432*OFFSET(B2432,0,W$5089-1,1,1)))</f>
        <v>0</v>
      </c>
      <c r="P2432" s="29"/>
      <c r="Q2432">
        <f t="shared" si="2209"/>
        <v>0</v>
      </c>
      <c r="R2432">
        <f t="shared" si="2210"/>
        <v>0</v>
      </c>
      <c r="S2432">
        <f t="shared" si="2211"/>
        <v>0</v>
      </c>
      <c r="T2432">
        <f t="shared" si="2212"/>
        <v>0</v>
      </c>
      <c r="U2432">
        <f t="shared" si="2213"/>
        <v>0</v>
      </c>
      <c r="V2432">
        <f t="shared" si="2214"/>
        <v>0</v>
      </c>
    </row>
    <row r="2433" spans="1:22" hidden="1" outlineLevel="5">
      <c r="A2433" s="65" t="s">
        <v>291</v>
      </c>
      <c r="B2433" s="66">
        <v>740</v>
      </c>
      <c r="C2433" s="67">
        <v>629</v>
      </c>
      <c r="D2433" s="68">
        <v>0.15</v>
      </c>
      <c r="E2433" s="67">
        <v>592</v>
      </c>
      <c r="F2433" s="68">
        <v>0.2</v>
      </c>
      <c r="G2433" s="67">
        <v>570</v>
      </c>
      <c r="H2433" s="68">
        <v>0.23</v>
      </c>
      <c r="I2433" s="67">
        <v>533</v>
      </c>
      <c r="J2433" s="68">
        <v>0.28000000000000003</v>
      </c>
      <c r="K2433" s="67">
        <v>459</v>
      </c>
      <c r="L2433" s="68">
        <v>0.38</v>
      </c>
      <c r="M2433" s="69"/>
      <c r="N2433" s="70">
        <f ca="1">IF(E2433="","",IF(M2433="Количество","Сумма",M2433*OFFSET(B2433,0,W$5089-1,1,1)))</f>
        <v>0</v>
      </c>
      <c r="P2433" s="29"/>
      <c r="Q2433">
        <f t="shared" si="2209"/>
        <v>0</v>
      </c>
      <c r="R2433">
        <f t="shared" si="2210"/>
        <v>0</v>
      </c>
      <c r="S2433">
        <f t="shared" si="2211"/>
        <v>0</v>
      </c>
      <c r="T2433">
        <f t="shared" si="2212"/>
        <v>0</v>
      </c>
      <c r="U2433">
        <f t="shared" si="2213"/>
        <v>0</v>
      </c>
      <c r="V2433">
        <f t="shared" si="2214"/>
        <v>0</v>
      </c>
    </row>
    <row r="2434" spans="1:22" hidden="1" outlineLevel="5">
      <c r="A2434" s="65" t="s">
        <v>292</v>
      </c>
      <c r="B2434" s="66">
        <v>740</v>
      </c>
      <c r="C2434" s="67">
        <v>629</v>
      </c>
      <c r="D2434" s="68">
        <v>0.15</v>
      </c>
      <c r="E2434" s="67">
        <v>592</v>
      </c>
      <c r="F2434" s="68">
        <v>0.2</v>
      </c>
      <c r="G2434" s="67">
        <v>570</v>
      </c>
      <c r="H2434" s="68">
        <v>0.23</v>
      </c>
      <c r="I2434" s="67">
        <v>533</v>
      </c>
      <c r="J2434" s="68">
        <v>0.28000000000000003</v>
      </c>
      <c r="K2434" s="67">
        <v>459</v>
      </c>
      <c r="L2434" s="68">
        <v>0.38</v>
      </c>
      <c r="M2434" s="69"/>
      <c r="N2434" s="70">
        <f ca="1">IF(E2434="","",IF(M2434="Количество","Сумма",M2434*OFFSET(B2434,0,W$5089-1,1,1)))</f>
        <v>0</v>
      </c>
      <c r="P2434" s="29"/>
      <c r="Q2434">
        <f t="shared" si="2209"/>
        <v>0</v>
      </c>
      <c r="R2434">
        <f t="shared" si="2210"/>
        <v>0</v>
      </c>
      <c r="S2434">
        <f t="shared" si="2211"/>
        <v>0</v>
      </c>
      <c r="T2434">
        <f t="shared" si="2212"/>
        <v>0</v>
      </c>
      <c r="U2434">
        <f t="shared" si="2213"/>
        <v>0</v>
      </c>
      <c r="V2434">
        <f t="shared" si="2214"/>
        <v>0</v>
      </c>
    </row>
    <row r="2435" spans="1:22" hidden="1" outlineLevel="5">
      <c r="A2435" s="65" t="s">
        <v>293</v>
      </c>
      <c r="B2435" s="66">
        <v>740</v>
      </c>
      <c r="C2435" s="67">
        <v>629</v>
      </c>
      <c r="D2435" s="68">
        <v>0.15</v>
      </c>
      <c r="E2435" s="67">
        <v>592</v>
      </c>
      <c r="F2435" s="68">
        <v>0.2</v>
      </c>
      <c r="G2435" s="67">
        <v>570</v>
      </c>
      <c r="H2435" s="68">
        <v>0.23</v>
      </c>
      <c r="I2435" s="67">
        <v>533</v>
      </c>
      <c r="J2435" s="68">
        <v>0.28000000000000003</v>
      </c>
      <c r="K2435" s="67">
        <v>459</v>
      </c>
      <c r="L2435" s="68">
        <v>0.38</v>
      </c>
      <c r="M2435" s="69"/>
      <c r="N2435" s="70">
        <f ca="1">IF(E2435="","",IF(M2435="Количество","Сумма",M2435*OFFSET(B2435,0,W$5089-1,1,1)))</f>
        <v>0</v>
      </c>
      <c r="P2435" s="29"/>
      <c r="Q2435">
        <f t="shared" si="2209"/>
        <v>0</v>
      </c>
      <c r="R2435">
        <f t="shared" si="2210"/>
        <v>0</v>
      </c>
      <c r="S2435">
        <f t="shared" si="2211"/>
        <v>0</v>
      </c>
      <c r="T2435">
        <f t="shared" si="2212"/>
        <v>0</v>
      </c>
      <c r="U2435">
        <f t="shared" si="2213"/>
        <v>0</v>
      </c>
      <c r="V2435">
        <f t="shared" si="2214"/>
        <v>0</v>
      </c>
    </row>
    <row r="2436" spans="1:22" hidden="1" outlineLevel="5">
      <c r="A2436" s="65" t="s">
        <v>294</v>
      </c>
      <c r="B2436" s="66">
        <v>740</v>
      </c>
      <c r="C2436" s="67">
        <v>629</v>
      </c>
      <c r="D2436" s="68">
        <v>0.15</v>
      </c>
      <c r="E2436" s="67">
        <v>592</v>
      </c>
      <c r="F2436" s="68">
        <v>0.2</v>
      </c>
      <c r="G2436" s="67">
        <v>570</v>
      </c>
      <c r="H2436" s="68">
        <v>0.23</v>
      </c>
      <c r="I2436" s="67">
        <v>533</v>
      </c>
      <c r="J2436" s="68">
        <v>0.28000000000000003</v>
      </c>
      <c r="K2436" s="67">
        <v>459</v>
      </c>
      <c r="L2436" s="68">
        <v>0.38</v>
      </c>
      <c r="M2436" s="69"/>
      <c r="N2436" s="70">
        <f ca="1">IF(E2436="","",IF(M2436="Количество","Сумма",M2436*OFFSET(B2436,0,W$5089-1,1,1)))</f>
        <v>0</v>
      </c>
      <c r="P2436" s="29"/>
      <c r="Q2436">
        <f t="shared" si="2209"/>
        <v>0</v>
      </c>
      <c r="R2436">
        <f t="shared" si="2210"/>
        <v>0</v>
      </c>
      <c r="S2436">
        <f t="shared" si="2211"/>
        <v>0</v>
      </c>
      <c r="T2436">
        <f t="shared" si="2212"/>
        <v>0</v>
      </c>
      <c r="U2436">
        <f t="shared" si="2213"/>
        <v>0</v>
      </c>
      <c r="V2436">
        <f t="shared" si="2214"/>
        <v>0</v>
      </c>
    </row>
    <row r="2437" spans="1:22" hidden="1" outlineLevel="5">
      <c r="A2437" s="65" t="s">
        <v>295</v>
      </c>
      <c r="B2437" s="66">
        <v>740</v>
      </c>
      <c r="C2437" s="67">
        <v>629</v>
      </c>
      <c r="D2437" s="68">
        <v>0.15</v>
      </c>
      <c r="E2437" s="67">
        <v>592</v>
      </c>
      <c r="F2437" s="68">
        <v>0.2</v>
      </c>
      <c r="G2437" s="67">
        <v>570</v>
      </c>
      <c r="H2437" s="68">
        <v>0.23</v>
      </c>
      <c r="I2437" s="67">
        <v>533</v>
      </c>
      <c r="J2437" s="68">
        <v>0.28000000000000003</v>
      </c>
      <c r="K2437" s="67">
        <v>459</v>
      </c>
      <c r="L2437" s="68">
        <v>0.38</v>
      </c>
      <c r="M2437" s="69"/>
      <c r="N2437" s="70">
        <f ca="1">IF(E2437="","",IF(M2437="Количество","Сумма",M2437*OFFSET(B2437,0,W$5089-1,1,1)))</f>
        <v>0</v>
      </c>
      <c r="P2437" s="29"/>
      <c r="Q2437">
        <f t="shared" si="2209"/>
        <v>0</v>
      </c>
      <c r="R2437">
        <f t="shared" si="2210"/>
        <v>0</v>
      </c>
      <c r="S2437">
        <f t="shared" si="2211"/>
        <v>0</v>
      </c>
      <c r="T2437">
        <f t="shared" si="2212"/>
        <v>0</v>
      </c>
      <c r="U2437">
        <f t="shared" si="2213"/>
        <v>0</v>
      </c>
      <c r="V2437">
        <f t="shared" si="2214"/>
        <v>0</v>
      </c>
    </row>
    <row r="2438" spans="1:22" hidden="1" outlineLevel="5">
      <c r="A2438" s="65" t="s">
        <v>296</v>
      </c>
      <c r="B2438" s="66">
        <v>740</v>
      </c>
      <c r="C2438" s="67">
        <v>629</v>
      </c>
      <c r="D2438" s="68">
        <v>0.15</v>
      </c>
      <c r="E2438" s="67">
        <v>592</v>
      </c>
      <c r="F2438" s="68">
        <v>0.2</v>
      </c>
      <c r="G2438" s="67">
        <v>570</v>
      </c>
      <c r="H2438" s="68">
        <v>0.23</v>
      </c>
      <c r="I2438" s="67">
        <v>533</v>
      </c>
      <c r="J2438" s="68">
        <v>0.28000000000000003</v>
      </c>
      <c r="K2438" s="67">
        <v>459</v>
      </c>
      <c r="L2438" s="68">
        <v>0.38</v>
      </c>
      <c r="M2438" s="69"/>
      <c r="N2438" s="70">
        <f ca="1">IF(E2438="","",IF(M2438="Количество","Сумма",M2438*OFFSET(B2438,0,W$5089-1,1,1)))</f>
        <v>0</v>
      </c>
      <c r="P2438" s="29"/>
      <c r="Q2438">
        <f t="shared" si="2209"/>
        <v>0</v>
      </c>
      <c r="R2438">
        <f t="shared" si="2210"/>
        <v>0</v>
      </c>
      <c r="S2438">
        <f t="shared" si="2211"/>
        <v>0</v>
      </c>
      <c r="T2438">
        <f t="shared" si="2212"/>
        <v>0</v>
      </c>
      <c r="U2438">
        <f t="shared" si="2213"/>
        <v>0</v>
      </c>
      <c r="V2438">
        <f t="shared" si="2214"/>
        <v>0</v>
      </c>
    </row>
    <row r="2439" spans="1:22" hidden="1" outlineLevel="5">
      <c r="A2439" s="65" t="s">
        <v>297</v>
      </c>
      <c r="B2439" s="66">
        <v>740</v>
      </c>
      <c r="C2439" s="67">
        <v>629</v>
      </c>
      <c r="D2439" s="68">
        <v>0.15</v>
      </c>
      <c r="E2439" s="67">
        <v>592</v>
      </c>
      <c r="F2439" s="68">
        <v>0.2</v>
      </c>
      <c r="G2439" s="67">
        <v>570</v>
      </c>
      <c r="H2439" s="68">
        <v>0.23</v>
      </c>
      <c r="I2439" s="67">
        <v>533</v>
      </c>
      <c r="J2439" s="68">
        <v>0.28000000000000003</v>
      </c>
      <c r="K2439" s="67">
        <v>459</v>
      </c>
      <c r="L2439" s="68">
        <v>0.38</v>
      </c>
      <c r="M2439" s="69"/>
      <c r="N2439" s="70">
        <f ca="1">IF(E2439="","",IF(M2439="Количество","Сумма",M2439*OFFSET(B2439,0,W$5089-1,1,1)))</f>
        <v>0</v>
      </c>
      <c r="P2439" s="29"/>
      <c r="Q2439">
        <f t="shared" si="2209"/>
        <v>0</v>
      </c>
      <c r="R2439">
        <f t="shared" si="2210"/>
        <v>0</v>
      </c>
      <c r="S2439">
        <f t="shared" si="2211"/>
        <v>0</v>
      </c>
      <c r="T2439">
        <f t="shared" si="2212"/>
        <v>0</v>
      </c>
      <c r="U2439">
        <f t="shared" si="2213"/>
        <v>0</v>
      </c>
      <c r="V2439">
        <f t="shared" si="2214"/>
        <v>0</v>
      </c>
    </row>
    <row r="2440" spans="1:22" hidden="1" outlineLevel="5">
      <c r="A2440" s="65" t="s">
        <v>298</v>
      </c>
      <c r="B2440" s="66">
        <v>740</v>
      </c>
      <c r="C2440" s="67">
        <v>629</v>
      </c>
      <c r="D2440" s="68">
        <v>0.15</v>
      </c>
      <c r="E2440" s="67">
        <v>592</v>
      </c>
      <c r="F2440" s="68">
        <v>0.2</v>
      </c>
      <c r="G2440" s="67">
        <v>570</v>
      </c>
      <c r="H2440" s="68">
        <v>0.23</v>
      </c>
      <c r="I2440" s="67">
        <v>533</v>
      </c>
      <c r="J2440" s="68">
        <v>0.28000000000000003</v>
      </c>
      <c r="K2440" s="67">
        <v>459</v>
      </c>
      <c r="L2440" s="68">
        <v>0.38</v>
      </c>
      <c r="M2440" s="69"/>
      <c r="N2440" s="70">
        <f ca="1">IF(E2440="","",IF(M2440="Количество","Сумма",M2440*OFFSET(B2440,0,W$5089-1,1,1)))</f>
        <v>0</v>
      </c>
      <c r="P2440" s="29"/>
      <c r="Q2440">
        <f t="shared" si="2209"/>
        <v>0</v>
      </c>
      <c r="R2440">
        <f t="shared" si="2210"/>
        <v>0</v>
      </c>
      <c r="S2440">
        <f t="shared" si="2211"/>
        <v>0</v>
      </c>
      <c r="T2440">
        <f t="shared" si="2212"/>
        <v>0</v>
      </c>
      <c r="U2440">
        <f t="shared" si="2213"/>
        <v>0</v>
      </c>
      <c r="V2440">
        <f t="shared" si="2214"/>
        <v>0</v>
      </c>
    </row>
    <row r="2441" spans="1:22" hidden="1" outlineLevel="5">
      <c r="A2441" s="65" t="s">
        <v>299</v>
      </c>
      <c r="B2441" s="66">
        <v>740</v>
      </c>
      <c r="C2441" s="67">
        <v>629</v>
      </c>
      <c r="D2441" s="68">
        <v>0.15</v>
      </c>
      <c r="E2441" s="67">
        <v>592</v>
      </c>
      <c r="F2441" s="68">
        <v>0.2</v>
      </c>
      <c r="G2441" s="67">
        <v>570</v>
      </c>
      <c r="H2441" s="68">
        <v>0.23</v>
      </c>
      <c r="I2441" s="67">
        <v>533</v>
      </c>
      <c r="J2441" s="68">
        <v>0.28000000000000003</v>
      </c>
      <c r="K2441" s="67">
        <v>459</v>
      </c>
      <c r="L2441" s="68">
        <v>0.38</v>
      </c>
      <c r="M2441" s="69"/>
      <c r="N2441" s="70">
        <f ca="1">IF(E2441="","",IF(M2441="Количество","Сумма",M2441*OFFSET(B2441,0,W$5089-1,1,1)))</f>
        <v>0</v>
      </c>
      <c r="P2441" s="29"/>
      <c r="Q2441">
        <f t="shared" si="2209"/>
        <v>0</v>
      </c>
      <c r="R2441">
        <f t="shared" si="2210"/>
        <v>0</v>
      </c>
      <c r="S2441">
        <f t="shared" si="2211"/>
        <v>0</v>
      </c>
      <c r="T2441">
        <f t="shared" si="2212"/>
        <v>0</v>
      </c>
      <c r="U2441">
        <f t="shared" si="2213"/>
        <v>0</v>
      </c>
      <c r="V2441">
        <f t="shared" si="2214"/>
        <v>0</v>
      </c>
    </row>
    <row r="2442" spans="1:22" hidden="1" outlineLevel="5">
      <c r="A2442" s="65" t="s">
        <v>300</v>
      </c>
      <c r="B2442" s="66">
        <v>740</v>
      </c>
      <c r="C2442" s="67">
        <v>629</v>
      </c>
      <c r="D2442" s="68">
        <v>0.15</v>
      </c>
      <c r="E2442" s="67">
        <v>592</v>
      </c>
      <c r="F2442" s="68">
        <v>0.2</v>
      </c>
      <c r="G2442" s="67">
        <v>570</v>
      </c>
      <c r="H2442" s="68">
        <v>0.23</v>
      </c>
      <c r="I2442" s="67">
        <v>533</v>
      </c>
      <c r="J2442" s="68">
        <v>0.28000000000000003</v>
      </c>
      <c r="K2442" s="67">
        <v>459</v>
      </c>
      <c r="L2442" s="68">
        <v>0.38</v>
      </c>
      <c r="M2442" s="69"/>
      <c r="N2442" s="70">
        <f ca="1">IF(E2442="","",IF(M2442="Количество","Сумма",M2442*OFFSET(B2442,0,W$5089-1,1,1)))</f>
        <v>0</v>
      </c>
      <c r="P2442" s="29"/>
      <c r="Q2442">
        <f t="shared" si="2209"/>
        <v>0</v>
      </c>
      <c r="R2442">
        <f t="shared" si="2210"/>
        <v>0</v>
      </c>
      <c r="S2442">
        <f t="shared" si="2211"/>
        <v>0</v>
      </c>
      <c r="T2442">
        <f t="shared" si="2212"/>
        <v>0</v>
      </c>
      <c r="U2442">
        <f t="shared" si="2213"/>
        <v>0</v>
      </c>
      <c r="V2442">
        <f t="shared" si="2214"/>
        <v>0</v>
      </c>
    </row>
    <row r="2443" spans="1:22" hidden="1" outlineLevel="5">
      <c r="A2443" s="65" t="s">
        <v>301</v>
      </c>
      <c r="B2443" s="66">
        <v>740</v>
      </c>
      <c r="C2443" s="67">
        <v>629</v>
      </c>
      <c r="D2443" s="68">
        <v>0.15</v>
      </c>
      <c r="E2443" s="67">
        <v>592</v>
      </c>
      <c r="F2443" s="68">
        <v>0.2</v>
      </c>
      <c r="G2443" s="67">
        <v>570</v>
      </c>
      <c r="H2443" s="68">
        <v>0.23</v>
      </c>
      <c r="I2443" s="67">
        <v>533</v>
      </c>
      <c r="J2443" s="68">
        <v>0.28000000000000003</v>
      </c>
      <c r="K2443" s="67">
        <v>459</v>
      </c>
      <c r="L2443" s="68">
        <v>0.38</v>
      </c>
      <c r="M2443" s="69"/>
      <c r="N2443" s="70">
        <f ca="1">IF(E2443="","",IF(M2443="Количество","Сумма",M2443*OFFSET(B2443,0,W$5089-1,1,1)))</f>
        <v>0</v>
      </c>
      <c r="P2443" s="29"/>
      <c r="Q2443">
        <f t="shared" si="2209"/>
        <v>0</v>
      </c>
      <c r="R2443">
        <f t="shared" si="2210"/>
        <v>0</v>
      </c>
      <c r="S2443">
        <f t="shared" si="2211"/>
        <v>0</v>
      </c>
      <c r="T2443">
        <f t="shared" si="2212"/>
        <v>0</v>
      </c>
      <c r="U2443">
        <f t="shared" si="2213"/>
        <v>0</v>
      </c>
      <c r="V2443">
        <f t="shared" si="2214"/>
        <v>0</v>
      </c>
    </row>
    <row r="2444" spans="1:22" hidden="1" outlineLevel="5">
      <c r="A2444" s="65" t="s">
        <v>302</v>
      </c>
      <c r="B2444" s="66">
        <v>740</v>
      </c>
      <c r="C2444" s="67">
        <v>629</v>
      </c>
      <c r="D2444" s="68">
        <v>0.15</v>
      </c>
      <c r="E2444" s="67">
        <v>592</v>
      </c>
      <c r="F2444" s="68">
        <v>0.2</v>
      </c>
      <c r="G2444" s="67">
        <v>570</v>
      </c>
      <c r="H2444" s="68">
        <v>0.23</v>
      </c>
      <c r="I2444" s="67">
        <v>533</v>
      </c>
      <c r="J2444" s="68">
        <v>0.28000000000000003</v>
      </c>
      <c r="K2444" s="67">
        <v>459</v>
      </c>
      <c r="L2444" s="68">
        <v>0.38</v>
      </c>
      <c r="M2444" s="69"/>
      <c r="N2444" s="70">
        <f ca="1">IF(E2444="","",IF(M2444="Количество","Сумма",M2444*OFFSET(B2444,0,W$5089-1,1,1)))</f>
        <v>0</v>
      </c>
      <c r="P2444" s="29"/>
      <c r="Q2444">
        <f t="shared" si="2209"/>
        <v>0</v>
      </c>
      <c r="R2444">
        <f t="shared" si="2210"/>
        <v>0</v>
      </c>
      <c r="S2444">
        <f t="shared" si="2211"/>
        <v>0</v>
      </c>
      <c r="T2444">
        <f t="shared" si="2212"/>
        <v>0</v>
      </c>
      <c r="U2444">
        <f t="shared" si="2213"/>
        <v>0</v>
      </c>
      <c r="V2444">
        <f t="shared" si="2214"/>
        <v>0</v>
      </c>
    </row>
    <row r="2445" spans="1:22" hidden="1" outlineLevel="5">
      <c r="A2445" s="65" t="s">
        <v>999</v>
      </c>
      <c r="B2445" s="66">
        <v>740</v>
      </c>
      <c r="C2445" s="67">
        <v>629</v>
      </c>
      <c r="D2445" s="68">
        <v>0.15</v>
      </c>
      <c r="E2445" s="67">
        <v>592</v>
      </c>
      <c r="F2445" s="68">
        <v>0.2</v>
      </c>
      <c r="G2445" s="67">
        <v>570</v>
      </c>
      <c r="H2445" s="68">
        <v>0.23</v>
      </c>
      <c r="I2445" s="67">
        <v>533</v>
      </c>
      <c r="J2445" s="68">
        <v>0.28000000000000003</v>
      </c>
      <c r="K2445" s="67">
        <v>459</v>
      </c>
      <c r="L2445" s="68">
        <v>0.38</v>
      </c>
      <c r="M2445" s="69"/>
      <c r="N2445" s="70">
        <f ca="1">IF(E2445="","",IF(M2445="Количество","Сумма",M2445*OFFSET(B2445,0,W$5089-1,1,1)))</f>
        <v>0</v>
      </c>
      <c r="P2445" s="29"/>
      <c r="Q2445">
        <f t="shared" si="2209"/>
        <v>0</v>
      </c>
      <c r="R2445">
        <f t="shared" si="2210"/>
        <v>0</v>
      </c>
      <c r="S2445">
        <f t="shared" si="2211"/>
        <v>0</v>
      </c>
      <c r="T2445">
        <f t="shared" si="2212"/>
        <v>0</v>
      </c>
      <c r="U2445">
        <f t="shared" si="2213"/>
        <v>0</v>
      </c>
      <c r="V2445">
        <f t="shared" si="2214"/>
        <v>0</v>
      </c>
    </row>
    <row r="2446" spans="1:22" hidden="1" outlineLevel="5">
      <c r="A2446" s="65" t="s">
        <v>614</v>
      </c>
      <c r="B2446" s="66">
        <v>740</v>
      </c>
      <c r="C2446" s="67">
        <v>629</v>
      </c>
      <c r="D2446" s="68">
        <v>0.15</v>
      </c>
      <c r="E2446" s="67">
        <v>592</v>
      </c>
      <c r="F2446" s="68">
        <v>0.2</v>
      </c>
      <c r="G2446" s="67">
        <v>570</v>
      </c>
      <c r="H2446" s="68">
        <v>0.23</v>
      </c>
      <c r="I2446" s="67">
        <v>533</v>
      </c>
      <c r="J2446" s="68">
        <v>0.28000000000000003</v>
      </c>
      <c r="K2446" s="67">
        <v>459</v>
      </c>
      <c r="L2446" s="68">
        <v>0.38</v>
      </c>
      <c r="M2446" s="69"/>
      <c r="N2446" s="70">
        <f ca="1">IF(E2446="","",IF(M2446="Количество","Сумма",M2446*OFFSET(B2446,0,W$5089-1,1,1)))</f>
        <v>0</v>
      </c>
      <c r="P2446" s="29"/>
      <c r="Q2446">
        <f t="shared" si="2209"/>
        <v>0</v>
      </c>
      <c r="R2446">
        <f t="shared" si="2210"/>
        <v>0</v>
      </c>
      <c r="S2446">
        <f t="shared" si="2211"/>
        <v>0</v>
      </c>
      <c r="T2446">
        <f t="shared" si="2212"/>
        <v>0</v>
      </c>
      <c r="U2446">
        <f t="shared" si="2213"/>
        <v>0</v>
      </c>
      <c r="V2446">
        <f t="shared" si="2214"/>
        <v>0</v>
      </c>
    </row>
    <row r="2447" spans="1:22" hidden="1" outlineLevel="5">
      <c r="A2447" s="65" t="s">
        <v>319</v>
      </c>
      <c r="B2447" s="66">
        <v>740</v>
      </c>
      <c r="C2447" s="67">
        <v>629</v>
      </c>
      <c r="D2447" s="68">
        <v>0.15</v>
      </c>
      <c r="E2447" s="67">
        <v>592</v>
      </c>
      <c r="F2447" s="68">
        <v>0.2</v>
      </c>
      <c r="G2447" s="67">
        <v>570</v>
      </c>
      <c r="H2447" s="68">
        <v>0.23</v>
      </c>
      <c r="I2447" s="67">
        <v>533</v>
      </c>
      <c r="J2447" s="68">
        <v>0.28000000000000003</v>
      </c>
      <c r="K2447" s="67">
        <v>459</v>
      </c>
      <c r="L2447" s="68">
        <v>0.38</v>
      </c>
      <c r="M2447" s="69"/>
      <c r="N2447" s="70">
        <f ca="1">IF(E2447="","",IF(M2447="Количество","Сумма",M2447*OFFSET(B2447,0,W$5089-1,1,1)))</f>
        <v>0</v>
      </c>
      <c r="P2447" s="29"/>
      <c r="Q2447">
        <f t="shared" si="2209"/>
        <v>0</v>
      </c>
      <c r="R2447">
        <f t="shared" si="2210"/>
        <v>0</v>
      </c>
      <c r="S2447">
        <f t="shared" si="2211"/>
        <v>0</v>
      </c>
      <c r="T2447">
        <f t="shared" si="2212"/>
        <v>0</v>
      </c>
      <c r="U2447">
        <f t="shared" si="2213"/>
        <v>0</v>
      </c>
      <c r="V2447">
        <f t="shared" si="2214"/>
        <v>0</v>
      </c>
    </row>
    <row r="2448" spans="1:22" hidden="1" outlineLevel="5">
      <c r="A2448" s="65" t="s">
        <v>320</v>
      </c>
      <c r="B2448" s="66">
        <v>740</v>
      </c>
      <c r="C2448" s="67">
        <v>629</v>
      </c>
      <c r="D2448" s="68">
        <v>0.15</v>
      </c>
      <c r="E2448" s="67">
        <v>592</v>
      </c>
      <c r="F2448" s="68">
        <v>0.2</v>
      </c>
      <c r="G2448" s="67">
        <v>570</v>
      </c>
      <c r="H2448" s="68">
        <v>0.23</v>
      </c>
      <c r="I2448" s="67">
        <v>533</v>
      </c>
      <c r="J2448" s="68">
        <v>0.28000000000000003</v>
      </c>
      <c r="K2448" s="67">
        <v>459</v>
      </c>
      <c r="L2448" s="68">
        <v>0.38</v>
      </c>
      <c r="M2448" s="69"/>
      <c r="N2448" s="70">
        <f ca="1">IF(E2448="","",IF(M2448="Количество","Сумма",M2448*OFFSET(B2448,0,W$5089-1,1,1)))</f>
        <v>0</v>
      </c>
      <c r="P2448" s="29"/>
      <c r="Q2448">
        <f t="shared" si="2209"/>
        <v>0</v>
      </c>
      <c r="R2448">
        <f t="shared" si="2210"/>
        <v>0</v>
      </c>
      <c r="S2448">
        <f t="shared" si="2211"/>
        <v>0</v>
      </c>
      <c r="T2448">
        <f t="shared" si="2212"/>
        <v>0</v>
      </c>
      <c r="U2448">
        <f t="shared" si="2213"/>
        <v>0</v>
      </c>
      <c r="V2448">
        <f t="shared" si="2214"/>
        <v>0</v>
      </c>
    </row>
    <row r="2449" spans="1:22" hidden="1" outlineLevel="5">
      <c r="A2449" s="65" t="s">
        <v>321</v>
      </c>
      <c r="B2449" s="66">
        <v>740</v>
      </c>
      <c r="C2449" s="67">
        <v>629</v>
      </c>
      <c r="D2449" s="68">
        <v>0.15</v>
      </c>
      <c r="E2449" s="67">
        <v>592</v>
      </c>
      <c r="F2449" s="68">
        <v>0.2</v>
      </c>
      <c r="G2449" s="67">
        <v>570</v>
      </c>
      <c r="H2449" s="68">
        <v>0.23</v>
      </c>
      <c r="I2449" s="67">
        <v>533</v>
      </c>
      <c r="J2449" s="68">
        <v>0.28000000000000003</v>
      </c>
      <c r="K2449" s="67">
        <v>459</v>
      </c>
      <c r="L2449" s="68">
        <v>0.38</v>
      </c>
      <c r="M2449" s="69"/>
      <c r="N2449" s="70">
        <f ca="1">IF(E2449="","",IF(M2449="Количество","Сумма",M2449*OFFSET(B2449,0,W$5089-1,1,1)))</f>
        <v>0</v>
      </c>
      <c r="P2449" s="29"/>
      <c r="Q2449">
        <f t="shared" si="2209"/>
        <v>0</v>
      </c>
      <c r="R2449">
        <f t="shared" si="2210"/>
        <v>0</v>
      </c>
      <c r="S2449">
        <f t="shared" si="2211"/>
        <v>0</v>
      </c>
      <c r="T2449">
        <f t="shared" si="2212"/>
        <v>0</v>
      </c>
      <c r="U2449">
        <f t="shared" si="2213"/>
        <v>0</v>
      </c>
      <c r="V2449">
        <f t="shared" si="2214"/>
        <v>0</v>
      </c>
    </row>
    <row r="2450" spans="1:22" hidden="1" outlineLevel="5">
      <c r="A2450" s="65" t="s">
        <v>322</v>
      </c>
      <c r="B2450" s="66">
        <v>740</v>
      </c>
      <c r="C2450" s="67">
        <v>629</v>
      </c>
      <c r="D2450" s="68">
        <v>0.15</v>
      </c>
      <c r="E2450" s="67">
        <v>592</v>
      </c>
      <c r="F2450" s="68">
        <v>0.2</v>
      </c>
      <c r="G2450" s="67">
        <v>570</v>
      </c>
      <c r="H2450" s="68">
        <v>0.23</v>
      </c>
      <c r="I2450" s="67">
        <v>533</v>
      </c>
      <c r="J2450" s="68">
        <v>0.28000000000000003</v>
      </c>
      <c r="K2450" s="67">
        <v>459</v>
      </c>
      <c r="L2450" s="68">
        <v>0.38</v>
      </c>
      <c r="M2450" s="69"/>
      <c r="N2450" s="70">
        <f ca="1">IF(E2450="","",IF(M2450="Количество","Сумма",M2450*OFFSET(B2450,0,W$5089-1,1,1)))</f>
        <v>0</v>
      </c>
      <c r="P2450" s="29"/>
      <c r="Q2450">
        <f t="shared" si="2209"/>
        <v>0</v>
      </c>
      <c r="R2450">
        <f t="shared" si="2210"/>
        <v>0</v>
      </c>
      <c r="S2450">
        <f t="shared" si="2211"/>
        <v>0</v>
      </c>
      <c r="T2450">
        <f t="shared" si="2212"/>
        <v>0</v>
      </c>
      <c r="U2450">
        <f t="shared" si="2213"/>
        <v>0</v>
      </c>
      <c r="V2450">
        <f t="shared" si="2214"/>
        <v>0</v>
      </c>
    </row>
    <row r="2451" spans="1:22" hidden="1" outlineLevel="5">
      <c r="A2451" s="65" t="s">
        <v>449</v>
      </c>
      <c r="B2451" s="66">
        <v>740</v>
      </c>
      <c r="C2451" s="67">
        <v>629</v>
      </c>
      <c r="D2451" s="68">
        <v>0.15</v>
      </c>
      <c r="E2451" s="67">
        <v>592</v>
      </c>
      <c r="F2451" s="68">
        <v>0.2</v>
      </c>
      <c r="G2451" s="67">
        <v>570</v>
      </c>
      <c r="H2451" s="68">
        <v>0.23</v>
      </c>
      <c r="I2451" s="67">
        <v>533</v>
      </c>
      <c r="J2451" s="68">
        <v>0.28000000000000003</v>
      </c>
      <c r="K2451" s="67">
        <v>459</v>
      </c>
      <c r="L2451" s="68">
        <v>0.38</v>
      </c>
      <c r="M2451" s="69"/>
      <c r="N2451" s="70">
        <f ca="1">IF(E2451="","",IF(M2451="Количество","Сумма",M2451*OFFSET(B2451,0,W$5089-1,1,1)))</f>
        <v>0</v>
      </c>
      <c r="P2451" s="29"/>
      <c r="Q2451">
        <f t="shared" si="2209"/>
        <v>0</v>
      </c>
      <c r="R2451">
        <f t="shared" si="2210"/>
        <v>0</v>
      </c>
      <c r="S2451">
        <f t="shared" si="2211"/>
        <v>0</v>
      </c>
      <c r="T2451">
        <f t="shared" si="2212"/>
        <v>0</v>
      </c>
      <c r="U2451">
        <f t="shared" si="2213"/>
        <v>0</v>
      </c>
      <c r="V2451">
        <f t="shared" si="2214"/>
        <v>0</v>
      </c>
    </row>
    <row r="2452" spans="1:22" hidden="1" outlineLevel="5">
      <c r="A2452" s="65" t="s">
        <v>450</v>
      </c>
      <c r="B2452" s="66">
        <v>740</v>
      </c>
      <c r="C2452" s="67">
        <v>629</v>
      </c>
      <c r="D2452" s="68">
        <v>0.15</v>
      </c>
      <c r="E2452" s="67">
        <v>592</v>
      </c>
      <c r="F2452" s="68">
        <v>0.2</v>
      </c>
      <c r="G2452" s="67">
        <v>570</v>
      </c>
      <c r="H2452" s="68">
        <v>0.23</v>
      </c>
      <c r="I2452" s="67">
        <v>533</v>
      </c>
      <c r="J2452" s="68">
        <v>0.28000000000000003</v>
      </c>
      <c r="K2452" s="67">
        <v>459</v>
      </c>
      <c r="L2452" s="68">
        <v>0.38</v>
      </c>
      <c r="M2452" s="69"/>
      <c r="N2452" s="70">
        <f ca="1">IF(E2452="","",IF(M2452="Количество","Сумма",M2452*OFFSET(B2452,0,W$5089-1,1,1)))</f>
        <v>0</v>
      </c>
      <c r="P2452" s="29"/>
      <c r="Q2452">
        <f t="shared" si="2209"/>
        <v>0</v>
      </c>
      <c r="R2452">
        <f t="shared" si="2210"/>
        <v>0</v>
      </c>
      <c r="S2452">
        <f t="shared" si="2211"/>
        <v>0</v>
      </c>
      <c r="T2452">
        <f t="shared" si="2212"/>
        <v>0</v>
      </c>
      <c r="U2452">
        <f t="shared" si="2213"/>
        <v>0</v>
      </c>
      <c r="V2452">
        <f t="shared" si="2214"/>
        <v>0</v>
      </c>
    </row>
    <row r="2453" spans="1:22" hidden="1" outlineLevel="5">
      <c r="A2453" s="65" t="s">
        <v>451</v>
      </c>
      <c r="B2453" s="66">
        <v>740</v>
      </c>
      <c r="C2453" s="67">
        <v>629</v>
      </c>
      <c r="D2453" s="68">
        <v>0.15</v>
      </c>
      <c r="E2453" s="67">
        <v>592</v>
      </c>
      <c r="F2453" s="68">
        <v>0.2</v>
      </c>
      <c r="G2453" s="67">
        <v>570</v>
      </c>
      <c r="H2453" s="68">
        <v>0.23</v>
      </c>
      <c r="I2453" s="67">
        <v>533</v>
      </c>
      <c r="J2453" s="68">
        <v>0.28000000000000003</v>
      </c>
      <c r="K2453" s="67">
        <v>459</v>
      </c>
      <c r="L2453" s="68">
        <v>0.38</v>
      </c>
      <c r="M2453" s="69"/>
      <c r="N2453" s="70">
        <f ca="1">IF(E2453="","",IF(M2453="Количество","Сумма",M2453*OFFSET(B2453,0,W$5089-1,1,1)))</f>
        <v>0</v>
      </c>
      <c r="P2453" s="29"/>
      <c r="Q2453">
        <f t="shared" si="2209"/>
        <v>0</v>
      </c>
      <c r="R2453">
        <f t="shared" si="2210"/>
        <v>0</v>
      </c>
      <c r="S2453">
        <f t="shared" si="2211"/>
        <v>0</v>
      </c>
      <c r="T2453">
        <f t="shared" si="2212"/>
        <v>0</v>
      </c>
      <c r="U2453">
        <f t="shared" si="2213"/>
        <v>0</v>
      </c>
      <c r="V2453">
        <f t="shared" si="2214"/>
        <v>0</v>
      </c>
    </row>
    <row r="2454" spans="1:22" hidden="1" outlineLevel="5">
      <c r="A2454" s="65" t="s">
        <v>452</v>
      </c>
      <c r="B2454" s="66">
        <v>740</v>
      </c>
      <c r="C2454" s="67">
        <v>629</v>
      </c>
      <c r="D2454" s="68">
        <v>0.15</v>
      </c>
      <c r="E2454" s="67">
        <v>592</v>
      </c>
      <c r="F2454" s="68">
        <v>0.2</v>
      </c>
      <c r="G2454" s="67">
        <v>570</v>
      </c>
      <c r="H2454" s="68">
        <v>0.23</v>
      </c>
      <c r="I2454" s="67">
        <v>533</v>
      </c>
      <c r="J2454" s="68">
        <v>0.28000000000000003</v>
      </c>
      <c r="K2454" s="67">
        <v>459</v>
      </c>
      <c r="L2454" s="68">
        <v>0.38</v>
      </c>
      <c r="M2454" s="69"/>
      <c r="N2454" s="70">
        <f ca="1">IF(E2454="","",IF(M2454="Количество","Сумма",M2454*OFFSET(B2454,0,W$5089-1,1,1)))</f>
        <v>0</v>
      </c>
      <c r="P2454" s="29"/>
      <c r="Q2454">
        <f t="shared" si="2209"/>
        <v>0</v>
      </c>
      <c r="R2454">
        <f t="shared" si="2210"/>
        <v>0</v>
      </c>
      <c r="S2454">
        <f t="shared" si="2211"/>
        <v>0</v>
      </c>
      <c r="T2454">
        <f t="shared" si="2212"/>
        <v>0</v>
      </c>
      <c r="U2454">
        <f t="shared" si="2213"/>
        <v>0</v>
      </c>
      <c r="V2454">
        <f t="shared" si="2214"/>
        <v>0</v>
      </c>
    </row>
    <row r="2455" spans="1:22" hidden="1" outlineLevel="5">
      <c r="A2455" s="65" t="s">
        <v>739</v>
      </c>
      <c r="B2455" s="66">
        <v>740</v>
      </c>
      <c r="C2455" s="67">
        <v>629</v>
      </c>
      <c r="D2455" s="68">
        <v>0.15</v>
      </c>
      <c r="E2455" s="67">
        <v>592</v>
      </c>
      <c r="F2455" s="68">
        <v>0.2</v>
      </c>
      <c r="G2455" s="67">
        <v>570</v>
      </c>
      <c r="H2455" s="68">
        <v>0.23</v>
      </c>
      <c r="I2455" s="67">
        <v>533</v>
      </c>
      <c r="J2455" s="68">
        <v>0.28000000000000003</v>
      </c>
      <c r="K2455" s="67">
        <v>459</v>
      </c>
      <c r="L2455" s="68">
        <v>0.38</v>
      </c>
      <c r="M2455" s="69"/>
      <c r="N2455" s="70">
        <f ca="1">IF(E2455="","",IF(M2455="Количество","Сумма",M2455*OFFSET(B2455,0,W$5089-1,1,1)))</f>
        <v>0</v>
      </c>
      <c r="P2455" s="29"/>
      <c r="Q2455">
        <f t="shared" si="2209"/>
        <v>0</v>
      </c>
      <c r="R2455">
        <f t="shared" si="2210"/>
        <v>0</v>
      </c>
      <c r="S2455">
        <f t="shared" si="2211"/>
        <v>0</v>
      </c>
      <c r="T2455">
        <f t="shared" si="2212"/>
        <v>0</v>
      </c>
      <c r="U2455">
        <f t="shared" si="2213"/>
        <v>0</v>
      </c>
      <c r="V2455">
        <f t="shared" si="2214"/>
        <v>0</v>
      </c>
    </row>
    <row r="2456" spans="1:22" hidden="1" outlineLevel="5">
      <c r="A2456" s="65" t="s">
        <v>632</v>
      </c>
      <c r="B2456" s="66">
        <v>740</v>
      </c>
      <c r="C2456" s="67">
        <v>629</v>
      </c>
      <c r="D2456" s="68">
        <v>0.15</v>
      </c>
      <c r="E2456" s="67">
        <v>592</v>
      </c>
      <c r="F2456" s="68">
        <v>0.2</v>
      </c>
      <c r="G2456" s="67">
        <v>570</v>
      </c>
      <c r="H2456" s="68">
        <v>0.23</v>
      </c>
      <c r="I2456" s="67">
        <v>533</v>
      </c>
      <c r="J2456" s="68">
        <v>0.28000000000000003</v>
      </c>
      <c r="K2456" s="67">
        <v>459</v>
      </c>
      <c r="L2456" s="68">
        <v>0.38</v>
      </c>
      <c r="M2456" s="69"/>
      <c r="N2456" s="70">
        <f ca="1">IF(E2456="","",IF(M2456="Количество","Сумма",M2456*OFFSET(B2456,0,W$5089-1,1,1)))</f>
        <v>0</v>
      </c>
      <c r="P2456" s="29"/>
      <c r="Q2456">
        <f t="shared" si="2209"/>
        <v>0</v>
      </c>
      <c r="R2456">
        <f t="shared" si="2210"/>
        <v>0</v>
      </c>
      <c r="S2456">
        <f t="shared" si="2211"/>
        <v>0</v>
      </c>
      <c r="T2456">
        <f t="shared" si="2212"/>
        <v>0</v>
      </c>
      <c r="U2456">
        <f t="shared" si="2213"/>
        <v>0</v>
      </c>
      <c r="V2456">
        <f t="shared" si="2214"/>
        <v>0</v>
      </c>
    </row>
    <row r="2457" spans="1:22" hidden="1" outlineLevel="5">
      <c r="A2457" s="65" t="s">
        <v>323</v>
      </c>
      <c r="B2457" s="66">
        <v>740</v>
      </c>
      <c r="C2457" s="67">
        <v>629</v>
      </c>
      <c r="D2457" s="68">
        <v>0.15</v>
      </c>
      <c r="E2457" s="67">
        <v>592</v>
      </c>
      <c r="F2457" s="68">
        <v>0.2</v>
      </c>
      <c r="G2457" s="67">
        <v>570</v>
      </c>
      <c r="H2457" s="68">
        <v>0.23</v>
      </c>
      <c r="I2457" s="67">
        <v>533</v>
      </c>
      <c r="J2457" s="68">
        <v>0.28000000000000003</v>
      </c>
      <c r="K2457" s="67">
        <v>459</v>
      </c>
      <c r="L2457" s="68">
        <v>0.38</v>
      </c>
      <c r="M2457" s="69"/>
      <c r="N2457" s="70">
        <f ca="1">IF(E2457="","",IF(M2457="Количество","Сумма",M2457*OFFSET(B2457,0,W$5089-1,1,1)))</f>
        <v>0</v>
      </c>
      <c r="P2457" s="29"/>
      <c r="Q2457">
        <f t="shared" si="2209"/>
        <v>0</v>
      </c>
      <c r="R2457">
        <f t="shared" si="2210"/>
        <v>0</v>
      </c>
      <c r="S2457">
        <f t="shared" si="2211"/>
        <v>0</v>
      </c>
      <c r="T2457">
        <f t="shared" si="2212"/>
        <v>0</v>
      </c>
      <c r="U2457">
        <f t="shared" si="2213"/>
        <v>0</v>
      </c>
      <c r="V2457">
        <f t="shared" si="2214"/>
        <v>0</v>
      </c>
    </row>
    <row r="2458" spans="1:22" hidden="1" outlineLevel="5">
      <c r="A2458" s="65" t="s">
        <v>324</v>
      </c>
      <c r="B2458" s="66">
        <v>740</v>
      </c>
      <c r="C2458" s="67">
        <v>629</v>
      </c>
      <c r="D2458" s="68">
        <v>0.15</v>
      </c>
      <c r="E2458" s="67">
        <v>592</v>
      </c>
      <c r="F2458" s="68">
        <v>0.2</v>
      </c>
      <c r="G2458" s="67">
        <v>570</v>
      </c>
      <c r="H2458" s="68">
        <v>0.23</v>
      </c>
      <c r="I2458" s="67">
        <v>533</v>
      </c>
      <c r="J2458" s="68">
        <v>0.28000000000000003</v>
      </c>
      <c r="K2458" s="67">
        <v>459</v>
      </c>
      <c r="L2458" s="68">
        <v>0.38</v>
      </c>
      <c r="M2458" s="69"/>
      <c r="N2458" s="70">
        <f ca="1">IF(E2458="","",IF(M2458="Количество","Сумма",M2458*OFFSET(B2458,0,W$5089-1,1,1)))</f>
        <v>0</v>
      </c>
      <c r="P2458" s="29"/>
      <c r="Q2458">
        <f t="shared" si="2209"/>
        <v>0</v>
      </c>
      <c r="R2458">
        <f t="shared" si="2210"/>
        <v>0</v>
      </c>
      <c r="S2458">
        <f t="shared" si="2211"/>
        <v>0</v>
      </c>
      <c r="T2458">
        <f t="shared" si="2212"/>
        <v>0</v>
      </c>
      <c r="U2458">
        <f t="shared" si="2213"/>
        <v>0</v>
      </c>
      <c r="V2458">
        <f t="shared" si="2214"/>
        <v>0</v>
      </c>
    </row>
    <row r="2459" spans="1:22" hidden="1" outlineLevel="5">
      <c r="A2459" s="65" t="s">
        <v>325</v>
      </c>
      <c r="B2459" s="66">
        <v>740</v>
      </c>
      <c r="C2459" s="67">
        <v>629</v>
      </c>
      <c r="D2459" s="68">
        <v>0.15</v>
      </c>
      <c r="E2459" s="67">
        <v>592</v>
      </c>
      <c r="F2459" s="68">
        <v>0.2</v>
      </c>
      <c r="G2459" s="67">
        <v>570</v>
      </c>
      <c r="H2459" s="68">
        <v>0.23</v>
      </c>
      <c r="I2459" s="67">
        <v>533</v>
      </c>
      <c r="J2459" s="68">
        <v>0.28000000000000003</v>
      </c>
      <c r="K2459" s="67">
        <v>459</v>
      </c>
      <c r="L2459" s="68">
        <v>0.38</v>
      </c>
      <c r="M2459" s="69"/>
      <c r="N2459" s="70">
        <f ca="1">IF(E2459="","",IF(M2459="Количество","Сумма",M2459*OFFSET(B2459,0,W$5089-1,1,1)))</f>
        <v>0</v>
      </c>
      <c r="P2459" s="29"/>
      <c r="Q2459">
        <f t="shared" si="2209"/>
        <v>0</v>
      </c>
      <c r="R2459">
        <f t="shared" si="2210"/>
        <v>0</v>
      </c>
      <c r="S2459">
        <f t="shared" si="2211"/>
        <v>0</v>
      </c>
      <c r="T2459">
        <f t="shared" si="2212"/>
        <v>0</v>
      </c>
      <c r="U2459">
        <f t="shared" si="2213"/>
        <v>0</v>
      </c>
      <c r="V2459">
        <f t="shared" si="2214"/>
        <v>0</v>
      </c>
    </row>
    <row r="2460" spans="1:22" hidden="1" outlineLevel="5">
      <c r="A2460" s="65" t="s">
        <v>326</v>
      </c>
      <c r="B2460" s="66">
        <v>740</v>
      </c>
      <c r="C2460" s="67">
        <v>629</v>
      </c>
      <c r="D2460" s="68">
        <v>0.15</v>
      </c>
      <c r="E2460" s="67">
        <v>592</v>
      </c>
      <c r="F2460" s="68">
        <v>0.2</v>
      </c>
      <c r="G2460" s="67">
        <v>570</v>
      </c>
      <c r="H2460" s="68">
        <v>0.23</v>
      </c>
      <c r="I2460" s="67">
        <v>533</v>
      </c>
      <c r="J2460" s="68">
        <v>0.28000000000000003</v>
      </c>
      <c r="K2460" s="67">
        <v>459</v>
      </c>
      <c r="L2460" s="68">
        <v>0.38</v>
      </c>
      <c r="M2460" s="69"/>
      <c r="N2460" s="70">
        <f ca="1">IF(E2460="","",IF(M2460="Количество","Сумма",M2460*OFFSET(B2460,0,W$5089-1,1,1)))</f>
        <v>0</v>
      </c>
      <c r="P2460" s="29"/>
      <c r="Q2460">
        <f t="shared" si="2209"/>
        <v>0</v>
      </c>
      <c r="R2460">
        <f t="shared" si="2210"/>
        <v>0</v>
      </c>
      <c r="S2460">
        <f t="shared" si="2211"/>
        <v>0</v>
      </c>
      <c r="T2460">
        <f t="shared" si="2212"/>
        <v>0</v>
      </c>
      <c r="U2460">
        <f t="shared" si="2213"/>
        <v>0</v>
      </c>
      <c r="V2460">
        <f t="shared" si="2214"/>
        <v>0</v>
      </c>
    </row>
    <row r="2461" spans="1:22" hidden="1" outlineLevel="5">
      <c r="A2461" s="65" t="s">
        <v>327</v>
      </c>
      <c r="B2461" s="66">
        <v>740</v>
      </c>
      <c r="C2461" s="67">
        <v>629</v>
      </c>
      <c r="D2461" s="68">
        <v>0.15</v>
      </c>
      <c r="E2461" s="67">
        <v>592</v>
      </c>
      <c r="F2461" s="68">
        <v>0.2</v>
      </c>
      <c r="G2461" s="67">
        <v>570</v>
      </c>
      <c r="H2461" s="68">
        <v>0.23</v>
      </c>
      <c r="I2461" s="67">
        <v>533</v>
      </c>
      <c r="J2461" s="68">
        <v>0.28000000000000003</v>
      </c>
      <c r="K2461" s="67">
        <v>459</v>
      </c>
      <c r="L2461" s="68">
        <v>0.38</v>
      </c>
      <c r="M2461" s="69"/>
      <c r="N2461" s="70">
        <f ca="1">IF(E2461="","",IF(M2461="Количество","Сумма",M2461*OFFSET(B2461,0,W$5089-1,1,1)))</f>
        <v>0</v>
      </c>
      <c r="P2461" s="29"/>
      <c r="Q2461">
        <f t="shared" si="2209"/>
        <v>0</v>
      </c>
      <c r="R2461">
        <f t="shared" si="2210"/>
        <v>0</v>
      </c>
      <c r="S2461">
        <f t="shared" si="2211"/>
        <v>0</v>
      </c>
      <c r="T2461">
        <f t="shared" si="2212"/>
        <v>0</v>
      </c>
      <c r="U2461">
        <f t="shared" si="2213"/>
        <v>0</v>
      </c>
      <c r="V2461">
        <f t="shared" si="2214"/>
        <v>0</v>
      </c>
    </row>
    <row r="2462" spans="1:22" hidden="1" outlineLevel="5">
      <c r="A2462" s="65" t="s">
        <v>328</v>
      </c>
      <c r="B2462" s="66">
        <v>740</v>
      </c>
      <c r="C2462" s="67">
        <v>629</v>
      </c>
      <c r="D2462" s="68">
        <v>0.15</v>
      </c>
      <c r="E2462" s="67">
        <v>592</v>
      </c>
      <c r="F2462" s="68">
        <v>0.2</v>
      </c>
      <c r="G2462" s="67">
        <v>570</v>
      </c>
      <c r="H2462" s="68">
        <v>0.23</v>
      </c>
      <c r="I2462" s="67">
        <v>533</v>
      </c>
      <c r="J2462" s="68">
        <v>0.28000000000000003</v>
      </c>
      <c r="K2462" s="67">
        <v>459</v>
      </c>
      <c r="L2462" s="68">
        <v>0.38</v>
      </c>
      <c r="M2462" s="69"/>
      <c r="N2462" s="70">
        <f ca="1">IF(E2462="","",IF(M2462="Количество","Сумма",M2462*OFFSET(B2462,0,W$5089-1,1,1)))</f>
        <v>0</v>
      </c>
      <c r="P2462" s="29"/>
      <c r="Q2462">
        <f t="shared" si="2209"/>
        <v>0</v>
      </c>
      <c r="R2462">
        <f t="shared" si="2210"/>
        <v>0</v>
      </c>
      <c r="S2462">
        <f t="shared" si="2211"/>
        <v>0</v>
      </c>
      <c r="T2462">
        <f t="shared" si="2212"/>
        <v>0</v>
      </c>
      <c r="U2462">
        <f t="shared" si="2213"/>
        <v>0</v>
      </c>
      <c r="V2462">
        <f t="shared" si="2214"/>
        <v>0</v>
      </c>
    </row>
    <row r="2463" spans="1:22" hidden="1" outlineLevel="5">
      <c r="A2463" s="65" t="s">
        <v>453</v>
      </c>
      <c r="B2463" s="66">
        <v>740</v>
      </c>
      <c r="C2463" s="67">
        <v>629</v>
      </c>
      <c r="D2463" s="68">
        <v>0.15</v>
      </c>
      <c r="E2463" s="67">
        <v>592</v>
      </c>
      <c r="F2463" s="68">
        <v>0.2</v>
      </c>
      <c r="G2463" s="67">
        <v>570</v>
      </c>
      <c r="H2463" s="68">
        <v>0.23</v>
      </c>
      <c r="I2463" s="67">
        <v>533</v>
      </c>
      <c r="J2463" s="68">
        <v>0.28000000000000003</v>
      </c>
      <c r="K2463" s="67">
        <v>459</v>
      </c>
      <c r="L2463" s="68">
        <v>0.38</v>
      </c>
      <c r="M2463" s="69"/>
      <c r="N2463" s="70">
        <f ca="1">IF(E2463="","",IF(M2463="Количество","Сумма",M2463*OFFSET(B2463,0,W$5089-1,1,1)))</f>
        <v>0</v>
      </c>
      <c r="P2463" s="29"/>
      <c r="Q2463">
        <f t="shared" si="2209"/>
        <v>0</v>
      </c>
      <c r="R2463">
        <f t="shared" si="2210"/>
        <v>0</v>
      </c>
      <c r="S2463">
        <f t="shared" si="2211"/>
        <v>0</v>
      </c>
      <c r="T2463">
        <f t="shared" si="2212"/>
        <v>0</v>
      </c>
      <c r="U2463">
        <f t="shared" si="2213"/>
        <v>0</v>
      </c>
      <c r="V2463">
        <f t="shared" si="2214"/>
        <v>0</v>
      </c>
    </row>
    <row r="2464" spans="1:22" hidden="1" outlineLevel="5">
      <c r="A2464" s="65" t="s">
        <v>454</v>
      </c>
      <c r="B2464" s="66">
        <v>740</v>
      </c>
      <c r="C2464" s="67">
        <v>629</v>
      </c>
      <c r="D2464" s="68">
        <v>0.15</v>
      </c>
      <c r="E2464" s="67">
        <v>592</v>
      </c>
      <c r="F2464" s="68">
        <v>0.2</v>
      </c>
      <c r="G2464" s="67">
        <v>570</v>
      </c>
      <c r="H2464" s="68">
        <v>0.23</v>
      </c>
      <c r="I2464" s="67">
        <v>533</v>
      </c>
      <c r="J2464" s="68">
        <v>0.28000000000000003</v>
      </c>
      <c r="K2464" s="67">
        <v>459</v>
      </c>
      <c r="L2464" s="68">
        <v>0.38</v>
      </c>
      <c r="M2464" s="69"/>
      <c r="N2464" s="70">
        <f ca="1">IF(E2464="","",IF(M2464="Количество","Сумма",M2464*OFFSET(B2464,0,W$5089-1,1,1)))</f>
        <v>0</v>
      </c>
      <c r="P2464" s="29"/>
      <c r="Q2464">
        <f t="shared" si="2209"/>
        <v>0</v>
      </c>
      <c r="R2464">
        <f t="shared" si="2210"/>
        <v>0</v>
      </c>
      <c r="S2464">
        <f t="shared" si="2211"/>
        <v>0</v>
      </c>
      <c r="T2464">
        <f t="shared" si="2212"/>
        <v>0</v>
      </c>
      <c r="U2464">
        <f t="shared" si="2213"/>
        <v>0</v>
      </c>
      <c r="V2464">
        <f t="shared" si="2214"/>
        <v>0</v>
      </c>
    </row>
    <row r="2465" spans="1:22" hidden="1" outlineLevel="5">
      <c r="A2465" s="65" t="s">
        <v>787</v>
      </c>
      <c r="B2465" s="66">
        <v>740</v>
      </c>
      <c r="C2465" s="67">
        <v>629</v>
      </c>
      <c r="D2465" s="68">
        <v>0.15</v>
      </c>
      <c r="E2465" s="67">
        <v>592</v>
      </c>
      <c r="F2465" s="68">
        <v>0.2</v>
      </c>
      <c r="G2465" s="67">
        <v>570</v>
      </c>
      <c r="H2465" s="68">
        <v>0.23</v>
      </c>
      <c r="I2465" s="67">
        <v>533</v>
      </c>
      <c r="J2465" s="68">
        <v>0.28000000000000003</v>
      </c>
      <c r="K2465" s="67">
        <v>459</v>
      </c>
      <c r="L2465" s="68">
        <v>0.38</v>
      </c>
      <c r="M2465" s="69"/>
      <c r="N2465" s="70">
        <f ca="1">IF(E2465="","",IF(M2465="Количество","Сумма",M2465*OFFSET(B2465,0,W$5089-1,1,1)))</f>
        <v>0</v>
      </c>
      <c r="P2465" s="29"/>
      <c r="Q2465">
        <f t="shared" ref="Q2465:Q2473" si="2227">B2465*$M2465</f>
        <v>0</v>
      </c>
      <c r="R2465">
        <f t="shared" ref="R2465:R2473" si="2228">C2465*$M2465</f>
        <v>0</v>
      </c>
      <c r="S2465">
        <f t="shared" ref="S2465:S2473" si="2229">E2465*$M2465</f>
        <v>0</v>
      </c>
      <c r="T2465">
        <f t="shared" ref="T2465:T2473" si="2230">G2465*$M2465</f>
        <v>0</v>
      </c>
      <c r="U2465">
        <f t="shared" ref="U2465:U2473" si="2231">I2465*$M2465</f>
        <v>0</v>
      </c>
      <c r="V2465">
        <f t="shared" ref="V2465:V2473" si="2232">K2465*$M2465</f>
        <v>0</v>
      </c>
    </row>
    <row r="2466" spans="1:22" hidden="1" outlineLevel="5">
      <c r="A2466" s="65" t="s">
        <v>476</v>
      </c>
      <c r="B2466" s="66">
        <v>740</v>
      </c>
      <c r="C2466" s="67">
        <v>629</v>
      </c>
      <c r="D2466" s="68">
        <v>0.15</v>
      </c>
      <c r="E2466" s="67">
        <v>592</v>
      </c>
      <c r="F2466" s="68">
        <v>0.2</v>
      </c>
      <c r="G2466" s="67">
        <v>570</v>
      </c>
      <c r="H2466" s="68">
        <v>0.23</v>
      </c>
      <c r="I2466" s="67">
        <v>533</v>
      </c>
      <c r="J2466" s="68">
        <v>0.28000000000000003</v>
      </c>
      <c r="K2466" s="67">
        <v>459</v>
      </c>
      <c r="L2466" s="68">
        <v>0.38</v>
      </c>
      <c r="M2466" s="69"/>
      <c r="N2466" s="70">
        <f ca="1">IF(E2466="","",IF(M2466="Количество","Сумма",M2466*OFFSET(B2466,0,W$5089-1,1,1)))</f>
        <v>0</v>
      </c>
      <c r="P2466" s="29"/>
      <c r="Q2466">
        <f t="shared" si="2227"/>
        <v>0</v>
      </c>
      <c r="R2466">
        <f t="shared" si="2228"/>
        <v>0</v>
      </c>
      <c r="S2466">
        <f t="shared" si="2229"/>
        <v>0</v>
      </c>
      <c r="T2466">
        <f t="shared" si="2230"/>
        <v>0</v>
      </c>
      <c r="U2466">
        <f t="shared" si="2231"/>
        <v>0</v>
      </c>
      <c r="V2466">
        <f t="shared" si="2232"/>
        <v>0</v>
      </c>
    </row>
    <row r="2467" spans="1:22" hidden="1" outlineLevel="5">
      <c r="A2467" s="65" t="s">
        <v>329</v>
      </c>
      <c r="B2467" s="66">
        <v>740</v>
      </c>
      <c r="C2467" s="67">
        <v>629</v>
      </c>
      <c r="D2467" s="68">
        <v>0.15</v>
      </c>
      <c r="E2467" s="67">
        <v>592</v>
      </c>
      <c r="F2467" s="68">
        <v>0.2</v>
      </c>
      <c r="G2467" s="67">
        <v>570</v>
      </c>
      <c r="H2467" s="68">
        <v>0.23</v>
      </c>
      <c r="I2467" s="67">
        <v>533</v>
      </c>
      <c r="J2467" s="68">
        <v>0.28000000000000003</v>
      </c>
      <c r="K2467" s="67">
        <v>459</v>
      </c>
      <c r="L2467" s="68">
        <v>0.38</v>
      </c>
      <c r="M2467" s="69"/>
      <c r="N2467" s="70">
        <f ca="1">IF(E2467="","",IF(M2467="Количество","Сумма",M2467*OFFSET(B2467,0,W$5089-1,1,1)))</f>
        <v>0</v>
      </c>
      <c r="P2467" s="29"/>
      <c r="Q2467">
        <f t="shared" si="2227"/>
        <v>0</v>
      </c>
      <c r="R2467">
        <f t="shared" si="2228"/>
        <v>0</v>
      </c>
      <c r="S2467">
        <f t="shared" si="2229"/>
        <v>0</v>
      </c>
      <c r="T2467">
        <f t="shared" si="2230"/>
        <v>0</v>
      </c>
      <c r="U2467">
        <f t="shared" si="2231"/>
        <v>0</v>
      </c>
      <c r="V2467">
        <f t="shared" si="2232"/>
        <v>0</v>
      </c>
    </row>
    <row r="2468" spans="1:22" hidden="1" outlineLevel="5">
      <c r="A2468" s="65" t="s">
        <v>330</v>
      </c>
      <c r="B2468" s="66">
        <v>740</v>
      </c>
      <c r="C2468" s="67">
        <v>629</v>
      </c>
      <c r="D2468" s="68">
        <v>0.15</v>
      </c>
      <c r="E2468" s="67">
        <v>592</v>
      </c>
      <c r="F2468" s="68">
        <v>0.2</v>
      </c>
      <c r="G2468" s="67">
        <v>570</v>
      </c>
      <c r="H2468" s="68">
        <v>0.23</v>
      </c>
      <c r="I2468" s="67">
        <v>533</v>
      </c>
      <c r="J2468" s="68">
        <v>0.28000000000000003</v>
      </c>
      <c r="K2468" s="67">
        <v>459</v>
      </c>
      <c r="L2468" s="68">
        <v>0.38</v>
      </c>
      <c r="M2468" s="69"/>
      <c r="N2468" s="70">
        <f ca="1">IF(E2468="","",IF(M2468="Количество","Сумма",M2468*OFFSET(B2468,0,W$5089-1,1,1)))</f>
        <v>0</v>
      </c>
      <c r="P2468" s="29"/>
      <c r="Q2468">
        <f t="shared" si="2227"/>
        <v>0</v>
      </c>
      <c r="R2468">
        <f t="shared" si="2228"/>
        <v>0</v>
      </c>
      <c r="S2468">
        <f t="shared" si="2229"/>
        <v>0</v>
      </c>
      <c r="T2468">
        <f t="shared" si="2230"/>
        <v>0</v>
      </c>
      <c r="U2468">
        <f t="shared" si="2231"/>
        <v>0</v>
      </c>
      <c r="V2468">
        <f t="shared" si="2232"/>
        <v>0</v>
      </c>
    </row>
    <row r="2469" spans="1:22" hidden="1" outlineLevel="5">
      <c r="A2469" s="65" t="s">
        <v>331</v>
      </c>
      <c r="B2469" s="66">
        <v>740</v>
      </c>
      <c r="C2469" s="67">
        <v>629</v>
      </c>
      <c r="D2469" s="68">
        <v>0.15</v>
      </c>
      <c r="E2469" s="67">
        <v>592</v>
      </c>
      <c r="F2469" s="68">
        <v>0.2</v>
      </c>
      <c r="G2469" s="67">
        <v>570</v>
      </c>
      <c r="H2469" s="68">
        <v>0.23</v>
      </c>
      <c r="I2469" s="67">
        <v>533</v>
      </c>
      <c r="J2469" s="68">
        <v>0.28000000000000003</v>
      </c>
      <c r="K2469" s="67">
        <v>459</v>
      </c>
      <c r="L2469" s="68">
        <v>0.38</v>
      </c>
      <c r="M2469" s="69"/>
      <c r="N2469" s="70">
        <f ca="1">IF(E2469="","",IF(M2469="Количество","Сумма",M2469*OFFSET(B2469,0,W$5089-1,1,1)))</f>
        <v>0</v>
      </c>
      <c r="P2469" s="29"/>
      <c r="Q2469">
        <f t="shared" si="2227"/>
        <v>0</v>
      </c>
      <c r="R2469">
        <f t="shared" si="2228"/>
        <v>0</v>
      </c>
      <c r="S2469">
        <f t="shared" si="2229"/>
        <v>0</v>
      </c>
      <c r="T2469">
        <f t="shared" si="2230"/>
        <v>0</v>
      </c>
      <c r="U2469">
        <f t="shared" si="2231"/>
        <v>0</v>
      </c>
      <c r="V2469">
        <f t="shared" si="2232"/>
        <v>0</v>
      </c>
    </row>
    <row r="2470" spans="1:22" hidden="1" outlineLevel="5">
      <c r="A2470" s="65" t="s">
        <v>521</v>
      </c>
      <c r="B2470" s="66">
        <v>740</v>
      </c>
      <c r="C2470" s="67">
        <v>629</v>
      </c>
      <c r="D2470" s="68">
        <v>0.15</v>
      </c>
      <c r="E2470" s="67">
        <v>592</v>
      </c>
      <c r="F2470" s="68">
        <v>0.2</v>
      </c>
      <c r="G2470" s="67">
        <v>570</v>
      </c>
      <c r="H2470" s="68">
        <v>0.23</v>
      </c>
      <c r="I2470" s="67">
        <v>533</v>
      </c>
      <c r="J2470" s="68">
        <v>0.28000000000000003</v>
      </c>
      <c r="K2470" s="67">
        <v>459</v>
      </c>
      <c r="L2470" s="68">
        <v>0.38</v>
      </c>
      <c r="M2470" s="69"/>
      <c r="N2470" s="70">
        <f ca="1">IF(E2470="","",IF(M2470="Количество","Сумма",M2470*OFFSET(B2470,0,W$5089-1,1,1)))</f>
        <v>0</v>
      </c>
      <c r="P2470" s="29"/>
      <c r="Q2470">
        <f t="shared" si="2227"/>
        <v>0</v>
      </c>
      <c r="R2470">
        <f t="shared" si="2228"/>
        <v>0</v>
      </c>
      <c r="S2470">
        <f t="shared" si="2229"/>
        <v>0</v>
      </c>
      <c r="T2470">
        <f t="shared" si="2230"/>
        <v>0</v>
      </c>
      <c r="U2470">
        <f t="shared" si="2231"/>
        <v>0</v>
      </c>
      <c r="V2470">
        <f t="shared" si="2232"/>
        <v>0</v>
      </c>
    </row>
    <row r="2471" spans="1:22" hidden="1" outlineLevel="5">
      <c r="A2471" s="65" t="s">
        <v>471</v>
      </c>
      <c r="B2471" s="66">
        <v>740</v>
      </c>
      <c r="C2471" s="67">
        <v>629</v>
      </c>
      <c r="D2471" s="68">
        <v>0.15</v>
      </c>
      <c r="E2471" s="67">
        <v>592</v>
      </c>
      <c r="F2471" s="68">
        <v>0.2</v>
      </c>
      <c r="G2471" s="67">
        <v>570</v>
      </c>
      <c r="H2471" s="68">
        <v>0.23</v>
      </c>
      <c r="I2471" s="67">
        <v>533</v>
      </c>
      <c r="J2471" s="68">
        <v>0.28000000000000003</v>
      </c>
      <c r="K2471" s="67">
        <v>459</v>
      </c>
      <c r="L2471" s="68">
        <v>0.38</v>
      </c>
      <c r="M2471" s="69"/>
      <c r="N2471" s="70">
        <f ca="1">IF(E2471="","",IF(M2471="Количество","Сумма",M2471*OFFSET(B2471,0,W$5089-1,1,1)))</f>
        <v>0</v>
      </c>
      <c r="P2471" s="29"/>
      <c r="Q2471">
        <f t="shared" si="2227"/>
        <v>0</v>
      </c>
      <c r="R2471">
        <f t="shared" si="2228"/>
        <v>0</v>
      </c>
      <c r="S2471">
        <f t="shared" si="2229"/>
        <v>0</v>
      </c>
      <c r="T2471">
        <f t="shared" si="2230"/>
        <v>0</v>
      </c>
      <c r="U2471">
        <f t="shared" si="2231"/>
        <v>0</v>
      </c>
      <c r="V2471">
        <f t="shared" si="2232"/>
        <v>0</v>
      </c>
    </row>
    <row r="2472" spans="1:22" hidden="1" outlineLevel="5">
      <c r="A2472" s="65" t="s">
        <v>332</v>
      </c>
      <c r="B2472" s="66">
        <v>740</v>
      </c>
      <c r="C2472" s="67">
        <v>629</v>
      </c>
      <c r="D2472" s="68">
        <v>0.15</v>
      </c>
      <c r="E2472" s="67">
        <v>592</v>
      </c>
      <c r="F2472" s="68">
        <v>0.2</v>
      </c>
      <c r="G2472" s="67">
        <v>570</v>
      </c>
      <c r="H2472" s="68">
        <v>0.23</v>
      </c>
      <c r="I2472" s="67">
        <v>533</v>
      </c>
      <c r="J2472" s="68">
        <v>0.28000000000000003</v>
      </c>
      <c r="K2472" s="67">
        <v>459</v>
      </c>
      <c r="L2472" s="68">
        <v>0.38</v>
      </c>
      <c r="M2472" s="69"/>
      <c r="N2472" s="70">
        <f ca="1">IF(E2472="","",IF(M2472="Количество","Сумма",M2472*OFFSET(B2472,0,W$5089-1,1,1)))</f>
        <v>0</v>
      </c>
      <c r="P2472" s="29"/>
      <c r="Q2472">
        <f t="shared" si="2227"/>
        <v>0</v>
      </c>
      <c r="R2472">
        <f t="shared" si="2228"/>
        <v>0</v>
      </c>
      <c r="S2472">
        <f t="shared" si="2229"/>
        <v>0</v>
      </c>
      <c r="T2472">
        <f t="shared" si="2230"/>
        <v>0</v>
      </c>
      <c r="U2472">
        <f t="shared" si="2231"/>
        <v>0</v>
      </c>
      <c r="V2472">
        <f t="shared" si="2232"/>
        <v>0</v>
      </c>
    </row>
    <row r="2473" spans="1:22" hidden="1" outlineLevel="5">
      <c r="A2473" s="65" t="s">
        <v>522</v>
      </c>
      <c r="B2473" s="66">
        <v>740</v>
      </c>
      <c r="C2473" s="67">
        <v>629</v>
      </c>
      <c r="D2473" s="68">
        <v>0.15</v>
      </c>
      <c r="E2473" s="67">
        <v>592</v>
      </c>
      <c r="F2473" s="68">
        <v>0.2</v>
      </c>
      <c r="G2473" s="67">
        <v>570</v>
      </c>
      <c r="H2473" s="68">
        <v>0.23</v>
      </c>
      <c r="I2473" s="67">
        <v>533</v>
      </c>
      <c r="J2473" s="68">
        <v>0.28000000000000003</v>
      </c>
      <c r="K2473" s="67">
        <v>459</v>
      </c>
      <c r="L2473" s="68">
        <v>0.38</v>
      </c>
      <c r="M2473" s="69"/>
      <c r="N2473" s="70">
        <f ca="1">IF(E2473="","",IF(M2473="Количество","Сумма",M2473*OFFSET(B2473,0,W$5089-1,1,1)))</f>
        <v>0</v>
      </c>
      <c r="P2473" s="29"/>
      <c r="Q2473">
        <f t="shared" si="2227"/>
        <v>0</v>
      </c>
      <c r="R2473">
        <f t="shared" si="2228"/>
        <v>0</v>
      </c>
      <c r="S2473">
        <f t="shared" si="2229"/>
        <v>0</v>
      </c>
      <c r="T2473">
        <f t="shared" si="2230"/>
        <v>0</v>
      </c>
      <c r="U2473">
        <f t="shared" si="2231"/>
        <v>0</v>
      </c>
      <c r="V2473">
        <f t="shared" si="2232"/>
        <v>0</v>
      </c>
    </row>
    <row r="2474" spans="1:22" hidden="1" outlineLevel="5">
      <c r="A2474" s="65" t="s">
        <v>1029</v>
      </c>
      <c r="B2474" s="66">
        <v>740</v>
      </c>
      <c r="C2474" s="67">
        <v>629</v>
      </c>
      <c r="D2474" s="68">
        <v>0.15</v>
      </c>
      <c r="E2474" s="67">
        <v>592</v>
      </c>
      <c r="F2474" s="68">
        <v>0.2</v>
      </c>
      <c r="G2474" s="67">
        <v>570</v>
      </c>
      <c r="H2474" s="68">
        <v>0.23</v>
      </c>
      <c r="I2474" s="67">
        <v>533</v>
      </c>
      <c r="J2474" s="68">
        <v>0.28000000000000003</v>
      </c>
      <c r="K2474" s="67">
        <v>459</v>
      </c>
      <c r="L2474" s="68">
        <v>0.38</v>
      </c>
      <c r="M2474" s="69"/>
      <c r="N2474" s="70">
        <f ca="1">IF(E2474="","",IF(M2474="Количество","Сумма",M2474*OFFSET(B2474,0,W$5089-1,1,1)))</f>
        <v>0</v>
      </c>
      <c r="P2474" s="29"/>
      <c r="Q2474">
        <f t="shared" si="2209"/>
        <v>0</v>
      </c>
      <c r="R2474">
        <f t="shared" si="2210"/>
        <v>0</v>
      </c>
      <c r="S2474">
        <f t="shared" si="2211"/>
        <v>0</v>
      </c>
      <c r="T2474">
        <f t="shared" si="2212"/>
        <v>0</v>
      </c>
      <c r="U2474">
        <f t="shared" si="2213"/>
        <v>0</v>
      </c>
      <c r="V2474">
        <f t="shared" si="2214"/>
        <v>0</v>
      </c>
    </row>
    <row r="2475" spans="1:22" hidden="1" outlineLevel="5">
      <c r="A2475" s="65" t="s">
        <v>788</v>
      </c>
      <c r="B2475" s="66">
        <v>740</v>
      </c>
      <c r="C2475" s="67">
        <v>629</v>
      </c>
      <c r="D2475" s="68">
        <v>0.15</v>
      </c>
      <c r="E2475" s="67">
        <v>592</v>
      </c>
      <c r="F2475" s="68">
        <v>0.2</v>
      </c>
      <c r="G2475" s="67">
        <v>570</v>
      </c>
      <c r="H2475" s="68">
        <v>0.23</v>
      </c>
      <c r="I2475" s="67">
        <v>533</v>
      </c>
      <c r="J2475" s="68">
        <v>0.28000000000000003</v>
      </c>
      <c r="K2475" s="67">
        <v>459</v>
      </c>
      <c r="L2475" s="68">
        <v>0.38</v>
      </c>
      <c r="M2475" s="69"/>
      <c r="N2475" s="70">
        <f ca="1">IF(E2475="","",IF(M2475="Количество","Сумма",M2475*OFFSET(B2475,0,W$5089-1,1,1)))</f>
        <v>0</v>
      </c>
      <c r="P2475" s="29"/>
      <c r="Q2475">
        <f t="shared" si="2209"/>
        <v>0</v>
      </c>
      <c r="R2475">
        <f t="shared" si="2210"/>
        <v>0</v>
      </c>
      <c r="S2475">
        <f t="shared" si="2211"/>
        <v>0</v>
      </c>
      <c r="T2475">
        <f t="shared" si="2212"/>
        <v>0</v>
      </c>
      <c r="U2475">
        <f t="shared" si="2213"/>
        <v>0</v>
      </c>
      <c r="V2475">
        <f t="shared" si="2214"/>
        <v>0</v>
      </c>
    </row>
    <row r="2476" spans="1:22" hidden="1" outlineLevel="5">
      <c r="A2476" s="65" t="s">
        <v>477</v>
      </c>
      <c r="B2476" s="66">
        <v>740</v>
      </c>
      <c r="C2476" s="67">
        <v>629</v>
      </c>
      <c r="D2476" s="68">
        <v>0.15</v>
      </c>
      <c r="E2476" s="67">
        <v>592</v>
      </c>
      <c r="F2476" s="68">
        <v>0.2</v>
      </c>
      <c r="G2476" s="67">
        <v>570</v>
      </c>
      <c r="H2476" s="68">
        <v>0.23</v>
      </c>
      <c r="I2476" s="67">
        <v>533</v>
      </c>
      <c r="J2476" s="68">
        <v>0.28000000000000003</v>
      </c>
      <c r="K2476" s="67">
        <v>459</v>
      </c>
      <c r="L2476" s="68">
        <v>0.38</v>
      </c>
      <c r="M2476" s="69"/>
      <c r="N2476" s="70">
        <f ca="1">IF(E2476="","",IF(M2476="Количество","Сумма",M2476*OFFSET(B2476,0,W$5089-1,1,1)))</f>
        <v>0</v>
      </c>
      <c r="P2476" s="29"/>
      <c r="Q2476">
        <f t="shared" si="2209"/>
        <v>0</v>
      </c>
      <c r="R2476">
        <f t="shared" si="2210"/>
        <v>0</v>
      </c>
      <c r="S2476">
        <f t="shared" si="2211"/>
        <v>0</v>
      </c>
      <c r="T2476">
        <f t="shared" si="2212"/>
        <v>0</v>
      </c>
      <c r="U2476">
        <f t="shared" si="2213"/>
        <v>0</v>
      </c>
      <c r="V2476">
        <f t="shared" si="2214"/>
        <v>0</v>
      </c>
    </row>
    <row r="2477" spans="1:22" hidden="1" outlineLevel="5">
      <c r="A2477" s="65" t="s">
        <v>478</v>
      </c>
      <c r="B2477" s="66">
        <v>740</v>
      </c>
      <c r="C2477" s="67">
        <v>629</v>
      </c>
      <c r="D2477" s="68">
        <v>0.15</v>
      </c>
      <c r="E2477" s="67">
        <v>592</v>
      </c>
      <c r="F2477" s="68">
        <v>0.2</v>
      </c>
      <c r="G2477" s="67">
        <v>570</v>
      </c>
      <c r="H2477" s="68">
        <v>0.23</v>
      </c>
      <c r="I2477" s="67">
        <v>533</v>
      </c>
      <c r="J2477" s="68">
        <v>0.28000000000000003</v>
      </c>
      <c r="K2477" s="67">
        <v>459</v>
      </c>
      <c r="L2477" s="68">
        <v>0.38</v>
      </c>
      <c r="M2477" s="69"/>
      <c r="N2477" s="70">
        <f ca="1">IF(E2477="","",IF(M2477="Количество","Сумма",M2477*OFFSET(B2477,0,W$5089-1,1,1)))</f>
        <v>0</v>
      </c>
      <c r="P2477" s="29"/>
      <c r="Q2477">
        <f t="shared" si="2209"/>
        <v>0</v>
      </c>
      <c r="R2477">
        <f t="shared" si="2210"/>
        <v>0</v>
      </c>
      <c r="S2477">
        <f t="shared" si="2211"/>
        <v>0</v>
      </c>
      <c r="T2477">
        <f t="shared" si="2212"/>
        <v>0</v>
      </c>
      <c r="U2477">
        <f t="shared" si="2213"/>
        <v>0</v>
      </c>
      <c r="V2477">
        <f t="shared" si="2214"/>
        <v>0</v>
      </c>
    </row>
    <row r="2478" spans="1:22" hidden="1" outlineLevel="5">
      <c r="A2478" s="65" t="s">
        <v>333</v>
      </c>
      <c r="B2478" s="66">
        <v>740</v>
      </c>
      <c r="C2478" s="67">
        <v>629</v>
      </c>
      <c r="D2478" s="68">
        <v>0.15</v>
      </c>
      <c r="E2478" s="67">
        <v>592</v>
      </c>
      <c r="F2478" s="68">
        <v>0.2</v>
      </c>
      <c r="G2478" s="67">
        <v>570</v>
      </c>
      <c r="H2478" s="68">
        <v>0.23</v>
      </c>
      <c r="I2478" s="67">
        <v>533</v>
      </c>
      <c r="J2478" s="68">
        <v>0.28000000000000003</v>
      </c>
      <c r="K2478" s="67">
        <v>459</v>
      </c>
      <c r="L2478" s="68">
        <v>0.38</v>
      </c>
      <c r="M2478" s="69"/>
      <c r="N2478" s="70">
        <f ca="1">IF(E2478="","",IF(M2478="Количество","Сумма",M2478*OFFSET(B2478,0,W$5089-1,1,1)))</f>
        <v>0</v>
      </c>
      <c r="P2478" s="29"/>
      <c r="Q2478">
        <f t="shared" si="2209"/>
        <v>0</v>
      </c>
      <c r="R2478">
        <f t="shared" si="2210"/>
        <v>0</v>
      </c>
      <c r="S2478">
        <f t="shared" si="2211"/>
        <v>0</v>
      </c>
      <c r="T2478">
        <f t="shared" si="2212"/>
        <v>0</v>
      </c>
      <c r="U2478">
        <f t="shared" si="2213"/>
        <v>0</v>
      </c>
      <c r="V2478">
        <f t="shared" si="2214"/>
        <v>0</v>
      </c>
    </row>
    <row r="2479" spans="1:22" hidden="1" outlineLevel="5">
      <c r="A2479" s="65" t="s">
        <v>334</v>
      </c>
      <c r="B2479" s="66">
        <v>740</v>
      </c>
      <c r="C2479" s="67">
        <v>629</v>
      </c>
      <c r="D2479" s="68">
        <v>0.15</v>
      </c>
      <c r="E2479" s="67">
        <v>592</v>
      </c>
      <c r="F2479" s="68">
        <v>0.2</v>
      </c>
      <c r="G2479" s="67">
        <v>570</v>
      </c>
      <c r="H2479" s="68">
        <v>0.23</v>
      </c>
      <c r="I2479" s="67">
        <v>533</v>
      </c>
      <c r="J2479" s="68">
        <v>0.28000000000000003</v>
      </c>
      <c r="K2479" s="67">
        <v>459</v>
      </c>
      <c r="L2479" s="68">
        <v>0.38</v>
      </c>
      <c r="M2479" s="69"/>
      <c r="N2479" s="70">
        <f ca="1">IF(E2479="","",IF(M2479="Количество","Сумма",M2479*OFFSET(B2479,0,W$5089-1,1,1)))</f>
        <v>0</v>
      </c>
      <c r="P2479" s="29"/>
      <c r="Q2479">
        <f t="shared" si="2209"/>
        <v>0</v>
      </c>
      <c r="R2479">
        <f t="shared" si="2210"/>
        <v>0</v>
      </c>
      <c r="S2479">
        <f t="shared" si="2211"/>
        <v>0</v>
      </c>
      <c r="T2479">
        <f t="shared" si="2212"/>
        <v>0</v>
      </c>
      <c r="U2479">
        <f t="shared" si="2213"/>
        <v>0</v>
      </c>
      <c r="V2479">
        <f t="shared" si="2214"/>
        <v>0</v>
      </c>
    </row>
    <row r="2480" spans="1:22" hidden="1" outlineLevel="5">
      <c r="A2480" s="65" t="s">
        <v>523</v>
      </c>
      <c r="B2480" s="66">
        <v>740</v>
      </c>
      <c r="C2480" s="67">
        <v>629</v>
      </c>
      <c r="D2480" s="68">
        <v>0.15</v>
      </c>
      <c r="E2480" s="67">
        <v>592</v>
      </c>
      <c r="F2480" s="68">
        <v>0.2</v>
      </c>
      <c r="G2480" s="67">
        <v>570</v>
      </c>
      <c r="H2480" s="68">
        <v>0.23</v>
      </c>
      <c r="I2480" s="67">
        <v>533</v>
      </c>
      <c r="J2480" s="68">
        <v>0.28000000000000003</v>
      </c>
      <c r="K2480" s="67">
        <v>459</v>
      </c>
      <c r="L2480" s="68">
        <v>0.38</v>
      </c>
      <c r="M2480" s="69"/>
      <c r="N2480" s="70">
        <f ca="1">IF(E2480="","",IF(M2480="Количество","Сумма",M2480*OFFSET(B2480,0,W$5089-1,1,1)))</f>
        <v>0</v>
      </c>
      <c r="P2480" s="29"/>
      <c r="Q2480">
        <f t="shared" si="2209"/>
        <v>0</v>
      </c>
      <c r="R2480">
        <f t="shared" si="2210"/>
        <v>0</v>
      </c>
      <c r="S2480">
        <f t="shared" si="2211"/>
        <v>0</v>
      </c>
      <c r="T2480">
        <f t="shared" si="2212"/>
        <v>0</v>
      </c>
      <c r="U2480">
        <f t="shared" si="2213"/>
        <v>0</v>
      </c>
      <c r="V2480">
        <f t="shared" si="2214"/>
        <v>0</v>
      </c>
    </row>
    <row r="2481" spans="1:22" hidden="1" outlineLevel="5">
      <c r="A2481" s="65" t="s">
        <v>524</v>
      </c>
      <c r="B2481" s="66">
        <v>740</v>
      </c>
      <c r="C2481" s="67">
        <v>629</v>
      </c>
      <c r="D2481" s="68">
        <v>0.15</v>
      </c>
      <c r="E2481" s="67">
        <v>592</v>
      </c>
      <c r="F2481" s="68">
        <v>0.2</v>
      </c>
      <c r="G2481" s="67">
        <v>570</v>
      </c>
      <c r="H2481" s="68">
        <v>0.23</v>
      </c>
      <c r="I2481" s="67">
        <v>533</v>
      </c>
      <c r="J2481" s="68">
        <v>0.28000000000000003</v>
      </c>
      <c r="K2481" s="67">
        <v>459</v>
      </c>
      <c r="L2481" s="68">
        <v>0.38</v>
      </c>
      <c r="M2481" s="69"/>
      <c r="N2481" s="70">
        <f ca="1">IF(E2481="","",IF(M2481="Количество","Сумма",M2481*OFFSET(B2481,0,W$5089-1,1,1)))</f>
        <v>0</v>
      </c>
      <c r="P2481" s="29"/>
      <c r="Q2481">
        <f t="shared" si="2209"/>
        <v>0</v>
      </c>
      <c r="R2481">
        <f t="shared" si="2210"/>
        <v>0</v>
      </c>
      <c r="S2481">
        <f t="shared" si="2211"/>
        <v>0</v>
      </c>
      <c r="T2481">
        <f t="shared" si="2212"/>
        <v>0</v>
      </c>
      <c r="U2481">
        <f t="shared" si="2213"/>
        <v>0</v>
      </c>
      <c r="V2481">
        <f t="shared" si="2214"/>
        <v>0</v>
      </c>
    </row>
    <row r="2482" spans="1:22" hidden="1" outlineLevel="5">
      <c r="A2482" s="65" t="s">
        <v>335</v>
      </c>
      <c r="B2482" s="66">
        <v>740</v>
      </c>
      <c r="C2482" s="67">
        <v>629</v>
      </c>
      <c r="D2482" s="68">
        <v>0.15</v>
      </c>
      <c r="E2482" s="67">
        <v>592</v>
      </c>
      <c r="F2482" s="68">
        <v>0.2</v>
      </c>
      <c r="G2482" s="67">
        <v>570</v>
      </c>
      <c r="H2482" s="68">
        <v>0.23</v>
      </c>
      <c r="I2482" s="67">
        <v>533</v>
      </c>
      <c r="J2482" s="68">
        <v>0.28000000000000003</v>
      </c>
      <c r="K2482" s="67">
        <v>459</v>
      </c>
      <c r="L2482" s="68">
        <v>0.38</v>
      </c>
      <c r="M2482" s="69"/>
      <c r="N2482" s="70">
        <f ca="1">IF(E2482="","",IF(M2482="Количество","Сумма",M2482*OFFSET(B2482,0,W$5089-1,1,1)))</f>
        <v>0</v>
      </c>
      <c r="P2482" s="29"/>
      <c r="Q2482">
        <f t="shared" si="2209"/>
        <v>0</v>
      </c>
      <c r="R2482">
        <f t="shared" si="2210"/>
        <v>0</v>
      </c>
      <c r="S2482">
        <f t="shared" si="2211"/>
        <v>0</v>
      </c>
      <c r="T2482">
        <f t="shared" si="2212"/>
        <v>0</v>
      </c>
      <c r="U2482">
        <f t="shared" si="2213"/>
        <v>0</v>
      </c>
      <c r="V2482">
        <f t="shared" si="2214"/>
        <v>0</v>
      </c>
    </row>
    <row r="2483" spans="1:22" hidden="1" outlineLevel="5">
      <c r="A2483" s="65" t="s">
        <v>525</v>
      </c>
      <c r="B2483" s="66">
        <v>740</v>
      </c>
      <c r="C2483" s="67">
        <v>629</v>
      </c>
      <c r="D2483" s="68">
        <v>0.15</v>
      </c>
      <c r="E2483" s="67">
        <v>592</v>
      </c>
      <c r="F2483" s="68">
        <v>0.2</v>
      </c>
      <c r="G2483" s="67">
        <v>570</v>
      </c>
      <c r="H2483" s="68">
        <v>0.23</v>
      </c>
      <c r="I2483" s="67">
        <v>533</v>
      </c>
      <c r="J2483" s="68">
        <v>0.28000000000000003</v>
      </c>
      <c r="K2483" s="67">
        <v>459</v>
      </c>
      <c r="L2483" s="68">
        <v>0.38</v>
      </c>
      <c r="M2483" s="69"/>
      <c r="N2483" s="70">
        <f ca="1">IF(E2483="","",IF(M2483="Количество","Сумма",M2483*OFFSET(B2483,0,W$5089-1,1,1)))</f>
        <v>0</v>
      </c>
      <c r="P2483" s="29"/>
      <c r="Q2483">
        <f t="shared" si="2209"/>
        <v>0</v>
      </c>
      <c r="R2483">
        <f t="shared" si="2210"/>
        <v>0</v>
      </c>
      <c r="S2483">
        <f t="shared" si="2211"/>
        <v>0</v>
      </c>
      <c r="T2483">
        <f t="shared" si="2212"/>
        <v>0</v>
      </c>
      <c r="U2483">
        <f t="shared" si="2213"/>
        <v>0</v>
      </c>
      <c r="V2483">
        <f t="shared" si="2214"/>
        <v>0</v>
      </c>
    </row>
    <row r="2484" spans="1:22" hidden="1" outlineLevel="5">
      <c r="A2484" s="65" t="s">
        <v>336</v>
      </c>
      <c r="B2484" s="66">
        <v>740</v>
      </c>
      <c r="C2484" s="67">
        <v>629</v>
      </c>
      <c r="D2484" s="68">
        <v>0.15</v>
      </c>
      <c r="E2484" s="67">
        <v>592</v>
      </c>
      <c r="F2484" s="68">
        <v>0.2</v>
      </c>
      <c r="G2484" s="67">
        <v>570</v>
      </c>
      <c r="H2484" s="68">
        <v>0.23</v>
      </c>
      <c r="I2484" s="67">
        <v>533</v>
      </c>
      <c r="J2484" s="68">
        <v>0.28000000000000003</v>
      </c>
      <c r="K2484" s="67">
        <v>459</v>
      </c>
      <c r="L2484" s="68">
        <v>0.38</v>
      </c>
      <c r="M2484" s="69"/>
      <c r="N2484" s="70">
        <f ca="1">IF(E2484="","",IF(M2484="Количество","Сумма",M2484*OFFSET(B2484,0,W$5089-1,1,1)))</f>
        <v>0</v>
      </c>
      <c r="P2484" s="29"/>
      <c r="Q2484">
        <f t="shared" ref="Q2484" si="2233">B2484*$M2484</f>
        <v>0</v>
      </c>
      <c r="R2484">
        <f t="shared" ref="R2484" si="2234">C2484*$M2484</f>
        <v>0</v>
      </c>
      <c r="S2484">
        <f t="shared" ref="S2484" si="2235">E2484*$M2484</f>
        <v>0</v>
      </c>
      <c r="T2484">
        <f t="shared" ref="T2484" si="2236">G2484*$M2484</f>
        <v>0</v>
      </c>
      <c r="U2484">
        <f t="shared" ref="U2484" si="2237">I2484*$M2484</f>
        <v>0</v>
      </c>
      <c r="V2484">
        <f t="shared" ref="V2484" si="2238">K2484*$M2484</f>
        <v>0</v>
      </c>
    </row>
    <row r="2485" spans="1:22" ht="22.5" hidden="1" outlineLevel="3">
      <c r="A2485" s="87" t="s">
        <v>1972</v>
      </c>
      <c r="B2485" s="88" t="s">
        <v>0</v>
      </c>
      <c r="C2485" s="88" t="s">
        <v>1</v>
      </c>
      <c r="D2485" s="89" t="s">
        <v>2</v>
      </c>
      <c r="E2485" s="88" t="s">
        <v>3</v>
      </c>
      <c r="F2485" s="89" t="s">
        <v>2</v>
      </c>
      <c r="G2485" s="88" t="s">
        <v>4</v>
      </c>
      <c r="H2485" s="89" t="s">
        <v>2</v>
      </c>
      <c r="I2485" s="88" t="s">
        <v>5</v>
      </c>
      <c r="J2485" s="89" t="s">
        <v>2</v>
      </c>
      <c r="K2485" s="88" t="s">
        <v>6</v>
      </c>
      <c r="L2485" s="89" t="s">
        <v>2</v>
      </c>
      <c r="M2485" s="90" t="s">
        <v>7</v>
      </c>
      <c r="N2485" s="91" t="str">
        <f ca="1">IF(E2485="","",IF(M2485="Количество","Сумма",M2485*OFFSET(B2485,0,#REF!-1,1,1)))</f>
        <v>Сумма</v>
      </c>
      <c r="P2485" s="29"/>
    </row>
    <row r="2486" spans="1:22" hidden="1" outlineLevel="4">
      <c r="A2486" s="61" t="s">
        <v>1973</v>
      </c>
      <c r="B2486" s="62"/>
      <c r="C2486" s="63"/>
      <c r="D2486" s="64"/>
      <c r="E2486" s="63"/>
      <c r="F2486" s="64"/>
      <c r="G2486" s="63"/>
      <c r="H2486" s="64"/>
      <c r="I2486" s="63"/>
      <c r="J2486" s="64"/>
      <c r="K2486" s="63"/>
      <c r="L2486" s="64"/>
      <c r="M2486" s="63"/>
      <c r="N2486" s="63"/>
      <c r="P2486" s="29"/>
    </row>
    <row r="2487" spans="1:22" hidden="1" outlineLevel="5">
      <c r="A2487" s="65" t="s">
        <v>1974</v>
      </c>
      <c r="B2487" s="66">
        <v>998</v>
      </c>
      <c r="C2487" s="67">
        <v>848</v>
      </c>
      <c r="D2487" s="68">
        <v>0.15</v>
      </c>
      <c r="E2487" s="67">
        <v>798</v>
      </c>
      <c r="F2487" s="68">
        <v>0.2</v>
      </c>
      <c r="G2487" s="67">
        <v>768</v>
      </c>
      <c r="H2487" s="68">
        <v>0.23</v>
      </c>
      <c r="I2487" s="67">
        <v>719</v>
      </c>
      <c r="J2487" s="68">
        <v>0.28000000000000003</v>
      </c>
      <c r="K2487" s="67">
        <v>619</v>
      </c>
      <c r="L2487" s="68">
        <v>0.38</v>
      </c>
      <c r="M2487" s="69"/>
      <c r="N2487" s="70">
        <f ca="1">IF(E2487="","",IF(M2487="Количество","Сумма",M2487*OFFSET(B2487,0,W$5089-1,1,1)))</f>
        <v>0</v>
      </c>
      <c r="P2487" s="29"/>
      <c r="Q2487">
        <f t="shared" ref="Q2487" si="2239">B2487*$M2487</f>
        <v>0</v>
      </c>
      <c r="R2487">
        <f t="shared" ref="R2487" si="2240">C2487*$M2487</f>
        <v>0</v>
      </c>
      <c r="S2487">
        <f t="shared" ref="S2487" si="2241">E2487*$M2487</f>
        <v>0</v>
      </c>
      <c r="T2487">
        <f t="shared" ref="T2487" si="2242">G2487*$M2487</f>
        <v>0</v>
      </c>
      <c r="U2487">
        <f t="shared" ref="U2487" si="2243">I2487*$M2487</f>
        <v>0</v>
      </c>
      <c r="V2487">
        <f t="shared" ref="V2487" si="2244">K2487*$M2487</f>
        <v>0</v>
      </c>
    </row>
    <row r="2488" spans="1:22" hidden="1" outlineLevel="5">
      <c r="A2488" s="65" t="s">
        <v>1803</v>
      </c>
      <c r="B2488" s="66">
        <v>998</v>
      </c>
      <c r="C2488" s="67">
        <v>848</v>
      </c>
      <c r="D2488" s="68">
        <v>0.15</v>
      </c>
      <c r="E2488" s="67">
        <v>798</v>
      </c>
      <c r="F2488" s="68">
        <v>0.2</v>
      </c>
      <c r="G2488" s="67">
        <v>768</v>
      </c>
      <c r="H2488" s="68">
        <v>0.23</v>
      </c>
      <c r="I2488" s="67">
        <v>719</v>
      </c>
      <c r="J2488" s="68">
        <v>0.28000000000000003</v>
      </c>
      <c r="K2488" s="67">
        <v>619</v>
      </c>
      <c r="L2488" s="68">
        <v>0.38</v>
      </c>
      <c r="M2488" s="69"/>
      <c r="N2488" s="70">
        <f ca="1">IF(E2488="","",IF(M2488="Количество","Сумма",M2488*OFFSET(B2488,0,W$5089-1,1,1)))</f>
        <v>0</v>
      </c>
      <c r="P2488" s="29"/>
      <c r="Q2488">
        <f t="shared" ref="Q2488:Q2500" si="2245">B2488*$M2488</f>
        <v>0</v>
      </c>
      <c r="R2488">
        <f t="shared" ref="R2488:R2500" si="2246">C2488*$M2488</f>
        <v>0</v>
      </c>
      <c r="S2488">
        <f t="shared" ref="S2488:S2500" si="2247">E2488*$M2488</f>
        <v>0</v>
      </c>
      <c r="T2488">
        <f t="shared" ref="T2488:T2500" si="2248">G2488*$M2488</f>
        <v>0</v>
      </c>
      <c r="U2488">
        <f t="shared" ref="U2488:U2500" si="2249">I2488*$M2488</f>
        <v>0</v>
      </c>
      <c r="V2488">
        <f t="shared" ref="V2488:V2500" si="2250">K2488*$M2488</f>
        <v>0</v>
      </c>
    </row>
    <row r="2489" spans="1:22" hidden="1" outlineLevel="5">
      <c r="A2489" s="65" t="s">
        <v>1792</v>
      </c>
      <c r="B2489" s="66">
        <v>948</v>
      </c>
      <c r="C2489" s="67">
        <v>806</v>
      </c>
      <c r="D2489" s="68">
        <v>0.15</v>
      </c>
      <c r="E2489" s="67">
        <v>758</v>
      </c>
      <c r="F2489" s="68">
        <v>0.2</v>
      </c>
      <c r="G2489" s="67">
        <v>730</v>
      </c>
      <c r="H2489" s="68">
        <v>0.23</v>
      </c>
      <c r="I2489" s="67">
        <v>683</v>
      </c>
      <c r="J2489" s="68">
        <v>0.28000000000000003</v>
      </c>
      <c r="K2489" s="67">
        <v>588</v>
      </c>
      <c r="L2489" s="68">
        <v>0.38</v>
      </c>
      <c r="M2489" s="69"/>
      <c r="N2489" s="70">
        <f ca="1">IF(E2489="","",IF(M2489="Количество","Сумма",M2489*OFFSET(B2489,0,W$5089-1,1,1)))</f>
        <v>0</v>
      </c>
      <c r="P2489" s="29"/>
      <c r="Q2489">
        <f t="shared" si="2245"/>
        <v>0</v>
      </c>
      <c r="R2489">
        <f t="shared" si="2246"/>
        <v>0</v>
      </c>
      <c r="S2489">
        <f t="shared" si="2247"/>
        <v>0</v>
      </c>
      <c r="T2489">
        <f t="shared" si="2248"/>
        <v>0</v>
      </c>
      <c r="U2489">
        <f t="shared" si="2249"/>
        <v>0</v>
      </c>
      <c r="V2489">
        <f t="shared" si="2250"/>
        <v>0</v>
      </c>
    </row>
    <row r="2490" spans="1:22" hidden="1" outlineLevel="5">
      <c r="A2490" s="65" t="s">
        <v>1891</v>
      </c>
      <c r="B2490" s="66">
        <v>998</v>
      </c>
      <c r="C2490" s="67">
        <v>848</v>
      </c>
      <c r="D2490" s="68">
        <v>0.15</v>
      </c>
      <c r="E2490" s="67">
        <v>798</v>
      </c>
      <c r="F2490" s="68">
        <v>0.2</v>
      </c>
      <c r="G2490" s="67">
        <v>768</v>
      </c>
      <c r="H2490" s="68">
        <v>0.23</v>
      </c>
      <c r="I2490" s="67">
        <v>719</v>
      </c>
      <c r="J2490" s="68">
        <v>0.28000000000000003</v>
      </c>
      <c r="K2490" s="67">
        <v>619</v>
      </c>
      <c r="L2490" s="68">
        <v>0.38</v>
      </c>
      <c r="M2490" s="69"/>
      <c r="N2490" s="70">
        <f ca="1">IF(E2490="","",IF(M2490="Количество","Сумма",M2490*OFFSET(B2490,0,W$5089-1,1,1)))</f>
        <v>0</v>
      </c>
      <c r="P2490" s="29"/>
      <c r="Q2490">
        <f t="shared" si="2245"/>
        <v>0</v>
      </c>
      <c r="R2490">
        <f t="shared" si="2246"/>
        <v>0</v>
      </c>
      <c r="S2490">
        <f t="shared" si="2247"/>
        <v>0</v>
      </c>
      <c r="T2490">
        <f t="shared" si="2248"/>
        <v>0</v>
      </c>
      <c r="U2490">
        <f t="shared" si="2249"/>
        <v>0</v>
      </c>
      <c r="V2490">
        <f t="shared" si="2250"/>
        <v>0</v>
      </c>
    </row>
    <row r="2491" spans="1:22" hidden="1" outlineLevel="5">
      <c r="A2491" s="65" t="s">
        <v>1977</v>
      </c>
      <c r="B2491" s="66">
        <v>948</v>
      </c>
      <c r="C2491" s="67">
        <v>806</v>
      </c>
      <c r="D2491" s="68">
        <v>0.15</v>
      </c>
      <c r="E2491" s="67">
        <v>758</v>
      </c>
      <c r="F2491" s="68">
        <v>0.2</v>
      </c>
      <c r="G2491" s="67">
        <v>730</v>
      </c>
      <c r="H2491" s="68">
        <v>0.23</v>
      </c>
      <c r="I2491" s="67">
        <v>683</v>
      </c>
      <c r="J2491" s="68">
        <v>0.28000000000000003</v>
      </c>
      <c r="K2491" s="67">
        <v>588</v>
      </c>
      <c r="L2491" s="68">
        <v>0.38</v>
      </c>
      <c r="M2491" s="69"/>
      <c r="N2491" s="70">
        <f ca="1">IF(E2491="","",IF(M2491="Количество","Сумма",M2491*OFFSET(B2491,0,W$5089-1,1,1)))</f>
        <v>0</v>
      </c>
      <c r="P2491" s="29"/>
      <c r="Q2491">
        <f t="shared" si="2245"/>
        <v>0</v>
      </c>
      <c r="R2491">
        <f t="shared" si="2246"/>
        <v>0</v>
      </c>
      <c r="S2491">
        <f t="shared" si="2247"/>
        <v>0</v>
      </c>
      <c r="T2491">
        <f t="shared" si="2248"/>
        <v>0</v>
      </c>
      <c r="U2491">
        <f t="shared" si="2249"/>
        <v>0</v>
      </c>
      <c r="V2491">
        <f t="shared" si="2250"/>
        <v>0</v>
      </c>
    </row>
    <row r="2492" spans="1:22" hidden="1" outlineLevel="5">
      <c r="A2492" s="65" t="s">
        <v>1894</v>
      </c>
      <c r="B2492" s="66">
        <v>948</v>
      </c>
      <c r="C2492" s="67">
        <v>806</v>
      </c>
      <c r="D2492" s="68">
        <v>0.15</v>
      </c>
      <c r="E2492" s="67">
        <v>758</v>
      </c>
      <c r="F2492" s="68">
        <v>0.2</v>
      </c>
      <c r="G2492" s="67">
        <v>730</v>
      </c>
      <c r="H2492" s="68">
        <v>0.23</v>
      </c>
      <c r="I2492" s="67">
        <v>683</v>
      </c>
      <c r="J2492" s="68">
        <v>0.28000000000000003</v>
      </c>
      <c r="K2492" s="67">
        <v>588</v>
      </c>
      <c r="L2492" s="68">
        <v>0.38</v>
      </c>
      <c r="M2492" s="69"/>
      <c r="N2492" s="70">
        <f ca="1">IF(E2492="","",IF(M2492="Количество","Сумма",M2492*OFFSET(B2492,0,W$5089-1,1,1)))</f>
        <v>0</v>
      </c>
      <c r="P2492" s="29"/>
      <c r="Q2492">
        <f t="shared" si="2245"/>
        <v>0</v>
      </c>
      <c r="R2492">
        <f t="shared" si="2246"/>
        <v>0</v>
      </c>
      <c r="S2492">
        <f t="shared" si="2247"/>
        <v>0</v>
      </c>
      <c r="T2492">
        <f t="shared" si="2248"/>
        <v>0</v>
      </c>
      <c r="U2492">
        <f t="shared" si="2249"/>
        <v>0</v>
      </c>
      <c r="V2492">
        <f t="shared" si="2250"/>
        <v>0</v>
      </c>
    </row>
    <row r="2493" spans="1:22" hidden="1" outlineLevel="5">
      <c r="A2493" s="65" t="s">
        <v>760</v>
      </c>
      <c r="B2493" s="66">
        <v>998</v>
      </c>
      <c r="C2493" s="67">
        <v>848</v>
      </c>
      <c r="D2493" s="68">
        <v>0.15</v>
      </c>
      <c r="E2493" s="67">
        <v>798</v>
      </c>
      <c r="F2493" s="68">
        <v>0.2</v>
      </c>
      <c r="G2493" s="67">
        <v>768</v>
      </c>
      <c r="H2493" s="68">
        <v>0.23</v>
      </c>
      <c r="I2493" s="67">
        <v>719</v>
      </c>
      <c r="J2493" s="68">
        <v>0.28000000000000003</v>
      </c>
      <c r="K2493" s="67">
        <v>619</v>
      </c>
      <c r="L2493" s="68">
        <v>0.38</v>
      </c>
      <c r="M2493" s="69"/>
      <c r="N2493" s="70">
        <f ca="1">IF(E2493="","",IF(M2493="Количество","Сумма",M2493*OFFSET(B2493,0,W$5089-1,1,1)))</f>
        <v>0</v>
      </c>
      <c r="P2493" s="29"/>
      <c r="Q2493">
        <f t="shared" si="2245"/>
        <v>0</v>
      </c>
      <c r="R2493">
        <f t="shared" si="2246"/>
        <v>0</v>
      </c>
      <c r="S2493">
        <f t="shared" si="2247"/>
        <v>0</v>
      </c>
      <c r="T2493">
        <f t="shared" si="2248"/>
        <v>0</v>
      </c>
      <c r="U2493">
        <f t="shared" si="2249"/>
        <v>0</v>
      </c>
      <c r="V2493">
        <f t="shared" si="2250"/>
        <v>0</v>
      </c>
    </row>
    <row r="2494" spans="1:22" hidden="1" outlineLevel="5">
      <c r="A2494" s="65" t="s">
        <v>774</v>
      </c>
      <c r="B2494" s="66">
        <v>998</v>
      </c>
      <c r="C2494" s="67">
        <v>848</v>
      </c>
      <c r="D2494" s="68">
        <v>0.15</v>
      </c>
      <c r="E2494" s="67">
        <v>798</v>
      </c>
      <c r="F2494" s="68">
        <v>0.2</v>
      </c>
      <c r="G2494" s="67">
        <v>768</v>
      </c>
      <c r="H2494" s="68">
        <v>0.23</v>
      </c>
      <c r="I2494" s="67">
        <v>719</v>
      </c>
      <c r="J2494" s="68">
        <v>0.28000000000000003</v>
      </c>
      <c r="K2494" s="67">
        <v>619</v>
      </c>
      <c r="L2494" s="68">
        <v>0.38</v>
      </c>
      <c r="M2494" s="69"/>
      <c r="N2494" s="70">
        <f ca="1">IF(E2494="","",IF(M2494="Количество","Сумма",M2494*OFFSET(B2494,0,W$5089-1,1,1)))</f>
        <v>0</v>
      </c>
      <c r="P2494" s="29"/>
      <c r="Q2494">
        <f t="shared" si="2245"/>
        <v>0</v>
      </c>
      <c r="R2494">
        <f t="shared" si="2246"/>
        <v>0</v>
      </c>
      <c r="S2494">
        <f t="shared" si="2247"/>
        <v>0</v>
      </c>
      <c r="T2494">
        <f t="shared" si="2248"/>
        <v>0</v>
      </c>
      <c r="U2494">
        <f t="shared" si="2249"/>
        <v>0</v>
      </c>
      <c r="V2494">
        <f t="shared" si="2250"/>
        <v>0</v>
      </c>
    </row>
    <row r="2495" spans="1:22" hidden="1" outlineLevel="5">
      <c r="A2495" s="65" t="s">
        <v>761</v>
      </c>
      <c r="B2495" s="66">
        <v>948</v>
      </c>
      <c r="C2495" s="67">
        <v>806</v>
      </c>
      <c r="D2495" s="68">
        <v>0.15</v>
      </c>
      <c r="E2495" s="67">
        <v>758</v>
      </c>
      <c r="F2495" s="68">
        <v>0.2</v>
      </c>
      <c r="G2495" s="67">
        <v>730</v>
      </c>
      <c r="H2495" s="68">
        <v>0.23</v>
      </c>
      <c r="I2495" s="67">
        <v>683</v>
      </c>
      <c r="J2495" s="68">
        <v>0.28000000000000003</v>
      </c>
      <c r="K2495" s="67">
        <v>588</v>
      </c>
      <c r="L2495" s="68">
        <v>0.38</v>
      </c>
      <c r="M2495" s="69"/>
      <c r="N2495" s="70">
        <f ca="1">IF(E2495="","",IF(M2495="Количество","Сумма",M2495*OFFSET(B2495,0,W$5089-1,1,1)))</f>
        <v>0</v>
      </c>
      <c r="P2495" s="29"/>
      <c r="Q2495">
        <f t="shared" si="2245"/>
        <v>0</v>
      </c>
      <c r="R2495">
        <f t="shared" si="2246"/>
        <v>0</v>
      </c>
      <c r="S2495">
        <f t="shared" si="2247"/>
        <v>0</v>
      </c>
      <c r="T2495">
        <f t="shared" si="2248"/>
        <v>0</v>
      </c>
      <c r="U2495">
        <f t="shared" si="2249"/>
        <v>0</v>
      </c>
      <c r="V2495">
        <f t="shared" si="2250"/>
        <v>0</v>
      </c>
    </row>
    <row r="2496" spans="1:22" hidden="1" outlineLevel="5">
      <c r="A2496" s="65" t="s">
        <v>775</v>
      </c>
      <c r="B2496" s="66">
        <v>948</v>
      </c>
      <c r="C2496" s="67">
        <v>806</v>
      </c>
      <c r="D2496" s="68">
        <v>0.15</v>
      </c>
      <c r="E2496" s="67">
        <v>758</v>
      </c>
      <c r="F2496" s="68">
        <v>0.2</v>
      </c>
      <c r="G2496" s="67">
        <v>730</v>
      </c>
      <c r="H2496" s="68">
        <v>0.23</v>
      </c>
      <c r="I2496" s="67">
        <v>683</v>
      </c>
      <c r="J2496" s="68">
        <v>0.28000000000000003</v>
      </c>
      <c r="K2496" s="67">
        <v>588</v>
      </c>
      <c r="L2496" s="68">
        <v>0.38</v>
      </c>
      <c r="M2496" s="69"/>
      <c r="N2496" s="70">
        <f ca="1">IF(E2496="","",IF(M2496="Количество","Сумма",M2496*OFFSET(B2496,0,W$5089-1,1,1)))</f>
        <v>0</v>
      </c>
      <c r="P2496" s="29"/>
      <c r="Q2496">
        <f t="shared" si="2245"/>
        <v>0</v>
      </c>
      <c r="R2496">
        <f t="shared" si="2246"/>
        <v>0</v>
      </c>
      <c r="S2496">
        <f t="shared" si="2247"/>
        <v>0</v>
      </c>
      <c r="T2496">
        <f t="shared" si="2248"/>
        <v>0</v>
      </c>
      <c r="U2496">
        <f t="shared" si="2249"/>
        <v>0</v>
      </c>
      <c r="V2496">
        <f t="shared" si="2250"/>
        <v>0</v>
      </c>
    </row>
    <row r="2497" spans="1:22" hidden="1" outlineLevel="5">
      <c r="A2497" s="65" t="s">
        <v>1975</v>
      </c>
      <c r="B2497" s="66">
        <v>998</v>
      </c>
      <c r="C2497" s="67">
        <v>848</v>
      </c>
      <c r="D2497" s="68">
        <v>0.15</v>
      </c>
      <c r="E2497" s="67">
        <v>798</v>
      </c>
      <c r="F2497" s="68">
        <v>0.2</v>
      </c>
      <c r="G2497" s="67">
        <v>768</v>
      </c>
      <c r="H2497" s="68">
        <v>0.23</v>
      </c>
      <c r="I2497" s="67">
        <v>719</v>
      </c>
      <c r="J2497" s="68">
        <v>0.28000000000000003</v>
      </c>
      <c r="K2497" s="67">
        <v>619</v>
      </c>
      <c r="L2497" s="68">
        <v>0.38</v>
      </c>
      <c r="M2497" s="69"/>
      <c r="N2497" s="70">
        <f ca="1">IF(E2497="","",IF(M2497="Количество","Сумма",M2497*OFFSET(B2497,0,W$5089-1,1,1)))</f>
        <v>0</v>
      </c>
      <c r="P2497" s="29"/>
      <c r="Q2497">
        <f t="shared" si="2245"/>
        <v>0</v>
      </c>
      <c r="R2497">
        <f t="shared" si="2246"/>
        <v>0</v>
      </c>
      <c r="S2497">
        <f t="shared" si="2247"/>
        <v>0</v>
      </c>
      <c r="T2497">
        <f t="shared" si="2248"/>
        <v>0</v>
      </c>
      <c r="U2497">
        <f t="shared" si="2249"/>
        <v>0</v>
      </c>
      <c r="V2497">
        <f t="shared" si="2250"/>
        <v>0</v>
      </c>
    </row>
    <row r="2498" spans="1:22" hidden="1" outlineLevel="5">
      <c r="A2498" s="65" t="s">
        <v>1976</v>
      </c>
      <c r="B2498" s="66">
        <v>998</v>
      </c>
      <c r="C2498" s="67">
        <v>848</v>
      </c>
      <c r="D2498" s="68">
        <v>0.15</v>
      </c>
      <c r="E2498" s="67">
        <v>798</v>
      </c>
      <c r="F2498" s="68">
        <v>0.2</v>
      </c>
      <c r="G2498" s="67">
        <v>768</v>
      </c>
      <c r="H2498" s="68">
        <v>0.23</v>
      </c>
      <c r="I2498" s="67">
        <v>719</v>
      </c>
      <c r="J2498" s="68">
        <v>0.28000000000000003</v>
      </c>
      <c r="K2498" s="67">
        <v>619</v>
      </c>
      <c r="L2498" s="68">
        <v>0.38</v>
      </c>
      <c r="M2498" s="69"/>
      <c r="N2498" s="70">
        <f ca="1">IF(E2498="","",IF(M2498="Количество","Сумма",M2498*OFFSET(B2498,0,W$5089-1,1,1)))</f>
        <v>0</v>
      </c>
      <c r="P2498" s="29"/>
      <c r="Q2498">
        <f t="shared" si="2245"/>
        <v>0</v>
      </c>
      <c r="R2498">
        <f t="shared" si="2246"/>
        <v>0</v>
      </c>
      <c r="S2498">
        <f t="shared" si="2247"/>
        <v>0</v>
      </c>
      <c r="T2498">
        <f t="shared" si="2248"/>
        <v>0</v>
      </c>
      <c r="U2498">
        <f t="shared" si="2249"/>
        <v>0</v>
      </c>
      <c r="V2498">
        <f t="shared" si="2250"/>
        <v>0</v>
      </c>
    </row>
    <row r="2499" spans="1:22" hidden="1" outlineLevel="5">
      <c r="A2499" s="65" t="s">
        <v>1978</v>
      </c>
      <c r="B2499" s="66">
        <v>948</v>
      </c>
      <c r="C2499" s="67">
        <v>806</v>
      </c>
      <c r="D2499" s="68">
        <v>0.15</v>
      </c>
      <c r="E2499" s="67">
        <v>758</v>
      </c>
      <c r="F2499" s="68">
        <v>0.2</v>
      </c>
      <c r="G2499" s="67">
        <v>730</v>
      </c>
      <c r="H2499" s="68">
        <v>0.23</v>
      </c>
      <c r="I2499" s="67">
        <v>683</v>
      </c>
      <c r="J2499" s="68">
        <v>0.28000000000000003</v>
      </c>
      <c r="K2499" s="67">
        <v>588</v>
      </c>
      <c r="L2499" s="68">
        <v>0.38</v>
      </c>
      <c r="M2499" s="69"/>
      <c r="N2499" s="70">
        <f ca="1">IF(E2499="","",IF(M2499="Количество","Сумма",M2499*OFFSET(B2499,0,W$5089-1,1,1)))</f>
        <v>0</v>
      </c>
      <c r="P2499" s="29"/>
      <c r="Q2499">
        <f t="shared" si="2245"/>
        <v>0</v>
      </c>
      <c r="R2499">
        <f t="shared" si="2246"/>
        <v>0</v>
      </c>
      <c r="S2499">
        <f t="shared" si="2247"/>
        <v>0</v>
      </c>
      <c r="T2499">
        <f t="shared" si="2248"/>
        <v>0</v>
      </c>
      <c r="U2499">
        <f t="shared" si="2249"/>
        <v>0</v>
      </c>
      <c r="V2499">
        <f t="shared" si="2250"/>
        <v>0</v>
      </c>
    </row>
    <row r="2500" spans="1:22" hidden="1" outlineLevel="5">
      <c r="A2500" s="65" t="s">
        <v>1979</v>
      </c>
      <c r="B2500" s="66">
        <v>948</v>
      </c>
      <c r="C2500" s="67">
        <v>806</v>
      </c>
      <c r="D2500" s="68">
        <v>0.15</v>
      </c>
      <c r="E2500" s="67">
        <v>758</v>
      </c>
      <c r="F2500" s="68">
        <v>0.2</v>
      </c>
      <c r="G2500" s="67">
        <v>730</v>
      </c>
      <c r="H2500" s="68">
        <v>0.23</v>
      </c>
      <c r="I2500" s="67">
        <v>683</v>
      </c>
      <c r="J2500" s="68">
        <v>0.28000000000000003</v>
      </c>
      <c r="K2500" s="67">
        <v>588</v>
      </c>
      <c r="L2500" s="68">
        <v>0.38</v>
      </c>
      <c r="M2500" s="69"/>
      <c r="N2500" s="70">
        <f ca="1">IF(E2500="","",IF(M2500="Количество","Сумма",M2500*OFFSET(B2500,0,W$5089-1,1,1)))</f>
        <v>0</v>
      </c>
      <c r="P2500" s="29"/>
      <c r="Q2500">
        <f t="shared" si="2245"/>
        <v>0</v>
      </c>
      <c r="R2500">
        <f t="shared" si="2246"/>
        <v>0</v>
      </c>
      <c r="S2500">
        <f t="shared" si="2247"/>
        <v>0</v>
      </c>
      <c r="T2500">
        <f t="shared" si="2248"/>
        <v>0</v>
      </c>
      <c r="U2500">
        <f t="shared" si="2249"/>
        <v>0</v>
      </c>
      <c r="V2500">
        <f t="shared" si="2250"/>
        <v>0</v>
      </c>
    </row>
    <row r="2501" spans="1:22" hidden="1" outlineLevel="4">
      <c r="A2501" s="61" t="s">
        <v>1983</v>
      </c>
      <c r="B2501" s="62"/>
      <c r="C2501" s="63"/>
      <c r="D2501" s="64"/>
      <c r="E2501" s="63"/>
      <c r="F2501" s="64"/>
      <c r="G2501" s="63"/>
      <c r="H2501" s="64"/>
      <c r="I2501" s="63"/>
      <c r="J2501" s="64"/>
      <c r="K2501" s="63"/>
      <c r="L2501" s="64"/>
      <c r="M2501" s="63"/>
      <c r="N2501" s="63"/>
      <c r="P2501" s="29"/>
    </row>
    <row r="2502" spans="1:22" hidden="1" outlineLevel="5">
      <c r="A2502" s="65" t="s">
        <v>1980</v>
      </c>
      <c r="B2502" s="66">
        <v>508</v>
      </c>
      <c r="C2502" s="67">
        <v>432</v>
      </c>
      <c r="D2502" s="68">
        <v>0.15</v>
      </c>
      <c r="E2502" s="67">
        <v>406</v>
      </c>
      <c r="F2502" s="68">
        <v>0.2</v>
      </c>
      <c r="G2502" s="67">
        <v>391</v>
      </c>
      <c r="H2502" s="68">
        <v>0.23</v>
      </c>
      <c r="I2502" s="67">
        <v>366</v>
      </c>
      <c r="J2502" s="68">
        <v>0.28000000000000003</v>
      </c>
      <c r="K2502" s="67">
        <v>315</v>
      </c>
      <c r="L2502" s="68">
        <v>0.38</v>
      </c>
      <c r="M2502" s="69"/>
      <c r="N2502" s="70">
        <f ca="1">IF(E2502="","",IF(M2502="Количество","Сумма",M2502*OFFSET(B2502,0,W$5089-1,1,1)))</f>
        <v>0</v>
      </c>
      <c r="P2502" s="29"/>
      <c r="Q2502">
        <f t="shared" ref="Q2502:R2504" si="2251">B2502*$M2502</f>
        <v>0</v>
      </c>
      <c r="R2502">
        <f t="shared" si="2251"/>
        <v>0</v>
      </c>
      <c r="S2502">
        <f>E2502*$M2502</f>
        <v>0</v>
      </c>
      <c r="T2502">
        <f>G2502*$M2502</f>
        <v>0</v>
      </c>
      <c r="U2502">
        <f>I2502*$M2502</f>
        <v>0</v>
      </c>
      <c r="V2502">
        <f>K2502*$M2502</f>
        <v>0</v>
      </c>
    </row>
    <row r="2503" spans="1:22" hidden="1" outlineLevel="5">
      <c r="A2503" s="65" t="s">
        <v>1861</v>
      </c>
      <c r="B2503" s="66">
        <v>508</v>
      </c>
      <c r="C2503" s="67">
        <v>432</v>
      </c>
      <c r="D2503" s="68">
        <v>0.15</v>
      </c>
      <c r="E2503" s="67">
        <v>406</v>
      </c>
      <c r="F2503" s="68">
        <v>0.2</v>
      </c>
      <c r="G2503" s="67">
        <v>391</v>
      </c>
      <c r="H2503" s="68">
        <v>0.23</v>
      </c>
      <c r="I2503" s="67">
        <v>366</v>
      </c>
      <c r="J2503" s="68">
        <v>0.28000000000000003</v>
      </c>
      <c r="K2503" s="67">
        <v>315</v>
      </c>
      <c r="L2503" s="68">
        <v>0.38</v>
      </c>
      <c r="M2503" s="69"/>
      <c r="N2503" s="70">
        <f ca="1">IF(E2503="","",IF(M2503="Количество","Сумма",M2503*OFFSET(B2503,0,W$5089-1,1,1)))</f>
        <v>0</v>
      </c>
      <c r="P2503" s="29"/>
      <c r="Q2503">
        <f t="shared" si="2251"/>
        <v>0</v>
      </c>
      <c r="R2503">
        <f t="shared" si="2251"/>
        <v>0</v>
      </c>
      <c r="S2503">
        <f>E2503*$M2503</f>
        <v>0</v>
      </c>
      <c r="T2503">
        <f>G2503*$M2503</f>
        <v>0</v>
      </c>
      <c r="U2503">
        <f>I2503*$M2503</f>
        <v>0</v>
      </c>
      <c r="V2503">
        <f>K2503*$M2503</f>
        <v>0</v>
      </c>
    </row>
    <row r="2504" spans="1:22" hidden="1" outlineLevel="5">
      <c r="A2504" s="65" t="s">
        <v>1981</v>
      </c>
      <c r="B2504" s="66">
        <v>488</v>
      </c>
      <c r="C2504" s="67">
        <v>415</v>
      </c>
      <c r="D2504" s="68">
        <v>0.15</v>
      </c>
      <c r="E2504" s="67">
        <v>390</v>
      </c>
      <c r="F2504" s="68">
        <v>0.2</v>
      </c>
      <c r="G2504" s="67">
        <v>376</v>
      </c>
      <c r="H2504" s="68">
        <v>0.23</v>
      </c>
      <c r="I2504" s="67">
        <v>351</v>
      </c>
      <c r="J2504" s="68">
        <v>0.28000000000000003</v>
      </c>
      <c r="K2504" s="67">
        <v>303</v>
      </c>
      <c r="L2504" s="68">
        <v>0.38</v>
      </c>
      <c r="M2504" s="69"/>
      <c r="N2504" s="70">
        <f ca="1">IF(E2504="","",IF(M2504="Количество","Сумма",M2504*OFFSET(B2504,0,W$5089-1,1,1)))</f>
        <v>0</v>
      </c>
      <c r="P2504" s="29"/>
      <c r="Q2504">
        <f t="shared" si="2251"/>
        <v>0</v>
      </c>
      <c r="R2504">
        <f t="shared" si="2251"/>
        <v>0</v>
      </c>
      <c r="S2504">
        <f>E2504*$M2504</f>
        <v>0</v>
      </c>
      <c r="T2504">
        <f>G2504*$M2504</f>
        <v>0</v>
      </c>
      <c r="U2504">
        <f>I2504*$M2504</f>
        <v>0</v>
      </c>
      <c r="V2504">
        <f>K2504*$M2504</f>
        <v>0</v>
      </c>
    </row>
    <row r="2505" spans="1:22" hidden="1" outlineLevel="5">
      <c r="A2505" s="65" t="s">
        <v>1863</v>
      </c>
      <c r="B2505" s="66">
        <v>488</v>
      </c>
      <c r="C2505" s="67">
        <v>415</v>
      </c>
      <c r="D2505" s="68">
        <v>0.15</v>
      </c>
      <c r="E2505" s="67">
        <v>390</v>
      </c>
      <c r="F2505" s="68">
        <v>0.2</v>
      </c>
      <c r="G2505" s="67">
        <v>376</v>
      </c>
      <c r="H2505" s="68">
        <v>0.23</v>
      </c>
      <c r="I2505" s="67">
        <v>351</v>
      </c>
      <c r="J2505" s="68">
        <v>0.28000000000000003</v>
      </c>
      <c r="K2505" s="67">
        <v>303</v>
      </c>
      <c r="L2505" s="68">
        <v>0.38</v>
      </c>
      <c r="M2505" s="69"/>
      <c r="N2505" s="70">
        <f ca="1">IF(E2505="","",IF(M2505="Количество","Сумма",M2505*OFFSET(B2505,0,W$5089-1,1,1)))</f>
        <v>0</v>
      </c>
      <c r="P2505" s="29"/>
      <c r="Q2505">
        <f t="shared" ref="Q2505:Q2551" si="2252">B2505*$M2505</f>
        <v>0</v>
      </c>
      <c r="R2505">
        <f t="shared" ref="R2505:R2551" si="2253">C2505*$M2505</f>
        <v>0</v>
      </c>
      <c r="S2505">
        <f t="shared" ref="S2505:S2551" si="2254">E2505*$M2505</f>
        <v>0</v>
      </c>
      <c r="T2505">
        <f t="shared" ref="T2505:T2551" si="2255">G2505*$M2505</f>
        <v>0</v>
      </c>
      <c r="U2505">
        <f t="shared" ref="U2505:U2551" si="2256">I2505*$M2505</f>
        <v>0</v>
      </c>
      <c r="V2505">
        <f t="shared" ref="V2505:V2551" si="2257">K2505*$M2505</f>
        <v>0</v>
      </c>
    </row>
    <row r="2506" spans="1:22" hidden="1" outlineLevel="5">
      <c r="A2506" s="65" t="s">
        <v>1865</v>
      </c>
      <c r="B2506" s="66">
        <v>508</v>
      </c>
      <c r="C2506" s="67">
        <v>432</v>
      </c>
      <c r="D2506" s="68">
        <v>0.15</v>
      </c>
      <c r="E2506" s="67">
        <v>406</v>
      </c>
      <c r="F2506" s="68">
        <v>0.2</v>
      </c>
      <c r="G2506" s="67">
        <v>391</v>
      </c>
      <c r="H2506" s="68">
        <v>0.23</v>
      </c>
      <c r="I2506" s="67">
        <v>366</v>
      </c>
      <c r="J2506" s="68">
        <v>0.28000000000000003</v>
      </c>
      <c r="K2506" s="67">
        <v>315</v>
      </c>
      <c r="L2506" s="68">
        <v>0.38</v>
      </c>
      <c r="M2506" s="69"/>
      <c r="N2506" s="70">
        <f ca="1">IF(E2506="","",IF(M2506="Количество","Сумма",M2506*OFFSET(B2506,0,W$5089-1,1,1)))</f>
        <v>0</v>
      </c>
      <c r="P2506" s="29"/>
      <c r="Q2506">
        <f t="shared" ref="Q2506:R2511" si="2258">B2506*$M2506</f>
        <v>0</v>
      </c>
      <c r="R2506">
        <f t="shared" si="2258"/>
        <v>0</v>
      </c>
      <c r="S2506">
        <f t="shared" ref="S2506:S2511" si="2259">E2506*$M2506</f>
        <v>0</v>
      </c>
      <c r="T2506">
        <f t="shared" ref="T2506:T2511" si="2260">G2506*$M2506</f>
        <v>0</v>
      </c>
      <c r="U2506">
        <f t="shared" ref="U2506:U2511" si="2261">I2506*$M2506</f>
        <v>0</v>
      </c>
      <c r="V2506">
        <f t="shared" ref="V2506:V2511" si="2262">K2506*$M2506</f>
        <v>0</v>
      </c>
    </row>
    <row r="2507" spans="1:22" hidden="1" outlineLevel="5">
      <c r="A2507" s="65" t="s">
        <v>1982</v>
      </c>
      <c r="B2507" s="66">
        <v>488</v>
      </c>
      <c r="C2507" s="67">
        <v>415</v>
      </c>
      <c r="D2507" s="68">
        <v>0.15</v>
      </c>
      <c r="E2507" s="67">
        <v>390</v>
      </c>
      <c r="F2507" s="68">
        <v>0.2</v>
      </c>
      <c r="G2507" s="67">
        <v>376</v>
      </c>
      <c r="H2507" s="68">
        <v>0.23</v>
      </c>
      <c r="I2507" s="67">
        <v>351</v>
      </c>
      <c r="J2507" s="68">
        <v>0.28000000000000003</v>
      </c>
      <c r="K2507" s="67">
        <v>303</v>
      </c>
      <c r="L2507" s="68">
        <v>0.38</v>
      </c>
      <c r="M2507" s="69"/>
      <c r="N2507" s="70">
        <f ca="1">IF(E2507="","",IF(M2507="Количество","Сумма",M2507*OFFSET(B2507,0,W$5089-1,1,1)))</f>
        <v>0</v>
      </c>
      <c r="P2507" s="29"/>
      <c r="Q2507">
        <f t="shared" si="2258"/>
        <v>0</v>
      </c>
      <c r="R2507">
        <f t="shared" si="2258"/>
        <v>0</v>
      </c>
      <c r="S2507">
        <f t="shared" si="2259"/>
        <v>0</v>
      </c>
      <c r="T2507">
        <f t="shared" si="2260"/>
        <v>0</v>
      </c>
      <c r="U2507">
        <f t="shared" si="2261"/>
        <v>0</v>
      </c>
      <c r="V2507">
        <f t="shared" si="2262"/>
        <v>0</v>
      </c>
    </row>
    <row r="2508" spans="1:22" hidden="1" outlineLevel="5">
      <c r="A2508" s="65" t="s">
        <v>1867</v>
      </c>
      <c r="B2508" s="66">
        <v>488</v>
      </c>
      <c r="C2508" s="67">
        <v>415</v>
      </c>
      <c r="D2508" s="68">
        <v>0.15</v>
      </c>
      <c r="E2508" s="67">
        <v>390</v>
      </c>
      <c r="F2508" s="68">
        <v>0.2</v>
      </c>
      <c r="G2508" s="67">
        <v>376</v>
      </c>
      <c r="H2508" s="68">
        <v>0.23</v>
      </c>
      <c r="I2508" s="67">
        <v>351</v>
      </c>
      <c r="J2508" s="68">
        <v>0.28000000000000003</v>
      </c>
      <c r="K2508" s="67">
        <v>303</v>
      </c>
      <c r="L2508" s="68">
        <v>0.38</v>
      </c>
      <c r="M2508" s="69"/>
      <c r="N2508" s="70">
        <f ca="1">IF(E2508="","",IF(M2508="Количество","Сумма",M2508*OFFSET(B2508,0,W$5089-1,1,1)))</f>
        <v>0</v>
      </c>
      <c r="P2508" s="29"/>
      <c r="Q2508">
        <f t="shared" si="2258"/>
        <v>0</v>
      </c>
      <c r="R2508">
        <f t="shared" si="2258"/>
        <v>0</v>
      </c>
      <c r="S2508">
        <f t="shared" si="2259"/>
        <v>0</v>
      </c>
      <c r="T2508">
        <f t="shared" si="2260"/>
        <v>0</v>
      </c>
      <c r="U2508">
        <f t="shared" si="2261"/>
        <v>0</v>
      </c>
      <c r="V2508">
        <f t="shared" si="2262"/>
        <v>0</v>
      </c>
    </row>
    <row r="2509" spans="1:22" hidden="1" outlineLevel="5">
      <c r="A2509" s="65" t="s">
        <v>581</v>
      </c>
      <c r="B2509" s="66">
        <v>508</v>
      </c>
      <c r="C2509" s="67">
        <v>432</v>
      </c>
      <c r="D2509" s="68">
        <v>0.15</v>
      </c>
      <c r="E2509" s="67">
        <v>406</v>
      </c>
      <c r="F2509" s="68">
        <v>0.2</v>
      </c>
      <c r="G2509" s="67">
        <v>391</v>
      </c>
      <c r="H2509" s="68">
        <v>0.23</v>
      </c>
      <c r="I2509" s="67">
        <v>366</v>
      </c>
      <c r="J2509" s="68">
        <v>0.28000000000000003</v>
      </c>
      <c r="K2509" s="67">
        <v>315</v>
      </c>
      <c r="L2509" s="68">
        <v>0.38</v>
      </c>
      <c r="M2509" s="69"/>
      <c r="N2509" s="70">
        <f ca="1">IF(E2509="","",IF(M2509="Количество","Сумма",M2509*OFFSET(B2509,0,W$5089-1,1,1)))</f>
        <v>0</v>
      </c>
      <c r="P2509" s="29"/>
      <c r="Q2509">
        <f t="shared" si="2258"/>
        <v>0</v>
      </c>
      <c r="R2509">
        <f t="shared" si="2258"/>
        <v>0</v>
      </c>
      <c r="S2509">
        <f t="shared" si="2259"/>
        <v>0</v>
      </c>
      <c r="T2509">
        <f t="shared" si="2260"/>
        <v>0</v>
      </c>
      <c r="U2509">
        <f t="shared" si="2261"/>
        <v>0</v>
      </c>
      <c r="V2509">
        <f t="shared" si="2262"/>
        <v>0</v>
      </c>
    </row>
    <row r="2510" spans="1:22" hidden="1" outlineLevel="5">
      <c r="A2510" s="65" t="s">
        <v>582</v>
      </c>
      <c r="B2510" s="66">
        <v>508</v>
      </c>
      <c r="C2510" s="67">
        <v>432</v>
      </c>
      <c r="D2510" s="68">
        <v>0.15</v>
      </c>
      <c r="E2510" s="67">
        <v>406</v>
      </c>
      <c r="F2510" s="68">
        <v>0.2</v>
      </c>
      <c r="G2510" s="67">
        <v>391</v>
      </c>
      <c r="H2510" s="68">
        <v>0.23</v>
      </c>
      <c r="I2510" s="67">
        <v>366</v>
      </c>
      <c r="J2510" s="68">
        <v>0.28000000000000003</v>
      </c>
      <c r="K2510" s="67">
        <v>315</v>
      </c>
      <c r="L2510" s="68">
        <v>0.38</v>
      </c>
      <c r="M2510" s="69"/>
      <c r="N2510" s="70">
        <f ca="1">IF(E2510="","",IF(M2510="Количество","Сумма",M2510*OFFSET(B2510,0,W$5089-1,1,1)))</f>
        <v>0</v>
      </c>
      <c r="P2510" s="29"/>
      <c r="Q2510">
        <f t="shared" si="2258"/>
        <v>0</v>
      </c>
      <c r="R2510">
        <f t="shared" si="2258"/>
        <v>0</v>
      </c>
      <c r="S2510">
        <f t="shared" si="2259"/>
        <v>0</v>
      </c>
      <c r="T2510">
        <f t="shared" si="2260"/>
        <v>0</v>
      </c>
      <c r="U2510">
        <f t="shared" si="2261"/>
        <v>0</v>
      </c>
      <c r="V2510">
        <f t="shared" si="2262"/>
        <v>0</v>
      </c>
    </row>
    <row r="2511" spans="1:22" hidden="1" outlineLevel="5">
      <c r="A2511" s="65" t="s">
        <v>584</v>
      </c>
      <c r="B2511" s="66">
        <v>488</v>
      </c>
      <c r="C2511" s="67">
        <v>415</v>
      </c>
      <c r="D2511" s="68">
        <v>0.15</v>
      </c>
      <c r="E2511" s="67">
        <v>390</v>
      </c>
      <c r="F2511" s="68">
        <v>0.2</v>
      </c>
      <c r="G2511" s="67">
        <v>376</v>
      </c>
      <c r="H2511" s="68">
        <v>0.23</v>
      </c>
      <c r="I2511" s="67">
        <v>351</v>
      </c>
      <c r="J2511" s="68">
        <v>0.28000000000000003</v>
      </c>
      <c r="K2511" s="67">
        <v>303</v>
      </c>
      <c r="L2511" s="68">
        <v>0.38</v>
      </c>
      <c r="M2511" s="69"/>
      <c r="N2511" s="70">
        <f ca="1">IF(E2511="","",IF(M2511="Количество","Сумма",M2511*OFFSET(B2511,0,W$5089-1,1,1)))</f>
        <v>0</v>
      </c>
      <c r="P2511" s="29"/>
      <c r="Q2511">
        <f t="shared" si="2258"/>
        <v>0</v>
      </c>
      <c r="R2511">
        <f t="shared" si="2258"/>
        <v>0</v>
      </c>
      <c r="S2511">
        <f t="shared" si="2259"/>
        <v>0</v>
      </c>
      <c r="T2511">
        <f t="shared" si="2260"/>
        <v>0</v>
      </c>
      <c r="U2511">
        <f t="shared" si="2261"/>
        <v>0</v>
      </c>
      <c r="V2511">
        <f t="shared" si="2262"/>
        <v>0</v>
      </c>
    </row>
    <row r="2512" spans="1:22" hidden="1" outlineLevel="5">
      <c r="A2512" s="65" t="s">
        <v>585</v>
      </c>
      <c r="B2512" s="66">
        <v>488</v>
      </c>
      <c r="C2512" s="67">
        <v>415</v>
      </c>
      <c r="D2512" s="68">
        <v>0.15</v>
      </c>
      <c r="E2512" s="67">
        <v>390</v>
      </c>
      <c r="F2512" s="68">
        <v>0.2</v>
      </c>
      <c r="G2512" s="67">
        <v>376</v>
      </c>
      <c r="H2512" s="68">
        <v>0.23</v>
      </c>
      <c r="I2512" s="67">
        <v>351</v>
      </c>
      <c r="J2512" s="68">
        <v>0.28000000000000003</v>
      </c>
      <c r="K2512" s="67">
        <v>303</v>
      </c>
      <c r="L2512" s="68">
        <v>0.38</v>
      </c>
      <c r="M2512" s="69"/>
      <c r="N2512" s="70">
        <f ca="1">IF(E2512="","",IF(M2512="Количество","Сумма",M2512*OFFSET(B2512,0,W$5089-1,1,1)))</f>
        <v>0</v>
      </c>
      <c r="P2512" s="29"/>
      <c r="Q2512">
        <f t="shared" si="2252"/>
        <v>0</v>
      </c>
      <c r="R2512">
        <f t="shared" si="2253"/>
        <v>0</v>
      </c>
      <c r="S2512">
        <f t="shared" si="2254"/>
        <v>0</v>
      </c>
      <c r="T2512">
        <f t="shared" si="2255"/>
        <v>0</v>
      </c>
      <c r="U2512">
        <f t="shared" si="2256"/>
        <v>0</v>
      </c>
      <c r="V2512">
        <f t="shared" si="2257"/>
        <v>0</v>
      </c>
    </row>
    <row r="2513" spans="1:22" hidden="1" outlineLevel="5">
      <c r="A2513" s="65" t="s">
        <v>729</v>
      </c>
      <c r="B2513" s="66">
        <v>508</v>
      </c>
      <c r="C2513" s="67">
        <v>432</v>
      </c>
      <c r="D2513" s="68">
        <v>0.15</v>
      </c>
      <c r="E2513" s="67">
        <v>406</v>
      </c>
      <c r="F2513" s="68">
        <v>0.2</v>
      </c>
      <c r="G2513" s="67">
        <v>391</v>
      </c>
      <c r="H2513" s="68">
        <v>0.23</v>
      </c>
      <c r="I2513" s="67">
        <v>366</v>
      </c>
      <c r="J2513" s="68">
        <v>0.28000000000000003</v>
      </c>
      <c r="K2513" s="67">
        <v>315</v>
      </c>
      <c r="L2513" s="68">
        <v>0.38</v>
      </c>
      <c r="M2513" s="69"/>
      <c r="N2513" s="70">
        <f ca="1">IF(E2513="","",IF(M2513="Количество","Сумма",M2513*OFFSET(B2513,0,W$5089-1,1,1)))</f>
        <v>0</v>
      </c>
      <c r="P2513" s="29"/>
      <c r="Q2513">
        <f t="shared" si="2252"/>
        <v>0</v>
      </c>
      <c r="R2513">
        <f t="shared" si="2253"/>
        <v>0</v>
      </c>
      <c r="S2513">
        <f t="shared" si="2254"/>
        <v>0</v>
      </c>
      <c r="T2513">
        <f t="shared" si="2255"/>
        <v>0</v>
      </c>
      <c r="U2513">
        <f t="shared" si="2256"/>
        <v>0</v>
      </c>
      <c r="V2513">
        <f t="shared" si="2257"/>
        <v>0</v>
      </c>
    </row>
    <row r="2514" spans="1:22" hidden="1" outlineLevel="5">
      <c r="A2514" s="65" t="s">
        <v>730</v>
      </c>
      <c r="B2514" s="66">
        <v>488</v>
      </c>
      <c r="C2514" s="67">
        <v>415</v>
      </c>
      <c r="D2514" s="68">
        <v>0.15</v>
      </c>
      <c r="E2514" s="67">
        <v>390</v>
      </c>
      <c r="F2514" s="68">
        <v>0.2</v>
      </c>
      <c r="G2514" s="67">
        <v>376</v>
      </c>
      <c r="H2514" s="68">
        <v>0.23</v>
      </c>
      <c r="I2514" s="67">
        <v>351</v>
      </c>
      <c r="J2514" s="68">
        <v>0.28000000000000003</v>
      </c>
      <c r="K2514" s="67">
        <v>303</v>
      </c>
      <c r="L2514" s="68">
        <v>0.38</v>
      </c>
      <c r="M2514" s="69"/>
      <c r="N2514" s="70">
        <f ca="1">IF(E2514="","",IF(M2514="Количество","Сумма",M2514*OFFSET(B2514,0,W$5089-1,1,1)))</f>
        <v>0</v>
      </c>
      <c r="P2514" s="29"/>
      <c r="Q2514">
        <f t="shared" si="2252"/>
        <v>0</v>
      </c>
      <c r="R2514">
        <f t="shared" si="2253"/>
        <v>0</v>
      </c>
      <c r="S2514">
        <f t="shared" si="2254"/>
        <v>0</v>
      </c>
      <c r="T2514">
        <f t="shared" si="2255"/>
        <v>0</v>
      </c>
      <c r="U2514">
        <f t="shared" si="2256"/>
        <v>0</v>
      </c>
      <c r="V2514">
        <f t="shared" si="2257"/>
        <v>0</v>
      </c>
    </row>
    <row r="2515" spans="1:22" hidden="1" outlineLevel="4">
      <c r="A2515" s="61" t="s">
        <v>1984</v>
      </c>
      <c r="B2515" s="62"/>
      <c r="C2515" s="63"/>
      <c r="D2515" s="64"/>
      <c r="E2515" s="63"/>
      <c r="F2515" s="64"/>
      <c r="G2515" s="63"/>
      <c r="H2515" s="64"/>
      <c r="I2515" s="63"/>
      <c r="J2515" s="64"/>
      <c r="K2515" s="63"/>
      <c r="L2515" s="64"/>
      <c r="M2515" s="63"/>
      <c r="N2515" s="63"/>
      <c r="P2515" s="29"/>
    </row>
    <row r="2516" spans="1:22" hidden="1" outlineLevel="5">
      <c r="A2516" s="65" t="s">
        <v>447</v>
      </c>
      <c r="B2516" s="66">
        <v>948</v>
      </c>
      <c r="C2516" s="67">
        <v>806</v>
      </c>
      <c r="D2516" s="68">
        <v>0.15</v>
      </c>
      <c r="E2516" s="67">
        <v>758</v>
      </c>
      <c r="F2516" s="68">
        <v>0.2</v>
      </c>
      <c r="G2516" s="67">
        <v>730</v>
      </c>
      <c r="H2516" s="68">
        <v>0.23</v>
      </c>
      <c r="I2516" s="67">
        <v>683</v>
      </c>
      <c r="J2516" s="68">
        <v>0.28000000000000003</v>
      </c>
      <c r="K2516" s="67">
        <v>588</v>
      </c>
      <c r="L2516" s="68">
        <v>0.38</v>
      </c>
      <c r="M2516" s="69"/>
      <c r="N2516" s="70">
        <f ca="1">IF(E2516="","",IF(M2516="Количество","Сумма",M2516*OFFSET(B2516,0,W$5089-1,1,1)))</f>
        <v>0</v>
      </c>
      <c r="P2516" s="29"/>
      <c r="Q2516">
        <f t="shared" ref="Q2516:Q2519" si="2263">B2516*$M2516</f>
        <v>0</v>
      </c>
      <c r="R2516">
        <f t="shared" ref="R2516:R2519" si="2264">C2516*$M2516</f>
        <v>0</v>
      </c>
      <c r="S2516">
        <f t="shared" ref="S2516:S2519" si="2265">E2516*$M2516</f>
        <v>0</v>
      </c>
      <c r="T2516">
        <f t="shared" ref="T2516:T2519" si="2266">G2516*$M2516</f>
        <v>0</v>
      </c>
      <c r="U2516">
        <f t="shared" ref="U2516:U2519" si="2267">I2516*$M2516</f>
        <v>0</v>
      </c>
      <c r="V2516">
        <f t="shared" ref="V2516:V2519" si="2268">K2516*$M2516</f>
        <v>0</v>
      </c>
    </row>
    <row r="2517" spans="1:22" hidden="1" outlineLevel="5">
      <c r="A2517" s="65" t="s">
        <v>287</v>
      </c>
      <c r="B2517" s="66">
        <v>948</v>
      </c>
      <c r="C2517" s="67">
        <v>806</v>
      </c>
      <c r="D2517" s="68">
        <v>0.15</v>
      </c>
      <c r="E2517" s="67">
        <v>758</v>
      </c>
      <c r="F2517" s="68">
        <v>0.2</v>
      </c>
      <c r="G2517" s="67">
        <v>730</v>
      </c>
      <c r="H2517" s="68">
        <v>0.23</v>
      </c>
      <c r="I2517" s="67">
        <v>683</v>
      </c>
      <c r="J2517" s="68">
        <v>0.28000000000000003</v>
      </c>
      <c r="K2517" s="67">
        <v>588</v>
      </c>
      <c r="L2517" s="68">
        <v>0.38</v>
      </c>
      <c r="M2517" s="69"/>
      <c r="N2517" s="70">
        <f ca="1">IF(E2517="","",IF(M2517="Количество","Сумма",M2517*OFFSET(B2517,0,W$5089-1,1,1)))</f>
        <v>0</v>
      </c>
      <c r="P2517" s="29"/>
      <c r="Q2517">
        <f t="shared" si="2263"/>
        <v>0</v>
      </c>
      <c r="R2517">
        <f t="shared" si="2264"/>
        <v>0</v>
      </c>
      <c r="S2517">
        <f t="shared" si="2265"/>
        <v>0</v>
      </c>
      <c r="T2517">
        <f t="shared" si="2266"/>
        <v>0</v>
      </c>
      <c r="U2517">
        <f t="shared" si="2267"/>
        <v>0</v>
      </c>
      <c r="V2517">
        <f t="shared" si="2268"/>
        <v>0</v>
      </c>
    </row>
    <row r="2518" spans="1:22" hidden="1" outlineLevel="5">
      <c r="A2518" s="65" t="s">
        <v>288</v>
      </c>
      <c r="B2518" s="66">
        <v>948</v>
      </c>
      <c r="C2518" s="67">
        <v>806</v>
      </c>
      <c r="D2518" s="68">
        <v>0.15</v>
      </c>
      <c r="E2518" s="67">
        <v>758</v>
      </c>
      <c r="F2518" s="68">
        <v>0.2</v>
      </c>
      <c r="G2518" s="67">
        <v>730</v>
      </c>
      <c r="H2518" s="68">
        <v>0.23</v>
      </c>
      <c r="I2518" s="67">
        <v>683</v>
      </c>
      <c r="J2518" s="68">
        <v>0.28000000000000003</v>
      </c>
      <c r="K2518" s="67">
        <v>588</v>
      </c>
      <c r="L2518" s="68">
        <v>0.38</v>
      </c>
      <c r="M2518" s="69"/>
      <c r="N2518" s="70">
        <f ca="1">IF(E2518="","",IF(M2518="Количество","Сумма",M2518*OFFSET(B2518,0,W$5089-1,1,1)))</f>
        <v>0</v>
      </c>
      <c r="P2518" s="29"/>
      <c r="Q2518">
        <f t="shared" si="2263"/>
        <v>0</v>
      </c>
      <c r="R2518">
        <f t="shared" si="2264"/>
        <v>0</v>
      </c>
      <c r="S2518">
        <f t="shared" si="2265"/>
        <v>0</v>
      </c>
      <c r="T2518">
        <f t="shared" si="2266"/>
        <v>0</v>
      </c>
      <c r="U2518">
        <f t="shared" si="2267"/>
        <v>0</v>
      </c>
      <c r="V2518">
        <f t="shared" si="2268"/>
        <v>0</v>
      </c>
    </row>
    <row r="2519" spans="1:22" hidden="1" outlineLevel="5">
      <c r="A2519" s="65" t="s">
        <v>289</v>
      </c>
      <c r="B2519" s="66">
        <v>948</v>
      </c>
      <c r="C2519" s="67">
        <v>806</v>
      </c>
      <c r="D2519" s="68">
        <v>0.15</v>
      </c>
      <c r="E2519" s="67">
        <v>758</v>
      </c>
      <c r="F2519" s="68">
        <v>0.2</v>
      </c>
      <c r="G2519" s="67">
        <v>730</v>
      </c>
      <c r="H2519" s="68">
        <v>0.23</v>
      </c>
      <c r="I2519" s="67">
        <v>683</v>
      </c>
      <c r="J2519" s="68">
        <v>0.28000000000000003</v>
      </c>
      <c r="K2519" s="67">
        <v>588</v>
      </c>
      <c r="L2519" s="68">
        <v>0.38</v>
      </c>
      <c r="M2519" s="69"/>
      <c r="N2519" s="70">
        <f ca="1">IF(E2519="","",IF(M2519="Количество","Сумма",M2519*OFFSET(B2519,0,W$5089-1,1,1)))</f>
        <v>0</v>
      </c>
      <c r="P2519" s="29"/>
      <c r="Q2519">
        <f t="shared" si="2263"/>
        <v>0</v>
      </c>
      <c r="R2519">
        <f t="shared" si="2264"/>
        <v>0</v>
      </c>
      <c r="S2519">
        <f t="shared" si="2265"/>
        <v>0</v>
      </c>
      <c r="T2519">
        <f t="shared" si="2266"/>
        <v>0</v>
      </c>
      <c r="U2519">
        <f t="shared" si="2267"/>
        <v>0</v>
      </c>
      <c r="V2519">
        <f t="shared" si="2268"/>
        <v>0</v>
      </c>
    </row>
    <row r="2520" spans="1:22" hidden="1" outlineLevel="5">
      <c r="A2520" s="65" t="s">
        <v>290</v>
      </c>
      <c r="B2520" s="66">
        <v>948</v>
      </c>
      <c r="C2520" s="67">
        <v>806</v>
      </c>
      <c r="D2520" s="68">
        <v>0.15</v>
      </c>
      <c r="E2520" s="67">
        <v>758</v>
      </c>
      <c r="F2520" s="68">
        <v>0.2</v>
      </c>
      <c r="G2520" s="67">
        <v>730</v>
      </c>
      <c r="H2520" s="68">
        <v>0.23</v>
      </c>
      <c r="I2520" s="67">
        <v>683</v>
      </c>
      <c r="J2520" s="68">
        <v>0.28000000000000003</v>
      </c>
      <c r="K2520" s="67">
        <v>588</v>
      </c>
      <c r="L2520" s="68">
        <v>0.38</v>
      </c>
      <c r="M2520" s="69"/>
      <c r="N2520" s="70">
        <f ca="1">IF(E2520="","",IF(M2520="Количество","Сумма",M2520*OFFSET(B2520,0,W$5089-1,1,1)))</f>
        <v>0</v>
      </c>
      <c r="P2520" s="29"/>
      <c r="Q2520">
        <f t="shared" si="2252"/>
        <v>0</v>
      </c>
      <c r="R2520">
        <f t="shared" si="2253"/>
        <v>0</v>
      </c>
      <c r="S2520">
        <f t="shared" si="2254"/>
        <v>0</v>
      </c>
      <c r="T2520">
        <f t="shared" si="2255"/>
        <v>0</v>
      </c>
      <c r="U2520">
        <f t="shared" si="2256"/>
        <v>0</v>
      </c>
      <c r="V2520">
        <f t="shared" si="2257"/>
        <v>0</v>
      </c>
    </row>
    <row r="2521" spans="1:22" hidden="1" outlineLevel="5">
      <c r="A2521" s="65" t="s">
        <v>291</v>
      </c>
      <c r="B2521" s="66">
        <v>948</v>
      </c>
      <c r="C2521" s="67">
        <v>806</v>
      </c>
      <c r="D2521" s="68">
        <v>0.15</v>
      </c>
      <c r="E2521" s="67">
        <v>758</v>
      </c>
      <c r="F2521" s="68">
        <v>0.2</v>
      </c>
      <c r="G2521" s="67">
        <v>730</v>
      </c>
      <c r="H2521" s="68">
        <v>0.23</v>
      </c>
      <c r="I2521" s="67">
        <v>683</v>
      </c>
      <c r="J2521" s="68">
        <v>0.28000000000000003</v>
      </c>
      <c r="K2521" s="67">
        <v>588</v>
      </c>
      <c r="L2521" s="68">
        <v>0.38</v>
      </c>
      <c r="M2521" s="69"/>
      <c r="N2521" s="70">
        <f ca="1">IF(E2521="","",IF(M2521="Количество","Сумма",M2521*OFFSET(B2521,0,W$5089-1,1,1)))</f>
        <v>0</v>
      </c>
      <c r="P2521" s="29"/>
      <c r="Q2521">
        <f t="shared" si="2252"/>
        <v>0</v>
      </c>
      <c r="R2521">
        <f t="shared" si="2253"/>
        <v>0</v>
      </c>
      <c r="S2521">
        <f t="shared" si="2254"/>
        <v>0</v>
      </c>
      <c r="T2521">
        <f t="shared" si="2255"/>
        <v>0</v>
      </c>
      <c r="U2521">
        <f t="shared" si="2256"/>
        <v>0</v>
      </c>
      <c r="V2521">
        <f t="shared" si="2257"/>
        <v>0</v>
      </c>
    </row>
    <row r="2522" spans="1:22" hidden="1" outlineLevel="5">
      <c r="A2522" s="65" t="s">
        <v>448</v>
      </c>
      <c r="B2522" s="66">
        <v>868</v>
      </c>
      <c r="C2522" s="67">
        <v>738</v>
      </c>
      <c r="D2522" s="68">
        <v>0.15</v>
      </c>
      <c r="E2522" s="67">
        <v>694</v>
      </c>
      <c r="F2522" s="68">
        <v>0.2</v>
      </c>
      <c r="G2522" s="67">
        <v>668</v>
      </c>
      <c r="H2522" s="68">
        <v>0.23</v>
      </c>
      <c r="I2522" s="67">
        <v>625</v>
      </c>
      <c r="J2522" s="68">
        <v>0.28000000000000003</v>
      </c>
      <c r="K2522" s="67">
        <v>538</v>
      </c>
      <c r="L2522" s="68">
        <v>0.38</v>
      </c>
      <c r="M2522" s="69"/>
      <c r="N2522" s="70">
        <f ca="1">IF(E2522="","",IF(M2522="Количество","Сумма",M2522*OFFSET(B2522,0,W$5089-1,1,1)))</f>
        <v>0</v>
      </c>
      <c r="P2522" s="29"/>
      <c r="Q2522">
        <f t="shared" si="2252"/>
        <v>0</v>
      </c>
      <c r="R2522">
        <f t="shared" si="2253"/>
        <v>0</v>
      </c>
      <c r="S2522">
        <f t="shared" si="2254"/>
        <v>0</v>
      </c>
      <c r="T2522">
        <f t="shared" si="2255"/>
        <v>0</v>
      </c>
      <c r="U2522">
        <f t="shared" si="2256"/>
        <v>0</v>
      </c>
      <c r="V2522">
        <f t="shared" si="2257"/>
        <v>0</v>
      </c>
    </row>
    <row r="2523" spans="1:22" hidden="1" outlineLevel="5">
      <c r="A2523" s="65" t="s">
        <v>295</v>
      </c>
      <c r="B2523" s="66">
        <v>868</v>
      </c>
      <c r="C2523" s="67">
        <v>738</v>
      </c>
      <c r="D2523" s="68">
        <v>0.15</v>
      </c>
      <c r="E2523" s="67">
        <v>694</v>
      </c>
      <c r="F2523" s="68">
        <v>0.2</v>
      </c>
      <c r="G2523" s="67">
        <v>668</v>
      </c>
      <c r="H2523" s="68">
        <v>0.23</v>
      </c>
      <c r="I2523" s="67">
        <v>625</v>
      </c>
      <c r="J2523" s="68">
        <v>0.28000000000000003</v>
      </c>
      <c r="K2523" s="67">
        <v>538</v>
      </c>
      <c r="L2523" s="68">
        <v>0.38</v>
      </c>
      <c r="M2523" s="69"/>
      <c r="N2523" s="70">
        <f ca="1">IF(E2523="","",IF(M2523="Количество","Сумма",M2523*OFFSET(B2523,0,W$5089-1,1,1)))</f>
        <v>0</v>
      </c>
      <c r="P2523" s="29"/>
      <c r="Q2523">
        <f t="shared" si="2252"/>
        <v>0</v>
      </c>
      <c r="R2523">
        <f t="shared" si="2253"/>
        <v>0</v>
      </c>
      <c r="S2523">
        <f t="shared" si="2254"/>
        <v>0</v>
      </c>
      <c r="T2523">
        <f t="shared" si="2255"/>
        <v>0</v>
      </c>
      <c r="U2523">
        <f t="shared" si="2256"/>
        <v>0</v>
      </c>
      <c r="V2523">
        <f t="shared" si="2257"/>
        <v>0</v>
      </c>
    </row>
    <row r="2524" spans="1:22" hidden="1" outlineLevel="5">
      <c r="A2524" s="65" t="s">
        <v>296</v>
      </c>
      <c r="B2524" s="66">
        <v>868</v>
      </c>
      <c r="C2524" s="67">
        <v>738</v>
      </c>
      <c r="D2524" s="68">
        <v>0.15</v>
      </c>
      <c r="E2524" s="67">
        <v>694</v>
      </c>
      <c r="F2524" s="68">
        <v>0.2</v>
      </c>
      <c r="G2524" s="67">
        <v>668</v>
      </c>
      <c r="H2524" s="68">
        <v>0.23</v>
      </c>
      <c r="I2524" s="67">
        <v>625</v>
      </c>
      <c r="J2524" s="68">
        <v>0.28000000000000003</v>
      </c>
      <c r="K2524" s="67">
        <v>538</v>
      </c>
      <c r="L2524" s="68">
        <v>0.38</v>
      </c>
      <c r="M2524" s="69"/>
      <c r="N2524" s="70">
        <f ca="1">IF(E2524="","",IF(M2524="Количество","Сумма",M2524*OFFSET(B2524,0,W$5089-1,1,1)))</f>
        <v>0</v>
      </c>
      <c r="P2524" s="29"/>
      <c r="Q2524">
        <f t="shared" si="2252"/>
        <v>0</v>
      </c>
      <c r="R2524">
        <f t="shared" si="2253"/>
        <v>0</v>
      </c>
      <c r="S2524">
        <f t="shared" si="2254"/>
        <v>0</v>
      </c>
      <c r="T2524">
        <f t="shared" si="2255"/>
        <v>0</v>
      </c>
      <c r="U2524">
        <f t="shared" si="2256"/>
        <v>0</v>
      </c>
      <c r="V2524">
        <f t="shared" si="2257"/>
        <v>0</v>
      </c>
    </row>
    <row r="2525" spans="1:22" hidden="1" outlineLevel="5">
      <c r="A2525" s="65" t="s">
        <v>297</v>
      </c>
      <c r="B2525" s="66">
        <v>868</v>
      </c>
      <c r="C2525" s="67">
        <v>738</v>
      </c>
      <c r="D2525" s="68">
        <v>0.15</v>
      </c>
      <c r="E2525" s="67">
        <v>694</v>
      </c>
      <c r="F2525" s="68">
        <v>0.2</v>
      </c>
      <c r="G2525" s="67">
        <v>668</v>
      </c>
      <c r="H2525" s="68">
        <v>0.23</v>
      </c>
      <c r="I2525" s="67">
        <v>625</v>
      </c>
      <c r="J2525" s="68">
        <v>0.28000000000000003</v>
      </c>
      <c r="K2525" s="67">
        <v>538</v>
      </c>
      <c r="L2525" s="68">
        <v>0.38</v>
      </c>
      <c r="M2525" s="69"/>
      <c r="N2525" s="70">
        <f ca="1">IF(E2525="","",IF(M2525="Количество","Сумма",M2525*OFFSET(B2525,0,W$5089-1,1,1)))</f>
        <v>0</v>
      </c>
      <c r="P2525" s="29"/>
      <c r="Q2525">
        <f t="shared" si="2252"/>
        <v>0</v>
      </c>
      <c r="R2525">
        <f t="shared" si="2253"/>
        <v>0</v>
      </c>
      <c r="S2525">
        <f t="shared" si="2254"/>
        <v>0</v>
      </c>
      <c r="T2525">
        <f t="shared" si="2255"/>
        <v>0</v>
      </c>
      <c r="U2525">
        <f t="shared" si="2256"/>
        <v>0</v>
      </c>
      <c r="V2525">
        <f t="shared" si="2257"/>
        <v>0</v>
      </c>
    </row>
    <row r="2526" spans="1:22" hidden="1" outlineLevel="5">
      <c r="A2526" s="65" t="s">
        <v>298</v>
      </c>
      <c r="B2526" s="66">
        <v>868</v>
      </c>
      <c r="C2526" s="67">
        <v>738</v>
      </c>
      <c r="D2526" s="68">
        <v>0.15</v>
      </c>
      <c r="E2526" s="67">
        <v>694</v>
      </c>
      <c r="F2526" s="68">
        <v>0.2</v>
      </c>
      <c r="G2526" s="67">
        <v>668</v>
      </c>
      <c r="H2526" s="68">
        <v>0.23</v>
      </c>
      <c r="I2526" s="67">
        <v>625</v>
      </c>
      <c r="J2526" s="68">
        <v>0.28000000000000003</v>
      </c>
      <c r="K2526" s="67">
        <v>538</v>
      </c>
      <c r="L2526" s="68">
        <v>0.38</v>
      </c>
      <c r="M2526" s="69"/>
      <c r="N2526" s="70">
        <f ca="1">IF(E2526="","",IF(M2526="Количество","Сумма",M2526*OFFSET(B2526,0,W$5089-1,1,1)))</f>
        <v>0</v>
      </c>
      <c r="P2526" s="29"/>
      <c r="Q2526">
        <f t="shared" si="2252"/>
        <v>0</v>
      </c>
      <c r="R2526">
        <f t="shared" si="2253"/>
        <v>0</v>
      </c>
      <c r="S2526">
        <f t="shared" si="2254"/>
        <v>0</v>
      </c>
      <c r="T2526">
        <f t="shared" si="2255"/>
        <v>0</v>
      </c>
      <c r="U2526">
        <f t="shared" si="2256"/>
        <v>0</v>
      </c>
      <c r="V2526">
        <f t="shared" si="2257"/>
        <v>0</v>
      </c>
    </row>
    <row r="2527" spans="1:22" hidden="1" outlineLevel="5">
      <c r="A2527" s="65" t="s">
        <v>299</v>
      </c>
      <c r="B2527" s="66">
        <v>868</v>
      </c>
      <c r="C2527" s="67">
        <v>738</v>
      </c>
      <c r="D2527" s="68">
        <v>0.15</v>
      </c>
      <c r="E2527" s="67">
        <v>694</v>
      </c>
      <c r="F2527" s="68">
        <v>0.2</v>
      </c>
      <c r="G2527" s="67">
        <v>668</v>
      </c>
      <c r="H2527" s="68">
        <v>0.23</v>
      </c>
      <c r="I2527" s="67">
        <v>625</v>
      </c>
      <c r="J2527" s="68">
        <v>0.28000000000000003</v>
      </c>
      <c r="K2527" s="67">
        <v>538</v>
      </c>
      <c r="L2527" s="68">
        <v>0.38</v>
      </c>
      <c r="M2527" s="69"/>
      <c r="N2527" s="70">
        <f ca="1">IF(E2527="","",IF(M2527="Количество","Сумма",M2527*OFFSET(B2527,0,W$5089-1,1,1)))</f>
        <v>0</v>
      </c>
      <c r="P2527" s="29"/>
      <c r="Q2527">
        <f t="shared" si="2252"/>
        <v>0</v>
      </c>
      <c r="R2527">
        <f t="shared" si="2253"/>
        <v>0</v>
      </c>
      <c r="S2527">
        <f t="shared" si="2254"/>
        <v>0</v>
      </c>
      <c r="T2527">
        <f t="shared" si="2255"/>
        <v>0</v>
      </c>
      <c r="U2527">
        <f t="shared" si="2256"/>
        <v>0</v>
      </c>
      <c r="V2527">
        <f t="shared" si="2257"/>
        <v>0</v>
      </c>
    </row>
    <row r="2528" spans="1:22" hidden="1" outlineLevel="5">
      <c r="A2528" s="65" t="s">
        <v>614</v>
      </c>
      <c r="B2528" s="66">
        <v>948</v>
      </c>
      <c r="C2528" s="67">
        <v>806</v>
      </c>
      <c r="D2528" s="68">
        <v>0.15</v>
      </c>
      <c r="E2528" s="67">
        <v>758</v>
      </c>
      <c r="F2528" s="68">
        <v>0.2</v>
      </c>
      <c r="G2528" s="67">
        <v>730</v>
      </c>
      <c r="H2528" s="68">
        <v>0.23</v>
      </c>
      <c r="I2528" s="67">
        <v>683</v>
      </c>
      <c r="J2528" s="68">
        <v>0.28000000000000003</v>
      </c>
      <c r="K2528" s="67">
        <v>588</v>
      </c>
      <c r="L2528" s="68">
        <v>0.38</v>
      </c>
      <c r="M2528" s="69"/>
      <c r="N2528" s="70">
        <f ca="1">IF(E2528="","",IF(M2528="Количество","Сумма",M2528*OFFSET(B2528,0,W$5089-1,1,1)))</f>
        <v>0</v>
      </c>
      <c r="P2528" s="29"/>
      <c r="Q2528">
        <f t="shared" si="2252"/>
        <v>0</v>
      </c>
      <c r="R2528">
        <f t="shared" si="2253"/>
        <v>0</v>
      </c>
      <c r="S2528">
        <f t="shared" si="2254"/>
        <v>0</v>
      </c>
      <c r="T2528">
        <f t="shared" si="2255"/>
        <v>0</v>
      </c>
      <c r="U2528">
        <f t="shared" si="2256"/>
        <v>0</v>
      </c>
      <c r="V2528">
        <f t="shared" si="2257"/>
        <v>0</v>
      </c>
    </row>
    <row r="2529" spans="1:22" hidden="1" outlineLevel="5">
      <c r="A2529" s="65" t="s">
        <v>319</v>
      </c>
      <c r="B2529" s="66">
        <v>948</v>
      </c>
      <c r="C2529" s="67">
        <v>806</v>
      </c>
      <c r="D2529" s="68">
        <v>0.15</v>
      </c>
      <c r="E2529" s="67">
        <v>758</v>
      </c>
      <c r="F2529" s="68">
        <v>0.2</v>
      </c>
      <c r="G2529" s="67">
        <v>730</v>
      </c>
      <c r="H2529" s="68">
        <v>0.23</v>
      </c>
      <c r="I2529" s="67">
        <v>683</v>
      </c>
      <c r="J2529" s="68">
        <v>0.28000000000000003</v>
      </c>
      <c r="K2529" s="67">
        <v>588</v>
      </c>
      <c r="L2529" s="68">
        <v>0.38</v>
      </c>
      <c r="M2529" s="69"/>
      <c r="N2529" s="70">
        <f ca="1">IF(E2529="","",IF(M2529="Количество","Сумма",M2529*OFFSET(B2529,0,W$5089-1,1,1)))</f>
        <v>0</v>
      </c>
      <c r="P2529" s="29"/>
      <c r="Q2529">
        <f t="shared" si="2252"/>
        <v>0</v>
      </c>
      <c r="R2529">
        <f t="shared" si="2253"/>
        <v>0</v>
      </c>
      <c r="S2529">
        <f t="shared" si="2254"/>
        <v>0</v>
      </c>
      <c r="T2529">
        <f t="shared" si="2255"/>
        <v>0</v>
      </c>
      <c r="U2529">
        <f t="shared" si="2256"/>
        <v>0</v>
      </c>
      <c r="V2529">
        <f t="shared" si="2257"/>
        <v>0</v>
      </c>
    </row>
    <row r="2530" spans="1:22" hidden="1" outlineLevel="5">
      <c r="A2530" s="65" t="s">
        <v>320</v>
      </c>
      <c r="B2530" s="66">
        <v>948</v>
      </c>
      <c r="C2530" s="67">
        <v>806</v>
      </c>
      <c r="D2530" s="68">
        <v>0.15</v>
      </c>
      <c r="E2530" s="67">
        <v>758</v>
      </c>
      <c r="F2530" s="68">
        <v>0.2</v>
      </c>
      <c r="G2530" s="67">
        <v>730</v>
      </c>
      <c r="H2530" s="68">
        <v>0.23</v>
      </c>
      <c r="I2530" s="67">
        <v>683</v>
      </c>
      <c r="J2530" s="68">
        <v>0.28000000000000003</v>
      </c>
      <c r="K2530" s="67">
        <v>588</v>
      </c>
      <c r="L2530" s="68">
        <v>0.38</v>
      </c>
      <c r="M2530" s="69"/>
      <c r="N2530" s="70">
        <f ca="1">IF(E2530="","",IF(M2530="Количество","Сумма",M2530*OFFSET(B2530,0,W$5089-1,1,1)))</f>
        <v>0</v>
      </c>
      <c r="P2530" s="29"/>
      <c r="Q2530">
        <f t="shared" si="2252"/>
        <v>0</v>
      </c>
      <c r="R2530">
        <f t="shared" si="2253"/>
        <v>0</v>
      </c>
      <c r="S2530">
        <f t="shared" si="2254"/>
        <v>0</v>
      </c>
      <c r="T2530">
        <f t="shared" si="2255"/>
        <v>0</v>
      </c>
      <c r="U2530">
        <f t="shared" si="2256"/>
        <v>0</v>
      </c>
      <c r="V2530">
        <f t="shared" si="2257"/>
        <v>0</v>
      </c>
    </row>
    <row r="2531" spans="1:22" hidden="1" outlineLevel="5">
      <c r="A2531" s="65" t="s">
        <v>321</v>
      </c>
      <c r="B2531" s="66">
        <v>948</v>
      </c>
      <c r="C2531" s="67">
        <v>806</v>
      </c>
      <c r="D2531" s="68">
        <v>0.15</v>
      </c>
      <c r="E2531" s="67">
        <v>758</v>
      </c>
      <c r="F2531" s="68">
        <v>0.2</v>
      </c>
      <c r="G2531" s="67">
        <v>730</v>
      </c>
      <c r="H2531" s="68">
        <v>0.23</v>
      </c>
      <c r="I2531" s="67">
        <v>683</v>
      </c>
      <c r="J2531" s="68">
        <v>0.28000000000000003</v>
      </c>
      <c r="K2531" s="67">
        <v>588</v>
      </c>
      <c r="L2531" s="68">
        <v>0.38</v>
      </c>
      <c r="M2531" s="69"/>
      <c r="N2531" s="70">
        <f ca="1">IF(E2531="","",IF(M2531="Количество","Сумма",M2531*OFFSET(B2531,0,W$5089-1,1,1)))</f>
        <v>0</v>
      </c>
      <c r="P2531" s="29"/>
      <c r="Q2531">
        <f t="shared" si="2252"/>
        <v>0</v>
      </c>
      <c r="R2531">
        <f t="shared" si="2253"/>
        <v>0</v>
      </c>
      <c r="S2531">
        <f t="shared" si="2254"/>
        <v>0</v>
      </c>
      <c r="T2531">
        <f t="shared" si="2255"/>
        <v>0</v>
      </c>
      <c r="U2531">
        <f t="shared" si="2256"/>
        <v>0</v>
      </c>
      <c r="V2531">
        <f t="shared" si="2257"/>
        <v>0</v>
      </c>
    </row>
    <row r="2532" spans="1:22" hidden="1" outlineLevel="5">
      <c r="A2532" s="65" t="s">
        <v>322</v>
      </c>
      <c r="B2532" s="66">
        <v>948</v>
      </c>
      <c r="C2532" s="67">
        <v>806</v>
      </c>
      <c r="D2532" s="68">
        <v>0.15</v>
      </c>
      <c r="E2532" s="67">
        <v>758</v>
      </c>
      <c r="F2532" s="68">
        <v>0.2</v>
      </c>
      <c r="G2532" s="67">
        <v>730</v>
      </c>
      <c r="H2532" s="68">
        <v>0.23</v>
      </c>
      <c r="I2532" s="67">
        <v>683</v>
      </c>
      <c r="J2532" s="68">
        <v>0.28000000000000003</v>
      </c>
      <c r="K2532" s="67">
        <v>588</v>
      </c>
      <c r="L2532" s="68">
        <v>0.38</v>
      </c>
      <c r="M2532" s="69"/>
      <c r="N2532" s="70">
        <f ca="1">IF(E2532="","",IF(M2532="Количество","Сумма",M2532*OFFSET(B2532,0,W$5089-1,1,1)))</f>
        <v>0</v>
      </c>
      <c r="P2532" s="29"/>
      <c r="Q2532">
        <f t="shared" si="2252"/>
        <v>0</v>
      </c>
      <c r="R2532">
        <f t="shared" si="2253"/>
        <v>0</v>
      </c>
      <c r="S2532">
        <f t="shared" si="2254"/>
        <v>0</v>
      </c>
      <c r="T2532">
        <f t="shared" si="2255"/>
        <v>0</v>
      </c>
      <c r="U2532">
        <f t="shared" si="2256"/>
        <v>0</v>
      </c>
      <c r="V2532">
        <f t="shared" si="2257"/>
        <v>0</v>
      </c>
    </row>
    <row r="2533" spans="1:22" hidden="1" outlineLevel="5">
      <c r="A2533" s="65" t="s">
        <v>449</v>
      </c>
      <c r="B2533" s="66">
        <v>948</v>
      </c>
      <c r="C2533" s="67">
        <v>806</v>
      </c>
      <c r="D2533" s="68">
        <v>0.15</v>
      </c>
      <c r="E2533" s="67">
        <v>758</v>
      </c>
      <c r="F2533" s="68">
        <v>0.2</v>
      </c>
      <c r="G2533" s="67">
        <v>730</v>
      </c>
      <c r="H2533" s="68">
        <v>0.23</v>
      </c>
      <c r="I2533" s="67">
        <v>683</v>
      </c>
      <c r="J2533" s="68">
        <v>0.28000000000000003</v>
      </c>
      <c r="K2533" s="67">
        <v>588</v>
      </c>
      <c r="L2533" s="68">
        <v>0.38</v>
      </c>
      <c r="M2533" s="69"/>
      <c r="N2533" s="70">
        <f ca="1">IF(E2533="","",IF(M2533="Количество","Сумма",M2533*OFFSET(B2533,0,W$5089-1,1,1)))</f>
        <v>0</v>
      </c>
      <c r="P2533" s="29"/>
      <c r="Q2533">
        <f t="shared" si="2252"/>
        <v>0</v>
      </c>
      <c r="R2533">
        <f t="shared" si="2253"/>
        <v>0</v>
      </c>
      <c r="S2533">
        <f t="shared" si="2254"/>
        <v>0</v>
      </c>
      <c r="T2533">
        <f t="shared" si="2255"/>
        <v>0</v>
      </c>
      <c r="U2533">
        <f t="shared" si="2256"/>
        <v>0</v>
      </c>
      <c r="V2533">
        <f t="shared" si="2257"/>
        <v>0</v>
      </c>
    </row>
    <row r="2534" spans="1:22" hidden="1" outlineLevel="5">
      <c r="A2534" s="65" t="s">
        <v>632</v>
      </c>
      <c r="B2534" s="66">
        <v>868</v>
      </c>
      <c r="C2534" s="67">
        <v>738</v>
      </c>
      <c r="D2534" s="68">
        <v>0.15</v>
      </c>
      <c r="E2534" s="67">
        <v>694</v>
      </c>
      <c r="F2534" s="68">
        <v>0.2</v>
      </c>
      <c r="G2534" s="67">
        <v>668</v>
      </c>
      <c r="H2534" s="68">
        <v>0.23</v>
      </c>
      <c r="I2534" s="67">
        <v>625</v>
      </c>
      <c r="J2534" s="68">
        <v>0.28000000000000003</v>
      </c>
      <c r="K2534" s="67">
        <v>538</v>
      </c>
      <c r="L2534" s="68">
        <v>0.38</v>
      </c>
      <c r="M2534" s="69"/>
      <c r="N2534" s="70">
        <f ca="1">IF(E2534="","",IF(M2534="Количество","Сумма",M2534*OFFSET(B2534,0,W$5089-1,1,1)))</f>
        <v>0</v>
      </c>
      <c r="P2534" s="29"/>
      <c r="Q2534">
        <f t="shared" si="2252"/>
        <v>0</v>
      </c>
      <c r="R2534">
        <f t="shared" si="2253"/>
        <v>0</v>
      </c>
      <c r="S2534">
        <f t="shared" si="2254"/>
        <v>0</v>
      </c>
      <c r="T2534">
        <f t="shared" si="2255"/>
        <v>0</v>
      </c>
      <c r="U2534">
        <f t="shared" si="2256"/>
        <v>0</v>
      </c>
      <c r="V2534">
        <f t="shared" si="2257"/>
        <v>0</v>
      </c>
    </row>
    <row r="2535" spans="1:22" hidden="1" outlineLevel="5">
      <c r="A2535" s="65" t="s">
        <v>323</v>
      </c>
      <c r="B2535" s="66">
        <v>868</v>
      </c>
      <c r="C2535" s="67">
        <v>738</v>
      </c>
      <c r="D2535" s="68">
        <v>0.15</v>
      </c>
      <c r="E2535" s="67">
        <v>694</v>
      </c>
      <c r="F2535" s="68">
        <v>0.2</v>
      </c>
      <c r="G2535" s="67">
        <v>668</v>
      </c>
      <c r="H2535" s="68">
        <v>0.23</v>
      </c>
      <c r="I2535" s="67">
        <v>625</v>
      </c>
      <c r="J2535" s="68">
        <v>0.28000000000000003</v>
      </c>
      <c r="K2535" s="67">
        <v>538</v>
      </c>
      <c r="L2535" s="68">
        <v>0.38</v>
      </c>
      <c r="M2535" s="69"/>
      <c r="N2535" s="70">
        <f ca="1">IF(E2535="","",IF(M2535="Количество","Сумма",M2535*OFFSET(B2535,0,W$5089-1,1,1)))</f>
        <v>0</v>
      </c>
      <c r="P2535" s="29"/>
      <c r="Q2535">
        <f t="shared" si="2252"/>
        <v>0</v>
      </c>
      <c r="R2535">
        <f t="shared" si="2253"/>
        <v>0</v>
      </c>
      <c r="S2535">
        <f t="shared" si="2254"/>
        <v>0</v>
      </c>
      <c r="T2535">
        <f t="shared" si="2255"/>
        <v>0</v>
      </c>
      <c r="U2535">
        <f t="shared" si="2256"/>
        <v>0</v>
      </c>
      <c r="V2535">
        <f t="shared" si="2257"/>
        <v>0</v>
      </c>
    </row>
    <row r="2536" spans="1:22" hidden="1" outlineLevel="5">
      <c r="A2536" s="65" t="s">
        <v>324</v>
      </c>
      <c r="B2536" s="66">
        <v>868</v>
      </c>
      <c r="C2536" s="67">
        <v>738</v>
      </c>
      <c r="D2536" s="68">
        <v>0.15</v>
      </c>
      <c r="E2536" s="67">
        <v>694</v>
      </c>
      <c r="F2536" s="68">
        <v>0.2</v>
      </c>
      <c r="G2536" s="67">
        <v>668</v>
      </c>
      <c r="H2536" s="68">
        <v>0.23</v>
      </c>
      <c r="I2536" s="67">
        <v>625</v>
      </c>
      <c r="J2536" s="68">
        <v>0.28000000000000003</v>
      </c>
      <c r="K2536" s="67">
        <v>538</v>
      </c>
      <c r="L2536" s="68">
        <v>0.38</v>
      </c>
      <c r="M2536" s="69"/>
      <c r="N2536" s="70">
        <f ca="1">IF(E2536="","",IF(M2536="Количество","Сумма",M2536*OFFSET(B2536,0,W$5089-1,1,1)))</f>
        <v>0</v>
      </c>
      <c r="P2536" s="29"/>
      <c r="Q2536">
        <f t="shared" si="2252"/>
        <v>0</v>
      </c>
      <c r="R2536">
        <f t="shared" si="2253"/>
        <v>0</v>
      </c>
      <c r="S2536">
        <f t="shared" si="2254"/>
        <v>0</v>
      </c>
      <c r="T2536">
        <f t="shared" si="2255"/>
        <v>0</v>
      </c>
      <c r="U2536">
        <f t="shared" si="2256"/>
        <v>0</v>
      </c>
      <c r="V2536">
        <f t="shared" si="2257"/>
        <v>0</v>
      </c>
    </row>
    <row r="2537" spans="1:22" hidden="1" outlineLevel="5">
      <c r="A2537" s="65" t="s">
        <v>325</v>
      </c>
      <c r="B2537" s="66">
        <v>868</v>
      </c>
      <c r="C2537" s="67">
        <v>738</v>
      </c>
      <c r="D2537" s="68">
        <v>0.15</v>
      </c>
      <c r="E2537" s="67">
        <v>694</v>
      </c>
      <c r="F2537" s="68">
        <v>0.2</v>
      </c>
      <c r="G2537" s="67">
        <v>668</v>
      </c>
      <c r="H2537" s="68">
        <v>0.23</v>
      </c>
      <c r="I2537" s="67">
        <v>625</v>
      </c>
      <c r="J2537" s="68">
        <v>0.28000000000000003</v>
      </c>
      <c r="K2537" s="67">
        <v>538</v>
      </c>
      <c r="L2537" s="68">
        <v>0.38</v>
      </c>
      <c r="M2537" s="69"/>
      <c r="N2537" s="70">
        <f ca="1">IF(E2537="","",IF(M2537="Количество","Сумма",M2537*OFFSET(B2537,0,W$5089-1,1,1)))</f>
        <v>0</v>
      </c>
      <c r="P2537" s="29"/>
      <c r="Q2537">
        <f t="shared" si="2252"/>
        <v>0</v>
      </c>
      <c r="R2537">
        <f t="shared" si="2253"/>
        <v>0</v>
      </c>
      <c r="S2537">
        <f t="shared" si="2254"/>
        <v>0</v>
      </c>
      <c r="T2537">
        <f t="shared" si="2255"/>
        <v>0</v>
      </c>
      <c r="U2537">
        <f t="shared" si="2256"/>
        <v>0</v>
      </c>
      <c r="V2537">
        <f t="shared" si="2257"/>
        <v>0</v>
      </c>
    </row>
    <row r="2538" spans="1:22" hidden="1" outlineLevel="5">
      <c r="A2538" s="65" t="s">
        <v>326</v>
      </c>
      <c r="B2538" s="66">
        <v>868</v>
      </c>
      <c r="C2538" s="67">
        <v>738</v>
      </c>
      <c r="D2538" s="68">
        <v>0.15</v>
      </c>
      <c r="E2538" s="67">
        <v>694</v>
      </c>
      <c r="F2538" s="68">
        <v>0.2</v>
      </c>
      <c r="G2538" s="67">
        <v>668</v>
      </c>
      <c r="H2538" s="68">
        <v>0.23</v>
      </c>
      <c r="I2538" s="67">
        <v>625</v>
      </c>
      <c r="J2538" s="68">
        <v>0.28000000000000003</v>
      </c>
      <c r="K2538" s="67">
        <v>538</v>
      </c>
      <c r="L2538" s="68">
        <v>0.38</v>
      </c>
      <c r="M2538" s="69"/>
      <c r="N2538" s="70">
        <f ca="1">IF(E2538="","",IF(M2538="Количество","Сумма",M2538*OFFSET(B2538,0,W$5089-1,1,1)))</f>
        <v>0</v>
      </c>
      <c r="P2538" s="29"/>
      <c r="Q2538">
        <f t="shared" si="2252"/>
        <v>0</v>
      </c>
      <c r="R2538">
        <f t="shared" si="2253"/>
        <v>0</v>
      </c>
      <c r="S2538">
        <f t="shared" si="2254"/>
        <v>0</v>
      </c>
      <c r="T2538">
        <f t="shared" si="2255"/>
        <v>0</v>
      </c>
      <c r="U2538">
        <f t="shared" si="2256"/>
        <v>0</v>
      </c>
      <c r="V2538">
        <f t="shared" si="2257"/>
        <v>0</v>
      </c>
    </row>
    <row r="2539" spans="1:22" hidden="1" outlineLevel="5">
      <c r="A2539" s="65" t="s">
        <v>327</v>
      </c>
      <c r="B2539" s="66">
        <v>868</v>
      </c>
      <c r="C2539" s="67">
        <v>738</v>
      </c>
      <c r="D2539" s="68">
        <v>0.15</v>
      </c>
      <c r="E2539" s="67">
        <v>694</v>
      </c>
      <c r="F2539" s="68">
        <v>0.2</v>
      </c>
      <c r="G2539" s="67">
        <v>668</v>
      </c>
      <c r="H2539" s="68">
        <v>0.23</v>
      </c>
      <c r="I2539" s="67">
        <v>625</v>
      </c>
      <c r="J2539" s="68">
        <v>0.28000000000000003</v>
      </c>
      <c r="K2539" s="67">
        <v>538</v>
      </c>
      <c r="L2539" s="68">
        <v>0.38</v>
      </c>
      <c r="M2539" s="69"/>
      <c r="N2539" s="70">
        <f ca="1">IF(E2539="","",IF(M2539="Количество","Сумма",M2539*OFFSET(B2539,0,W$5089-1,1,1)))</f>
        <v>0</v>
      </c>
      <c r="P2539" s="29"/>
      <c r="Q2539">
        <f t="shared" si="2252"/>
        <v>0</v>
      </c>
      <c r="R2539">
        <f t="shared" si="2253"/>
        <v>0</v>
      </c>
      <c r="S2539">
        <f t="shared" si="2254"/>
        <v>0</v>
      </c>
      <c r="T2539">
        <f t="shared" si="2255"/>
        <v>0</v>
      </c>
      <c r="U2539">
        <f t="shared" si="2256"/>
        <v>0</v>
      </c>
      <c r="V2539">
        <f t="shared" si="2257"/>
        <v>0</v>
      </c>
    </row>
    <row r="2540" spans="1:22" hidden="1" outlineLevel="5">
      <c r="A2540" s="65" t="s">
        <v>476</v>
      </c>
      <c r="B2540" s="66">
        <v>948</v>
      </c>
      <c r="C2540" s="67">
        <v>806</v>
      </c>
      <c r="D2540" s="68">
        <v>0.15</v>
      </c>
      <c r="E2540" s="67">
        <v>758</v>
      </c>
      <c r="F2540" s="68">
        <v>0.2</v>
      </c>
      <c r="G2540" s="67">
        <v>730</v>
      </c>
      <c r="H2540" s="68">
        <v>0.23</v>
      </c>
      <c r="I2540" s="67">
        <v>683</v>
      </c>
      <c r="J2540" s="68">
        <v>0.28000000000000003</v>
      </c>
      <c r="K2540" s="67">
        <v>588</v>
      </c>
      <c r="L2540" s="68">
        <v>0.38</v>
      </c>
      <c r="M2540" s="69"/>
      <c r="N2540" s="70">
        <f ca="1">IF(E2540="","",IF(M2540="Количество","Сумма",M2540*OFFSET(B2540,0,W$5089-1,1,1)))</f>
        <v>0</v>
      </c>
      <c r="P2540" s="29"/>
      <c r="Q2540">
        <f t="shared" si="2252"/>
        <v>0</v>
      </c>
      <c r="R2540">
        <f t="shared" si="2253"/>
        <v>0</v>
      </c>
      <c r="S2540">
        <f t="shared" si="2254"/>
        <v>0</v>
      </c>
      <c r="T2540">
        <f t="shared" si="2255"/>
        <v>0</v>
      </c>
      <c r="U2540">
        <f t="shared" si="2256"/>
        <v>0</v>
      </c>
      <c r="V2540">
        <f t="shared" si="2257"/>
        <v>0</v>
      </c>
    </row>
    <row r="2541" spans="1:22" hidden="1" outlineLevel="5">
      <c r="A2541" s="65" t="s">
        <v>329</v>
      </c>
      <c r="B2541" s="66">
        <v>948</v>
      </c>
      <c r="C2541" s="67">
        <v>806</v>
      </c>
      <c r="D2541" s="68">
        <v>0.15</v>
      </c>
      <c r="E2541" s="67">
        <v>758</v>
      </c>
      <c r="F2541" s="68">
        <v>0.2</v>
      </c>
      <c r="G2541" s="67">
        <v>730</v>
      </c>
      <c r="H2541" s="68">
        <v>0.23</v>
      </c>
      <c r="I2541" s="67">
        <v>683</v>
      </c>
      <c r="J2541" s="68">
        <v>0.28000000000000003</v>
      </c>
      <c r="K2541" s="67">
        <v>588</v>
      </c>
      <c r="L2541" s="68">
        <v>0.38</v>
      </c>
      <c r="M2541" s="69"/>
      <c r="N2541" s="70">
        <f ca="1">IF(E2541="","",IF(M2541="Количество","Сумма",M2541*OFFSET(B2541,0,W$5089-1,1,1)))</f>
        <v>0</v>
      </c>
      <c r="P2541" s="29"/>
      <c r="Q2541">
        <f t="shared" si="2252"/>
        <v>0</v>
      </c>
      <c r="R2541">
        <f t="shared" si="2253"/>
        <v>0</v>
      </c>
      <c r="S2541">
        <f t="shared" si="2254"/>
        <v>0</v>
      </c>
      <c r="T2541">
        <f t="shared" si="2255"/>
        <v>0</v>
      </c>
      <c r="U2541">
        <f t="shared" si="2256"/>
        <v>0</v>
      </c>
      <c r="V2541">
        <f t="shared" si="2257"/>
        <v>0</v>
      </c>
    </row>
    <row r="2542" spans="1:22" hidden="1" outlineLevel="5">
      <c r="A2542" s="65" t="s">
        <v>330</v>
      </c>
      <c r="B2542" s="66">
        <v>948</v>
      </c>
      <c r="C2542" s="67">
        <v>806</v>
      </c>
      <c r="D2542" s="68">
        <v>0.15</v>
      </c>
      <c r="E2542" s="67">
        <v>758</v>
      </c>
      <c r="F2542" s="68">
        <v>0.2</v>
      </c>
      <c r="G2542" s="67">
        <v>730</v>
      </c>
      <c r="H2542" s="68">
        <v>0.23</v>
      </c>
      <c r="I2542" s="67">
        <v>683</v>
      </c>
      <c r="J2542" s="68">
        <v>0.28000000000000003</v>
      </c>
      <c r="K2542" s="67">
        <v>588</v>
      </c>
      <c r="L2542" s="68">
        <v>0.38</v>
      </c>
      <c r="M2542" s="69"/>
      <c r="N2542" s="70">
        <f ca="1">IF(E2542="","",IF(M2542="Количество","Сумма",M2542*OFFSET(B2542,0,W$5089-1,1,1)))</f>
        <v>0</v>
      </c>
      <c r="P2542" s="29"/>
      <c r="Q2542">
        <f t="shared" si="2252"/>
        <v>0</v>
      </c>
      <c r="R2542">
        <f t="shared" si="2253"/>
        <v>0</v>
      </c>
      <c r="S2542">
        <f t="shared" si="2254"/>
        <v>0</v>
      </c>
      <c r="T2542">
        <f t="shared" si="2255"/>
        <v>0</v>
      </c>
      <c r="U2542">
        <f t="shared" si="2256"/>
        <v>0</v>
      </c>
      <c r="V2542">
        <f t="shared" si="2257"/>
        <v>0</v>
      </c>
    </row>
    <row r="2543" spans="1:22" hidden="1" outlineLevel="5">
      <c r="A2543" s="65" t="s">
        <v>331</v>
      </c>
      <c r="B2543" s="66">
        <v>948</v>
      </c>
      <c r="C2543" s="67">
        <v>806</v>
      </c>
      <c r="D2543" s="68">
        <v>0.15</v>
      </c>
      <c r="E2543" s="67">
        <v>758</v>
      </c>
      <c r="F2543" s="68">
        <v>0.2</v>
      </c>
      <c r="G2543" s="67">
        <v>730</v>
      </c>
      <c r="H2543" s="68">
        <v>0.23</v>
      </c>
      <c r="I2543" s="67">
        <v>683</v>
      </c>
      <c r="J2543" s="68">
        <v>0.28000000000000003</v>
      </c>
      <c r="K2543" s="67">
        <v>588</v>
      </c>
      <c r="L2543" s="68">
        <v>0.38</v>
      </c>
      <c r="M2543" s="69"/>
      <c r="N2543" s="70">
        <f ca="1">IF(E2543="","",IF(M2543="Количество","Сумма",M2543*OFFSET(B2543,0,W$5089-1,1,1)))</f>
        <v>0</v>
      </c>
      <c r="P2543" s="29"/>
      <c r="Q2543">
        <f t="shared" si="2252"/>
        <v>0</v>
      </c>
      <c r="R2543">
        <f t="shared" si="2253"/>
        <v>0</v>
      </c>
      <c r="S2543">
        <f t="shared" si="2254"/>
        <v>0</v>
      </c>
      <c r="T2543">
        <f t="shared" si="2255"/>
        <v>0</v>
      </c>
      <c r="U2543">
        <f t="shared" si="2256"/>
        <v>0</v>
      </c>
      <c r="V2543">
        <f t="shared" si="2257"/>
        <v>0</v>
      </c>
    </row>
    <row r="2544" spans="1:22" hidden="1" outlineLevel="5">
      <c r="A2544" s="65" t="s">
        <v>521</v>
      </c>
      <c r="B2544" s="66">
        <v>948</v>
      </c>
      <c r="C2544" s="67">
        <v>806</v>
      </c>
      <c r="D2544" s="68">
        <v>0.15</v>
      </c>
      <c r="E2544" s="67">
        <v>758</v>
      </c>
      <c r="F2544" s="68">
        <v>0.2</v>
      </c>
      <c r="G2544" s="67">
        <v>730</v>
      </c>
      <c r="H2544" s="68">
        <v>0.23</v>
      </c>
      <c r="I2544" s="67">
        <v>683</v>
      </c>
      <c r="J2544" s="68">
        <v>0.28000000000000003</v>
      </c>
      <c r="K2544" s="67">
        <v>588</v>
      </c>
      <c r="L2544" s="68">
        <v>0.38</v>
      </c>
      <c r="M2544" s="69"/>
      <c r="N2544" s="70">
        <f ca="1">IF(E2544="","",IF(M2544="Количество","Сумма",M2544*OFFSET(B2544,0,W$5089-1,1,1)))</f>
        <v>0</v>
      </c>
      <c r="P2544" s="29"/>
      <c r="Q2544">
        <f t="shared" si="2252"/>
        <v>0</v>
      </c>
      <c r="R2544">
        <f t="shared" si="2253"/>
        <v>0</v>
      </c>
      <c r="S2544">
        <f t="shared" si="2254"/>
        <v>0</v>
      </c>
      <c r="T2544">
        <f t="shared" si="2255"/>
        <v>0</v>
      </c>
      <c r="U2544">
        <f t="shared" si="2256"/>
        <v>0</v>
      </c>
      <c r="V2544">
        <f t="shared" si="2257"/>
        <v>0</v>
      </c>
    </row>
    <row r="2545" spans="1:22" hidden="1" outlineLevel="5">
      <c r="A2545" s="65" t="s">
        <v>471</v>
      </c>
      <c r="B2545" s="66">
        <v>948</v>
      </c>
      <c r="C2545" s="67">
        <v>806</v>
      </c>
      <c r="D2545" s="68">
        <v>0.15</v>
      </c>
      <c r="E2545" s="67">
        <v>758</v>
      </c>
      <c r="F2545" s="68">
        <v>0.2</v>
      </c>
      <c r="G2545" s="67">
        <v>730</v>
      </c>
      <c r="H2545" s="68">
        <v>0.23</v>
      </c>
      <c r="I2545" s="67">
        <v>683</v>
      </c>
      <c r="J2545" s="68">
        <v>0.28000000000000003</v>
      </c>
      <c r="K2545" s="67">
        <v>588</v>
      </c>
      <c r="L2545" s="68">
        <v>0.38</v>
      </c>
      <c r="M2545" s="69"/>
      <c r="N2545" s="70">
        <f ca="1">IF(E2545="","",IF(M2545="Количество","Сумма",M2545*OFFSET(B2545,0,W$5089-1,1,1)))</f>
        <v>0</v>
      </c>
      <c r="P2545" s="29"/>
      <c r="Q2545">
        <f t="shared" si="2252"/>
        <v>0</v>
      </c>
      <c r="R2545">
        <f t="shared" si="2253"/>
        <v>0</v>
      </c>
      <c r="S2545">
        <f t="shared" si="2254"/>
        <v>0</v>
      </c>
      <c r="T2545">
        <f t="shared" si="2255"/>
        <v>0</v>
      </c>
      <c r="U2545">
        <f t="shared" si="2256"/>
        <v>0</v>
      </c>
      <c r="V2545">
        <f t="shared" si="2257"/>
        <v>0</v>
      </c>
    </row>
    <row r="2546" spans="1:22" hidden="1" outlineLevel="5">
      <c r="A2546" s="65" t="s">
        <v>477</v>
      </c>
      <c r="B2546" s="66">
        <v>868</v>
      </c>
      <c r="C2546" s="67">
        <v>738</v>
      </c>
      <c r="D2546" s="68">
        <v>0.15</v>
      </c>
      <c r="E2546" s="67">
        <v>694</v>
      </c>
      <c r="F2546" s="68">
        <v>0.2</v>
      </c>
      <c r="G2546" s="67">
        <v>668</v>
      </c>
      <c r="H2546" s="68">
        <v>0.23</v>
      </c>
      <c r="I2546" s="67">
        <v>625</v>
      </c>
      <c r="J2546" s="68">
        <v>0.28000000000000003</v>
      </c>
      <c r="K2546" s="67">
        <v>538</v>
      </c>
      <c r="L2546" s="68">
        <v>0.38</v>
      </c>
      <c r="M2546" s="69"/>
      <c r="N2546" s="70">
        <f ca="1">IF(E2546="","",IF(M2546="Количество","Сумма",M2546*OFFSET(B2546,0,W$5089-1,1,1)))</f>
        <v>0</v>
      </c>
      <c r="P2546" s="29"/>
      <c r="Q2546">
        <f t="shared" si="2252"/>
        <v>0</v>
      </c>
      <c r="R2546">
        <f t="shared" si="2253"/>
        <v>0</v>
      </c>
      <c r="S2546">
        <f t="shared" si="2254"/>
        <v>0</v>
      </c>
      <c r="T2546">
        <f t="shared" si="2255"/>
        <v>0</v>
      </c>
      <c r="U2546">
        <f t="shared" si="2256"/>
        <v>0</v>
      </c>
      <c r="V2546">
        <f t="shared" si="2257"/>
        <v>0</v>
      </c>
    </row>
    <row r="2547" spans="1:22" hidden="1" outlineLevel="5">
      <c r="A2547" s="65" t="s">
        <v>478</v>
      </c>
      <c r="B2547" s="66">
        <v>868</v>
      </c>
      <c r="C2547" s="67">
        <v>738</v>
      </c>
      <c r="D2547" s="68">
        <v>0.15</v>
      </c>
      <c r="E2547" s="67">
        <v>694</v>
      </c>
      <c r="F2547" s="68">
        <v>0.2</v>
      </c>
      <c r="G2547" s="67">
        <v>668</v>
      </c>
      <c r="H2547" s="68">
        <v>0.23</v>
      </c>
      <c r="I2547" s="67">
        <v>625</v>
      </c>
      <c r="J2547" s="68">
        <v>0.28000000000000003</v>
      </c>
      <c r="K2547" s="67">
        <v>538</v>
      </c>
      <c r="L2547" s="68">
        <v>0.38</v>
      </c>
      <c r="M2547" s="69"/>
      <c r="N2547" s="70">
        <f ca="1">IF(E2547="","",IF(M2547="Количество","Сумма",M2547*OFFSET(B2547,0,W$5089-1,1,1)))</f>
        <v>0</v>
      </c>
      <c r="P2547" s="29"/>
      <c r="Q2547">
        <f t="shared" si="2252"/>
        <v>0</v>
      </c>
      <c r="R2547">
        <f t="shared" si="2253"/>
        <v>0</v>
      </c>
      <c r="S2547">
        <f t="shared" si="2254"/>
        <v>0</v>
      </c>
      <c r="T2547">
        <f t="shared" si="2255"/>
        <v>0</v>
      </c>
      <c r="U2547">
        <f t="shared" si="2256"/>
        <v>0</v>
      </c>
      <c r="V2547">
        <f t="shared" si="2257"/>
        <v>0</v>
      </c>
    </row>
    <row r="2548" spans="1:22" hidden="1" outlineLevel="5">
      <c r="A2548" s="65" t="s">
        <v>333</v>
      </c>
      <c r="B2548" s="66">
        <v>868</v>
      </c>
      <c r="C2548" s="67">
        <v>738</v>
      </c>
      <c r="D2548" s="68">
        <v>0.15</v>
      </c>
      <c r="E2548" s="67">
        <v>694</v>
      </c>
      <c r="F2548" s="68">
        <v>0.2</v>
      </c>
      <c r="G2548" s="67">
        <v>668</v>
      </c>
      <c r="H2548" s="68">
        <v>0.23</v>
      </c>
      <c r="I2548" s="67">
        <v>625</v>
      </c>
      <c r="J2548" s="68">
        <v>0.28000000000000003</v>
      </c>
      <c r="K2548" s="67">
        <v>538</v>
      </c>
      <c r="L2548" s="68">
        <v>0.38</v>
      </c>
      <c r="M2548" s="69"/>
      <c r="N2548" s="70">
        <f ca="1">IF(E2548="","",IF(M2548="Количество","Сумма",M2548*OFFSET(B2548,0,W$5089-1,1,1)))</f>
        <v>0</v>
      </c>
      <c r="P2548" s="29"/>
      <c r="Q2548">
        <f t="shared" si="2252"/>
        <v>0</v>
      </c>
      <c r="R2548">
        <f t="shared" si="2253"/>
        <v>0</v>
      </c>
      <c r="S2548">
        <f t="shared" si="2254"/>
        <v>0</v>
      </c>
      <c r="T2548">
        <f t="shared" si="2255"/>
        <v>0</v>
      </c>
      <c r="U2548">
        <f t="shared" si="2256"/>
        <v>0</v>
      </c>
      <c r="V2548">
        <f t="shared" si="2257"/>
        <v>0</v>
      </c>
    </row>
    <row r="2549" spans="1:22" hidden="1" outlineLevel="5">
      <c r="A2549" s="65" t="s">
        <v>334</v>
      </c>
      <c r="B2549" s="66">
        <v>868</v>
      </c>
      <c r="C2549" s="67">
        <v>738</v>
      </c>
      <c r="D2549" s="68">
        <v>0.15</v>
      </c>
      <c r="E2549" s="67">
        <v>694</v>
      </c>
      <c r="F2549" s="68">
        <v>0.2</v>
      </c>
      <c r="G2549" s="67">
        <v>668</v>
      </c>
      <c r="H2549" s="68">
        <v>0.23</v>
      </c>
      <c r="I2549" s="67">
        <v>625</v>
      </c>
      <c r="J2549" s="68">
        <v>0.28000000000000003</v>
      </c>
      <c r="K2549" s="67">
        <v>538</v>
      </c>
      <c r="L2549" s="68">
        <v>0.38</v>
      </c>
      <c r="M2549" s="69"/>
      <c r="N2549" s="70">
        <f ca="1">IF(E2549="","",IF(M2549="Количество","Сумма",M2549*OFFSET(B2549,0,W$5089-1,1,1)))</f>
        <v>0</v>
      </c>
      <c r="P2549" s="29"/>
      <c r="Q2549">
        <f t="shared" si="2252"/>
        <v>0</v>
      </c>
      <c r="R2549">
        <f t="shared" si="2253"/>
        <v>0</v>
      </c>
      <c r="S2549">
        <f t="shared" si="2254"/>
        <v>0</v>
      </c>
      <c r="T2549">
        <f t="shared" si="2255"/>
        <v>0</v>
      </c>
      <c r="U2549">
        <f t="shared" si="2256"/>
        <v>0</v>
      </c>
      <c r="V2549">
        <f t="shared" si="2257"/>
        <v>0</v>
      </c>
    </row>
    <row r="2550" spans="1:22" hidden="1" outlineLevel="5">
      <c r="A2550" s="65" t="s">
        <v>523</v>
      </c>
      <c r="B2550" s="66">
        <v>868</v>
      </c>
      <c r="C2550" s="67">
        <v>738</v>
      </c>
      <c r="D2550" s="68">
        <v>0.15</v>
      </c>
      <c r="E2550" s="67">
        <v>694</v>
      </c>
      <c r="F2550" s="68">
        <v>0.2</v>
      </c>
      <c r="G2550" s="67">
        <v>668</v>
      </c>
      <c r="H2550" s="68">
        <v>0.23</v>
      </c>
      <c r="I2550" s="67">
        <v>625</v>
      </c>
      <c r="J2550" s="68">
        <v>0.28000000000000003</v>
      </c>
      <c r="K2550" s="67">
        <v>538</v>
      </c>
      <c r="L2550" s="68">
        <v>0.38</v>
      </c>
      <c r="M2550" s="69"/>
      <c r="N2550" s="70">
        <f ca="1">IF(E2550="","",IF(M2550="Количество","Сумма",M2550*OFFSET(B2550,0,W$5089-1,1,1)))</f>
        <v>0</v>
      </c>
      <c r="P2550" s="29"/>
      <c r="Q2550">
        <f t="shared" si="2252"/>
        <v>0</v>
      </c>
      <c r="R2550">
        <f t="shared" si="2253"/>
        <v>0</v>
      </c>
      <c r="S2550">
        <f t="shared" si="2254"/>
        <v>0</v>
      </c>
      <c r="T2550">
        <f t="shared" si="2255"/>
        <v>0</v>
      </c>
      <c r="U2550">
        <f t="shared" si="2256"/>
        <v>0</v>
      </c>
      <c r="V2550">
        <f t="shared" si="2257"/>
        <v>0</v>
      </c>
    </row>
    <row r="2551" spans="1:22" hidden="1" outlineLevel="5">
      <c r="A2551" s="65" t="s">
        <v>524</v>
      </c>
      <c r="B2551" s="66">
        <v>868</v>
      </c>
      <c r="C2551" s="67">
        <v>738</v>
      </c>
      <c r="D2551" s="68">
        <v>0.15</v>
      </c>
      <c r="E2551" s="67">
        <v>694</v>
      </c>
      <c r="F2551" s="68">
        <v>0.2</v>
      </c>
      <c r="G2551" s="67">
        <v>668</v>
      </c>
      <c r="H2551" s="68">
        <v>0.23</v>
      </c>
      <c r="I2551" s="67">
        <v>625</v>
      </c>
      <c r="J2551" s="68">
        <v>0.28000000000000003</v>
      </c>
      <c r="K2551" s="67">
        <v>538</v>
      </c>
      <c r="L2551" s="68">
        <v>0.38</v>
      </c>
      <c r="M2551" s="69"/>
      <c r="N2551" s="70">
        <f ca="1">IF(E2551="","",IF(M2551="Количество","Сумма",M2551*OFFSET(B2551,0,W$5089-1,1,1)))</f>
        <v>0</v>
      </c>
      <c r="P2551" s="29"/>
      <c r="Q2551">
        <f t="shared" si="2252"/>
        <v>0</v>
      </c>
      <c r="R2551">
        <f t="shared" si="2253"/>
        <v>0</v>
      </c>
      <c r="S2551">
        <f t="shared" si="2254"/>
        <v>0</v>
      </c>
      <c r="T2551">
        <f t="shared" si="2255"/>
        <v>0</v>
      </c>
      <c r="U2551">
        <f t="shared" si="2256"/>
        <v>0</v>
      </c>
      <c r="V2551">
        <f t="shared" si="2257"/>
        <v>0</v>
      </c>
    </row>
    <row r="2552" spans="1:22" ht="22.5" hidden="1" outlineLevel="3">
      <c r="A2552" s="87" t="s">
        <v>789</v>
      </c>
      <c r="B2552" s="88" t="s">
        <v>0</v>
      </c>
      <c r="C2552" s="88" t="s">
        <v>1</v>
      </c>
      <c r="D2552" s="89" t="s">
        <v>2</v>
      </c>
      <c r="E2552" s="88" t="s">
        <v>3</v>
      </c>
      <c r="F2552" s="89" t="s">
        <v>2</v>
      </c>
      <c r="G2552" s="88" t="s">
        <v>4</v>
      </c>
      <c r="H2552" s="89" t="s">
        <v>2</v>
      </c>
      <c r="I2552" s="88" t="s">
        <v>5</v>
      </c>
      <c r="J2552" s="89" t="s">
        <v>2</v>
      </c>
      <c r="K2552" s="88" t="s">
        <v>6</v>
      </c>
      <c r="L2552" s="89" t="s">
        <v>2</v>
      </c>
      <c r="M2552" s="90" t="s">
        <v>7</v>
      </c>
      <c r="N2552" s="91" t="str">
        <f ca="1">IF(E2552="","",IF(M2552="Количество","Сумма",M2552*OFFSET(B2552,0,#REF!-1,1,1)))</f>
        <v>Сумма</v>
      </c>
      <c r="P2552" s="29"/>
    </row>
    <row r="2553" spans="1:22" hidden="1" outlineLevel="4">
      <c r="A2553" s="61" t="s">
        <v>1515</v>
      </c>
      <c r="B2553" s="62"/>
      <c r="C2553" s="63"/>
      <c r="D2553" s="64"/>
      <c r="E2553" s="63"/>
      <c r="F2553" s="64"/>
      <c r="G2553" s="63"/>
      <c r="H2553" s="64"/>
      <c r="I2553" s="63"/>
      <c r="J2553" s="64"/>
      <c r="K2553" s="63"/>
      <c r="L2553" s="64"/>
      <c r="M2553" s="63"/>
      <c r="N2553" s="63"/>
      <c r="P2553" s="29"/>
      <c r="Q2553">
        <f t="shared" ref="Q2553:Q2610" si="2269">B2553*$M2553</f>
        <v>0</v>
      </c>
      <c r="R2553">
        <f t="shared" ref="R2553:R2610" si="2270">C2553*$M2553</f>
        <v>0</v>
      </c>
      <c r="S2553">
        <f t="shared" ref="S2553:S2610" si="2271">E2553*$M2553</f>
        <v>0</v>
      </c>
      <c r="T2553">
        <f t="shared" ref="T2553:T2610" si="2272">G2553*$M2553</f>
        <v>0</v>
      </c>
      <c r="U2553">
        <f t="shared" ref="U2553:U2610" si="2273">I2553*$M2553</f>
        <v>0</v>
      </c>
      <c r="V2553">
        <f t="shared" ref="V2553:V2610" si="2274">K2553*$M2553</f>
        <v>0</v>
      </c>
    </row>
    <row r="2554" spans="1:22" hidden="1" outlineLevel="5">
      <c r="A2554" s="65" t="s">
        <v>756</v>
      </c>
      <c r="B2554" s="66">
        <v>490</v>
      </c>
      <c r="C2554" s="52">
        <v>417</v>
      </c>
      <c r="D2554" s="53">
        <v>0.15</v>
      </c>
      <c r="E2554" s="52">
        <v>392</v>
      </c>
      <c r="F2554" s="53">
        <v>0.2</v>
      </c>
      <c r="G2554" s="52">
        <v>368</v>
      </c>
      <c r="H2554" s="53">
        <v>0.25</v>
      </c>
      <c r="I2554" s="52">
        <v>353</v>
      </c>
      <c r="J2554" s="53">
        <v>0.28000000000000003</v>
      </c>
      <c r="K2554" s="52">
        <v>328</v>
      </c>
      <c r="L2554" s="53">
        <v>0.33</v>
      </c>
      <c r="M2554" s="69"/>
      <c r="N2554" s="70">
        <f ca="1">IF(E2554="","",IF(M2554="Количество","Сумма",M2554*OFFSET(B2554,0,W$5089-1,1,1)))</f>
        <v>0</v>
      </c>
      <c r="P2554" s="29"/>
      <c r="Q2554">
        <f t="shared" si="2269"/>
        <v>0</v>
      </c>
      <c r="R2554">
        <f t="shared" si="2270"/>
        <v>0</v>
      </c>
      <c r="S2554">
        <f t="shared" si="2271"/>
        <v>0</v>
      </c>
      <c r="T2554">
        <f t="shared" si="2272"/>
        <v>0</v>
      </c>
      <c r="U2554">
        <f t="shared" si="2273"/>
        <v>0</v>
      </c>
      <c r="V2554">
        <f t="shared" si="2274"/>
        <v>0</v>
      </c>
    </row>
    <row r="2555" spans="1:22" hidden="1" outlineLevel="5">
      <c r="A2555" s="65" t="s">
        <v>757</v>
      </c>
      <c r="B2555" s="66">
        <v>490</v>
      </c>
      <c r="C2555" s="52">
        <v>417</v>
      </c>
      <c r="D2555" s="53">
        <v>0.15</v>
      </c>
      <c r="E2555" s="52">
        <v>392</v>
      </c>
      <c r="F2555" s="53">
        <v>0.2</v>
      </c>
      <c r="G2555" s="52">
        <v>368</v>
      </c>
      <c r="H2555" s="53">
        <v>0.25</v>
      </c>
      <c r="I2555" s="52">
        <v>353</v>
      </c>
      <c r="J2555" s="53">
        <v>0.28000000000000003</v>
      </c>
      <c r="K2555" s="52">
        <v>328</v>
      </c>
      <c r="L2555" s="53">
        <v>0.33</v>
      </c>
      <c r="M2555" s="69"/>
      <c r="N2555" s="70">
        <f ca="1">IF(E2555="","",IF(M2555="Количество","Сумма",M2555*OFFSET(B2555,0,W$5089-1,1,1)))</f>
        <v>0</v>
      </c>
      <c r="P2555" s="29"/>
      <c r="Q2555">
        <f t="shared" si="2269"/>
        <v>0</v>
      </c>
      <c r="R2555">
        <f t="shared" si="2270"/>
        <v>0</v>
      </c>
      <c r="S2555">
        <f t="shared" si="2271"/>
        <v>0</v>
      </c>
      <c r="T2555">
        <f t="shared" si="2272"/>
        <v>0</v>
      </c>
      <c r="U2555">
        <f t="shared" si="2273"/>
        <v>0</v>
      </c>
      <c r="V2555">
        <f t="shared" si="2274"/>
        <v>0</v>
      </c>
    </row>
    <row r="2556" spans="1:22" hidden="1" outlineLevel="5">
      <c r="A2556" s="65" t="s">
        <v>706</v>
      </c>
      <c r="B2556" s="66">
        <v>490</v>
      </c>
      <c r="C2556" s="52">
        <v>417</v>
      </c>
      <c r="D2556" s="53">
        <v>0.15</v>
      </c>
      <c r="E2556" s="52">
        <v>392</v>
      </c>
      <c r="F2556" s="53">
        <v>0.2</v>
      </c>
      <c r="G2556" s="52">
        <v>368</v>
      </c>
      <c r="H2556" s="53">
        <v>0.25</v>
      </c>
      <c r="I2556" s="52">
        <v>353</v>
      </c>
      <c r="J2556" s="53">
        <v>0.28000000000000003</v>
      </c>
      <c r="K2556" s="52">
        <v>328</v>
      </c>
      <c r="L2556" s="53">
        <v>0.33</v>
      </c>
      <c r="M2556" s="69"/>
      <c r="N2556" s="70">
        <f ca="1">IF(E2556="","",IF(M2556="Количество","Сумма",M2556*OFFSET(B2556,0,W$5089-1,1,1)))</f>
        <v>0</v>
      </c>
      <c r="P2556" s="29"/>
      <c r="Q2556">
        <f t="shared" si="2269"/>
        <v>0</v>
      </c>
      <c r="R2556">
        <f t="shared" si="2270"/>
        <v>0</v>
      </c>
      <c r="S2556">
        <f t="shared" si="2271"/>
        <v>0</v>
      </c>
      <c r="T2556">
        <f t="shared" si="2272"/>
        <v>0</v>
      </c>
      <c r="U2556">
        <f t="shared" si="2273"/>
        <v>0</v>
      </c>
      <c r="V2556">
        <f t="shared" si="2274"/>
        <v>0</v>
      </c>
    </row>
    <row r="2557" spans="1:22" hidden="1" outlineLevel="5">
      <c r="A2557" s="65" t="s">
        <v>707</v>
      </c>
      <c r="B2557" s="66">
        <v>490</v>
      </c>
      <c r="C2557" s="52">
        <v>417</v>
      </c>
      <c r="D2557" s="53">
        <v>0.15</v>
      </c>
      <c r="E2557" s="52">
        <v>392</v>
      </c>
      <c r="F2557" s="53">
        <v>0.2</v>
      </c>
      <c r="G2557" s="52">
        <v>368</v>
      </c>
      <c r="H2557" s="53">
        <v>0.25</v>
      </c>
      <c r="I2557" s="52">
        <v>353</v>
      </c>
      <c r="J2557" s="53">
        <v>0.28000000000000003</v>
      </c>
      <c r="K2557" s="52">
        <v>328</v>
      </c>
      <c r="L2557" s="53">
        <v>0.33</v>
      </c>
      <c r="M2557" s="69"/>
      <c r="N2557" s="70">
        <f ca="1">IF(E2557="","",IF(M2557="Количество","Сумма",M2557*OFFSET(B2557,0,W$5089-1,1,1)))</f>
        <v>0</v>
      </c>
      <c r="P2557" s="29"/>
      <c r="Q2557">
        <f t="shared" si="2269"/>
        <v>0</v>
      </c>
      <c r="R2557">
        <f t="shared" si="2270"/>
        <v>0</v>
      </c>
      <c r="S2557">
        <f t="shared" si="2271"/>
        <v>0</v>
      </c>
      <c r="T2557">
        <f t="shared" si="2272"/>
        <v>0</v>
      </c>
      <c r="U2557">
        <f t="shared" si="2273"/>
        <v>0</v>
      </c>
      <c r="V2557">
        <f t="shared" si="2274"/>
        <v>0</v>
      </c>
    </row>
    <row r="2558" spans="1:22" hidden="1" outlineLevel="5">
      <c r="A2558" s="65" t="s">
        <v>1120</v>
      </c>
      <c r="B2558" s="66">
        <v>490</v>
      </c>
      <c r="C2558" s="52">
        <v>417</v>
      </c>
      <c r="D2558" s="53">
        <v>0.15</v>
      </c>
      <c r="E2558" s="52">
        <v>392</v>
      </c>
      <c r="F2558" s="53">
        <v>0.2</v>
      </c>
      <c r="G2558" s="52">
        <v>368</v>
      </c>
      <c r="H2558" s="53">
        <v>0.25</v>
      </c>
      <c r="I2558" s="52">
        <v>353</v>
      </c>
      <c r="J2558" s="53">
        <v>0.28000000000000003</v>
      </c>
      <c r="K2558" s="52">
        <v>328</v>
      </c>
      <c r="L2558" s="53">
        <v>0.33</v>
      </c>
      <c r="M2558" s="69"/>
      <c r="N2558" s="70">
        <f ca="1">IF(E2558="","",IF(M2558="Количество","Сумма",M2558*OFFSET(B2558,0,W$5089-1,1,1)))</f>
        <v>0</v>
      </c>
      <c r="P2558" s="29"/>
      <c r="Q2558">
        <f t="shared" si="2269"/>
        <v>0</v>
      </c>
      <c r="R2558">
        <f t="shared" si="2270"/>
        <v>0</v>
      </c>
      <c r="S2558">
        <f t="shared" si="2271"/>
        <v>0</v>
      </c>
      <c r="T2558">
        <f t="shared" si="2272"/>
        <v>0</v>
      </c>
      <c r="U2558">
        <f t="shared" si="2273"/>
        <v>0</v>
      </c>
      <c r="V2558">
        <f t="shared" si="2274"/>
        <v>0</v>
      </c>
    </row>
    <row r="2559" spans="1:22" hidden="1" outlineLevel="5">
      <c r="A2559" s="65" t="s">
        <v>758</v>
      </c>
      <c r="B2559" s="66">
        <v>490</v>
      </c>
      <c r="C2559" s="52">
        <v>417</v>
      </c>
      <c r="D2559" s="53">
        <v>0.15</v>
      </c>
      <c r="E2559" s="52">
        <v>392</v>
      </c>
      <c r="F2559" s="53">
        <v>0.2</v>
      </c>
      <c r="G2559" s="52">
        <v>368</v>
      </c>
      <c r="H2559" s="53">
        <v>0.25</v>
      </c>
      <c r="I2559" s="52">
        <v>353</v>
      </c>
      <c r="J2559" s="53">
        <v>0.28000000000000003</v>
      </c>
      <c r="K2559" s="52">
        <v>328</v>
      </c>
      <c r="L2559" s="53">
        <v>0.33</v>
      </c>
      <c r="M2559" s="69"/>
      <c r="N2559" s="70">
        <f ca="1">IF(E2559="","",IF(M2559="Количество","Сумма",M2559*OFFSET(B2559,0,W$5089-1,1,1)))</f>
        <v>0</v>
      </c>
      <c r="P2559" s="29"/>
      <c r="Q2559">
        <f t="shared" si="2269"/>
        <v>0</v>
      </c>
      <c r="R2559">
        <f t="shared" si="2270"/>
        <v>0</v>
      </c>
      <c r="S2559">
        <f t="shared" si="2271"/>
        <v>0</v>
      </c>
      <c r="T2559">
        <f t="shared" si="2272"/>
        <v>0</v>
      </c>
      <c r="U2559">
        <f t="shared" si="2273"/>
        <v>0</v>
      </c>
      <c r="V2559">
        <f t="shared" si="2274"/>
        <v>0</v>
      </c>
    </row>
    <row r="2560" spans="1:22" hidden="1" outlineLevel="5">
      <c r="A2560" s="65" t="s">
        <v>1845</v>
      </c>
      <c r="B2560" s="66">
        <v>490</v>
      </c>
      <c r="C2560" s="52">
        <v>417</v>
      </c>
      <c r="D2560" s="53">
        <v>0.15</v>
      </c>
      <c r="E2560" s="52">
        <v>392</v>
      </c>
      <c r="F2560" s="53">
        <v>0.2</v>
      </c>
      <c r="G2560" s="52">
        <v>368</v>
      </c>
      <c r="H2560" s="53">
        <v>0.25</v>
      </c>
      <c r="I2560" s="52">
        <v>353</v>
      </c>
      <c r="J2560" s="53">
        <v>0.28000000000000003</v>
      </c>
      <c r="K2560" s="52">
        <v>328</v>
      </c>
      <c r="L2560" s="53">
        <v>0.33</v>
      </c>
      <c r="M2560" s="69"/>
      <c r="N2560" s="70">
        <f ca="1">IF(E2560="","",IF(M2560="Количество","Сумма",M2560*OFFSET(B2560,0,W$5089-1,1,1)))</f>
        <v>0</v>
      </c>
      <c r="P2560" s="29"/>
      <c r="Q2560">
        <f t="shared" ref="Q2560" si="2275">B2560*$M2560</f>
        <v>0</v>
      </c>
      <c r="R2560">
        <f t="shared" ref="R2560" si="2276">C2560*$M2560</f>
        <v>0</v>
      </c>
      <c r="S2560">
        <f t="shared" ref="S2560" si="2277">E2560*$M2560</f>
        <v>0</v>
      </c>
      <c r="T2560">
        <f t="shared" ref="T2560" si="2278">G2560*$M2560</f>
        <v>0</v>
      </c>
      <c r="U2560">
        <f t="shared" ref="U2560" si="2279">I2560*$M2560</f>
        <v>0</v>
      </c>
      <c r="V2560">
        <f t="shared" ref="V2560" si="2280">K2560*$M2560</f>
        <v>0</v>
      </c>
    </row>
    <row r="2561" spans="1:22" hidden="1" outlineLevel="5">
      <c r="A2561" s="65" t="s">
        <v>759</v>
      </c>
      <c r="B2561" s="66">
        <v>490</v>
      </c>
      <c r="C2561" s="52">
        <v>417</v>
      </c>
      <c r="D2561" s="53">
        <v>0.15</v>
      </c>
      <c r="E2561" s="52">
        <v>392</v>
      </c>
      <c r="F2561" s="53">
        <v>0.2</v>
      </c>
      <c r="G2561" s="52">
        <v>368</v>
      </c>
      <c r="H2561" s="53">
        <v>0.25</v>
      </c>
      <c r="I2561" s="52">
        <v>353</v>
      </c>
      <c r="J2561" s="53">
        <v>0.28000000000000003</v>
      </c>
      <c r="K2561" s="52">
        <v>328</v>
      </c>
      <c r="L2561" s="53">
        <v>0.33</v>
      </c>
      <c r="M2561" s="69"/>
      <c r="N2561" s="70">
        <f ca="1">IF(E2561="","",IF(M2561="Количество","Сумма",M2561*OFFSET(B2561,0,W$5089-1,1,1)))</f>
        <v>0</v>
      </c>
      <c r="P2561" s="29"/>
      <c r="Q2561">
        <f t="shared" si="2269"/>
        <v>0</v>
      </c>
      <c r="R2561">
        <f t="shared" si="2270"/>
        <v>0</v>
      </c>
      <c r="S2561">
        <f t="shared" si="2271"/>
        <v>0</v>
      </c>
      <c r="T2561">
        <f t="shared" si="2272"/>
        <v>0</v>
      </c>
      <c r="U2561">
        <f t="shared" si="2273"/>
        <v>0</v>
      </c>
      <c r="V2561">
        <f t="shared" si="2274"/>
        <v>0</v>
      </c>
    </row>
    <row r="2562" spans="1:22" hidden="1" outlineLevel="5">
      <c r="A2562" s="65" t="s">
        <v>1121</v>
      </c>
      <c r="B2562" s="66">
        <v>490</v>
      </c>
      <c r="C2562" s="52">
        <v>417</v>
      </c>
      <c r="D2562" s="53">
        <v>0.15</v>
      </c>
      <c r="E2562" s="52">
        <v>392</v>
      </c>
      <c r="F2562" s="53">
        <v>0.2</v>
      </c>
      <c r="G2562" s="52">
        <v>368</v>
      </c>
      <c r="H2562" s="53">
        <v>0.25</v>
      </c>
      <c r="I2562" s="52">
        <v>353</v>
      </c>
      <c r="J2562" s="53">
        <v>0.28000000000000003</v>
      </c>
      <c r="K2562" s="52">
        <v>328</v>
      </c>
      <c r="L2562" s="53">
        <v>0.33</v>
      </c>
      <c r="M2562" s="69"/>
      <c r="N2562" s="70">
        <f ca="1">IF(E2562="","",IF(M2562="Количество","Сумма",M2562*OFFSET(B2562,0,W$5089-1,1,1)))</f>
        <v>0</v>
      </c>
      <c r="P2562" s="29"/>
      <c r="Q2562">
        <f t="shared" si="2269"/>
        <v>0</v>
      </c>
      <c r="R2562">
        <f t="shared" si="2270"/>
        <v>0</v>
      </c>
      <c r="S2562">
        <f t="shared" si="2271"/>
        <v>0</v>
      </c>
      <c r="T2562">
        <f t="shared" si="2272"/>
        <v>0</v>
      </c>
      <c r="U2562">
        <f t="shared" si="2273"/>
        <v>0</v>
      </c>
      <c r="V2562">
        <f t="shared" si="2274"/>
        <v>0</v>
      </c>
    </row>
    <row r="2563" spans="1:22" hidden="1" outlineLevel="5">
      <c r="A2563" s="65" t="s">
        <v>760</v>
      </c>
      <c r="B2563" s="66">
        <v>490</v>
      </c>
      <c r="C2563" s="52">
        <v>417</v>
      </c>
      <c r="D2563" s="53">
        <v>0.15</v>
      </c>
      <c r="E2563" s="52">
        <v>392</v>
      </c>
      <c r="F2563" s="53">
        <v>0.2</v>
      </c>
      <c r="G2563" s="52">
        <v>368</v>
      </c>
      <c r="H2563" s="53">
        <v>0.25</v>
      </c>
      <c r="I2563" s="52">
        <v>353</v>
      </c>
      <c r="J2563" s="53">
        <v>0.28000000000000003</v>
      </c>
      <c r="K2563" s="52">
        <v>328</v>
      </c>
      <c r="L2563" s="53">
        <v>0.33</v>
      </c>
      <c r="M2563" s="69"/>
      <c r="N2563" s="70">
        <f ca="1">IF(E2563="","",IF(M2563="Количество","Сумма",M2563*OFFSET(B2563,0,W$5089-1,1,1)))</f>
        <v>0</v>
      </c>
      <c r="P2563" s="29"/>
      <c r="Q2563">
        <f t="shared" si="2269"/>
        <v>0</v>
      </c>
      <c r="R2563">
        <f t="shared" si="2270"/>
        <v>0</v>
      </c>
      <c r="S2563">
        <f t="shared" si="2271"/>
        <v>0</v>
      </c>
      <c r="T2563">
        <f t="shared" si="2272"/>
        <v>0</v>
      </c>
      <c r="U2563">
        <f t="shared" si="2273"/>
        <v>0</v>
      </c>
      <c r="V2563">
        <f t="shared" si="2274"/>
        <v>0</v>
      </c>
    </row>
    <row r="2564" spans="1:22" hidden="1" outlineLevel="5">
      <c r="A2564" s="65" t="s">
        <v>761</v>
      </c>
      <c r="B2564" s="66">
        <v>490</v>
      </c>
      <c r="C2564" s="52">
        <v>417</v>
      </c>
      <c r="D2564" s="53">
        <v>0.15</v>
      </c>
      <c r="E2564" s="52">
        <v>392</v>
      </c>
      <c r="F2564" s="53">
        <v>0.2</v>
      </c>
      <c r="G2564" s="52">
        <v>368</v>
      </c>
      <c r="H2564" s="53">
        <v>0.25</v>
      </c>
      <c r="I2564" s="52">
        <v>353</v>
      </c>
      <c r="J2564" s="53">
        <v>0.28000000000000003</v>
      </c>
      <c r="K2564" s="52">
        <v>328</v>
      </c>
      <c r="L2564" s="53">
        <v>0.33</v>
      </c>
      <c r="M2564" s="69"/>
      <c r="N2564" s="70">
        <f ca="1">IF(E2564="","",IF(M2564="Количество","Сумма",M2564*OFFSET(B2564,0,W$5089-1,1,1)))</f>
        <v>0</v>
      </c>
      <c r="P2564" s="29"/>
      <c r="Q2564">
        <f t="shared" si="2269"/>
        <v>0</v>
      </c>
      <c r="R2564">
        <f t="shared" si="2270"/>
        <v>0</v>
      </c>
      <c r="S2564">
        <f t="shared" si="2271"/>
        <v>0</v>
      </c>
      <c r="T2564">
        <f t="shared" si="2272"/>
        <v>0</v>
      </c>
      <c r="U2564">
        <f t="shared" si="2273"/>
        <v>0</v>
      </c>
      <c r="V2564">
        <f t="shared" si="2274"/>
        <v>0</v>
      </c>
    </row>
    <row r="2565" spans="1:22" hidden="1" outlineLevel="5">
      <c r="A2565" s="65" t="s">
        <v>762</v>
      </c>
      <c r="B2565" s="66">
        <v>490</v>
      </c>
      <c r="C2565" s="52">
        <v>417</v>
      </c>
      <c r="D2565" s="53">
        <v>0.15</v>
      </c>
      <c r="E2565" s="52">
        <v>392</v>
      </c>
      <c r="F2565" s="53">
        <v>0.2</v>
      </c>
      <c r="G2565" s="52">
        <v>368</v>
      </c>
      <c r="H2565" s="53">
        <v>0.25</v>
      </c>
      <c r="I2565" s="52">
        <v>353</v>
      </c>
      <c r="J2565" s="53">
        <v>0.28000000000000003</v>
      </c>
      <c r="K2565" s="52">
        <v>328</v>
      </c>
      <c r="L2565" s="53">
        <v>0.33</v>
      </c>
      <c r="M2565" s="69"/>
      <c r="N2565" s="70">
        <f ca="1">IF(E2565="","",IF(M2565="Количество","Сумма",M2565*OFFSET(B2565,0,W$5089-1,1,1)))</f>
        <v>0</v>
      </c>
      <c r="P2565" s="29"/>
      <c r="Q2565">
        <f t="shared" si="2269"/>
        <v>0</v>
      </c>
      <c r="R2565">
        <f t="shared" si="2270"/>
        <v>0</v>
      </c>
      <c r="S2565">
        <f t="shared" si="2271"/>
        <v>0</v>
      </c>
      <c r="T2565">
        <f t="shared" si="2272"/>
        <v>0</v>
      </c>
      <c r="U2565">
        <f t="shared" si="2273"/>
        <v>0</v>
      </c>
      <c r="V2565">
        <f t="shared" si="2274"/>
        <v>0</v>
      </c>
    </row>
    <row r="2566" spans="1:22" hidden="1" outlineLevel="5">
      <c r="A2566" s="65" t="s">
        <v>763</v>
      </c>
      <c r="B2566" s="66">
        <v>490</v>
      </c>
      <c r="C2566" s="52">
        <v>417</v>
      </c>
      <c r="D2566" s="53">
        <v>0.15</v>
      </c>
      <c r="E2566" s="52">
        <v>392</v>
      </c>
      <c r="F2566" s="53">
        <v>0.2</v>
      </c>
      <c r="G2566" s="52">
        <v>368</v>
      </c>
      <c r="H2566" s="53">
        <v>0.25</v>
      </c>
      <c r="I2566" s="52">
        <v>353</v>
      </c>
      <c r="J2566" s="53">
        <v>0.28000000000000003</v>
      </c>
      <c r="K2566" s="52">
        <v>328</v>
      </c>
      <c r="L2566" s="53">
        <v>0.33</v>
      </c>
      <c r="M2566" s="69"/>
      <c r="N2566" s="70">
        <f ca="1">IF(E2566="","",IF(M2566="Количество","Сумма",M2566*OFFSET(B2566,0,W$5089-1,1,1)))</f>
        <v>0</v>
      </c>
      <c r="P2566" s="29"/>
      <c r="Q2566">
        <f t="shared" si="2269"/>
        <v>0</v>
      </c>
      <c r="R2566">
        <f t="shared" si="2270"/>
        <v>0</v>
      </c>
      <c r="S2566">
        <f t="shared" si="2271"/>
        <v>0</v>
      </c>
      <c r="T2566">
        <f t="shared" si="2272"/>
        <v>0</v>
      </c>
      <c r="U2566">
        <f t="shared" si="2273"/>
        <v>0</v>
      </c>
      <c r="V2566">
        <f t="shared" si="2274"/>
        <v>0</v>
      </c>
    </row>
    <row r="2567" spans="1:22" hidden="1" outlineLevel="5">
      <c r="A2567" s="65" t="s">
        <v>1122</v>
      </c>
      <c r="B2567" s="66">
        <v>490</v>
      </c>
      <c r="C2567" s="52">
        <v>417</v>
      </c>
      <c r="D2567" s="53">
        <v>0.15</v>
      </c>
      <c r="E2567" s="52">
        <v>392</v>
      </c>
      <c r="F2567" s="53">
        <v>0.2</v>
      </c>
      <c r="G2567" s="52">
        <v>368</v>
      </c>
      <c r="H2567" s="53">
        <v>0.25</v>
      </c>
      <c r="I2567" s="52">
        <v>353</v>
      </c>
      <c r="J2567" s="53">
        <v>0.28000000000000003</v>
      </c>
      <c r="K2567" s="52">
        <v>328</v>
      </c>
      <c r="L2567" s="53">
        <v>0.33</v>
      </c>
      <c r="M2567" s="69"/>
      <c r="N2567" s="70">
        <f ca="1">IF(E2567="","",IF(M2567="Количество","Сумма",M2567*OFFSET(B2567,0,W$5089-1,1,1)))</f>
        <v>0</v>
      </c>
      <c r="P2567" s="29"/>
      <c r="Q2567">
        <f t="shared" ref="Q2567:Q2568" si="2281">B2567*$M2567</f>
        <v>0</v>
      </c>
      <c r="R2567">
        <f t="shared" ref="R2567:R2568" si="2282">C2567*$M2567</f>
        <v>0</v>
      </c>
      <c r="S2567">
        <f t="shared" ref="S2567:S2568" si="2283">E2567*$M2567</f>
        <v>0</v>
      </c>
      <c r="T2567">
        <f t="shared" ref="T2567:T2568" si="2284">G2567*$M2567</f>
        <v>0</v>
      </c>
      <c r="U2567">
        <f t="shared" ref="U2567:U2568" si="2285">I2567*$M2567</f>
        <v>0</v>
      </c>
      <c r="V2567">
        <f t="shared" ref="V2567:V2568" si="2286">K2567*$M2567</f>
        <v>0</v>
      </c>
    </row>
    <row r="2568" spans="1:22" hidden="1" outlineLevel="5">
      <c r="A2568" s="65" t="s">
        <v>2314</v>
      </c>
      <c r="B2568" s="66">
        <v>640</v>
      </c>
      <c r="C2568" s="52">
        <v>544</v>
      </c>
      <c r="D2568" s="53">
        <v>0.15</v>
      </c>
      <c r="E2568" s="52">
        <v>512</v>
      </c>
      <c r="F2568" s="53">
        <v>0.2</v>
      </c>
      <c r="G2568" s="52">
        <v>480</v>
      </c>
      <c r="H2568" s="53">
        <v>0.25</v>
      </c>
      <c r="I2568" s="52">
        <v>461</v>
      </c>
      <c r="J2568" s="53">
        <v>0.28000000000000003</v>
      </c>
      <c r="K2568" s="52">
        <v>429</v>
      </c>
      <c r="L2568" s="53">
        <v>0.33</v>
      </c>
      <c r="M2568" s="69"/>
      <c r="N2568" s="70">
        <f ca="1">IF(E2568="","",IF(M2568="Количество","Сумма",M2568*OFFSET(B2568,0,W$5089-1,1,1)))</f>
        <v>0</v>
      </c>
      <c r="P2568" s="29"/>
      <c r="Q2568">
        <f t="shared" si="2281"/>
        <v>0</v>
      </c>
      <c r="R2568">
        <f t="shared" si="2282"/>
        <v>0</v>
      </c>
      <c r="S2568">
        <f t="shared" si="2283"/>
        <v>0</v>
      </c>
      <c r="T2568">
        <f t="shared" si="2284"/>
        <v>0</v>
      </c>
      <c r="U2568">
        <f t="shared" si="2285"/>
        <v>0</v>
      </c>
      <c r="V2568">
        <f t="shared" si="2286"/>
        <v>0</v>
      </c>
    </row>
    <row r="2569" spans="1:22" hidden="1" outlineLevel="5">
      <c r="A2569" s="65" t="s">
        <v>2315</v>
      </c>
      <c r="B2569" s="66">
        <v>640</v>
      </c>
      <c r="C2569" s="52">
        <v>544</v>
      </c>
      <c r="D2569" s="53">
        <v>0.15</v>
      </c>
      <c r="E2569" s="52">
        <v>512</v>
      </c>
      <c r="F2569" s="53">
        <v>0.2</v>
      </c>
      <c r="G2569" s="52">
        <v>480</v>
      </c>
      <c r="H2569" s="53">
        <v>0.25</v>
      </c>
      <c r="I2569" s="52">
        <v>461</v>
      </c>
      <c r="J2569" s="53">
        <v>0.28000000000000003</v>
      </c>
      <c r="K2569" s="52">
        <v>429</v>
      </c>
      <c r="L2569" s="53">
        <v>0.33</v>
      </c>
      <c r="M2569" s="69"/>
      <c r="N2569" s="70">
        <f ca="1">IF(E2569="","",IF(M2569="Количество","Сумма",M2569*OFFSET(B2569,0,W$5089-1,1,1)))</f>
        <v>0</v>
      </c>
      <c r="P2569" s="29"/>
      <c r="Q2569">
        <f t="shared" ref="Q2569" si="2287">B2569*$M2569</f>
        <v>0</v>
      </c>
      <c r="R2569">
        <f t="shared" ref="R2569" si="2288">C2569*$M2569</f>
        <v>0</v>
      </c>
      <c r="S2569">
        <f t="shared" ref="S2569" si="2289">E2569*$M2569</f>
        <v>0</v>
      </c>
      <c r="T2569">
        <f t="shared" ref="T2569" si="2290">G2569*$M2569</f>
        <v>0</v>
      </c>
      <c r="U2569">
        <f t="shared" ref="U2569" si="2291">I2569*$M2569</f>
        <v>0</v>
      </c>
      <c r="V2569">
        <f t="shared" ref="V2569" si="2292">K2569*$M2569</f>
        <v>0</v>
      </c>
    </row>
    <row r="2570" spans="1:22" hidden="1" outlineLevel="5">
      <c r="A2570" s="65" t="s">
        <v>2316</v>
      </c>
      <c r="B2570" s="66">
        <v>620</v>
      </c>
      <c r="C2570" s="52">
        <v>527</v>
      </c>
      <c r="D2570" s="53">
        <v>0.15</v>
      </c>
      <c r="E2570" s="52">
        <v>496</v>
      </c>
      <c r="F2570" s="53">
        <v>0.2</v>
      </c>
      <c r="G2570" s="52">
        <v>465</v>
      </c>
      <c r="H2570" s="53">
        <v>0.25</v>
      </c>
      <c r="I2570" s="52">
        <v>446</v>
      </c>
      <c r="J2570" s="53">
        <v>0.28000000000000003</v>
      </c>
      <c r="K2570" s="52">
        <v>415</v>
      </c>
      <c r="L2570" s="53">
        <v>0.33</v>
      </c>
      <c r="M2570" s="69"/>
      <c r="N2570" s="70">
        <f ca="1">IF(E2570="","",IF(M2570="Количество","Сумма",M2570*OFFSET(B2570,0,W$5089-1,1,1)))</f>
        <v>0</v>
      </c>
      <c r="P2570" s="29"/>
      <c r="Q2570">
        <f t="shared" ref="Q2570:Q2571" si="2293">B2570*$M2570</f>
        <v>0</v>
      </c>
      <c r="R2570">
        <f t="shared" ref="R2570:R2571" si="2294">C2570*$M2570</f>
        <v>0</v>
      </c>
      <c r="S2570">
        <f t="shared" ref="S2570:S2571" si="2295">E2570*$M2570</f>
        <v>0</v>
      </c>
      <c r="T2570">
        <f t="shared" ref="T2570:T2571" si="2296">G2570*$M2570</f>
        <v>0</v>
      </c>
      <c r="U2570">
        <f t="shared" ref="U2570:U2571" si="2297">I2570*$M2570</f>
        <v>0</v>
      </c>
      <c r="V2570">
        <f t="shared" ref="V2570:V2571" si="2298">K2570*$M2570</f>
        <v>0</v>
      </c>
    </row>
    <row r="2571" spans="1:22" hidden="1" outlineLevel="5">
      <c r="A2571" s="65" t="s">
        <v>2317</v>
      </c>
      <c r="B2571" s="66">
        <v>620</v>
      </c>
      <c r="C2571" s="52">
        <v>527</v>
      </c>
      <c r="D2571" s="53">
        <v>0.15</v>
      </c>
      <c r="E2571" s="52">
        <v>496</v>
      </c>
      <c r="F2571" s="53">
        <v>0.2</v>
      </c>
      <c r="G2571" s="52">
        <v>465</v>
      </c>
      <c r="H2571" s="53">
        <v>0.25</v>
      </c>
      <c r="I2571" s="52">
        <v>446</v>
      </c>
      <c r="J2571" s="53">
        <v>0.28000000000000003</v>
      </c>
      <c r="K2571" s="52">
        <v>415</v>
      </c>
      <c r="L2571" s="53">
        <v>0.33</v>
      </c>
      <c r="M2571" s="69"/>
      <c r="N2571" s="70">
        <f ca="1">IF(E2571="","",IF(M2571="Количество","Сумма",M2571*OFFSET(B2571,0,W$5089-1,1,1)))</f>
        <v>0</v>
      </c>
      <c r="P2571" s="29"/>
      <c r="Q2571">
        <f t="shared" si="2293"/>
        <v>0</v>
      </c>
      <c r="R2571">
        <f t="shared" si="2294"/>
        <v>0</v>
      </c>
      <c r="S2571">
        <f t="shared" si="2295"/>
        <v>0</v>
      </c>
      <c r="T2571">
        <f t="shared" si="2296"/>
        <v>0</v>
      </c>
      <c r="U2571">
        <f t="shared" si="2297"/>
        <v>0</v>
      </c>
      <c r="V2571">
        <f t="shared" si="2298"/>
        <v>0</v>
      </c>
    </row>
    <row r="2572" spans="1:22" hidden="1" outlineLevel="4">
      <c r="A2572" s="61" t="s">
        <v>1514</v>
      </c>
      <c r="B2572" s="62"/>
      <c r="C2572" s="63"/>
      <c r="D2572" s="64"/>
      <c r="E2572" s="63"/>
      <c r="F2572" s="64"/>
      <c r="G2572" s="63"/>
      <c r="H2572" s="64"/>
      <c r="I2572" s="63"/>
      <c r="J2572" s="64"/>
      <c r="K2572" s="63"/>
      <c r="L2572" s="64"/>
      <c r="M2572" s="63"/>
      <c r="N2572" s="63"/>
      <c r="P2572" s="29"/>
      <c r="Q2572">
        <f t="shared" si="2269"/>
        <v>0</v>
      </c>
      <c r="R2572">
        <f t="shared" si="2270"/>
        <v>0</v>
      </c>
      <c r="S2572">
        <f t="shared" si="2271"/>
        <v>0</v>
      </c>
      <c r="T2572">
        <f t="shared" si="2272"/>
        <v>0</v>
      </c>
      <c r="U2572">
        <f t="shared" si="2273"/>
        <v>0</v>
      </c>
      <c r="V2572">
        <f t="shared" si="2274"/>
        <v>0</v>
      </c>
    </row>
    <row r="2573" spans="1:22" hidden="1" outlineLevel="5">
      <c r="A2573" s="65" t="s">
        <v>1847</v>
      </c>
      <c r="B2573" s="66">
        <v>850</v>
      </c>
      <c r="C2573" s="52">
        <v>723</v>
      </c>
      <c r="D2573" s="53">
        <v>0.15</v>
      </c>
      <c r="E2573" s="52">
        <v>680</v>
      </c>
      <c r="F2573" s="53">
        <v>0.2</v>
      </c>
      <c r="G2573" s="52">
        <v>638</v>
      </c>
      <c r="H2573" s="53">
        <v>0.25</v>
      </c>
      <c r="I2573" s="52">
        <v>612</v>
      </c>
      <c r="J2573" s="53">
        <v>0.28000000000000003</v>
      </c>
      <c r="K2573" s="52">
        <v>570</v>
      </c>
      <c r="L2573" s="53">
        <v>0.33</v>
      </c>
      <c r="M2573" s="69"/>
      <c r="N2573" s="70">
        <f ca="1">IF(E2573="","",IF(M2573="Количество","Сумма",M2573*OFFSET(B2573,0,W$5089-1,1,1)))</f>
        <v>0</v>
      </c>
      <c r="P2573" s="29"/>
      <c r="Q2573">
        <f t="shared" ref="Q2573:Q2575" si="2299">B2573*$M2573</f>
        <v>0</v>
      </c>
      <c r="R2573">
        <f t="shared" ref="R2573:R2575" si="2300">C2573*$M2573</f>
        <v>0</v>
      </c>
      <c r="S2573">
        <f t="shared" ref="S2573:S2575" si="2301">E2573*$M2573</f>
        <v>0</v>
      </c>
      <c r="T2573">
        <f t="shared" ref="T2573:T2575" si="2302">G2573*$M2573</f>
        <v>0</v>
      </c>
      <c r="U2573">
        <f t="shared" ref="U2573:U2575" si="2303">I2573*$M2573</f>
        <v>0</v>
      </c>
      <c r="V2573">
        <f t="shared" ref="V2573:V2575" si="2304">K2573*$M2573</f>
        <v>0</v>
      </c>
    </row>
    <row r="2574" spans="1:22" hidden="1" outlineLevel="5">
      <c r="A2574" s="65" t="s">
        <v>1848</v>
      </c>
      <c r="B2574" s="66">
        <v>850</v>
      </c>
      <c r="C2574" s="52">
        <v>723</v>
      </c>
      <c r="D2574" s="53">
        <v>0.15</v>
      </c>
      <c r="E2574" s="52">
        <v>680</v>
      </c>
      <c r="F2574" s="53">
        <v>0.2</v>
      </c>
      <c r="G2574" s="52">
        <v>638</v>
      </c>
      <c r="H2574" s="53">
        <v>0.25</v>
      </c>
      <c r="I2574" s="52">
        <v>612</v>
      </c>
      <c r="J2574" s="53">
        <v>0.28000000000000003</v>
      </c>
      <c r="K2574" s="52">
        <v>570</v>
      </c>
      <c r="L2574" s="53">
        <v>0.33</v>
      </c>
      <c r="M2574" s="69"/>
      <c r="N2574" s="70">
        <f ca="1">IF(E2574="","",IF(M2574="Количество","Сумма",M2574*OFFSET(B2574,0,W$5089-1,1,1)))</f>
        <v>0</v>
      </c>
      <c r="P2574" s="29"/>
      <c r="Q2574">
        <f t="shared" si="2299"/>
        <v>0</v>
      </c>
      <c r="R2574">
        <f t="shared" si="2300"/>
        <v>0</v>
      </c>
      <c r="S2574">
        <f t="shared" si="2301"/>
        <v>0</v>
      </c>
      <c r="T2574">
        <f t="shared" si="2302"/>
        <v>0</v>
      </c>
      <c r="U2574">
        <f t="shared" si="2303"/>
        <v>0</v>
      </c>
      <c r="V2574">
        <f t="shared" si="2304"/>
        <v>0</v>
      </c>
    </row>
    <row r="2575" spans="1:22" hidden="1" outlineLevel="5">
      <c r="A2575" s="65" t="s">
        <v>1849</v>
      </c>
      <c r="B2575" s="66">
        <v>850</v>
      </c>
      <c r="C2575" s="52">
        <v>723</v>
      </c>
      <c r="D2575" s="53">
        <v>0.15</v>
      </c>
      <c r="E2575" s="52">
        <v>680</v>
      </c>
      <c r="F2575" s="53">
        <v>0.2</v>
      </c>
      <c r="G2575" s="52">
        <v>638</v>
      </c>
      <c r="H2575" s="53">
        <v>0.25</v>
      </c>
      <c r="I2575" s="52">
        <v>612</v>
      </c>
      <c r="J2575" s="53">
        <v>0.28000000000000003</v>
      </c>
      <c r="K2575" s="52">
        <v>570</v>
      </c>
      <c r="L2575" s="53">
        <v>0.33</v>
      </c>
      <c r="M2575" s="69"/>
      <c r="N2575" s="70">
        <f ca="1">IF(E2575="","",IF(M2575="Количество","Сумма",M2575*OFFSET(B2575,0,W$5089-1,1,1)))</f>
        <v>0</v>
      </c>
      <c r="P2575" s="29"/>
      <c r="Q2575">
        <f t="shared" si="2299"/>
        <v>0</v>
      </c>
      <c r="R2575">
        <f t="shared" si="2300"/>
        <v>0</v>
      </c>
      <c r="S2575">
        <f t="shared" si="2301"/>
        <v>0</v>
      </c>
      <c r="T2575">
        <f t="shared" si="2302"/>
        <v>0</v>
      </c>
      <c r="U2575">
        <f t="shared" si="2303"/>
        <v>0</v>
      </c>
      <c r="V2575">
        <f t="shared" si="2304"/>
        <v>0</v>
      </c>
    </row>
    <row r="2576" spans="1:22" hidden="1" outlineLevel="5">
      <c r="A2576" s="65" t="s">
        <v>2070</v>
      </c>
      <c r="B2576" s="66">
        <v>850</v>
      </c>
      <c r="C2576" s="52">
        <v>723</v>
      </c>
      <c r="D2576" s="53">
        <v>0.15</v>
      </c>
      <c r="E2576" s="52">
        <v>680</v>
      </c>
      <c r="F2576" s="53">
        <v>0.2</v>
      </c>
      <c r="G2576" s="52">
        <v>638</v>
      </c>
      <c r="H2576" s="53">
        <v>0.25</v>
      </c>
      <c r="I2576" s="52">
        <v>612</v>
      </c>
      <c r="J2576" s="53">
        <v>0.28000000000000003</v>
      </c>
      <c r="K2576" s="52">
        <v>570</v>
      </c>
      <c r="L2576" s="53">
        <v>0.33</v>
      </c>
      <c r="M2576" s="69"/>
      <c r="N2576" s="70">
        <f ca="1">IF(E2576="","",IF(M2576="Количество","Сумма",M2576*OFFSET(B2576,0,W$5089-1,1,1)))</f>
        <v>0</v>
      </c>
      <c r="P2576" s="29"/>
      <c r="Q2576">
        <f t="shared" ref="Q2576" si="2305">B2576*$M2576</f>
        <v>0</v>
      </c>
      <c r="R2576">
        <f t="shared" ref="R2576" si="2306">C2576*$M2576</f>
        <v>0</v>
      </c>
      <c r="S2576">
        <f t="shared" ref="S2576" si="2307">E2576*$M2576</f>
        <v>0</v>
      </c>
      <c r="T2576">
        <f t="shared" ref="T2576" si="2308">G2576*$M2576</f>
        <v>0</v>
      </c>
      <c r="U2576">
        <f t="shared" ref="U2576" si="2309">I2576*$M2576</f>
        <v>0</v>
      </c>
      <c r="V2576">
        <f t="shared" ref="V2576" si="2310">K2576*$M2576</f>
        <v>0</v>
      </c>
    </row>
    <row r="2577" spans="1:22" hidden="1" outlineLevel="5">
      <c r="A2577" s="65" t="s">
        <v>1110</v>
      </c>
      <c r="B2577" s="66">
        <v>920</v>
      </c>
      <c r="C2577" s="52">
        <v>782</v>
      </c>
      <c r="D2577" s="53">
        <v>0.15</v>
      </c>
      <c r="E2577" s="52">
        <v>736</v>
      </c>
      <c r="F2577" s="53">
        <v>0.2</v>
      </c>
      <c r="G2577" s="52">
        <v>690</v>
      </c>
      <c r="H2577" s="53">
        <v>0.25</v>
      </c>
      <c r="I2577" s="52">
        <v>662</v>
      </c>
      <c r="J2577" s="53">
        <v>0.28000000000000003</v>
      </c>
      <c r="K2577" s="52">
        <v>616</v>
      </c>
      <c r="L2577" s="53">
        <v>0.33</v>
      </c>
      <c r="M2577" s="69"/>
      <c r="N2577" s="70">
        <f ca="1">IF(E2577="","",IF(M2577="Количество","Сумма",M2577*OFFSET(B2577,0,W$5089-1,1,1)))</f>
        <v>0</v>
      </c>
      <c r="P2577" s="29"/>
      <c r="Q2577">
        <f t="shared" si="2269"/>
        <v>0</v>
      </c>
      <c r="R2577">
        <f t="shared" si="2270"/>
        <v>0</v>
      </c>
      <c r="S2577">
        <f t="shared" si="2271"/>
        <v>0</v>
      </c>
      <c r="T2577">
        <f t="shared" si="2272"/>
        <v>0</v>
      </c>
      <c r="U2577">
        <f t="shared" si="2273"/>
        <v>0</v>
      </c>
      <c r="V2577">
        <f t="shared" si="2274"/>
        <v>0</v>
      </c>
    </row>
    <row r="2578" spans="1:22" hidden="1" outlineLevel="5">
      <c r="A2578" s="65" t="s">
        <v>1111</v>
      </c>
      <c r="B2578" s="66">
        <v>920</v>
      </c>
      <c r="C2578" s="52">
        <v>782</v>
      </c>
      <c r="D2578" s="53">
        <v>0.15</v>
      </c>
      <c r="E2578" s="52">
        <v>736</v>
      </c>
      <c r="F2578" s="53">
        <v>0.2</v>
      </c>
      <c r="G2578" s="52">
        <v>690</v>
      </c>
      <c r="H2578" s="53">
        <v>0.25</v>
      </c>
      <c r="I2578" s="52">
        <v>662</v>
      </c>
      <c r="J2578" s="53">
        <v>0.28000000000000003</v>
      </c>
      <c r="K2578" s="52">
        <v>616</v>
      </c>
      <c r="L2578" s="53">
        <v>0.33</v>
      </c>
      <c r="M2578" s="69"/>
      <c r="N2578" s="70">
        <f ca="1">IF(E2578="","",IF(M2578="Количество","Сумма",M2578*OFFSET(B2578,0,W$5089-1,1,1)))</f>
        <v>0</v>
      </c>
      <c r="P2578" s="29"/>
      <c r="Q2578">
        <f t="shared" si="2269"/>
        <v>0</v>
      </c>
      <c r="R2578">
        <f t="shared" si="2270"/>
        <v>0</v>
      </c>
      <c r="S2578">
        <f t="shared" si="2271"/>
        <v>0</v>
      </c>
      <c r="T2578">
        <f t="shared" si="2272"/>
        <v>0</v>
      </c>
      <c r="U2578">
        <f t="shared" si="2273"/>
        <v>0</v>
      </c>
      <c r="V2578">
        <f t="shared" si="2274"/>
        <v>0</v>
      </c>
    </row>
    <row r="2579" spans="1:22" hidden="1" outlineLevel="5">
      <c r="A2579" s="65" t="s">
        <v>764</v>
      </c>
      <c r="B2579" s="66">
        <v>850</v>
      </c>
      <c r="C2579" s="52">
        <v>723</v>
      </c>
      <c r="D2579" s="53">
        <v>0.15</v>
      </c>
      <c r="E2579" s="52">
        <v>680</v>
      </c>
      <c r="F2579" s="53">
        <v>0.2</v>
      </c>
      <c r="G2579" s="52">
        <v>638</v>
      </c>
      <c r="H2579" s="53">
        <v>0.25</v>
      </c>
      <c r="I2579" s="52">
        <v>612</v>
      </c>
      <c r="J2579" s="53">
        <v>0.28000000000000003</v>
      </c>
      <c r="K2579" s="52">
        <v>570</v>
      </c>
      <c r="L2579" s="53">
        <v>0.33</v>
      </c>
      <c r="M2579" s="69"/>
      <c r="N2579" s="70">
        <f ca="1">IF(E2579="","",IF(M2579="Количество","Сумма",M2579*OFFSET(B2579,0,W$5089-1,1,1)))</f>
        <v>0</v>
      </c>
      <c r="P2579" s="29"/>
      <c r="Q2579">
        <f t="shared" si="2269"/>
        <v>0</v>
      </c>
      <c r="R2579">
        <f t="shared" si="2270"/>
        <v>0</v>
      </c>
      <c r="S2579">
        <f t="shared" si="2271"/>
        <v>0</v>
      </c>
      <c r="T2579">
        <f t="shared" si="2272"/>
        <v>0</v>
      </c>
      <c r="U2579">
        <f t="shared" si="2273"/>
        <v>0</v>
      </c>
      <c r="V2579">
        <f t="shared" si="2274"/>
        <v>0</v>
      </c>
    </row>
    <row r="2580" spans="1:22" hidden="1" outlineLevel="5">
      <c r="A2580" s="65" t="s">
        <v>715</v>
      </c>
      <c r="B2580" s="66">
        <v>850</v>
      </c>
      <c r="C2580" s="52">
        <v>723</v>
      </c>
      <c r="D2580" s="53">
        <v>0.15</v>
      </c>
      <c r="E2580" s="52">
        <v>680</v>
      </c>
      <c r="F2580" s="53">
        <v>0.2</v>
      </c>
      <c r="G2580" s="52">
        <v>638</v>
      </c>
      <c r="H2580" s="53">
        <v>0.25</v>
      </c>
      <c r="I2580" s="52">
        <v>612</v>
      </c>
      <c r="J2580" s="53">
        <v>0.28000000000000003</v>
      </c>
      <c r="K2580" s="52">
        <v>570</v>
      </c>
      <c r="L2580" s="53">
        <v>0.33</v>
      </c>
      <c r="M2580" s="69"/>
      <c r="N2580" s="70">
        <f ca="1">IF(E2580="","",IF(M2580="Количество","Сумма",M2580*OFFSET(B2580,0,W$5089-1,1,1)))</f>
        <v>0</v>
      </c>
      <c r="P2580" s="29"/>
      <c r="Q2580">
        <f>B2580*$M2580</f>
        <v>0</v>
      </c>
      <c r="R2580">
        <f>C2580*$M2580</f>
        <v>0</v>
      </c>
      <c r="S2580">
        <f>E2580*$M2580</f>
        <v>0</v>
      </c>
      <c r="T2580">
        <f>G2580*$M2580</f>
        <v>0</v>
      </c>
      <c r="U2580">
        <f>I2580*$M2580</f>
        <v>0</v>
      </c>
      <c r="V2580">
        <f>K2580*$M2580</f>
        <v>0</v>
      </c>
    </row>
    <row r="2581" spans="1:22" hidden="1" outlineLevel="5">
      <c r="A2581" s="65" t="s">
        <v>765</v>
      </c>
      <c r="B2581" s="66">
        <v>850</v>
      </c>
      <c r="C2581" s="52">
        <v>723</v>
      </c>
      <c r="D2581" s="53">
        <v>0.15</v>
      </c>
      <c r="E2581" s="52">
        <v>680</v>
      </c>
      <c r="F2581" s="53">
        <v>0.2</v>
      </c>
      <c r="G2581" s="52">
        <v>638</v>
      </c>
      <c r="H2581" s="53">
        <v>0.25</v>
      </c>
      <c r="I2581" s="52">
        <v>612</v>
      </c>
      <c r="J2581" s="53">
        <v>0.28000000000000003</v>
      </c>
      <c r="K2581" s="52">
        <v>570</v>
      </c>
      <c r="L2581" s="53">
        <v>0.33</v>
      </c>
      <c r="M2581" s="69"/>
      <c r="N2581" s="70">
        <f ca="1">IF(E2581="","",IF(M2581="Количество","Сумма",M2581*OFFSET(B2581,0,W$5089-1,1,1)))</f>
        <v>0</v>
      </c>
      <c r="P2581" s="29"/>
      <c r="Q2581">
        <f t="shared" si="2269"/>
        <v>0</v>
      </c>
      <c r="R2581">
        <f t="shared" si="2270"/>
        <v>0</v>
      </c>
      <c r="S2581">
        <f t="shared" si="2271"/>
        <v>0</v>
      </c>
      <c r="T2581">
        <f t="shared" si="2272"/>
        <v>0</v>
      </c>
      <c r="U2581">
        <f t="shared" si="2273"/>
        <v>0</v>
      </c>
      <c r="V2581">
        <f t="shared" si="2274"/>
        <v>0</v>
      </c>
    </row>
    <row r="2582" spans="1:22" hidden="1" outlineLevel="5">
      <c r="A2582" s="65" t="s">
        <v>718</v>
      </c>
      <c r="B2582" s="66">
        <v>850</v>
      </c>
      <c r="C2582" s="52">
        <v>723</v>
      </c>
      <c r="D2582" s="53">
        <v>0.15</v>
      </c>
      <c r="E2582" s="52">
        <v>680</v>
      </c>
      <c r="F2582" s="53">
        <v>0.2</v>
      </c>
      <c r="G2582" s="52">
        <v>638</v>
      </c>
      <c r="H2582" s="53">
        <v>0.25</v>
      </c>
      <c r="I2582" s="52">
        <v>612</v>
      </c>
      <c r="J2582" s="53">
        <v>0.28000000000000003</v>
      </c>
      <c r="K2582" s="52">
        <v>570</v>
      </c>
      <c r="L2582" s="53">
        <v>0.33</v>
      </c>
      <c r="M2582" s="69"/>
      <c r="N2582" s="70">
        <f ca="1">IF(E2582="","",IF(M2582="Количество","Сумма",M2582*OFFSET(B2582,0,W$5089-1,1,1)))</f>
        <v>0</v>
      </c>
      <c r="P2582" s="29"/>
      <c r="Q2582">
        <f t="shared" si="2269"/>
        <v>0</v>
      </c>
      <c r="R2582">
        <f t="shared" si="2270"/>
        <v>0</v>
      </c>
      <c r="S2582">
        <f t="shared" si="2271"/>
        <v>0</v>
      </c>
      <c r="T2582">
        <f t="shared" si="2272"/>
        <v>0</v>
      </c>
      <c r="U2582">
        <f t="shared" si="2273"/>
        <v>0</v>
      </c>
      <c r="V2582">
        <f t="shared" si="2274"/>
        <v>0</v>
      </c>
    </row>
    <row r="2583" spans="1:22" hidden="1" outlineLevel="5">
      <c r="A2583" s="65" t="s">
        <v>1348</v>
      </c>
      <c r="B2583" s="66">
        <v>850</v>
      </c>
      <c r="C2583" s="52">
        <v>723</v>
      </c>
      <c r="D2583" s="53">
        <v>0.15</v>
      </c>
      <c r="E2583" s="52">
        <v>680</v>
      </c>
      <c r="F2583" s="53">
        <v>0.2</v>
      </c>
      <c r="G2583" s="52">
        <v>638</v>
      </c>
      <c r="H2583" s="53">
        <v>0.25</v>
      </c>
      <c r="I2583" s="52">
        <v>612</v>
      </c>
      <c r="J2583" s="53">
        <v>0.28000000000000003</v>
      </c>
      <c r="K2583" s="52">
        <v>570</v>
      </c>
      <c r="L2583" s="53">
        <v>0.33</v>
      </c>
      <c r="M2583" s="69"/>
      <c r="N2583" s="70">
        <f ca="1">IF(E2583="","",IF(M2583="Количество","Сумма",M2583*OFFSET(B2583,0,W$5089-1,1,1)))</f>
        <v>0</v>
      </c>
      <c r="P2583" s="29"/>
      <c r="Q2583">
        <f t="shared" ref="Q2583" si="2311">B2583*$M2583</f>
        <v>0</v>
      </c>
      <c r="R2583">
        <f t="shared" ref="R2583" si="2312">C2583*$M2583</f>
        <v>0</v>
      </c>
      <c r="S2583">
        <f t="shared" ref="S2583" si="2313">E2583*$M2583</f>
        <v>0</v>
      </c>
      <c r="T2583">
        <f t="shared" ref="T2583" si="2314">G2583*$M2583</f>
        <v>0</v>
      </c>
      <c r="U2583">
        <f t="shared" ref="U2583" si="2315">I2583*$M2583</f>
        <v>0</v>
      </c>
      <c r="V2583">
        <f t="shared" ref="V2583" si="2316">K2583*$M2583</f>
        <v>0</v>
      </c>
    </row>
    <row r="2584" spans="1:22" hidden="1" outlineLevel="5">
      <c r="A2584" s="65" t="s">
        <v>766</v>
      </c>
      <c r="B2584" s="66">
        <v>850</v>
      </c>
      <c r="C2584" s="52">
        <v>723</v>
      </c>
      <c r="D2584" s="53">
        <v>0.15</v>
      </c>
      <c r="E2584" s="52">
        <v>680</v>
      </c>
      <c r="F2584" s="53">
        <v>0.2</v>
      </c>
      <c r="G2584" s="52">
        <v>638</v>
      </c>
      <c r="H2584" s="53">
        <v>0.25</v>
      </c>
      <c r="I2584" s="52">
        <v>612</v>
      </c>
      <c r="J2584" s="53">
        <v>0.28000000000000003</v>
      </c>
      <c r="K2584" s="52">
        <v>570</v>
      </c>
      <c r="L2584" s="53">
        <v>0.33</v>
      </c>
      <c r="M2584" s="69"/>
      <c r="N2584" s="70">
        <f ca="1">IF(E2584="","",IF(M2584="Количество","Сумма",M2584*OFFSET(B2584,0,W$5089-1,1,1)))</f>
        <v>0</v>
      </c>
      <c r="P2584" s="29"/>
      <c r="Q2584">
        <f t="shared" si="2269"/>
        <v>0</v>
      </c>
      <c r="R2584">
        <f t="shared" si="2270"/>
        <v>0</v>
      </c>
      <c r="S2584">
        <f t="shared" si="2271"/>
        <v>0</v>
      </c>
      <c r="T2584">
        <f t="shared" si="2272"/>
        <v>0</v>
      </c>
      <c r="U2584">
        <f t="shared" si="2273"/>
        <v>0</v>
      </c>
      <c r="V2584">
        <f t="shared" si="2274"/>
        <v>0</v>
      </c>
    </row>
    <row r="2585" spans="1:22" hidden="1" outlineLevel="5">
      <c r="A2585" s="65" t="s">
        <v>1112</v>
      </c>
      <c r="B2585" s="66">
        <v>920</v>
      </c>
      <c r="C2585" s="52">
        <v>782</v>
      </c>
      <c r="D2585" s="53">
        <v>0.15</v>
      </c>
      <c r="E2585" s="52">
        <v>736</v>
      </c>
      <c r="F2585" s="53">
        <v>0.2</v>
      </c>
      <c r="G2585" s="52">
        <v>690</v>
      </c>
      <c r="H2585" s="53">
        <v>0.25</v>
      </c>
      <c r="I2585" s="52">
        <v>662</v>
      </c>
      <c r="J2585" s="53">
        <v>0.28000000000000003</v>
      </c>
      <c r="K2585" s="52">
        <v>616</v>
      </c>
      <c r="L2585" s="53">
        <v>0.33</v>
      </c>
      <c r="M2585" s="69"/>
      <c r="N2585" s="70">
        <f ca="1">IF(E2585="","",IF(M2585="Количество","Сумма",M2585*OFFSET(B2585,0,W$5089-1,1,1)))</f>
        <v>0</v>
      </c>
      <c r="P2585" s="29"/>
      <c r="Q2585">
        <f t="shared" si="2269"/>
        <v>0</v>
      </c>
      <c r="R2585">
        <f t="shared" si="2270"/>
        <v>0</v>
      </c>
      <c r="S2585">
        <f t="shared" si="2271"/>
        <v>0</v>
      </c>
      <c r="T2585">
        <f t="shared" si="2272"/>
        <v>0</v>
      </c>
      <c r="U2585">
        <f t="shared" si="2273"/>
        <v>0</v>
      </c>
      <c r="V2585">
        <f t="shared" si="2274"/>
        <v>0</v>
      </c>
    </row>
    <row r="2586" spans="1:22" hidden="1" outlineLevel="5">
      <c r="A2586" s="65" t="s">
        <v>1846</v>
      </c>
      <c r="B2586" s="66">
        <v>920</v>
      </c>
      <c r="C2586" s="52">
        <v>782</v>
      </c>
      <c r="D2586" s="53">
        <v>0.15</v>
      </c>
      <c r="E2586" s="52">
        <v>736</v>
      </c>
      <c r="F2586" s="53">
        <v>0.2</v>
      </c>
      <c r="G2586" s="52">
        <v>690</v>
      </c>
      <c r="H2586" s="53">
        <v>0.25</v>
      </c>
      <c r="I2586" s="52">
        <v>662</v>
      </c>
      <c r="J2586" s="53">
        <v>0.28000000000000003</v>
      </c>
      <c r="K2586" s="52">
        <v>616</v>
      </c>
      <c r="L2586" s="53">
        <v>0.33</v>
      </c>
      <c r="M2586" s="69"/>
      <c r="N2586" s="70">
        <f ca="1">IF(E2586="","",IF(M2586="Количество","Сумма",M2586*OFFSET(B2586,0,W$5089-1,1,1)))</f>
        <v>0</v>
      </c>
      <c r="P2586" s="29"/>
      <c r="Q2586">
        <f t="shared" ref="Q2586" si="2317">B2586*$M2586</f>
        <v>0</v>
      </c>
      <c r="R2586">
        <f t="shared" ref="R2586" si="2318">C2586*$M2586</f>
        <v>0</v>
      </c>
      <c r="S2586">
        <f t="shared" ref="S2586" si="2319">E2586*$M2586</f>
        <v>0</v>
      </c>
      <c r="T2586">
        <f t="shared" ref="T2586" si="2320">G2586*$M2586</f>
        <v>0</v>
      </c>
      <c r="U2586">
        <f t="shared" ref="U2586" si="2321">I2586*$M2586</f>
        <v>0</v>
      </c>
      <c r="V2586">
        <f t="shared" ref="V2586" si="2322">K2586*$M2586</f>
        <v>0</v>
      </c>
    </row>
    <row r="2587" spans="1:22" hidden="1" outlineLevel="5">
      <c r="A2587" s="65" t="s">
        <v>1114</v>
      </c>
      <c r="B2587" s="66">
        <v>920</v>
      </c>
      <c r="C2587" s="52">
        <v>782</v>
      </c>
      <c r="D2587" s="53">
        <v>0.15</v>
      </c>
      <c r="E2587" s="52">
        <v>736</v>
      </c>
      <c r="F2587" s="53">
        <v>0.2</v>
      </c>
      <c r="G2587" s="52">
        <v>690</v>
      </c>
      <c r="H2587" s="53">
        <v>0.25</v>
      </c>
      <c r="I2587" s="52">
        <v>662</v>
      </c>
      <c r="J2587" s="53">
        <v>0.28000000000000003</v>
      </c>
      <c r="K2587" s="52">
        <v>616</v>
      </c>
      <c r="L2587" s="53">
        <v>0.33</v>
      </c>
      <c r="M2587" s="69"/>
      <c r="N2587" s="70">
        <f ca="1">IF(E2587="","",IF(M2587="Количество","Сумма",M2587*OFFSET(B2587,0,W$5089-1,1,1)))</f>
        <v>0</v>
      </c>
      <c r="P2587" s="29"/>
      <c r="Q2587">
        <f t="shared" si="2269"/>
        <v>0</v>
      </c>
      <c r="R2587">
        <f t="shared" si="2270"/>
        <v>0</v>
      </c>
      <c r="S2587">
        <f t="shared" si="2271"/>
        <v>0</v>
      </c>
      <c r="T2587">
        <f t="shared" si="2272"/>
        <v>0</v>
      </c>
      <c r="U2587">
        <f t="shared" si="2273"/>
        <v>0</v>
      </c>
      <c r="V2587">
        <f t="shared" si="2274"/>
        <v>0</v>
      </c>
    </row>
    <row r="2588" spans="1:22" hidden="1" outlineLevel="5">
      <c r="A2588" s="65" t="s">
        <v>767</v>
      </c>
      <c r="B2588" s="66">
        <v>850</v>
      </c>
      <c r="C2588" s="52">
        <v>723</v>
      </c>
      <c r="D2588" s="53">
        <v>0.15</v>
      </c>
      <c r="E2588" s="52">
        <v>680</v>
      </c>
      <c r="F2588" s="53">
        <v>0.2</v>
      </c>
      <c r="G2588" s="52">
        <v>638</v>
      </c>
      <c r="H2588" s="53">
        <v>0.25</v>
      </c>
      <c r="I2588" s="52">
        <v>612</v>
      </c>
      <c r="J2588" s="53">
        <v>0.28000000000000003</v>
      </c>
      <c r="K2588" s="52">
        <v>570</v>
      </c>
      <c r="L2588" s="53">
        <v>0.33</v>
      </c>
      <c r="M2588" s="69"/>
      <c r="N2588" s="70">
        <f ca="1">IF(E2588="","",IF(M2588="Количество","Сумма",M2588*OFFSET(B2588,0,W$5089-1,1,1)))</f>
        <v>0</v>
      </c>
      <c r="P2588" s="29"/>
      <c r="Q2588">
        <f t="shared" si="2269"/>
        <v>0</v>
      </c>
      <c r="R2588">
        <f t="shared" si="2270"/>
        <v>0</v>
      </c>
      <c r="S2588">
        <f t="shared" si="2271"/>
        <v>0</v>
      </c>
      <c r="T2588">
        <f t="shared" si="2272"/>
        <v>0</v>
      </c>
      <c r="U2588">
        <f t="shared" si="2273"/>
        <v>0</v>
      </c>
      <c r="V2588">
        <f t="shared" si="2274"/>
        <v>0</v>
      </c>
    </row>
    <row r="2589" spans="1:22" hidden="1" outlineLevel="5">
      <c r="A2589" s="65" t="s">
        <v>768</v>
      </c>
      <c r="B2589" s="66">
        <v>850</v>
      </c>
      <c r="C2589" s="52">
        <v>723</v>
      </c>
      <c r="D2589" s="53">
        <v>0.15</v>
      </c>
      <c r="E2589" s="52">
        <v>680</v>
      </c>
      <c r="F2589" s="53">
        <v>0.2</v>
      </c>
      <c r="G2589" s="52">
        <v>638</v>
      </c>
      <c r="H2589" s="53">
        <v>0.25</v>
      </c>
      <c r="I2589" s="52">
        <v>612</v>
      </c>
      <c r="J2589" s="53">
        <v>0.28000000000000003</v>
      </c>
      <c r="K2589" s="52">
        <v>570</v>
      </c>
      <c r="L2589" s="53">
        <v>0.33</v>
      </c>
      <c r="M2589" s="69"/>
      <c r="N2589" s="70">
        <f ca="1">IF(E2589="","",IF(M2589="Количество","Сумма",M2589*OFFSET(B2589,0,W$5089-1,1,1)))</f>
        <v>0</v>
      </c>
      <c r="P2589" s="29"/>
      <c r="Q2589">
        <f t="shared" si="2269"/>
        <v>0</v>
      </c>
      <c r="R2589">
        <f t="shared" si="2270"/>
        <v>0</v>
      </c>
      <c r="S2589">
        <f t="shared" si="2271"/>
        <v>0</v>
      </c>
      <c r="T2589">
        <f t="shared" si="2272"/>
        <v>0</v>
      </c>
      <c r="U2589">
        <f t="shared" si="2273"/>
        <v>0</v>
      </c>
      <c r="V2589">
        <f t="shared" si="2274"/>
        <v>0</v>
      </c>
    </row>
    <row r="2590" spans="1:22" hidden="1" outlineLevel="5">
      <c r="A2590" s="65" t="s">
        <v>719</v>
      </c>
      <c r="B2590" s="66">
        <v>850</v>
      </c>
      <c r="C2590" s="52">
        <v>723</v>
      </c>
      <c r="D2590" s="53">
        <v>0.15</v>
      </c>
      <c r="E2590" s="52">
        <v>680</v>
      </c>
      <c r="F2590" s="53">
        <v>0.2</v>
      </c>
      <c r="G2590" s="52">
        <v>638</v>
      </c>
      <c r="H2590" s="53">
        <v>0.25</v>
      </c>
      <c r="I2590" s="52">
        <v>612</v>
      </c>
      <c r="J2590" s="53">
        <v>0.28000000000000003</v>
      </c>
      <c r="K2590" s="52">
        <v>570</v>
      </c>
      <c r="L2590" s="53">
        <v>0.33</v>
      </c>
      <c r="M2590" s="69"/>
      <c r="N2590" s="70">
        <f ca="1">IF(E2590="","",IF(M2590="Количество","Сумма",M2590*OFFSET(B2590,0,W$5089-1,1,1)))</f>
        <v>0</v>
      </c>
      <c r="P2590" s="29"/>
      <c r="Q2590">
        <f t="shared" si="2269"/>
        <v>0</v>
      </c>
      <c r="R2590">
        <f t="shared" si="2270"/>
        <v>0</v>
      </c>
      <c r="S2590">
        <f t="shared" si="2271"/>
        <v>0</v>
      </c>
      <c r="T2590">
        <f t="shared" si="2272"/>
        <v>0</v>
      </c>
      <c r="U2590">
        <f t="shared" si="2273"/>
        <v>0</v>
      </c>
      <c r="V2590">
        <f t="shared" si="2274"/>
        <v>0</v>
      </c>
    </row>
    <row r="2591" spans="1:22" hidden="1" outlineLevel="5">
      <c r="A2591" s="65" t="s">
        <v>769</v>
      </c>
      <c r="B2591" s="66">
        <v>850</v>
      </c>
      <c r="C2591" s="52">
        <v>723</v>
      </c>
      <c r="D2591" s="53">
        <v>0.15</v>
      </c>
      <c r="E2591" s="52">
        <v>680</v>
      </c>
      <c r="F2591" s="53">
        <v>0.2</v>
      </c>
      <c r="G2591" s="52">
        <v>638</v>
      </c>
      <c r="H2591" s="53">
        <v>0.25</v>
      </c>
      <c r="I2591" s="52">
        <v>612</v>
      </c>
      <c r="J2591" s="53">
        <v>0.28000000000000003</v>
      </c>
      <c r="K2591" s="52">
        <v>570</v>
      </c>
      <c r="L2591" s="53">
        <v>0.33</v>
      </c>
      <c r="M2591" s="69"/>
      <c r="N2591" s="70">
        <f ca="1">IF(E2591="","",IF(M2591="Количество","Сумма",M2591*OFFSET(B2591,0,W$5089-1,1,1)))</f>
        <v>0</v>
      </c>
      <c r="P2591" s="29"/>
      <c r="Q2591">
        <f t="shared" si="2269"/>
        <v>0</v>
      </c>
      <c r="R2591">
        <f t="shared" si="2270"/>
        <v>0</v>
      </c>
      <c r="S2591">
        <f t="shared" si="2271"/>
        <v>0</v>
      </c>
      <c r="T2591">
        <f t="shared" si="2272"/>
        <v>0</v>
      </c>
      <c r="U2591">
        <f t="shared" si="2273"/>
        <v>0</v>
      </c>
      <c r="V2591">
        <f t="shared" si="2274"/>
        <v>0</v>
      </c>
    </row>
    <row r="2592" spans="1:22" hidden="1" outlineLevel="5">
      <c r="A2592" s="65" t="s">
        <v>722</v>
      </c>
      <c r="B2592" s="66">
        <v>850</v>
      </c>
      <c r="C2592" s="52">
        <v>723</v>
      </c>
      <c r="D2592" s="53">
        <v>0.15</v>
      </c>
      <c r="E2592" s="52">
        <v>680</v>
      </c>
      <c r="F2592" s="53">
        <v>0.2</v>
      </c>
      <c r="G2592" s="52">
        <v>638</v>
      </c>
      <c r="H2592" s="53">
        <v>0.25</v>
      </c>
      <c r="I2592" s="52">
        <v>612</v>
      </c>
      <c r="J2592" s="53">
        <v>0.28000000000000003</v>
      </c>
      <c r="K2592" s="52">
        <v>570</v>
      </c>
      <c r="L2592" s="53">
        <v>0.33</v>
      </c>
      <c r="M2592" s="69"/>
      <c r="N2592" s="70">
        <f ca="1">IF(E2592="","",IF(M2592="Количество","Сумма",M2592*OFFSET(B2592,0,W$5089-1,1,1)))</f>
        <v>0</v>
      </c>
      <c r="P2592" s="29"/>
      <c r="Q2592">
        <f t="shared" si="2269"/>
        <v>0</v>
      </c>
      <c r="R2592">
        <f t="shared" si="2270"/>
        <v>0</v>
      </c>
      <c r="S2592">
        <f t="shared" si="2271"/>
        <v>0</v>
      </c>
      <c r="T2592">
        <f t="shared" si="2272"/>
        <v>0</v>
      </c>
      <c r="U2592">
        <f t="shared" si="2273"/>
        <v>0</v>
      </c>
      <c r="V2592">
        <f t="shared" si="2274"/>
        <v>0</v>
      </c>
    </row>
    <row r="2593" spans="1:22" hidden="1" outlineLevel="5">
      <c r="A2593" s="65" t="s">
        <v>1113</v>
      </c>
      <c r="B2593" s="66">
        <v>850</v>
      </c>
      <c r="C2593" s="52">
        <v>723</v>
      </c>
      <c r="D2593" s="53">
        <v>0.15</v>
      </c>
      <c r="E2593" s="52">
        <v>680</v>
      </c>
      <c r="F2593" s="53">
        <v>0.2</v>
      </c>
      <c r="G2593" s="52">
        <v>638</v>
      </c>
      <c r="H2593" s="53">
        <v>0.25</v>
      </c>
      <c r="I2593" s="52">
        <v>612</v>
      </c>
      <c r="J2593" s="53">
        <v>0.28000000000000003</v>
      </c>
      <c r="K2593" s="52">
        <v>570</v>
      </c>
      <c r="L2593" s="53">
        <v>0.33</v>
      </c>
      <c r="M2593" s="69"/>
      <c r="N2593" s="70">
        <f ca="1">IF(E2593="","",IF(M2593="Количество","Сумма",M2593*OFFSET(B2593,0,W$5089-1,1,1)))</f>
        <v>0</v>
      </c>
      <c r="P2593" s="29"/>
      <c r="Q2593">
        <f t="shared" si="2269"/>
        <v>0</v>
      </c>
      <c r="R2593">
        <f t="shared" si="2270"/>
        <v>0</v>
      </c>
      <c r="S2593">
        <f t="shared" si="2271"/>
        <v>0</v>
      </c>
      <c r="T2593">
        <f t="shared" si="2272"/>
        <v>0</v>
      </c>
      <c r="U2593">
        <f t="shared" si="2273"/>
        <v>0</v>
      </c>
      <c r="V2593">
        <f t="shared" si="2274"/>
        <v>0</v>
      </c>
    </row>
    <row r="2594" spans="1:22" hidden="1" outlineLevel="5">
      <c r="A2594" s="65" t="s">
        <v>724</v>
      </c>
      <c r="B2594" s="66">
        <v>850</v>
      </c>
      <c r="C2594" s="52">
        <v>723</v>
      </c>
      <c r="D2594" s="53">
        <v>0.15</v>
      </c>
      <c r="E2594" s="52">
        <v>680</v>
      </c>
      <c r="F2594" s="53">
        <v>0.2</v>
      </c>
      <c r="G2594" s="52">
        <v>638</v>
      </c>
      <c r="H2594" s="53">
        <v>0.25</v>
      </c>
      <c r="I2594" s="52">
        <v>612</v>
      </c>
      <c r="J2594" s="53">
        <v>0.28000000000000003</v>
      </c>
      <c r="K2594" s="52">
        <v>570</v>
      </c>
      <c r="L2594" s="53">
        <v>0.33</v>
      </c>
      <c r="M2594" s="69"/>
      <c r="N2594" s="70">
        <f ca="1">IF(E2594="","",IF(M2594="Количество","Сумма",M2594*OFFSET(B2594,0,W$5089-1,1,1)))</f>
        <v>0</v>
      </c>
      <c r="P2594" s="29"/>
      <c r="Q2594">
        <f t="shared" si="2269"/>
        <v>0</v>
      </c>
      <c r="R2594">
        <f t="shared" si="2270"/>
        <v>0</v>
      </c>
      <c r="S2594">
        <f t="shared" si="2271"/>
        <v>0</v>
      </c>
      <c r="T2594">
        <f t="shared" si="2272"/>
        <v>0</v>
      </c>
      <c r="U2594">
        <f t="shared" si="2273"/>
        <v>0</v>
      </c>
      <c r="V2594">
        <f t="shared" si="2274"/>
        <v>0</v>
      </c>
    </row>
    <row r="2595" spans="1:22" hidden="1" outlineLevel="5">
      <c r="A2595" s="65" t="s">
        <v>770</v>
      </c>
      <c r="B2595" s="66">
        <v>850</v>
      </c>
      <c r="C2595" s="52">
        <v>723</v>
      </c>
      <c r="D2595" s="53">
        <v>0.15</v>
      </c>
      <c r="E2595" s="52">
        <v>680</v>
      </c>
      <c r="F2595" s="53">
        <v>0.2</v>
      </c>
      <c r="G2595" s="52">
        <v>638</v>
      </c>
      <c r="H2595" s="53">
        <v>0.25</v>
      </c>
      <c r="I2595" s="52">
        <v>612</v>
      </c>
      <c r="J2595" s="53">
        <v>0.28000000000000003</v>
      </c>
      <c r="K2595" s="52">
        <v>570</v>
      </c>
      <c r="L2595" s="53">
        <v>0.33</v>
      </c>
      <c r="M2595" s="69"/>
      <c r="N2595" s="70">
        <f ca="1">IF(E2595="","",IF(M2595="Количество","Сумма",M2595*OFFSET(B2595,0,W$5089-1,1,1)))</f>
        <v>0</v>
      </c>
      <c r="P2595" s="29"/>
      <c r="Q2595">
        <f t="shared" si="2269"/>
        <v>0</v>
      </c>
      <c r="R2595">
        <f t="shared" si="2270"/>
        <v>0</v>
      </c>
      <c r="S2595">
        <f t="shared" si="2271"/>
        <v>0</v>
      </c>
      <c r="T2595">
        <f t="shared" si="2272"/>
        <v>0</v>
      </c>
      <c r="U2595">
        <f t="shared" si="2273"/>
        <v>0</v>
      </c>
      <c r="V2595">
        <f t="shared" si="2274"/>
        <v>0</v>
      </c>
    </row>
    <row r="2596" spans="1:22" hidden="1" outlineLevel="5">
      <c r="A2596" s="65" t="s">
        <v>772</v>
      </c>
      <c r="B2596" s="66">
        <v>850</v>
      </c>
      <c r="C2596" s="52">
        <v>723</v>
      </c>
      <c r="D2596" s="53">
        <v>0.15</v>
      </c>
      <c r="E2596" s="52">
        <v>680</v>
      </c>
      <c r="F2596" s="53">
        <v>0.2</v>
      </c>
      <c r="G2596" s="52">
        <v>638</v>
      </c>
      <c r="H2596" s="53">
        <v>0.25</v>
      </c>
      <c r="I2596" s="52">
        <v>612</v>
      </c>
      <c r="J2596" s="53">
        <v>0.28000000000000003</v>
      </c>
      <c r="K2596" s="52">
        <v>570</v>
      </c>
      <c r="L2596" s="53">
        <v>0.33</v>
      </c>
      <c r="M2596" s="69"/>
      <c r="N2596" s="70">
        <f ca="1">IF(E2596="","",IF(M2596="Количество","Сумма",M2596*OFFSET(B2596,0,W$5089-1,1,1)))</f>
        <v>0</v>
      </c>
      <c r="P2596" s="29"/>
      <c r="Q2596">
        <f>B2596*$M2596</f>
        <v>0</v>
      </c>
      <c r="R2596">
        <f>C2596*$M2596</f>
        <v>0</v>
      </c>
      <c r="S2596">
        <f>E2596*$M2596</f>
        <v>0</v>
      </c>
      <c r="T2596">
        <f>G2596*$M2596</f>
        <v>0</v>
      </c>
      <c r="U2596">
        <f>I2596*$M2596</f>
        <v>0</v>
      </c>
      <c r="V2596">
        <f>K2596*$M2596</f>
        <v>0</v>
      </c>
    </row>
    <row r="2597" spans="1:22" hidden="1" outlineLevel="5">
      <c r="A2597" s="65" t="s">
        <v>771</v>
      </c>
      <c r="B2597" s="66">
        <v>850</v>
      </c>
      <c r="C2597" s="52">
        <v>723</v>
      </c>
      <c r="D2597" s="53">
        <v>0.15</v>
      </c>
      <c r="E2597" s="52">
        <v>680</v>
      </c>
      <c r="F2597" s="53">
        <v>0.2</v>
      </c>
      <c r="G2597" s="52">
        <v>638</v>
      </c>
      <c r="H2597" s="53">
        <v>0.25</v>
      </c>
      <c r="I2597" s="52">
        <v>612</v>
      </c>
      <c r="J2597" s="53">
        <v>0.28000000000000003</v>
      </c>
      <c r="K2597" s="52">
        <v>570</v>
      </c>
      <c r="L2597" s="53">
        <v>0.33</v>
      </c>
      <c r="M2597" s="69"/>
      <c r="N2597" s="70">
        <f ca="1">IF(E2597="","",IF(M2597="Количество","Сумма",M2597*OFFSET(B2597,0,W$5089-1,1,1)))</f>
        <v>0</v>
      </c>
      <c r="P2597" s="29"/>
      <c r="Q2597">
        <f t="shared" si="2269"/>
        <v>0</v>
      </c>
      <c r="R2597">
        <f t="shared" si="2270"/>
        <v>0</v>
      </c>
      <c r="S2597">
        <f t="shared" si="2271"/>
        <v>0</v>
      </c>
      <c r="T2597">
        <f t="shared" si="2272"/>
        <v>0</v>
      </c>
      <c r="U2597">
        <f t="shared" si="2273"/>
        <v>0</v>
      </c>
      <c r="V2597">
        <f t="shared" si="2274"/>
        <v>0</v>
      </c>
    </row>
    <row r="2598" spans="1:22" hidden="1" outlineLevel="5">
      <c r="A2598" s="65" t="s">
        <v>773</v>
      </c>
      <c r="B2598" s="66">
        <v>850</v>
      </c>
      <c r="C2598" s="52">
        <v>723</v>
      </c>
      <c r="D2598" s="53">
        <v>0.15</v>
      </c>
      <c r="E2598" s="52">
        <v>680</v>
      </c>
      <c r="F2598" s="53">
        <v>0.2</v>
      </c>
      <c r="G2598" s="52">
        <v>638</v>
      </c>
      <c r="H2598" s="53">
        <v>0.25</v>
      </c>
      <c r="I2598" s="52">
        <v>612</v>
      </c>
      <c r="J2598" s="53">
        <v>0.28000000000000003</v>
      </c>
      <c r="K2598" s="52">
        <v>570</v>
      </c>
      <c r="L2598" s="53">
        <v>0.33</v>
      </c>
      <c r="M2598" s="69"/>
      <c r="N2598" s="70">
        <f ca="1">IF(E2598="","",IF(M2598="Количество","Сумма",M2598*OFFSET(B2598,0,W$5089-1,1,1)))</f>
        <v>0</v>
      </c>
      <c r="P2598" s="29"/>
      <c r="Q2598">
        <f t="shared" si="2269"/>
        <v>0</v>
      </c>
      <c r="R2598">
        <f t="shared" si="2270"/>
        <v>0</v>
      </c>
      <c r="S2598">
        <f t="shared" si="2271"/>
        <v>0</v>
      </c>
      <c r="T2598">
        <f t="shared" si="2272"/>
        <v>0</v>
      </c>
      <c r="U2598">
        <f t="shared" si="2273"/>
        <v>0</v>
      </c>
      <c r="V2598">
        <f t="shared" si="2274"/>
        <v>0</v>
      </c>
    </row>
    <row r="2599" spans="1:22" hidden="1" outlineLevel="5">
      <c r="A2599" s="65" t="s">
        <v>1115</v>
      </c>
      <c r="B2599" s="66">
        <v>850</v>
      </c>
      <c r="C2599" s="52">
        <v>723</v>
      </c>
      <c r="D2599" s="53">
        <v>0.15</v>
      </c>
      <c r="E2599" s="52">
        <v>680</v>
      </c>
      <c r="F2599" s="53">
        <v>0.2</v>
      </c>
      <c r="G2599" s="52">
        <v>638</v>
      </c>
      <c r="H2599" s="53">
        <v>0.25</v>
      </c>
      <c r="I2599" s="52">
        <v>612</v>
      </c>
      <c r="J2599" s="53">
        <v>0.28000000000000003</v>
      </c>
      <c r="K2599" s="52">
        <v>570</v>
      </c>
      <c r="L2599" s="53">
        <v>0.33</v>
      </c>
      <c r="M2599" s="69"/>
      <c r="N2599" s="70">
        <f ca="1">IF(E2599="","",IF(M2599="Количество","Сумма",M2599*OFFSET(B2599,0,W$5089-1,1,1)))</f>
        <v>0</v>
      </c>
      <c r="P2599" s="29"/>
      <c r="Q2599">
        <f t="shared" si="2269"/>
        <v>0</v>
      </c>
      <c r="R2599">
        <f t="shared" si="2270"/>
        <v>0</v>
      </c>
      <c r="S2599">
        <f t="shared" si="2271"/>
        <v>0</v>
      </c>
      <c r="T2599">
        <f t="shared" si="2272"/>
        <v>0</v>
      </c>
      <c r="U2599">
        <f t="shared" si="2273"/>
        <v>0</v>
      </c>
      <c r="V2599">
        <f t="shared" si="2274"/>
        <v>0</v>
      </c>
    </row>
    <row r="2600" spans="1:22" hidden="1" outlineLevel="5">
      <c r="A2600" s="65" t="s">
        <v>1116</v>
      </c>
      <c r="B2600" s="66">
        <v>850</v>
      </c>
      <c r="C2600" s="52">
        <v>723</v>
      </c>
      <c r="D2600" s="53">
        <v>0.15</v>
      </c>
      <c r="E2600" s="52">
        <v>680</v>
      </c>
      <c r="F2600" s="53">
        <v>0.2</v>
      </c>
      <c r="G2600" s="52">
        <v>638</v>
      </c>
      <c r="H2600" s="53">
        <v>0.25</v>
      </c>
      <c r="I2600" s="52">
        <v>612</v>
      </c>
      <c r="J2600" s="53">
        <v>0.28000000000000003</v>
      </c>
      <c r="K2600" s="52">
        <v>570</v>
      </c>
      <c r="L2600" s="53">
        <v>0.33</v>
      </c>
      <c r="M2600" s="69"/>
      <c r="N2600" s="70">
        <f ca="1">IF(E2600="","",IF(M2600="Количество","Сумма",M2600*OFFSET(B2600,0,W$5089-1,1,1)))</f>
        <v>0</v>
      </c>
      <c r="P2600" s="29"/>
      <c r="Q2600">
        <f t="shared" si="2269"/>
        <v>0</v>
      </c>
      <c r="R2600">
        <f t="shared" si="2270"/>
        <v>0</v>
      </c>
      <c r="S2600">
        <f t="shared" si="2271"/>
        <v>0</v>
      </c>
      <c r="T2600">
        <f t="shared" si="2272"/>
        <v>0</v>
      </c>
      <c r="U2600">
        <f t="shared" si="2273"/>
        <v>0</v>
      </c>
      <c r="V2600">
        <f t="shared" si="2274"/>
        <v>0</v>
      </c>
    </row>
    <row r="2601" spans="1:22" hidden="1" outlineLevel="5">
      <c r="A2601" s="65" t="s">
        <v>1117</v>
      </c>
      <c r="B2601" s="66">
        <v>920</v>
      </c>
      <c r="C2601" s="52">
        <v>782</v>
      </c>
      <c r="D2601" s="53">
        <v>0.15</v>
      </c>
      <c r="E2601" s="52">
        <v>736</v>
      </c>
      <c r="F2601" s="53">
        <v>0.2</v>
      </c>
      <c r="G2601" s="52">
        <v>690</v>
      </c>
      <c r="H2601" s="53">
        <v>0.25</v>
      </c>
      <c r="I2601" s="52">
        <v>662</v>
      </c>
      <c r="J2601" s="53">
        <v>0.28000000000000003</v>
      </c>
      <c r="K2601" s="52">
        <v>616</v>
      </c>
      <c r="L2601" s="53">
        <v>0.33</v>
      </c>
      <c r="M2601" s="69"/>
      <c r="N2601" s="70">
        <f ca="1">IF(E2601="","",IF(M2601="Количество","Сумма",M2601*OFFSET(B2601,0,W$5089-1,1,1)))</f>
        <v>0</v>
      </c>
      <c r="P2601" s="29"/>
      <c r="Q2601">
        <f t="shared" ref="Q2601:R2603" si="2323">B2601*$M2601</f>
        <v>0</v>
      </c>
      <c r="R2601">
        <f t="shared" si="2323"/>
        <v>0</v>
      </c>
      <c r="S2601">
        <f>E2601*$M2601</f>
        <v>0</v>
      </c>
      <c r="T2601">
        <f>G2601*$M2601</f>
        <v>0</v>
      </c>
      <c r="U2601">
        <f>I2601*$M2601</f>
        <v>0</v>
      </c>
      <c r="V2601">
        <f>K2601*$M2601</f>
        <v>0</v>
      </c>
    </row>
    <row r="2602" spans="1:22" hidden="1" outlineLevel="5">
      <c r="A2602" s="65" t="s">
        <v>1118</v>
      </c>
      <c r="B2602" s="66">
        <v>920</v>
      </c>
      <c r="C2602" s="52">
        <v>782</v>
      </c>
      <c r="D2602" s="53">
        <v>0.15</v>
      </c>
      <c r="E2602" s="52">
        <v>736</v>
      </c>
      <c r="F2602" s="53">
        <v>0.2</v>
      </c>
      <c r="G2602" s="52">
        <v>690</v>
      </c>
      <c r="H2602" s="53">
        <v>0.25</v>
      </c>
      <c r="I2602" s="52">
        <v>662</v>
      </c>
      <c r="J2602" s="53">
        <v>0.28000000000000003</v>
      </c>
      <c r="K2602" s="52">
        <v>616</v>
      </c>
      <c r="L2602" s="53">
        <v>0.33</v>
      </c>
      <c r="M2602" s="69"/>
      <c r="N2602" s="70">
        <f ca="1">IF(E2602="","",IF(M2602="Количество","Сумма",M2602*OFFSET(B2602,0,W$5089-1,1,1)))</f>
        <v>0</v>
      </c>
      <c r="P2602" s="29"/>
      <c r="Q2602">
        <f t="shared" si="2323"/>
        <v>0</v>
      </c>
      <c r="R2602">
        <f t="shared" si="2323"/>
        <v>0</v>
      </c>
      <c r="S2602">
        <f>E2602*$M2602</f>
        <v>0</v>
      </c>
      <c r="T2602">
        <f>G2602*$M2602</f>
        <v>0</v>
      </c>
      <c r="U2602">
        <f>I2602*$M2602</f>
        <v>0</v>
      </c>
      <c r="V2602">
        <f>K2602*$M2602</f>
        <v>0</v>
      </c>
    </row>
    <row r="2603" spans="1:22" hidden="1" outlineLevel="5">
      <c r="A2603" s="65" t="s">
        <v>1119</v>
      </c>
      <c r="B2603" s="66">
        <v>920</v>
      </c>
      <c r="C2603" s="52">
        <v>782</v>
      </c>
      <c r="D2603" s="53">
        <v>0.15</v>
      </c>
      <c r="E2603" s="52">
        <v>736</v>
      </c>
      <c r="F2603" s="53">
        <v>0.2</v>
      </c>
      <c r="G2603" s="52">
        <v>690</v>
      </c>
      <c r="H2603" s="53">
        <v>0.25</v>
      </c>
      <c r="I2603" s="52">
        <v>662</v>
      </c>
      <c r="J2603" s="53">
        <v>0.28000000000000003</v>
      </c>
      <c r="K2603" s="52">
        <v>616</v>
      </c>
      <c r="L2603" s="53">
        <v>0.33</v>
      </c>
      <c r="M2603" s="69"/>
      <c r="N2603" s="70">
        <f ca="1">IF(E2603="","",IF(M2603="Количество","Сумма",M2603*OFFSET(B2603,0,W$5089-1,1,1)))</f>
        <v>0</v>
      </c>
      <c r="P2603" s="29"/>
      <c r="Q2603">
        <f t="shared" si="2323"/>
        <v>0</v>
      </c>
      <c r="R2603">
        <f t="shared" si="2323"/>
        <v>0</v>
      </c>
      <c r="S2603">
        <f>E2603*$M2603</f>
        <v>0</v>
      </c>
      <c r="T2603">
        <f>G2603*$M2603</f>
        <v>0</v>
      </c>
      <c r="U2603">
        <f>I2603*$M2603</f>
        <v>0</v>
      </c>
      <c r="V2603">
        <f>K2603*$M2603</f>
        <v>0</v>
      </c>
    </row>
    <row r="2604" spans="1:22" hidden="1" outlineLevel="5">
      <c r="A2604" s="65" t="s">
        <v>774</v>
      </c>
      <c r="B2604" s="66">
        <v>850</v>
      </c>
      <c r="C2604" s="52">
        <v>723</v>
      </c>
      <c r="D2604" s="53">
        <v>0.15</v>
      </c>
      <c r="E2604" s="52">
        <v>680</v>
      </c>
      <c r="F2604" s="53">
        <v>0.2</v>
      </c>
      <c r="G2604" s="52">
        <v>638</v>
      </c>
      <c r="H2604" s="53">
        <v>0.25</v>
      </c>
      <c r="I2604" s="52">
        <v>612</v>
      </c>
      <c r="J2604" s="53">
        <v>0.28000000000000003</v>
      </c>
      <c r="K2604" s="52">
        <v>570</v>
      </c>
      <c r="L2604" s="53">
        <v>0.33</v>
      </c>
      <c r="M2604" s="69"/>
      <c r="N2604" s="70">
        <f ca="1">IF(E2604="","",IF(M2604="Количество","Сумма",M2604*OFFSET(B2604,0,W$5089-1,1,1)))</f>
        <v>0</v>
      </c>
      <c r="P2604" s="29"/>
      <c r="Q2604">
        <f t="shared" si="2269"/>
        <v>0</v>
      </c>
      <c r="R2604">
        <f t="shared" si="2270"/>
        <v>0</v>
      </c>
      <c r="S2604">
        <f t="shared" si="2271"/>
        <v>0</v>
      </c>
      <c r="T2604">
        <f t="shared" si="2272"/>
        <v>0</v>
      </c>
      <c r="U2604">
        <f t="shared" si="2273"/>
        <v>0</v>
      </c>
      <c r="V2604">
        <f t="shared" si="2274"/>
        <v>0</v>
      </c>
    </row>
    <row r="2605" spans="1:22" hidden="1" outlineLevel="5">
      <c r="A2605" s="65" t="s">
        <v>776</v>
      </c>
      <c r="B2605" s="66">
        <v>850</v>
      </c>
      <c r="C2605" s="52">
        <v>723</v>
      </c>
      <c r="D2605" s="53">
        <v>0.15</v>
      </c>
      <c r="E2605" s="52">
        <v>680</v>
      </c>
      <c r="F2605" s="53">
        <v>0.2</v>
      </c>
      <c r="G2605" s="52">
        <v>638</v>
      </c>
      <c r="H2605" s="53">
        <v>0.25</v>
      </c>
      <c r="I2605" s="52">
        <v>612</v>
      </c>
      <c r="J2605" s="53">
        <v>0.28000000000000003</v>
      </c>
      <c r="K2605" s="52">
        <v>570</v>
      </c>
      <c r="L2605" s="53">
        <v>0.33</v>
      </c>
      <c r="M2605" s="69"/>
      <c r="N2605" s="70">
        <f ca="1">IF(E2605="","",IF(M2605="Количество","Сумма",M2605*OFFSET(B2605,0,W$5089-1,1,1)))</f>
        <v>0</v>
      </c>
      <c r="P2605" s="29"/>
      <c r="Q2605">
        <f>B2605*$M2605</f>
        <v>0</v>
      </c>
      <c r="R2605">
        <f>C2605*$M2605</f>
        <v>0</v>
      </c>
      <c r="S2605">
        <f>E2605*$M2605</f>
        <v>0</v>
      </c>
      <c r="T2605">
        <f>G2605*$M2605</f>
        <v>0</v>
      </c>
      <c r="U2605">
        <f>I2605*$M2605</f>
        <v>0</v>
      </c>
      <c r="V2605">
        <f>K2605*$M2605</f>
        <v>0</v>
      </c>
    </row>
    <row r="2606" spans="1:22" hidden="1" outlineLevel="5">
      <c r="A2606" s="65" t="s">
        <v>775</v>
      </c>
      <c r="B2606" s="66">
        <v>850</v>
      </c>
      <c r="C2606" s="52">
        <v>723</v>
      </c>
      <c r="D2606" s="53">
        <v>0.15</v>
      </c>
      <c r="E2606" s="52">
        <v>680</v>
      </c>
      <c r="F2606" s="53">
        <v>0.2</v>
      </c>
      <c r="G2606" s="52">
        <v>638</v>
      </c>
      <c r="H2606" s="53">
        <v>0.25</v>
      </c>
      <c r="I2606" s="52">
        <v>612</v>
      </c>
      <c r="J2606" s="53">
        <v>0.28000000000000003</v>
      </c>
      <c r="K2606" s="52">
        <v>570</v>
      </c>
      <c r="L2606" s="53">
        <v>0.33</v>
      </c>
      <c r="M2606" s="69"/>
      <c r="N2606" s="70">
        <f ca="1">IF(E2606="","",IF(M2606="Количество","Сумма",M2606*OFFSET(B2606,0,W$5089-1,1,1)))</f>
        <v>0</v>
      </c>
      <c r="P2606" s="29"/>
      <c r="Q2606">
        <f t="shared" si="2269"/>
        <v>0</v>
      </c>
      <c r="R2606">
        <f t="shared" si="2270"/>
        <v>0</v>
      </c>
      <c r="S2606">
        <f t="shared" si="2271"/>
        <v>0</v>
      </c>
      <c r="T2606">
        <f t="shared" si="2272"/>
        <v>0</v>
      </c>
      <c r="U2606">
        <f t="shared" si="2273"/>
        <v>0</v>
      </c>
      <c r="V2606">
        <f t="shared" si="2274"/>
        <v>0</v>
      </c>
    </row>
    <row r="2607" spans="1:22" hidden="1" outlineLevel="5">
      <c r="A2607" s="65" t="s">
        <v>777</v>
      </c>
      <c r="B2607" s="66">
        <v>850</v>
      </c>
      <c r="C2607" s="52">
        <v>723</v>
      </c>
      <c r="D2607" s="53">
        <v>0.15</v>
      </c>
      <c r="E2607" s="52">
        <v>680</v>
      </c>
      <c r="F2607" s="53">
        <v>0.2</v>
      </c>
      <c r="G2607" s="52">
        <v>638</v>
      </c>
      <c r="H2607" s="53">
        <v>0.25</v>
      </c>
      <c r="I2607" s="52">
        <v>612</v>
      </c>
      <c r="J2607" s="53">
        <v>0.28000000000000003</v>
      </c>
      <c r="K2607" s="52">
        <v>570</v>
      </c>
      <c r="L2607" s="53">
        <v>0.33</v>
      </c>
      <c r="M2607" s="69"/>
      <c r="N2607" s="70">
        <f ca="1">IF(E2607="","",IF(M2607="Количество","Сумма",M2607*OFFSET(B2607,0,W$5089-1,1,1)))</f>
        <v>0</v>
      </c>
      <c r="P2607" s="29"/>
      <c r="Q2607">
        <f t="shared" si="2269"/>
        <v>0</v>
      </c>
      <c r="R2607">
        <f t="shared" si="2270"/>
        <v>0</v>
      </c>
      <c r="S2607">
        <f t="shared" si="2271"/>
        <v>0</v>
      </c>
      <c r="T2607">
        <f t="shared" si="2272"/>
        <v>0</v>
      </c>
      <c r="U2607">
        <f t="shared" si="2273"/>
        <v>0</v>
      </c>
      <c r="V2607">
        <f t="shared" si="2274"/>
        <v>0</v>
      </c>
    </row>
    <row r="2608" spans="1:22" hidden="1" outlineLevel="5">
      <c r="A2608" s="65" t="s">
        <v>2019</v>
      </c>
      <c r="B2608" s="66">
        <v>850</v>
      </c>
      <c r="C2608" s="52">
        <v>723</v>
      </c>
      <c r="D2608" s="53">
        <v>0.15</v>
      </c>
      <c r="E2608" s="52">
        <v>680</v>
      </c>
      <c r="F2608" s="53">
        <v>0.2</v>
      </c>
      <c r="G2608" s="52">
        <v>638</v>
      </c>
      <c r="H2608" s="53">
        <v>0.25</v>
      </c>
      <c r="I2608" s="52">
        <v>612</v>
      </c>
      <c r="J2608" s="53">
        <v>0.28000000000000003</v>
      </c>
      <c r="K2608" s="52">
        <v>570</v>
      </c>
      <c r="L2608" s="53">
        <v>0.33</v>
      </c>
      <c r="M2608" s="69"/>
      <c r="N2608" s="70">
        <f ca="1">IF(E2608="","",IF(M2608="Количество","Сумма",M2608*OFFSET(B2608,0,W$5089-1,1,1)))</f>
        <v>0</v>
      </c>
      <c r="P2608" s="29"/>
      <c r="Q2608">
        <f t="shared" ref="Q2608" si="2324">B2608*$M2608</f>
        <v>0</v>
      </c>
      <c r="R2608">
        <f t="shared" ref="R2608" si="2325">C2608*$M2608</f>
        <v>0</v>
      </c>
      <c r="S2608">
        <f t="shared" ref="S2608" si="2326">E2608*$M2608</f>
        <v>0</v>
      </c>
      <c r="T2608">
        <f t="shared" ref="T2608" si="2327">G2608*$M2608</f>
        <v>0</v>
      </c>
      <c r="U2608">
        <f t="shared" ref="U2608" si="2328">I2608*$M2608</f>
        <v>0</v>
      </c>
      <c r="V2608">
        <f t="shared" ref="V2608" si="2329">K2608*$M2608</f>
        <v>0</v>
      </c>
    </row>
    <row r="2609" spans="1:22" hidden="1" outlineLevel="5">
      <c r="A2609" s="65" t="s">
        <v>778</v>
      </c>
      <c r="B2609" s="66">
        <v>850</v>
      </c>
      <c r="C2609" s="52">
        <v>723</v>
      </c>
      <c r="D2609" s="53">
        <v>0.15</v>
      </c>
      <c r="E2609" s="52">
        <v>680</v>
      </c>
      <c r="F2609" s="53">
        <v>0.2</v>
      </c>
      <c r="G2609" s="52">
        <v>638</v>
      </c>
      <c r="H2609" s="53">
        <v>0.25</v>
      </c>
      <c r="I2609" s="52">
        <v>612</v>
      </c>
      <c r="J2609" s="53">
        <v>0.28000000000000003</v>
      </c>
      <c r="K2609" s="52">
        <v>570</v>
      </c>
      <c r="L2609" s="53">
        <v>0.33</v>
      </c>
      <c r="M2609" s="69"/>
      <c r="N2609" s="70">
        <f ca="1">IF(E2609="","",IF(M2609="Количество","Сумма",M2609*OFFSET(B2609,0,W$5089-1,1,1)))</f>
        <v>0</v>
      </c>
      <c r="P2609" s="29"/>
      <c r="Q2609">
        <f t="shared" si="2269"/>
        <v>0</v>
      </c>
      <c r="R2609">
        <f t="shared" si="2270"/>
        <v>0</v>
      </c>
      <c r="S2609">
        <f t="shared" si="2271"/>
        <v>0</v>
      </c>
      <c r="T2609">
        <f t="shared" si="2272"/>
        <v>0</v>
      </c>
      <c r="U2609">
        <f t="shared" si="2273"/>
        <v>0</v>
      </c>
      <c r="V2609">
        <f t="shared" si="2274"/>
        <v>0</v>
      </c>
    </row>
    <row r="2610" spans="1:22" hidden="1" outlineLevel="5">
      <c r="A2610" s="65" t="s">
        <v>779</v>
      </c>
      <c r="B2610" s="66">
        <v>960</v>
      </c>
      <c r="C2610" s="52">
        <v>816</v>
      </c>
      <c r="D2610" s="53">
        <v>0.15</v>
      </c>
      <c r="E2610" s="52">
        <v>768</v>
      </c>
      <c r="F2610" s="53">
        <v>0.2</v>
      </c>
      <c r="G2610" s="52">
        <v>720</v>
      </c>
      <c r="H2610" s="53">
        <v>0.25</v>
      </c>
      <c r="I2610" s="52">
        <v>691</v>
      </c>
      <c r="J2610" s="53">
        <v>0.28000000000000003</v>
      </c>
      <c r="K2610" s="52">
        <v>643</v>
      </c>
      <c r="L2610" s="53">
        <v>0.33</v>
      </c>
      <c r="M2610" s="69"/>
      <c r="N2610" s="70">
        <f ca="1">IF(E2610="","",IF(M2610="Количество","Сумма",M2610*OFFSET(B2610,0,W$5089-1,1,1)))</f>
        <v>0</v>
      </c>
      <c r="P2610" s="29"/>
      <c r="Q2610">
        <f t="shared" si="2269"/>
        <v>0</v>
      </c>
      <c r="R2610">
        <f t="shared" si="2270"/>
        <v>0</v>
      </c>
      <c r="S2610">
        <f t="shared" si="2271"/>
        <v>0</v>
      </c>
      <c r="T2610">
        <f t="shared" si="2272"/>
        <v>0</v>
      </c>
      <c r="U2610">
        <f t="shared" si="2273"/>
        <v>0</v>
      </c>
      <c r="V2610">
        <f t="shared" si="2274"/>
        <v>0</v>
      </c>
    </row>
    <row r="2611" spans="1:22" hidden="1" outlineLevel="5">
      <c r="A2611" s="65" t="s">
        <v>780</v>
      </c>
      <c r="B2611" s="66">
        <v>960</v>
      </c>
      <c r="C2611" s="52">
        <v>816</v>
      </c>
      <c r="D2611" s="53">
        <v>0.15</v>
      </c>
      <c r="E2611" s="52">
        <v>768</v>
      </c>
      <c r="F2611" s="53">
        <v>0.2</v>
      </c>
      <c r="G2611" s="52">
        <v>720</v>
      </c>
      <c r="H2611" s="53">
        <v>0.25</v>
      </c>
      <c r="I2611" s="52">
        <v>691</v>
      </c>
      <c r="J2611" s="53">
        <v>0.28000000000000003</v>
      </c>
      <c r="K2611" s="52">
        <v>643</v>
      </c>
      <c r="L2611" s="53">
        <v>0.33</v>
      </c>
      <c r="M2611" s="69"/>
      <c r="N2611" s="70">
        <f ca="1">IF(E2611="","",IF(M2611="Количество","Сумма",M2611*OFFSET(B2611,0,W$5089-1,1,1)))</f>
        <v>0</v>
      </c>
      <c r="P2611" s="29"/>
      <c r="Q2611">
        <f t="shared" ref="Q2611:Q2733" si="2330">B2611*$M2611</f>
        <v>0</v>
      </c>
      <c r="R2611">
        <f t="shared" ref="R2611:R2733" si="2331">C2611*$M2611</f>
        <v>0</v>
      </c>
      <c r="S2611">
        <f t="shared" ref="S2611:S2733" si="2332">E2611*$M2611</f>
        <v>0</v>
      </c>
      <c r="T2611">
        <f t="shared" ref="T2611:T2733" si="2333">G2611*$M2611</f>
        <v>0</v>
      </c>
      <c r="U2611">
        <f t="shared" ref="U2611:U2733" si="2334">I2611*$M2611</f>
        <v>0</v>
      </c>
      <c r="V2611">
        <f t="shared" ref="V2611:V2733" si="2335">K2611*$M2611</f>
        <v>0</v>
      </c>
    </row>
    <row r="2612" spans="1:22" hidden="1" outlineLevel="5">
      <c r="A2612" s="65" t="s">
        <v>781</v>
      </c>
      <c r="B2612" s="66">
        <v>960</v>
      </c>
      <c r="C2612" s="52">
        <v>816</v>
      </c>
      <c r="D2612" s="53">
        <v>0.15</v>
      </c>
      <c r="E2612" s="52">
        <v>768</v>
      </c>
      <c r="F2612" s="53">
        <v>0.2</v>
      </c>
      <c r="G2612" s="52">
        <v>720</v>
      </c>
      <c r="H2612" s="53">
        <v>0.25</v>
      </c>
      <c r="I2612" s="52">
        <v>691</v>
      </c>
      <c r="J2612" s="53">
        <v>0.28000000000000003</v>
      </c>
      <c r="K2612" s="52">
        <v>643</v>
      </c>
      <c r="L2612" s="53">
        <v>0.33</v>
      </c>
      <c r="M2612" s="69"/>
      <c r="N2612" s="70">
        <f ca="1">IF(E2612="","",IF(M2612="Количество","Сумма",M2612*OFFSET(B2612,0,W$5089-1,1,1)))</f>
        <v>0</v>
      </c>
      <c r="P2612" s="29"/>
      <c r="Q2612">
        <f t="shared" si="2330"/>
        <v>0</v>
      </c>
      <c r="R2612">
        <f t="shared" si="2331"/>
        <v>0</v>
      </c>
      <c r="S2612">
        <f t="shared" si="2332"/>
        <v>0</v>
      </c>
      <c r="T2612">
        <f t="shared" si="2333"/>
        <v>0</v>
      </c>
      <c r="U2612">
        <f t="shared" si="2334"/>
        <v>0</v>
      </c>
      <c r="V2612">
        <f t="shared" si="2335"/>
        <v>0</v>
      </c>
    </row>
    <row r="2613" spans="1:22" hidden="1" outlineLevel="5">
      <c r="A2613" s="65" t="s">
        <v>782</v>
      </c>
      <c r="B2613" s="66">
        <v>960</v>
      </c>
      <c r="C2613" s="52">
        <v>816</v>
      </c>
      <c r="D2613" s="53">
        <v>0.15</v>
      </c>
      <c r="E2613" s="52">
        <v>768</v>
      </c>
      <c r="F2613" s="53">
        <v>0.2</v>
      </c>
      <c r="G2613" s="52">
        <v>720</v>
      </c>
      <c r="H2613" s="53">
        <v>0.25</v>
      </c>
      <c r="I2613" s="52">
        <v>691</v>
      </c>
      <c r="J2613" s="53">
        <v>0.28000000000000003</v>
      </c>
      <c r="K2613" s="52">
        <v>643</v>
      </c>
      <c r="L2613" s="53">
        <v>0.33</v>
      </c>
      <c r="M2613" s="69"/>
      <c r="N2613" s="70">
        <f ca="1">IF(E2613="","",IF(M2613="Количество","Сумма",M2613*OFFSET(B2613,0,W$5089-1,1,1)))</f>
        <v>0</v>
      </c>
      <c r="P2613" s="29"/>
      <c r="Q2613">
        <f t="shared" si="2330"/>
        <v>0</v>
      </c>
      <c r="R2613">
        <f t="shared" si="2331"/>
        <v>0</v>
      </c>
      <c r="S2613">
        <f t="shared" si="2332"/>
        <v>0</v>
      </c>
      <c r="T2613">
        <f t="shared" si="2333"/>
        <v>0</v>
      </c>
      <c r="U2613">
        <f t="shared" si="2334"/>
        <v>0</v>
      </c>
      <c r="V2613">
        <f t="shared" si="2335"/>
        <v>0</v>
      </c>
    </row>
    <row r="2614" spans="1:22" hidden="1" outlineLevel="5">
      <c r="A2614" s="65" t="s">
        <v>1809</v>
      </c>
      <c r="B2614" s="66">
        <v>1260</v>
      </c>
      <c r="C2614" s="52">
        <v>1071</v>
      </c>
      <c r="D2614" s="53">
        <v>0.15</v>
      </c>
      <c r="E2614" s="52">
        <v>1008</v>
      </c>
      <c r="F2614" s="53">
        <v>0.2</v>
      </c>
      <c r="G2614" s="52">
        <v>945</v>
      </c>
      <c r="H2614" s="53">
        <v>0.25</v>
      </c>
      <c r="I2614" s="52">
        <v>908</v>
      </c>
      <c r="J2614" s="53">
        <v>0.28000000000000003</v>
      </c>
      <c r="K2614" s="52">
        <v>844</v>
      </c>
      <c r="L2614" s="53">
        <v>0.33</v>
      </c>
      <c r="M2614" s="69"/>
      <c r="N2614" s="70">
        <f ca="1">IF(E2614="","",IF(M2614="Количество","Сумма",M2614*OFFSET(B2614,0,W$5089-1,1,1)))</f>
        <v>0</v>
      </c>
      <c r="P2614" s="29"/>
      <c r="Q2614">
        <f t="shared" ref="Q2614" si="2336">B2614*$M2614</f>
        <v>0</v>
      </c>
      <c r="R2614">
        <f t="shared" ref="R2614" si="2337">C2614*$M2614</f>
        <v>0</v>
      </c>
      <c r="S2614">
        <f t="shared" ref="S2614" si="2338">E2614*$M2614</f>
        <v>0</v>
      </c>
      <c r="T2614">
        <f t="shared" ref="T2614" si="2339">G2614*$M2614</f>
        <v>0</v>
      </c>
      <c r="U2614">
        <f t="shared" ref="U2614" si="2340">I2614*$M2614</f>
        <v>0</v>
      </c>
      <c r="V2614">
        <f t="shared" ref="V2614" si="2341">K2614*$M2614</f>
        <v>0</v>
      </c>
    </row>
    <row r="2615" spans="1:22" hidden="1" outlineLevel="5">
      <c r="A2615" s="65" t="s">
        <v>1005</v>
      </c>
      <c r="B2615" s="66">
        <v>1260</v>
      </c>
      <c r="C2615" s="52">
        <v>1071</v>
      </c>
      <c r="D2615" s="53">
        <v>0.15</v>
      </c>
      <c r="E2615" s="52">
        <v>1008</v>
      </c>
      <c r="F2615" s="53">
        <v>0.2</v>
      </c>
      <c r="G2615" s="52">
        <v>945</v>
      </c>
      <c r="H2615" s="53">
        <v>0.25</v>
      </c>
      <c r="I2615" s="52">
        <v>908</v>
      </c>
      <c r="J2615" s="53">
        <v>0.28000000000000003</v>
      </c>
      <c r="K2615" s="52">
        <v>844</v>
      </c>
      <c r="L2615" s="53">
        <v>0.33</v>
      </c>
      <c r="M2615" s="69"/>
      <c r="N2615" s="70">
        <f ca="1">IF(E2615="","",IF(M2615="Количество","Сумма",M2615*OFFSET(B2615,0,W$5089-1,1,1)))</f>
        <v>0</v>
      </c>
      <c r="P2615" s="29"/>
      <c r="Q2615">
        <f t="shared" ref="Q2615:Q2619" si="2342">B2615*$M2615</f>
        <v>0</v>
      </c>
      <c r="R2615">
        <f t="shared" ref="R2615:R2619" si="2343">C2615*$M2615</f>
        <v>0</v>
      </c>
      <c r="S2615">
        <f t="shared" ref="S2615:S2619" si="2344">E2615*$M2615</f>
        <v>0</v>
      </c>
      <c r="T2615">
        <f t="shared" ref="T2615:T2619" si="2345">G2615*$M2615</f>
        <v>0</v>
      </c>
      <c r="U2615">
        <f t="shared" ref="U2615:U2619" si="2346">I2615*$M2615</f>
        <v>0</v>
      </c>
      <c r="V2615">
        <f t="shared" ref="V2615:V2619" si="2347">K2615*$M2615</f>
        <v>0</v>
      </c>
    </row>
    <row r="2616" spans="1:22" hidden="1" outlineLevel="5">
      <c r="A2616" s="65" t="s">
        <v>1808</v>
      </c>
      <c r="B2616" s="66">
        <v>1130</v>
      </c>
      <c r="C2616" s="52">
        <v>961</v>
      </c>
      <c r="D2616" s="53">
        <v>0.15</v>
      </c>
      <c r="E2616" s="52">
        <v>904</v>
      </c>
      <c r="F2616" s="53">
        <v>0.2</v>
      </c>
      <c r="G2616" s="52">
        <v>848</v>
      </c>
      <c r="H2616" s="53">
        <v>0.25</v>
      </c>
      <c r="I2616" s="52">
        <v>814</v>
      </c>
      <c r="J2616" s="53">
        <v>0.28000000000000003</v>
      </c>
      <c r="K2616" s="52">
        <v>757</v>
      </c>
      <c r="L2616" s="53">
        <v>0.33</v>
      </c>
      <c r="M2616" s="69"/>
      <c r="N2616" s="70">
        <f ca="1">IF(E2616="","",IF(M2616="Количество","Сумма",M2616*OFFSET(B2616,0,W$5089-1,1,1)))</f>
        <v>0</v>
      </c>
      <c r="P2616" s="29"/>
      <c r="Q2616">
        <f t="shared" si="2342"/>
        <v>0</v>
      </c>
      <c r="R2616">
        <f t="shared" si="2343"/>
        <v>0</v>
      </c>
      <c r="S2616">
        <f t="shared" si="2344"/>
        <v>0</v>
      </c>
      <c r="T2616">
        <f t="shared" si="2345"/>
        <v>0</v>
      </c>
      <c r="U2616">
        <f t="shared" si="2346"/>
        <v>0</v>
      </c>
      <c r="V2616">
        <f t="shared" si="2347"/>
        <v>0</v>
      </c>
    </row>
    <row r="2617" spans="1:22" hidden="1" outlineLevel="5">
      <c r="A2617" s="65" t="s">
        <v>2313</v>
      </c>
      <c r="B2617" s="66">
        <v>1130</v>
      </c>
      <c r="C2617" s="52">
        <v>961</v>
      </c>
      <c r="D2617" s="53">
        <v>0.15</v>
      </c>
      <c r="E2617" s="52">
        <v>904</v>
      </c>
      <c r="F2617" s="53">
        <v>0.2</v>
      </c>
      <c r="G2617" s="52">
        <v>848</v>
      </c>
      <c r="H2617" s="53">
        <v>0.25</v>
      </c>
      <c r="I2617" s="52">
        <v>814</v>
      </c>
      <c r="J2617" s="53">
        <v>0.28000000000000003</v>
      </c>
      <c r="K2617" s="52">
        <v>757</v>
      </c>
      <c r="L2617" s="53">
        <v>0.33</v>
      </c>
      <c r="M2617" s="69"/>
      <c r="N2617" s="70">
        <f ca="1">IF(E2617="","",IF(M2617="Количество","Сумма",M2617*OFFSET(B2617,0,W$5089-1,1,1)))</f>
        <v>0</v>
      </c>
      <c r="P2617" s="29"/>
      <c r="Q2617">
        <f t="shared" si="2342"/>
        <v>0</v>
      </c>
      <c r="R2617">
        <f t="shared" si="2343"/>
        <v>0</v>
      </c>
      <c r="S2617">
        <f t="shared" si="2344"/>
        <v>0</v>
      </c>
      <c r="T2617">
        <f t="shared" si="2345"/>
        <v>0</v>
      </c>
      <c r="U2617">
        <f t="shared" si="2346"/>
        <v>0</v>
      </c>
      <c r="V2617">
        <f t="shared" si="2347"/>
        <v>0</v>
      </c>
    </row>
    <row r="2618" spans="1:22" hidden="1" outlineLevel="4">
      <c r="A2618" s="61" t="s">
        <v>2704</v>
      </c>
      <c r="B2618" s="62"/>
      <c r="C2618" s="63"/>
      <c r="D2618" s="64"/>
      <c r="E2618" s="63"/>
      <c r="F2618" s="64"/>
      <c r="G2618" s="63"/>
      <c r="H2618" s="64"/>
      <c r="I2618" s="63"/>
      <c r="J2618" s="64"/>
      <c r="K2618" s="63"/>
      <c r="L2618" s="64"/>
      <c r="M2618" s="63"/>
      <c r="N2618" s="63"/>
      <c r="P2618" s="29"/>
      <c r="Q2618">
        <f t="shared" si="2342"/>
        <v>0</v>
      </c>
      <c r="R2618">
        <f t="shared" si="2343"/>
        <v>0</v>
      </c>
      <c r="S2618">
        <f t="shared" si="2344"/>
        <v>0</v>
      </c>
      <c r="T2618">
        <f t="shared" si="2345"/>
        <v>0</v>
      </c>
      <c r="U2618">
        <f t="shared" si="2346"/>
        <v>0</v>
      </c>
      <c r="V2618">
        <f t="shared" si="2347"/>
        <v>0</v>
      </c>
    </row>
    <row r="2619" spans="1:22" hidden="1" outlineLevel="5">
      <c r="A2619" s="65" t="s">
        <v>2705</v>
      </c>
      <c r="B2619" s="66">
        <v>490</v>
      </c>
      <c r="C2619" s="52">
        <v>417</v>
      </c>
      <c r="D2619" s="53">
        <v>0.15</v>
      </c>
      <c r="E2619" s="52">
        <v>392</v>
      </c>
      <c r="F2619" s="53">
        <v>0.2</v>
      </c>
      <c r="G2619" s="52">
        <v>368</v>
      </c>
      <c r="H2619" s="53">
        <v>0.25</v>
      </c>
      <c r="I2619" s="52">
        <v>353</v>
      </c>
      <c r="J2619" s="53">
        <v>0.28000000000000003</v>
      </c>
      <c r="K2619" s="52">
        <v>328</v>
      </c>
      <c r="L2619" s="53">
        <v>0.33</v>
      </c>
      <c r="M2619" s="69"/>
      <c r="N2619" s="70">
        <f ca="1">IF(E2619="","",IF(M2619="Количество","Сумма",M2619*OFFSET(B2619,0,W$5089-1,1,1)))</f>
        <v>0</v>
      </c>
      <c r="P2619" s="29"/>
      <c r="Q2619">
        <f t="shared" si="2342"/>
        <v>0</v>
      </c>
      <c r="R2619">
        <f t="shared" si="2343"/>
        <v>0</v>
      </c>
      <c r="S2619">
        <f t="shared" si="2344"/>
        <v>0</v>
      </c>
      <c r="T2619">
        <f t="shared" si="2345"/>
        <v>0</v>
      </c>
      <c r="U2619">
        <f t="shared" si="2346"/>
        <v>0</v>
      </c>
      <c r="V2619">
        <f t="shared" si="2347"/>
        <v>0</v>
      </c>
    </row>
    <row r="2620" spans="1:22" hidden="1" outlineLevel="5">
      <c r="A2620" s="65" t="s">
        <v>2706</v>
      </c>
      <c r="B2620" s="66">
        <v>490</v>
      </c>
      <c r="C2620" s="52">
        <v>417</v>
      </c>
      <c r="D2620" s="53">
        <v>0.15</v>
      </c>
      <c r="E2620" s="52">
        <v>392</v>
      </c>
      <c r="F2620" s="53">
        <v>0.2</v>
      </c>
      <c r="G2620" s="52">
        <v>368</v>
      </c>
      <c r="H2620" s="53">
        <v>0.25</v>
      </c>
      <c r="I2620" s="52">
        <v>353</v>
      </c>
      <c r="J2620" s="53">
        <v>0.28000000000000003</v>
      </c>
      <c r="K2620" s="52">
        <v>328</v>
      </c>
      <c r="L2620" s="53">
        <v>0.33</v>
      </c>
      <c r="M2620" s="69"/>
      <c r="N2620" s="70">
        <f ca="1">IF(E2620="","",IF(M2620="Количество","Сумма",M2620*OFFSET(B2620,0,W$5089-1,1,1)))</f>
        <v>0</v>
      </c>
      <c r="P2620" s="29"/>
      <c r="Q2620">
        <f t="shared" ref="Q2620:Q2660" si="2348">B2620*$M2620</f>
        <v>0</v>
      </c>
      <c r="R2620">
        <f t="shared" ref="R2620:R2660" si="2349">C2620*$M2620</f>
        <v>0</v>
      </c>
      <c r="S2620">
        <f t="shared" ref="S2620:S2660" si="2350">E2620*$M2620</f>
        <v>0</v>
      </c>
      <c r="T2620">
        <f t="shared" ref="T2620:T2660" si="2351">G2620*$M2620</f>
        <v>0</v>
      </c>
      <c r="U2620">
        <f t="shared" ref="U2620:U2660" si="2352">I2620*$M2620</f>
        <v>0</v>
      </c>
      <c r="V2620">
        <f t="shared" ref="V2620:V2660" si="2353">K2620*$M2620</f>
        <v>0</v>
      </c>
    </row>
    <row r="2621" spans="1:22" hidden="1" outlineLevel="5">
      <c r="A2621" s="65" t="s">
        <v>2707</v>
      </c>
      <c r="B2621" s="66">
        <v>490</v>
      </c>
      <c r="C2621" s="52">
        <v>417</v>
      </c>
      <c r="D2621" s="53">
        <v>0.15</v>
      </c>
      <c r="E2621" s="52">
        <v>392</v>
      </c>
      <c r="F2621" s="53">
        <v>0.2</v>
      </c>
      <c r="G2621" s="52">
        <v>368</v>
      </c>
      <c r="H2621" s="53">
        <v>0.25</v>
      </c>
      <c r="I2621" s="52">
        <v>353</v>
      </c>
      <c r="J2621" s="53">
        <v>0.28000000000000003</v>
      </c>
      <c r="K2621" s="52">
        <v>328</v>
      </c>
      <c r="L2621" s="53">
        <v>0.33</v>
      </c>
      <c r="M2621" s="69"/>
      <c r="N2621" s="70">
        <f ca="1">IF(E2621="","",IF(M2621="Количество","Сумма",M2621*OFFSET(B2621,0,W$5089-1,1,1)))</f>
        <v>0</v>
      </c>
      <c r="P2621" s="29"/>
      <c r="Q2621">
        <f t="shared" ref="Q2621:Q2650" si="2354">B2621*$M2621</f>
        <v>0</v>
      </c>
      <c r="R2621">
        <f t="shared" ref="R2621:R2650" si="2355">C2621*$M2621</f>
        <v>0</v>
      </c>
      <c r="S2621">
        <f t="shared" ref="S2621:S2650" si="2356">E2621*$M2621</f>
        <v>0</v>
      </c>
      <c r="T2621">
        <f t="shared" ref="T2621:T2650" si="2357">G2621*$M2621</f>
        <v>0</v>
      </c>
      <c r="U2621">
        <f t="shared" ref="U2621:U2650" si="2358">I2621*$M2621</f>
        <v>0</v>
      </c>
      <c r="V2621">
        <f t="shared" ref="V2621:V2650" si="2359">K2621*$M2621</f>
        <v>0</v>
      </c>
    </row>
    <row r="2622" spans="1:22" hidden="1" outlineLevel="5">
      <c r="A2622" s="65" t="s">
        <v>2708</v>
      </c>
      <c r="B2622" s="66">
        <v>490</v>
      </c>
      <c r="C2622" s="52">
        <v>417</v>
      </c>
      <c r="D2622" s="53">
        <v>0.15</v>
      </c>
      <c r="E2622" s="52">
        <v>392</v>
      </c>
      <c r="F2622" s="53">
        <v>0.2</v>
      </c>
      <c r="G2622" s="52">
        <v>368</v>
      </c>
      <c r="H2622" s="53">
        <v>0.25</v>
      </c>
      <c r="I2622" s="52">
        <v>353</v>
      </c>
      <c r="J2622" s="53">
        <v>0.28000000000000003</v>
      </c>
      <c r="K2622" s="52">
        <v>328</v>
      </c>
      <c r="L2622" s="53">
        <v>0.33</v>
      </c>
      <c r="M2622" s="69"/>
      <c r="N2622" s="70">
        <f ca="1">IF(E2622="","",IF(M2622="Количество","Сумма",M2622*OFFSET(B2622,0,W$5089-1,1,1)))</f>
        <v>0</v>
      </c>
      <c r="P2622" s="29"/>
      <c r="Q2622">
        <f t="shared" si="2354"/>
        <v>0</v>
      </c>
      <c r="R2622">
        <f t="shared" si="2355"/>
        <v>0</v>
      </c>
      <c r="S2622">
        <f t="shared" si="2356"/>
        <v>0</v>
      </c>
      <c r="T2622">
        <f t="shared" si="2357"/>
        <v>0</v>
      </c>
      <c r="U2622">
        <f t="shared" si="2358"/>
        <v>0</v>
      </c>
      <c r="V2622">
        <f t="shared" si="2359"/>
        <v>0</v>
      </c>
    </row>
    <row r="2623" spans="1:22" hidden="1" outlineLevel="5">
      <c r="A2623" s="65" t="s">
        <v>2709</v>
      </c>
      <c r="B2623" s="66">
        <v>490</v>
      </c>
      <c r="C2623" s="52">
        <v>417</v>
      </c>
      <c r="D2623" s="53">
        <v>0.15</v>
      </c>
      <c r="E2623" s="52">
        <v>392</v>
      </c>
      <c r="F2623" s="53">
        <v>0.2</v>
      </c>
      <c r="G2623" s="52">
        <v>368</v>
      </c>
      <c r="H2623" s="53">
        <v>0.25</v>
      </c>
      <c r="I2623" s="52">
        <v>353</v>
      </c>
      <c r="J2623" s="53">
        <v>0.28000000000000003</v>
      </c>
      <c r="K2623" s="52">
        <v>328</v>
      </c>
      <c r="L2623" s="53">
        <v>0.33</v>
      </c>
      <c r="M2623" s="69"/>
      <c r="N2623" s="70">
        <f ca="1">IF(E2623="","",IF(M2623="Количество","Сумма",M2623*OFFSET(B2623,0,W$5089-1,1,1)))</f>
        <v>0</v>
      </c>
      <c r="P2623" s="29"/>
      <c r="Q2623">
        <f t="shared" si="2354"/>
        <v>0</v>
      </c>
      <c r="R2623">
        <f t="shared" si="2355"/>
        <v>0</v>
      </c>
      <c r="S2623">
        <f t="shared" si="2356"/>
        <v>0</v>
      </c>
      <c r="T2623">
        <f t="shared" si="2357"/>
        <v>0</v>
      </c>
      <c r="U2623">
        <f t="shared" si="2358"/>
        <v>0</v>
      </c>
      <c r="V2623">
        <f t="shared" si="2359"/>
        <v>0</v>
      </c>
    </row>
    <row r="2624" spans="1:22" hidden="1" outlineLevel="5">
      <c r="A2624" s="65" t="s">
        <v>2710</v>
      </c>
      <c r="B2624" s="66">
        <v>490</v>
      </c>
      <c r="C2624" s="52">
        <v>417</v>
      </c>
      <c r="D2624" s="53">
        <v>0.15</v>
      </c>
      <c r="E2624" s="52">
        <v>392</v>
      </c>
      <c r="F2624" s="53">
        <v>0.2</v>
      </c>
      <c r="G2624" s="52">
        <v>368</v>
      </c>
      <c r="H2624" s="53">
        <v>0.25</v>
      </c>
      <c r="I2624" s="52">
        <v>353</v>
      </c>
      <c r="J2624" s="53">
        <v>0.28000000000000003</v>
      </c>
      <c r="K2624" s="52">
        <v>328</v>
      </c>
      <c r="L2624" s="53">
        <v>0.33</v>
      </c>
      <c r="M2624" s="69"/>
      <c r="N2624" s="70">
        <f ca="1">IF(E2624="","",IF(M2624="Количество","Сумма",M2624*OFFSET(B2624,0,W$5089-1,1,1)))</f>
        <v>0</v>
      </c>
      <c r="P2624" s="29"/>
      <c r="Q2624">
        <f t="shared" si="2354"/>
        <v>0</v>
      </c>
      <c r="R2624">
        <f t="shared" si="2355"/>
        <v>0</v>
      </c>
      <c r="S2624">
        <f t="shared" si="2356"/>
        <v>0</v>
      </c>
      <c r="T2624">
        <f t="shared" si="2357"/>
        <v>0</v>
      </c>
      <c r="U2624">
        <f t="shared" si="2358"/>
        <v>0</v>
      </c>
      <c r="V2624">
        <f t="shared" si="2359"/>
        <v>0</v>
      </c>
    </row>
    <row r="2625" spans="1:22" hidden="1" outlineLevel="5">
      <c r="A2625" s="65" t="s">
        <v>2142</v>
      </c>
      <c r="B2625" s="66">
        <v>490</v>
      </c>
      <c r="C2625" s="52">
        <v>417</v>
      </c>
      <c r="D2625" s="53">
        <v>0.15</v>
      </c>
      <c r="E2625" s="52">
        <v>392</v>
      </c>
      <c r="F2625" s="53">
        <v>0.2</v>
      </c>
      <c r="G2625" s="52">
        <v>368</v>
      </c>
      <c r="H2625" s="53">
        <v>0.25</v>
      </c>
      <c r="I2625" s="52">
        <v>353</v>
      </c>
      <c r="J2625" s="53">
        <v>0.28000000000000003</v>
      </c>
      <c r="K2625" s="52">
        <v>328</v>
      </c>
      <c r="L2625" s="53">
        <v>0.33</v>
      </c>
      <c r="M2625" s="69"/>
      <c r="N2625" s="70">
        <f ca="1">IF(E2625="","",IF(M2625="Количество","Сумма",M2625*OFFSET(B2625,0,W$5089-1,1,1)))</f>
        <v>0</v>
      </c>
      <c r="P2625" s="29"/>
      <c r="Q2625">
        <f t="shared" si="2354"/>
        <v>0</v>
      </c>
      <c r="R2625">
        <f t="shared" si="2355"/>
        <v>0</v>
      </c>
      <c r="S2625">
        <f t="shared" si="2356"/>
        <v>0</v>
      </c>
      <c r="T2625">
        <f t="shared" si="2357"/>
        <v>0</v>
      </c>
      <c r="U2625">
        <f t="shared" si="2358"/>
        <v>0</v>
      </c>
      <c r="V2625">
        <f t="shared" si="2359"/>
        <v>0</v>
      </c>
    </row>
    <row r="2626" spans="1:22" hidden="1" outlineLevel="5">
      <c r="A2626" s="65" t="s">
        <v>1813</v>
      </c>
      <c r="B2626" s="66">
        <v>490</v>
      </c>
      <c r="C2626" s="52">
        <v>417</v>
      </c>
      <c r="D2626" s="53">
        <v>0.15</v>
      </c>
      <c r="E2626" s="52">
        <v>392</v>
      </c>
      <c r="F2626" s="53">
        <v>0.2</v>
      </c>
      <c r="G2626" s="52">
        <v>368</v>
      </c>
      <c r="H2626" s="53">
        <v>0.25</v>
      </c>
      <c r="I2626" s="52">
        <v>353</v>
      </c>
      <c r="J2626" s="53">
        <v>0.28000000000000003</v>
      </c>
      <c r="K2626" s="52">
        <v>328</v>
      </c>
      <c r="L2626" s="53">
        <v>0.33</v>
      </c>
      <c r="M2626" s="69"/>
      <c r="N2626" s="70">
        <f ca="1">IF(E2626="","",IF(M2626="Количество","Сумма",M2626*OFFSET(B2626,0,W$5089-1,1,1)))</f>
        <v>0</v>
      </c>
      <c r="P2626" s="29"/>
      <c r="Q2626">
        <f t="shared" si="2354"/>
        <v>0</v>
      </c>
      <c r="R2626">
        <f t="shared" si="2355"/>
        <v>0</v>
      </c>
      <c r="S2626">
        <f t="shared" si="2356"/>
        <v>0</v>
      </c>
      <c r="T2626">
        <f t="shared" si="2357"/>
        <v>0</v>
      </c>
      <c r="U2626">
        <f t="shared" si="2358"/>
        <v>0</v>
      </c>
      <c r="V2626">
        <f t="shared" si="2359"/>
        <v>0</v>
      </c>
    </row>
    <row r="2627" spans="1:22" hidden="1" outlineLevel="5">
      <c r="A2627" s="65" t="s">
        <v>1046</v>
      </c>
      <c r="B2627" s="66">
        <v>490</v>
      </c>
      <c r="C2627" s="52">
        <v>417</v>
      </c>
      <c r="D2627" s="53">
        <v>0.15</v>
      </c>
      <c r="E2627" s="52">
        <v>392</v>
      </c>
      <c r="F2627" s="53">
        <v>0.2</v>
      </c>
      <c r="G2627" s="52">
        <v>368</v>
      </c>
      <c r="H2627" s="53">
        <v>0.25</v>
      </c>
      <c r="I2627" s="52">
        <v>353</v>
      </c>
      <c r="J2627" s="53">
        <v>0.28000000000000003</v>
      </c>
      <c r="K2627" s="52">
        <v>328</v>
      </c>
      <c r="L2627" s="53">
        <v>0.33</v>
      </c>
      <c r="M2627" s="69"/>
      <c r="N2627" s="70">
        <f ca="1">IF(E2627="","",IF(M2627="Количество","Сумма",M2627*OFFSET(B2627,0,W$5089-1,1,1)))</f>
        <v>0</v>
      </c>
      <c r="P2627" s="29"/>
      <c r="Q2627">
        <f t="shared" si="2354"/>
        <v>0</v>
      </c>
      <c r="R2627">
        <f t="shared" si="2355"/>
        <v>0</v>
      </c>
      <c r="S2627">
        <f t="shared" si="2356"/>
        <v>0</v>
      </c>
      <c r="T2627">
        <f t="shared" si="2357"/>
        <v>0</v>
      </c>
      <c r="U2627">
        <f t="shared" si="2358"/>
        <v>0</v>
      </c>
      <c r="V2627">
        <f t="shared" si="2359"/>
        <v>0</v>
      </c>
    </row>
    <row r="2628" spans="1:22" hidden="1" outlineLevel="5">
      <c r="A2628" s="65" t="s">
        <v>1415</v>
      </c>
      <c r="B2628" s="66">
        <v>490</v>
      </c>
      <c r="C2628" s="52">
        <v>417</v>
      </c>
      <c r="D2628" s="53">
        <v>0.15</v>
      </c>
      <c r="E2628" s="52">
        <v>392</v>
      </c>
      <c r="F2628" s="53">
        <v>0.2</v>
      </c>
      <c r="G2628" s="52">
        <v>368</v>
      </c>
      <c r="H2628" s="53">
        <v>0.25</v>
      </c>
      <c r="I2628" s="52">
        <v>353</v>
      </c>
      <c r="J2628" s="53">
        <v>0.28000000000000003</v>
      </c>
      <c r="K2628" s="52">
        <v>328</v>
      </c>
      <c r="L2628" s="53">
        <v>0.33</v>
      </c>
      <c r="M2628" s="69"/>
      <c r="N2628" s="70">
        <f ca="1">IF(E2628="","",IF(M2628="Количество","Сумма",M2628*OFFSET(B2628,0,W$5089-1,1,1)))</f>
        <v>0</v>
      </c>
      <c r="P2628" s="29"/>
      <c r="Q2628">
        <f t="shared" si="2354"/>
        <v>0</v>
      </c>
      <c r="R2628">
        <f t="shared" si="2355"/>
        <v>0</v>
      </c>
      <c r="S2628">
        <f t="shared" si="2356"/>
        <v>0</v>
      </c>
      <c r="T2628">
        <f t="shared" si="2357"/>
        <v>0</v>
      </c>
      <c r="U2628">
        <f t="shared" si="2358"/>
        <v>0</v>
      </c>
      <c r="V2628">
        <f t="shared" si="2359"/>
        <v>0</v>
      </c>
    </row>
    <row r="2629" spans="1:22" hidden="1" outlineLevel="5">
      <c r="A2629" s="65" t="s">
        <v>1037</v>
      </c>
      <c r="B2629" s="66">
        <v>490</v>
      </c>
      <c r="C2629" s="52">
        <v>417</v>
      </c>
      <c r="D2629" s="53">
        <v>0.15</v>
      </c>
      <c r="E2629" s="52">
        <v>392</v>
      </c>
      <c r="F2629" s="53">
        <v>0.2</v>
      </c>
      <c r="G2629" s="52">
        <v>368</v>
      </c>
      <c r="H2629" s="53">
        <v>0.25</v>
      </c>
      <c r="I2629" s="52">
        <v>353</v>
      </c>
      <c r="J2629" s="53">
        <v>0.28000000000000003</v>
      </c>
      <c r="K2629" s="52">
        <v>328</v>
      </c>
      <c r="L2629" s="53">
        <v>0.33</v>
      </c>
      <c r="M2629" s="69"/>
      <c r="N2629" s="70">
        <f ca="1">IF(E2629="","",IF(M2629="Количество","Сумма",M2629*OFFSET(B2629,0,W$5089-1,1,1)))</f>
        <v>0</v>
      </c>
      <c r="P2629" s="29"/>
      <c r="Q2629">
        <f t="shared" si="2354"/>
        <v>0</v>
      </c>
      <c r="R2629">
        <f t="shared" si="2355"/>
        <v>0</v>
      </c>
      <c r="S2629">
        <f t="shared" si="2356"/>
        <v>0</v>
      </c>
      <c r="T2629">
        <f t="shared" si="2357"/>
        <v>0</v>
      </c>
      <c r="U2629">
        <f t="shared" si="2358"/>
        <v>0</v>
      </c>
      <c r="V2629">
        <f t="shared" si="2359"/>
        <v>0</v>
      </c>
    </row>
    <row r="2630" spans="1:22" hidden="1" outlineLevel="5">
      <c r="A2630" s="65" t="s">
        <v>1039</v>
      </c>
      <c r="B2630" s="66">
        <v>490</v>
      </c>
      <c r="C2630" s="52">
        <v>417</v>
      </c>
      <c r="D2630" s="53">
        <v>0.15</v>
      </c>
      <c r="E2630" s="52">
        <v>392</v>
      </c>
      <c r="F2630" s="53">
        <v>0.2</v>
      </c>
      <c r="G2630" s="52">
        <v>368</v>
      </c>
      <c r="H2630" s="53">
        <v>0.25</v>
      </c>
      <c r="I2630" s="52">
        <v>353</v>
      </c>
      <c r="J2630" s="53">
        <v>0.28000000000000003</v>
      </c>
      <c r="K2630" s="52">
        <v>328</v>
      </c>
      <c r="L2630" s="53">
        <v>0.33</v>
      </c>
      <c r="M2630" s="69"/>
      <c r="N2630" s="70">
        <f ca="1">IF(E2630="","",IF(M2630="Количество","Сумма",M2630*OFFSET(B2630,0,W$5089-1,1,1)))</f>
        <v>0</v>
      </c>
      <c r="P2630" s="29"/>
      <c r="Q2630">
        <f t="shared" si="2354"/>
        <v>0</v>
      </c>
      <c r="R2630">
        <f t="shared" si="2355"/>
        <v>0</v>
      </c>
      <c r="S2630">
        <f t="shared" si="2356"/>
        <v>0</v>
      </c>
      <c r="T2630">
        <f t="shared" si="2357"/>
        <v>0</v>
      </c>
      <c r="U2630">
        <f t="shared" si="2358"/>
        <v>0</v>
      </c>
      <c r="V2630">
        <f t="shared" si="2359"/>
        <v>0</v>
      </c>
    </row>
    <row r="2631" spans="1:22" hidden="1" outlineLevel="5">
      <c r="A2631" s="65" t="s">
        <v>1058</v>
      </c>
      <c r="B2631" s="66">
        <v>490</v>
      </c>
      <c r="C2631" s="52">
        <v>417</v>
      </c>
      <c r="D2631" s="53">
        <v>0.15</v>
      </c>
      <c r="E2631" s="52">
        <v>392</v>
      </c>
      <c r="F2631" s="53">
        <v>0.2</v>
      </c>
      <c r="G2631" s="52">
        <v>368</v>
      </c>
      <c r="H2631" s="53">
        <v>0.25</v>
      </c>
      <c r="I2631" s="52">
        <v>353</v>
      </c>
      <c r="J2631" s="53">
        <v>0.28000000000000003</v>
      </c>
      <c r="K2631" s="52">
        <v>328</v>
      </c>
      <c r="L2631" s="53">
        <v>0.33</v>
      </c>
      <c r="M2631" s="69"/>
      <c r="N2631" s="70">
        <f ca="1">IF(E2631="","",IF(M2631="Количество","Сумма",M2631*OFFSET(B2631,0,W$5089-1,1,1)))</f>
        <v>0</v>
      </c>
      <c r="P2631" s="29"/>
      <c r="Q2631">
        <f t="shared" si="2354"/>
        <v>0</v>
      </c>
      <c r="R2631">
        <f t="shared" si="2355"/>
        <v>0</v>
      </c>
      <c r="S2631">
        <f t="shared" si="2356"/>
        <v>0</v>
      </c>
      <c r="T2631">
        <f t="shared" si="2357"/>
        <v>0</v>
      </c>
      <c r="U2631">
        <f t="shared" si="2358"/>
        <v>0</v>
      </c>
      <c r="V2631">
        <f t="shared" si="2359"/>
        <v>0</v>
      </c>
    </row>
    <row r="2632" spans="1:22" hidden="1" outlineLevel="5">
      <c r="A2632" s="65" t="s">
        <v>1038</v>
      </c>
      <c r="B2632" s="66">
        <v>490</v>
      </c>
      <c r="C2632" s="52">
        <v>417</v>
      </c>
      <c r="D2632" s="53">
        <v>0.15</v>
      </c>
      <c r="E2632" s="52">
        <v>392</v>
      </c>
      <c r="F2632" s="53">
        <v>0.2</v>
      </c>
      <c r="G2632" s="52">
        <v>368</v>
      </c>
      <c r="H2632" s="53">
        <v>0.25</v>
      </c>
      <c r="I2632" s="52">
        <v>353</v>
      </c>
      <c r="J2632" s="53">
        <v>0.28000000000000003</v>
      </c>
      <c r="K2632" s="52">
        <v>328</v>
      </c>
      <c r="L2632" s="53">
        <v>0.33</v>
      </c>
      <c r="M2632" s="69"/>
      <c r="N2632" s="70">
        <f ca="1">IF(E2632="","",IF(M2632="Количество","Сумма",M2632*OFFSET(B2632,0,W$5089-1,1,1)))</f>
        <v>0</v>
      </c>
      <c r="P2632" s="29"/>
      <c r="Q2632">
        <f t="shared" si="2354"/>
        <v>0</v>
      </c>
      <c r="R2632">
        <f t="shared" si="2355"/>
        <v>0</v>
      </c>
      <c r="S2632">
        <f t="shared" si="2356"/>
        <v>0</v>
      </c>
      <c r="T2632">
        <f t="shared" si="2357"/>
        <v>0</v>
      </c>
      <c r="U2632">
        <f t="shared" si="2358"/>
        <v>0</v>
      </c>
      <c r="V2632">
        <f t="shared" si="2359"/>
        <v>0</v>
      </c>
    </row>
    <row r="2633" spans="1:22" hidden="1" outlineLevel="5">
      <c r="A2633" s="65" t="s">
        <v>2693</v>
      </c>
      <c r="B2633" s="66">
        <v>490</v>
      </c>
      <c r="C2633" s="52">
        <v>417</v>
      </c>
      <c r="D2633" s="53">
        <v>0.15</v>
      </c>
      <c r="E2633" s="52">
        <v>392</v>
      </c>
      <c r="F2633" s="53">
        <v>0.2</v>
      </c>
      <c r="G2633" s="52">
        <v>368</v>
      </c>
      <c r="H2633" s="53">
        <v>0.25</v>
      </c>
      <c r="I2633" s="52">
        <v>353</v>
      </c>
      <c r="J2633" s="53">
        <v>0.28000000000000003</v>
      </c>
      <c r="K2633" s="52">
        <v>328</v>
      </c>
      <c r="L2633" s="53">
        <v>0.33</v>
      </c>
      <c r="M2633" s="69"/>
      <c r="N2633" s="70">
        <f ca="1">IF(E2633="","",IF(M2633="Количество","Сумма",M2633*OFFSET(B2633,0,W$5089-1,1,1)))</f>
        <v>0</v>
      </c>
      <c r="P2633" s="29"/>
      <c r="Q2633">
        <f t="shared" si="2354"/>
        <v>0</v>
      </c>
      <c r="R2633">
        <f t="shared" si="2355"/>
        <v>0</v>
      </c>
      <c r="S2633">
        <f t="shared" si="2356"/>
        <v>0</v>
      </c>
      <c r="T2633">
        <f t="shared" si="2357"/>
        <v>0</v>
      </c>
      <c r="U2633">
        <f t="shared" si="2358"/>
        <v>0</v>
      </c>
      <c r="V2633">
        <f t="shared" si="2359"/>
        <v>0</v>
      </c>
    </row>
    <row r="2634" spans="1:22" hidden="1" outlineLevel="5">
      <c r="A2634" s="65" t="s">
        <v>2694</v>
      </c>
      <c r="B2634" s="66">
        <v>490</v>
      </c>
      <c r="C2634" s="52">
        <v>417</v>
      </c>
      <c r="D2634" s="53">
        <v>0.15</v>
      </c>
      <c r="E2634" s="52">
        <v>392</v>
      </c>
      <c r="F2634" s="53">
        <v>0.2</v>
      </c>
      <c r="G2634" s="52">
        <v>368</v>
      </c>
      <c r="H2634" s="53">
        <v>0.25</v>
      </c>
      <c r="I2634" s="52">
        <v>353</v>
      </c>
      <c r="J2634" s="53">
        <v>0.28000000000000003</v>
      </c>
      <c r="K2634" s="52">
        <v>328</v>
      </c>
      <c r="L2634" s="53">
        <v>0.33</v>
      </c>
      <c r="M2634" s="69"/>
      <c r="N2634" s="70">
        <f ca="1">IF(E2634="","",IF(M2634="Количество","Сумма",M2634*OFFSET(B2634,0,W$5089-1,1,1)))</f>
        <v>0</v>
      </c>
      <c r="P2634" s="29"/>
      <c r="Q2634">
        <f t="shared" si="2354"/>
        <v>0</v>
      </c>
      <c r="R2634">
        <f t="shared" si="2355"/>
        <v>0</v>
      </c>
      <c r="S2634">
        <f t="shared" si="2356"/>
        <v>0</v>
      </c>
      <c r="T2634">
        <f t="shared" si="2357"/>
        <v>0</v>
      </c>
      <c r="U2634">
        <f t="shared" si="2358"/>
        <v>0</v>
      </c>
      <c r="V2634">
        <f t="shared" si="2359"/>
        <v>0</v>
      </c>
    </row>
    <row r="2635" spans="1:22" hidden="1" outlineLevel="5">
      <c r="A2635" s="65" t="s">
        <v>1054</v>
      </c>
      <c r="B2635" s="66">
        <v>490</v>
      </c>
      <c r="C2635" s="52">
        <v>417</v>
      </c>
      <c r="D2635" s="53">
        <v>0.15</v>
      </c>
      <c r="E2635" s="52">
        <v>392</v>
      </c>
      <c r="F2635" s="53">
        <v>0.2</v>
      </c>
      <c r="G2635" s="52">
        <v>368</v>
      </c>
      <c r="H2635" s="53">
        <v>0.25</v>
      </c>
      <c r="I2635" s="52">
        <v>353</v>
      </c>
      <c r="J2635" s="53">
        <v>0.28000000000000003</v>
      </c>
      <c r="K2635" s="52">
        <v>328</v>
      </c>
      <c r="L2635" s="53">
        <v>0.33</v>
      </c>
      <c r="M2635" s="69"/>
      <c r="N2635" s="70">
        <f ca="1">IF(E2635="","",IF(M2635="Количество","Сумма",M2635*OFFSET(B2635,0,W$5089-1,1,1)))</f>
        <v>0</v>
      </c>
      <c r="P2635" s="29"/>
      <c r="Q2635">
        <f t="shared" si="2354"/>
        <v>0</v>
      </c>
      <c r="R2635">
        <f t="shared" si="2355"/>
        <v>0</v>
      </c>
      <c r="S2635">
        <f t="shared" si="2356"/>
        <v>0</v>
      </c>
      <c r="T2635">
        <f t="shared" si="2357"/>
        <v>0</v>
      </c>
      <c r="U2635">
        <f t="shared" si="2358"/>
        <v>0</v>
      </c>
      <c r="V2635">
        <f t="shared" si="2359"/>
        <v>0</v>
      </c>
    </row>
    <row r="2636" spans="1:22" hidden="1" outlineLevel="5">
      <c r="A2636" s="65" t="s">
        <v>1050</v>
      </c>
      <c r="B2636" s="66">
        <v>490</v>
      </c>
      <c r="C2636" s="52">
        <v>417</v>
      </c>
      <c r="D2636" s="53">
        <v>0.15</v>
      </c>
      <c r="E2636" s="52">
        <v>392</v>
      </c>
      <c r="F2636" s="53">
        <v>0.2</v>
      </c>
      <c r="G2636" s="52">
        <v>368</v>
      </c>
      <c r="H2636" s="53">
        <v>0.25</v>
      </c>
      <c r="I2636" s="52">
        <v>353</v>
      </c>
      <c r="J2636" s="53">
        <v>0.28000000000000003</v>
      </c>
      <c r="K2636" s="52">
        <v>328</v>
      </c>
      <c r="L2636" s="53">
        <v>0.33</v>
      </c>
      <c r="M2636" s="69"/>
      <c r="N2636" s="70">
        <f ca="1">IF(E2636="","",IF(M2636="Количество","Сумма",M2636*OFFSET(B2636,0,W$5089-1,1,1)))</f>
        <v>0</v>
      </c>
      <c r="P2636" s="29"/>
      <c r="Q2636">
        <f t="shared" si="2354"/>
        <v>0</v>
      </c>
      <c r="R2636">
        <f t="shared" si="2355"/>
        <v>0</v>
      </c>
      <c r="S2636">
        <f t="shared" si="2356"/>
        <v>0</v>
      </c>
      <c r="T2636">
        <f t="shared" si="2357"/>
        <v>0</v>
      </c>
      <c r="U2636">
        <f t="shared" si="2358"/>
        <v>0</v>
      </c>
      <c r="V2636">
        <f t="shared" si="2359"/>
        <v>0</v>
      </c>
    </row>
    <row r="2637" spans="1:22" hidden="1" outlineLevel="5">
      <c r="A2637" s="65" t="s">
        <v>1055</v>
      </c>
      <c r="B2637" s="66">
        <v>490</v>
      </c>
      <c r="C2637" s="52">
        <v>417</v>
      </c>
      <c r="D2637" s="53">
        <v>0.15</v>
      </c>
      <c r="E2637" s="52">
        <v>392</v>
      </c>
      <c r="F2637" s="53">
        <v>0.2</v>
      </c>
      <c r="G2637" s="52">
        <v>368</v>
      </c>
      <c r="H2637" s="53">
        <v>0.25</v>
      </c>
      <c r="I2637" s="52">
        <v>353</v>
      </c>
      <c r="J2637" s="53">
        <v>0.28000000000000003</v>
      </c>
      <c r="K2637" s="52">
        <v>328</v>
      </c>
      <c r="L2637" s="53">
        <v>0.33</v>
      </c>
      <c r="M2637" s="69"/>
      <c r="N2637" s="70">
        <f ca="1">IF(E2637="","",IF(M2637="Количество","Сумма",M2637*OFFSET(B2637,0,W$5089-1,1,1)))</f>
        <v>0</v>
      </c>
      <c r="P2637" s="29"/>
      <c r="Q2637">
        <f t="shared" si="2354"/>
        <v>0</v>
      </c>
      <c r="R2637">
        <f t="shared" si="2355"/>
        <v>0</v>
      </c>
      <c r="S2637">
        <f t="shared" si="2356"/>
        <v>0</v>
      </c>
      <c r="T2637">
        <f t="shared" si="2357"/>
        <v>0</v>
      </c>
      <c r="U2637">
        <f t="shared" si="2358"/>
        <v>0</v>
      </c>
      <c r="V2637">
        <f t="shared" si="2359"/>
        <v>0</v>
      </c>
    </row>
    <row r="2638" spans="1:22" hidden="1" outlineLevel="5">
      <c r="A2638" s="65" t="s">
        <v>1051</v>
      </c>
      <c r="B2638" s="66">
        <v>490</v>
      </c>
      <c r="C2638" s="52">
        <v>417</v>
      </c>
      <c r="D2638" s="53">
        <v>0.15</v>
      </c>
      <c r="E2638" s="52">
        <v>392</v>
      </c>
      <c r="F2638" s="53">
        <v>0.2</v>
      </c>
      <c r="G2638" s="52">
        <v>368</v>
      </c>
      <c r="H2638" s="53">
        <v>0.25</v>
      </c>
      <c r="I2638" s="52">
        <v>353</v>
      </c>
      <c r="J2638" s="53">
        <v>0.28000000000000003</v>
      </c>
      <c r="K2638" s="52">
        <v>328</v>
      </c>
      <c r="L2638" s="53">
        <v>0.33</v>
      </c>
      <c r="M2638" s="69"/>
      <c r="N2638" s="70">
        <f ca="1">IF(E2638="","",IF(M2638="Количество","Сумма",M2638*OFFSET(B2638,0,W$5089-1,1,1)))</f>
        <v>0</v>
      </c>
      <c r="P2638" s="29"/>
      <c r="Q2638">
        <f t="shared" si="2354"/>
        <v>0</v>
      </c>
      <c r="R2638">
        <f t="shared" si="2355"/>
        <v>0</v>
      </c>
      <c r="S2638">
        <f t="shared" si="2356"/>
        <v>0</v>
      </c>
      <c r="T2638">
        <f t="shared" si="2357"/>
        <v>0</v>
      </c>
      <c r="U2638">
        <f t="shared" si="2358"/>
        <v>0</v>
      </c>
      <c r="V2638">
        <f t="shared" si="2359"/>
        <v>0</v>
      </c>
    </row>
    <row r="2639" spans="1:22" hidden="1" outlineLevel="5">
      <c r="A2639" s="65" t="s">
        <v>1042</v>
      </c>
      <c r="B2639" s="66">
        <v>490</v>
      </c>
      <c r="C2639" s="52">
        <v>417</v>
      </c>
      <c r="D2639" s="53">
        <v>0.15</v>
      </c>
      <c r="E2639" s="52">
        <v>392</v>
      </c>
      <c r="F2639" s="53">
        <v>0.2</v>
      </c>
      <c r="G2639" s="52">
        <v>368</v>
      </c>
      <c r="H2639" s="53">
        <v>0.25</v>
      </c>
      <c r="I2639" s="52">
        <v>353</v>
      </c>
      <c r="J2639" s="53">
        <v>0.28000000000000003</v>
      </c>
      <c r="K2639" s="52">
        <v>328</v>
      </c>
      <c r="L2639" s="53">
        <v>0.33</v>
      </c>
      <c r="M2639" s="69"/>
      <c r="N2639" s="70">
        <f ca="1">IF(E2639="","",IF(M2639="Количество","Сумма",M2639*OFFSET(B2639,0,W$5089-1,1,1)))</f>
        <v>0</v>
      </c>
      <c r="P2639" s="29"/>
      <c r="Q2639">
        <f t="shared" si="2354"/>
        <v>0</v>
      </c>
      <c r="R2639">
        <f t="shared" si="2355"/>
        <v>0</v>
      </c>
      <c r="S2639">
        <f t="shared" si="2356"/>
        <v>0</v>
      </c>
      <c r="T2639">
        <f t="shared" si="2357"/>
        <v>0</v>
      </c>
      <c r="U2639">
        <f t="shared" si="2358"/>
        <v>0</v>
      </c>
      <c r="V2639">
        <f t="shared" si="2359"/>
        <v>0</v>
      </c>
    </row>
    <row r="2640" spans="1:22" hidden="1" outlineLevel="5">
      <c r="A2640" s="65" t="s">
        <v>1814</v>
      </c>
      <c r="B2640" s="66">
        <v>490</v>
      </c>
      <c r="C2640" s="52">
        <v>417</v>
      </c>
      <c r="D2640" s="53">
        <v>0.15</v>
      </c>
      <c r="E2640" s="52">
        <v>392</v>
      </c>
      <c r="F2640" s="53">
        <v>0.2</v>
      </c>
      <c r="G2640" s="52">
        <v>368</v>
      </c>
      <c r="H2640" s="53">
        <v>0.25</v>
      </c>
      <c r="I2640" s="52">
        <v>353</v>
      </c>
      <c r="J2640" s="53">
        <v>0.28000000000000003</v>
      </c>
      <c r="K2640" s="52">
        <v>328</v>
      </c>
      <c r="L2640" s="53">
        <v>0.33</v>
      </c>
      <c r="M2640" s="69"/>
      <c r="N2640" s="70">
        <f ca="1">IF(E2640="","",IF(M2640="Количество","Сумма",M2640*OFFSET(B2640,0,W$5089-1,1,1)))</f>
        <v>0</v>
      </c>
      <c r="P2640" s="29"/>
      <c r="Q2640">
        <f t="shared" si="2354"/>
        <v>0</v>
      </c>
      <c r="R2640">
        <f t="shared" si="2355"/>
        <v>0</v>
      </c>
      <c r="S2640">
        <f t="shared" si="2356"/>
        <v>0</v>
      </c>
      <c r="T2640">
        <f t="shared" si="2357"/>
        <v>0</v>
      </c>
      <c r="U2640">
        <f t="shared" si="2358"/>
        <v>0</v>
      </c>
      <c r="V2640">
        <f t="shared" si="2359"/>
        <v>0</v>
      </c>
    </row>
    <row r="2641" spans="1:22" hidden="1" outlineLevel="5">
      <c r="A2641" s="65" t="s">
        <v>1057</v>
      </c>
      <c r="B2641" s="66">
        <v>490</v>
      </c>
      <c r="C2641" s="52">
        <v>417</v>
      </c>
      <c r="D2641" s="53">
        <v>0.15</v>
      </c>
      <c r="E2641" s="52">
        <v>392</v>
      </c>
      <c r="F2641" s="53">
        <v>0.2</v>
      </c>
      <c r="G2641" s="52">
        <v>368</v>
      </c>
      <c r="H2641" s="53">
        <v>0.25</v>
      </c>
      <c r="I2641" s="52">
        <v>353</v>
      </c>
      <c r="J2641" s="53">
        <v>0.28000000000000003</v>
      </c>
      <c r="K2641" s="52">
        <v>328</v>
      </c>
      <c r="L2641" s="53">
        <v>0.33</v>
      </c>
      <c r="M2641" s="69"/>
      <c r="N2641" s="70">
        <f ca="1">IF(E2641="","",IF(M2641="Количество","Сумма",M2641*OFFSET(B2641,0,W$5089-1,1,1)))</f>
        <v>0</v>
      </c>
      <c r="P2641" s="29"/>
      <c r="Q2641">
        <f t="shared" si="2354"/>
        <v>0</v>
      </c>
      <c r="R2641">
        <f t="shared" si="2355"/>
        <v>0</v>
      </c>
      <c r="S2641">
        <f t="shared" si="2356"/>
        <v>0</v>
      </c>
      <c r="T2641">
        <f t="shared" si="2357"/>
        <v>0</v>
      </c>
      <c r="U2641">
        <f t="shared" si="2358"/>
        <v>0</v>
      </c>
      <c r="V2641">
        <f t="shared" si="2359"/>
        <v>0</v>
      </c>
    </row>
    <row r="2642" spans="1:22" hidden="1" outlineLevel="5">
      <c r="A2642" s="65" t="s">
        <v>1040</v>
      </c>
      <c r="B2642" s="66">
        <v>490</v>
      </c>
      <c r="C2642" s="52">
        <v>417</v>
      </c>
      <c r="D2642" s="53">
        <v>0.15</v>
      </c>
      <c r="E2642" s="52">
        <v>392</v>
      </c>
      <c r="F2642" s="53">
        <v>0.2</v>
      </c>
      <c r="G2642" s="52">
        <v>368</v>
      </c>
      <c r="H2642" s="53">
        <v>0.25</v>
      </c>
      <c r="I2642" s="52">
        <v>353</v>
      </c>
      <c r="J2642" s="53">
        <v>0.28000000000000003</v>
      </c>
      <c r="K2642" s="52">
        <v>328</v>
      </c>
      <c r="L2642" s="53">
        <v>0.33</v>
      </c>
      <c r="M2642" s="69"/>
      <c r="N2642" s="70">
        <f ca="1">IF(E2642="","",IF(M2642="Количество","Сумма",M2642*OFFSET(B2642,0,W$5089-1,1,1)))</f>
        <v>0</v>
      </c>
      <c r="P2642" s="29"/>
      <c r="Q2642">
        <f t="shared" si="2354"/>
        <v>0</v>
      </c>
      <c r="R2642">
        <f t="shared" si="2355"/>
        <v>0</v>
      </c>
      <c r="S2642">
        <f t="shared" si="2356"/>
        <v>0</v>
      </c>
      <c r="T2642">
        <f t="shared" si="2357"/>
        <v>0</v>
      </c>
      <c r="U2642">
        <f t="shared" si="2358"/>
        <v>0</v>
      </c>
      <c r="V2642">
        <f t="shared" si="2359"/>
        <v>0</v>
      </c>
    </row>
    <row r="2643" spans="1:22" hidden="1" outlineLevel="5">
      <c r="A2643" s="65" t="s">
        <v>2026</v>
      </c>
      <c r="B2643" s="66">
        <v>490</v>
      </c>
      <c r="C2643" s="52">
        <v>417</v>
      </c>
      <c r="D2643" s="53">
        <v>0.15</v>
      </c>
      <c r="E2643" s="52">
        <v>392</v>
      </c>
      <c r="F2643" s="53">
        <v>0.2</v>
      </c>
      <c r="G2643" s="52">
        <v>368</v>
      </c>
      <c r="H2643" s="53">
        <v>0.25</v>
      </c>
      <c r="I2643" s="52">
        <v>353</v>
      </c>
      <c r="J2643" s="53">
        <v>0.28000000000000003</v>
      </c>
      <c r="K2643" s="52">
        <v>328</v>
      </c>
      <c r="L2643" s="53">
        <v>0.33</v>
      </c>
      <c r="M2643" s="69"/>
      <c r="N2643" s="70">
        <f ca="1">IF(E2643="","",IF(M2643="Количество","Сумма",M2643*OFFSET(B2643,0,W$5089-1,1,1)))</f>
        <v>0</v>
      </c>
      <c r="P2643" s="29"/>
      <c r="Q2643">
        <f t="shared" si="2354"/>
        <v>0</v>
      </c>
      <c r="R2643">
        <f t="shared" si="2355"/>
        <v>0</v>
      </c>
      <c r="S2643">
        <f t="shared" si="2356"/>
        <v>0</v>
      </c>
      <c r="T2643">
        <f t="shared" si="2357"/>
        <v>0</v>
      </c>
      <c r="U2643">
        <f t="shared" si="2358"/>
        <v>0</v>
      </c>
      <c r="V2643">
        <f t="shared" si="2359"/>
        <v>0</v>
      </c>
    </row>
    <row r="2644" spans="1:22" hidden="1" outlineLevel="5">
      <c r="A2644" s="65" t="s">
        <v>2711</v>
      </c>
      <c r="B2644" s="66">
        <v>490</v>
      </c>
      <c r="C2644" s="52">
        <v>417</v>
      </c>
      <c r="D2644" s="53">
        <v>0.15</v>
      </c>
      <c r="E2644" s="52">
        <v>392</v>
      </c>
      <c r="F2644" s="53">
        <v>0.2</v>
      </c>
      <c r="G2644" s="52">
        <v>368</v>
      </c>
      <c r="H2644" s="53">
        <v>0.25</v>
      </c>
      <c r="I2644" s="52">
        <v>353</v>
      </c>
      <c r="J2644" s="53">
        <v>0.28000000000000003</v>
      </c>
      <c r="K2644" s="52">
        <v>328</v>
      </c>
      <c r="L2644" s="53">
        <v>0.33</v>
      </c>
      <c r="M2644" s="69"/>
      <c r="N2644" s="70">
        <f ca="1">IF(E2644="","",IF(M2644="Количество","Сумма",M2644*OFFSET(B2644,0,W$5089-1,1,1)))</f>
        <v>0</v>
      </c>
      <c r="P2644" s="29"/>
      <c r="Q2644">
        <f t="shared" si="2354"/>
        <v>0</v>
      </c>
      <c r="R2644">
        <f t="shared" si="2355"/>
        <v>0</v>
      </c>
      <c r="S2644">
        <f t="shared" si="2356"/>
        <v>0</v>
      </c>
      <c r="T2644">
        <f t="shared" si="2357"/>
        <v>0</v>
      </c>
      <c r="U2644">
        <f t="shared" si="2358"/>
        <v>0</v>
      </c>
      <c r="V2644">
        <f t="shared" si="2359"/>
        <v>0</v>
      </c>
    </row>
    <row r="2645" spans="1:22" hidden="1" outlineLevel="5">
      <c r="A2645" s="65" t="s">
        <v>2712</v>
      </c>
      <c r="B2645" s="66">
        <v>490</v>
      </c>
      <c r="C2645" s="52">
        <v>417</v>
      </c>
      <c r="D2645" s="53">
        <v>0.15</v>
      </c>
      <c r="E2645" s="52">
        <v>392</v>
      </c>
      <c r="F2645" s="53">
        <v>0.2</v>
      </c>
      <c r="G2645" s="52">
        <v>368</v>
      </c>
      <c r="H2645" s="53">
        <v>0.25</v>
      </c>
      <c r="I2645" s="52">
        <v>353</v>
      </c>
      <c r="J2645" s="53">
        <v>0.28000000000000003</v>
      </c>
      <c r="K2645" s="52">
        <v>328</v>
      </c>
      <c r="L2645" s="53">
        <v>0.33</v>
      </c>
      <c r="M2645" s="69"/>
      <c r="N2645" s="70">
        <f ca="1">IF(E2645="","",IF(M2645="Количество","Сумма",M2645*OFFSET(B2645,0,W$5089-1,1,1)))</f>
        <v>0</v>
      </c>
      <c r="P2645" s="29"/>
      <c r="Q2645">
        <f t="shared" si="2354"/>
        <v>0</v>
      </c>
      <c r="R2645">
        <f t="shared" si="2355"/>
        <v>0</v>
      </c>
      <c r="S2645">
        <f t="shared" si="2356"/>
        <v>0</v>
      </c>
      <c r="T2645">
        <f t="shared" si="2357"/>
        <v>0</v>
      </c>
      <c r="U2645">
        <f t="shared" si="2358"/>
        <v>0</v>
      </c>
      <c r="V2645">
        <f t="shared" si="2359"/>
        <v>0</v>
      </c>
    </row>
    <row r="2646" spans="1:22" hidden="1" outlineLevel="5">
      <c r="A2646" s="65" t="s">
        <v>2111</v>
      </c>
      <c r="B2646" s="66">
        <v>490</v>
      </c>
      <c r="C2646" s="52">
        <v>417</v>
      </c>
      <c r="D2646" s="53">
        <v>0.15</v>
      </c>
      <c r="E2646" s="52">
        <v>392</v>
      </c>
      <c r="F2646" s="53">
        <v>0.2</v>
      </c>
      <c r="G2646" s="52">
        <v>368</v>
      </c>
      <c r="H2646" s="53">
        <v>0.25</v>
      </c>
      <c r="I2646" s="52">
        <v>353</v>
      </c>
      <c r="J2646" s="53">
        <v>0.28000000000000003</v>
      </c>
      <c r="K2646" s="52">
        <v>328</v>
      </c>
      <c r="L2646" s="53">
        <v>0.33</v>
      </c>
      <c r="M2646" s="69"/>
      <c r="N2646" s="70">
        <f ca="1">IF(E2646="","",IF(M2646="Количество","Сумма",M2646*OFFSET(B2646,0,W$5089-1,1,1)))</f>
        <v>0</v>
      </c>
      <c r="P2646" s="29"/>
      <c r="Q2646">
        <f t="shared" si="2354"/>
        <v>0</v>
      </c>
      <c r="R2646">
        <f t="shared" si="2355"/>
        <v>0</v>
      </c>
      <c r="S2646">
        <f t="shared" si="2356"/>
        <v>0</v>
      </c>
      <c r="T2646">
        <f t="shared" si="2357"/>
        <v>0</v>
      </c>
      <c r="U2646">
        <f t="shared" si="2358"/>
        <v>0</v>
      </c>
      <c r="V2646">
        <f t="shared" si="2359"/>
        <v>0</v>
      </c>
    </row>
    <row r="2647" spans="1:22" hidden="1" outlineLevel="5">
      <c r="A2647" s="65" t="s">
        <v>2112</v>
      </c>
      <c r="B2647" s="66">
        <v>490</v>
      </c>
      <c r="C2647" s="52">
        <v>417</v>
      </c>
      <c r="D2647" s="53">
        <v>0.15</v>
      </c>
      <c r="E2647" s="52">
        <v>392</v>
      </c>
      <c r="F2647" s="53">
        <v>0.2</v>
      </c>
      <c r="G2647" s="52">
        <v>368</v>
      </c>
      <c r="H2647" s="53">
        <v>0.25</v>
      </c>
      <c r="I2647" s="52">
        <v>353</v>
      </c>
      <c r="J2647" s="53">
        <v>0.28000000000000003</v>
      </c>
      <c r="K2647" s="52">
        <v>328</v>
      </c>
      <c r="L2647" s="53">
        <v>0.33</v>
      </c>
      <c r="M2647" s="69"/>
      <c r="N2647" s="70">
        <f ca="1">IF(E2647="","",IF(M2647="Количество","Сумма",M2647*OFFSET(B2647,0,W$5089-1,1,1)))</f>
        <v>0</v>
      </c>
      <c r="P2647" s="29"/>
      <c r="Q2647">
        <f t="shared" si="2354"/>
        <v>0</v>
      </c>
      <c r="R2647">
        <f t="shared" si="2355"/>
        <v>0</v>
      </c>
      <c r="S2647">
        <f t="shared" si="2356"/>
        <v>0</v>
      </c>
      <c r="T2647">
        <f t="shared" si="2357"/>
        <v>0</v>
      </c>
      <c r="U2647">
        <f t="shared" si="2358"/>
        <v>0</v>
      </c>
      <c r="V2647">
        <f t="shared" si="2359"/>
        <v>0</v>
      </c>
    </row>
    <row r="2648" spans="1:22" hidden="1" outlineLevel="5">
      <c r="A2648" s="65" t="s">
        <v>2113</v>
      </c>
      <c r="B2648" s="66">
        <v>490</v>
      </c>
      <c r="C2648" s="52">
        <v>417</v>
      </c>
      <c r="D2648" s="53">
        <v>0.15</v>
      </c>
      <c r="E2648" s="52">
        <v>392</v>
      </c>
      <c r="F2648" s="53">
        <v>0.2</v>
      </c>
      <c r="G2648" s="52">
        <v>368</v>
      </c>
      <c r="H2648" s="53">
        <v>0.25</v>
      </c>
      <c r="I2648" s="52">
        <v>353</v>
      </c>
      <c r="J2648" s="53">
        <v>0.28000000000000003</v>
      </c>
      <c r="K2648" s="52">
        <v>328</v>
      </c>
      <c r="L2648" s="53">
        <v>0.33</v>
      </c>
      <c r="M2648" s="69"/>
      <c r="N2648" s="70">
        <f ca="1">IF(E2648="","",IF(M2648="Количество","Сумма",M2648*OFFSET(B2648,0,W$5089-1,1,1)))</f>
        <v>0</v>
      </c>
      <c r="P2648" s="29"/>
      <c r="Q2648">
        <f t="shared" si="2354"/>
        <v>0</v>
      </c>
      <c r="R2648">
        <f t="shared" si="2355"/>
        <v>0</v>
      </c>
      <c r="S2648">
        <f t="shared" si="2356"/>
        <v>0</v>
      </c>
      <c r="T2648">
        <f t="shared" si="2357"/>
        <v>0</v>
      </c>
      <c r="U2648">
        <f t="shared" si="2358"/>
        <v>0</v>
      </c>
      <c r="V2648">
        <f t="shared" si="2359"/>
        <v>0</v>
      </c>
    </row>
    <row r="2649" spans="1:22" hidden="1" outlineLevel="5">
      <c r="A2649" s="65" t="s">
        <v>2114</v>
      </c>
      <c r="B2649" s="66">
        <v>490</v>
      </c>
      <c r="C2649" s="52">
        <v>417</v>
      </c>
      <c r="D2649" s="53">
        <v>0.15</v>
      </c>
      <c r="E2649" s="52">
        <v>392</v>
      </c>
      <c r="F2649" s="53">
        <v>0.2</v>
      </c>
      <c r="G2649" s="52">
        <v>368</v>
      </c>
      <c r="H2649" s="53">
        <v>0.25</v>
      </c>
      <c r="I2649" s="52">
        <v>353</v>
      </c>
      <c r="J2649" s="53">
        <v>0.28000000000000003</v>
      </c>
      <c r="K2649" s="52">
        <v>328</v>
      </c>
      <c r="L2649" s="53">
        <v>0.33</v>
      </c>
      <c r="M2649" s="69"/>
      <c r="N2649" s="70">
        <f ca="1">IF(E2649="","",IF(M2649="Количество","Сумма",M2649*OFFSET(B2649,0,W$5089-1,1,1)))</f>
        <v>0</v>
      </c>
      <c r="P2649" s="29"/>
      <c r="Q2649">
        <f t="shared" si="2354"/>
        <v>0</v>
      </c>
      <c r="R2649">
        <f t="shared" si="2355"/>
        <v>0</v>
      </c>
      <c r="S2649">
        <f t="shared" si="2356"/>
        <v>0</v>
      </c>
      <c r="T2649">
        <f t="shared" si="2357"/>
        <v>0</v>
      </c>
      <c r="U2649">
        <f t="shared" si="2358"/>
        <v>0</v>
      </c>
      <c r="V2649">
        <f t="shared" si="2359"/>
        <v>0</v>
      </c>
    </row>
    <row r="2650" spans="1:22" hidden="1" outlineLevel="5">
      <c r="A2650" s="65" t="s">
        <v>2115</v>
      </c>
      <c r="B2650" s="66">
        <v>490</v>
      </c>
      <c r="C2650" s="52">
        <v>417</v>
      </c>
      <c r="D2650" s="53">
        <v>0.15</v>
      </c>
      <c r="E2650" s="52">
        <v>392</v>
      </c>
      <c r="F2650" s="53">
        <v>0.2</v>
      </c>
      <c r="G2650" s="52">
        <v>368</v>
      </c>
      <c r="H2650" s="53">
        <v>0.25</v>
      </c>
      <c r="I2650" s="52">
        <v>353</v>
      </c>
      <c r="J2650" s="53">
        <v>0.28000000000000003</v>
      </c>
      <c r="K2650" s="52">
        <v>328</v>
      </c>
      <c r="L2650" s="53">
        <v>0.33</v>
      </c>
      <c r="M2650" s="69"/>
      <c r="N2650" s="70">
        <f ca="1">IF(E2650="","",IF(M2650="Количество","Сумма",M2650*OFFSET(B2650,0,W$5089-1,1,1)))</f>
        <v>0</v>
      </c>
      <c r="P2650" s="29"/>
      <c r="Q2650">
        <f t="shared" si="2354"/>
        <v>0</v>
      </c>
      <c r="R2650">
        <f t="shared" si="2355"/>
        <v>0</v>
      </c>
      <c r="S2650">
        <f t="shared" si="2356"/>
        <v>0</v>
      </c>
      <c r="T2650">
        <f t="shared" si="2357"/>
        <v>0</v>
      </c>
      <c r="U2650">
        <f t="shared" si="2358"/>
        <v>0</v>
      </c>
      <c r="V2650">
        <f t="shared" si="2359"/>
        <v>0</v>
      </c>
    </row>
    <row r="2651" spans="1:22" hidden="1" outlineLevel="5">
      <c r="A2651" s="65" t="s">
        <v>2713</v>
      </c>
      <c r="B2651" s="66">
        <v>490</v>
      </c>
      <c r="C2651" s="52">
        <v>417</v>
      </c>
      <c r="D2651" s="53">
        <v>0.15</v>
      </c>
      <c r="E2651" s="52">
        <v>392</v>
      </c>
      <c r="F2651" s="53">
        <v>0.2</v>
      </c>
      <c r="G2651" s="52">
        <v>368</v>
      </c>
      <c r="H2651" s="53">
        <v>0.25</v>
      </c>
      <c r="I2651" s="52">
        <v>353</v>
      </c>
      <c r="J2651" s="53">
        <v>0.28000000000000003</v>
      </c>
      <c r="K2651" s="52">
        <v>328</v>
      </c>
      <c r="L2651" s="53">
        <v>0.33</v>
      </c>
      <c r="M2651" s="69"/>
      <c r="N2651" s="70">
        <f ca="1">IF(E2651="","",IF(M2651="Количество","Сумма",M2651*OFFSET(B2651,0,W$5089-1,1,1)))</f>
        <v>0</v>
      </c>
      <c r="P2651" s="29"/>
      <c r="Q2651">
        <f t="shared" si="2348"/>
        <v>0</v>
      </c>
      <c r="R2651">
        <f t="shared" si="2349"/>
        <v>0</v>
      </c>
      <c r="S2651">
        <f t="shared" si="2350"/>
        <v>0</v>
      </c>
      <c r="T2651">
        <f t="shared" si="2351"/>
        <v>0</v>
      </c>
      <c r="U2651">
        <f t="shared" si="2352"/>
        <v>0</v>
      </c>
      <c r="V2651">
        <f t="shared" si="2353"/>
        <v>0</v>
      </c>
    </row>
    <row r="2652" spans="1:22" hidden="1" outlineLevel="5">
      <c r="A2652" s="65" t="s">
        <v>2027</v>
      </c>
      <c r="B2652" s="66">
        <v>490</v>
      </c>
      <c r="C2652" s="52">
        <v>417</v>
      </c>
      <c r="D2652" s="53">
        <v>0.15</v>
      </c>
      <c r="E2652" s="52">
        <v>392</v>
      </c>
      <c r="F2652" s="53">
        <v>0.2</v>
      </c>
      <c r="G2652" s="52">
        <v>368</v>
      </c>
      <c r="H2652" s="53">
        <v>0.25</v>
      </c>
      <c r="I2652" s="52">
        <v>353</v>
      </c>
      <c r="J2652" s="53">
        <v>0.28000000000000003</v>
      </c>
      <c r="K2652" s="52">
        <v>328</v>
      </c>
      <c r="L2652" s="53">
        <v>0.33</v>
      </c>
      <c r="M2652" s="69"/>
      <c r="N2652" s="70">
        <f ca="1">IF(E2652="","",IF(M2652="Количество","Сумма",M2652*OFFSET(B2652,0,W$5089-1,1,1)))</f>
        <v>0</v>
      </c>
      <c r="P2652" s="29"/>
      <c r="Q2652">
        <f t="shared" si="2348"/>
        <v>0</v>
      </c>
      <c r="R2652">
        <f t="shared" si="2349"/>
        <v>0</v>
      </c>
      <c r="S2652">
        <f t="shared" si="2350"/>
        <v>0</v>
      </c>
      <c r="T2652">
        <f t="shared" si="2351"/>
        <v>0</v>
      </c>
      <c r="U2652">
        <f t="shared" si="2352"/>
        <v>0</v>
      </c>
      <c r="V2652">
        <f t="shared" si="2353"/>
        <v>0</v>
      </c>
    </row>
    <row r="2653" spans="1:22" hidden="1" outlineLevel="5">
      <c r="A2653" s="65" t="s">
        <v>2714</v>
      </c>
      <c r="B2653" s="66">
        <v>490</v>
      </c>
      <c r="C2653" s="52">
        <v>417</v>
      </c>
      <c r="D2653" s="53">
        <v>0.15</v>
      </c>
      <c r="E2653" s="52">
        <v>392</v>
      </c>
      <c r="F2653" s="53">
        <v>0.2</v>
      </c>
      <c r="G2653" s="52">
        <v>368</v>
      </c>
      <c r="H2653" s="53">
        <v>0.25</v>
      </c>
      <c r="I2653" s="52">
        <v>353</v>
      </c>
      <c r="J2653" s="53">
        <v>0.28000000000000003</v>
      </c>
      <c r="K2653" s="52">
        <v>328</v>
      </c>
      <c r="L2653" s="53">
        <v>0.33</v>
      </c>
      <c r="M2653" s="69"/>
      <c r="N2653" s="70">
        <f ca="1">IF(E2653="","",IF(M2653="Количество","Сумма",M2653*OFFSET(B2653,0,W$5089-1,1,1)))</f>
        <v>0</v>
      </c>
      <c r="P2653" s="29"/>
      <c r="Q2653">
        <f t="shared" si="2348"/>
        <v>0</v>
      </c>
      <c r="R2653">
        <f t="shared" si="2349"/>
        <v>0</v>
      </c>
      <c r="S2653">
        <f t="shared" si="2350"/>
        <v>0</v>
      </c>
      <c r="T2653">
        <f t="shared" si="2351"/>
        <v>0</v>
      </c>
      <c r="U2653">
        <f t="shared" si="2352"/>
        <v>0</v>
      </c>
      <c r="V2653">
        <f t="shared" si="2353"/>
        <v>0</v>
      </c>
    </row>
    <row r="2654" spans="1:22" hidden="1" outlineLevel="5">
      <c r="A2654" s="65" t="s">
        <v>2715</v>
      </c>
      <c r="B2654" s="66">
        <v>490</v>
      </c>
      <c r="C2654" s="52">
        <v>417</v>
      </c>
      <c r="D2654" s="53">
        <v>0.15</v>
      </c>
      <c r="E2654" s="52">
        <v>392</v>
      </c>
      <c r="F2654" s="53">
        <v>0.2</v>
      </c>
      <c r="G2654" s="52">
        <v>368</v>
      </c>
      <c r="H2654" s="53">
        <v>0.25</v>
      </c>
      <c r="I2654" s="52">
        <v>353</v>
      </c>
      <c r="J2654" s="53">
        <v>0.28000000000000003</v>
      </c>
      <c r="K2654" s="52">
        <v>328</v>
      </c>
      <c r="L2654" s="53">
        <v>0.33</v>
      </c>
      <c r="M2654" s="69"/>
      <c r="N2654" s="70">
        <f ca="1">IF(E2654="","",IF(M2654="Количество","Сумма",M2654*OFFSET(B2654,0,W$5089-1,1,1)))</f>
        <v>0</v>
      </c>
      <c r="P2654" s="29"/>
      <c r="Q2654">
        <f t="shared" si="2348"/>
        <v>0</v>
      </c>
      <c r="R2654">
        <f t="shared" si="2349"/>
        <v>0</v>
      </c>
      <c r="S2654">
        <f t="shared" si="2350"/>
        <v>0</v>
      </c>
      <c r="T2654">
        <f t="shared" si="2351"/>
        <v>0</v>
      </c>
      <c r="U2654">
        <f t="shared" si="2352"/>
        <v>0</v>
      </c>
      <c r="V2654">
        <f t="shared" si="2353"/>
        <v>0</v>
      </c>
    </row>
    <row r="2655" spans="1:22" hidden="1" outlineLevel="5">
      <c r="A2655" s="65" t="s">
        <v>2116</v>
      </c>
      <c r="B2655" s="66">
        <v>490</v>
      </c>
      <c r="C2655" s="52">
        <v>417</v>
      </c>
      <c r="D2655" s="53">
        <v>0.15</v>
      </c>
      <c r="E2655" s="52">
        <v>392</v>
      </c>
      <c r="F2655" s="53">
        <v>0.2</v>
      </c>
      <c r="G2655" s="52">
        <v>368</v>
      </c>
      <c r="H2655" s="53">
        <v>0.25</v>
      </c>
      <c r="I2655" s="52">
        <v>353</v>
      </c>
      <c r="J2655" s="53">
        <v>0.28000000000000003</v>
      </c>
      <c r="K2655" s="52">
        <v>328</v>
      </c>
      <c r="L2655" s="53">
        <v>0.33</v>
      </c>
      <c r="M2655" s="69"/>
      <c r="N2655" s="70">
        <f ca="1">IF(E2655="","",IF(M2655="Количество","Сумма",M2655*OFFSET(B2655,0,W$5089-1,1,1)))</f>
        <v>0</v>
      </c>
      <c r="P2655" s="29"/>
      <c r="Q2655">
        <f t="shared" si="2348"/>
        <v>0</v>
      </c>
      <c r="R2655">
        <f t="shared" si="2349"/>
        <v>0</v>
      </c>
      <c r="S2655">
        <f t="shared" si="2350"/>
        <v>0</v>
      </c>
      <c r="T2655">
        <f t="shared" si="2351"/>
        <v>0</v>
      </c>
      <c r="U2655">
        <f t="shared" si="2352"/>
        <v>0</v>
      </c>
      <c r="V2655">
        <f t="shared" si="2353"/>
        <v>0</v>
      </c>
    </row>
    <row r="2656" spans="1:22" hidden="1" outlineLevel="5">
      <c r="A2656" s="65" t="s">
        <v>2117</v>
      </c>
      <c r="B2656" s="66">
        <v>490</v>
      </c>
      <c r="C2656" s="52">
        <v>417</v>
      </c>
      <c r="D2656" s="53">
        <v>0.15</v>
      </c>
      <c r="E2656" s="52">
        <v>392</v>
      </c>
      <c r="F2656" s="53">
        <v>0.2</v>
      </c>
      <c r="G2656" s="52">
        <v>368</v>
      </c>
      <c r="H2656" s="53">
        <v>0.25</v>
      </c>
      <c r="I2656" s="52">
        <v>353</v>
      </c>
      <c r="J2656" s="53">
        <v>0.28000000000000003</v>
      </c>
      <c r="K2656" s="52">
        <v>328</v>
      </c>
      <c r="L2656" s="53">
        <v>0.33</v>
      </c>
      <c r="M2656" s="69"/>
      <c r="N2656" s="70">
        <f ca="1">IF(E2656="","",IF(M2656="Количество","Сумма",M2656*OFFSET(B2656,0,W$5089-1,1,1)))</f>
        <v>0</v>
      </c>
      <c r="P2656" s="29"/>
      <c r="Q2656">
        <f t="shared" si="2348"/>
        <v>0</v>
      </c>
      <c r="R2656">
        <f t="shared" si="2349"/>
        <v>0</v>
      </c>
      <c r="S2656">
        <f t="shared" si="2350"/>
        <v>0</v>
      </c>
      <c r="T2656">
        <f t="shared" si="2351"/>
        <v>0</v>
      </c>
      <c r="U2656">
        <f t="shared" si="2352"/>
        <v>0</v>
      </c>
      <c r="V2656">
        <f t="shared" si="2353"/>
        <v>0</v>
      </c>
    </row>
    <row r="2657" spans="1:22" hidden="1" outlineLevel="5">
      <c r="A2657" s="65" t="s">
        <v>2118</v>
      </c>
      <c r="B2657" s="66">
        <v>490</v>
      </c>
      <c r="C2657" s="52">
        <v>417</v>
      </c>
      <c r="D2657" s="53">
        <v>0.15</v>
      </c>
      <c r="E2657" s="52">
        <v>392</v>
      </c>
      <c r="F2657" s="53">
        <v>0.2</v>
      </c>
      <c r="G2657" s="52">
        <v>368</v>
      </c>
      <c r="H2657" s="53">
        <v>0.25</v>
      </c>
      <c r="I2657" s="52">
        <v>353</v>
      </c>
      <c r="J2657" s="53">
        <v>0.28000000000000003</v>
      </c>
      <c r="K2657" s="52">
        <v>328</v>
      </c>
      <c r="L2657" s="53">
        <v>0.33</v>
      </c>
      <c r="M2657" s="69"/>
      <c r="N2657" s="70">
        <f ca="1">IF(E2657="","",IF(M2657="Количество","Сумма",M2657*OFFSET(B2657,0,W$5089-1,1,1)))</f>
        <v>0</v>
      </c>
      <c r="P2657" s="29"/>
      <c r="Q2657">
        <f t="shared" si="2348"/>
        <v>0</v>
      </c>
      <c r="R2657">
        <f t="shared" si="2349"/>
        <v>0</v>
      </c>
      <c r="S2657">
        <f t="shared" si="2350"/>
        <v>0</v>
      </c>
      <c r="T2657">
        <f t="shared" si="2351"/>
        <v>0</v>
      </c>
      <c r="U2657">
        <f t="shared" si="2352"/>
        <v>0</v>
      </c>
      <c r="V2657">
        <f t="shared" si="2353"/>
        <v>0</v>
      </c>
    </row>
    <row r="2658" spans="1:22" hidden="1" outlineLevel="5">
      <c r="A2658" s="65" t="s">
        <v>2119</v>
      </c>
      <c r="B2658" s="66">
        <v>490</v>
      </c>
      <c r="C2658" s="52">
        <v>417</v>
      </c>
      <c r="D2658" s="53">
        <v>0.15</v>
      </c>
      <c r="E2658" s="52">
        <v>392</v>
      </c>
      <c r="F2658" s="53">
        <v>0.2</v>
      </c>
      <c r="G2658" s="52">
        <v>368</v>
      </c>
      <c r="H2658" s="53">
        <v>0.25</v>
      </c>
      <c r="I2658" s="52">
        <v>353</v>
      </c>
      <c r="J2658" s="53">
        <v>0.28000000000000003</v>
      </c>
      <c r="K2658" s="52">
        <v>328</v>
      </c>
      <c r="L2658" s="53">
        <v>0.33</v>
      </c>
      <c r="M2658" s="69"/>
      <c r="N2658" s="70">
        <f ca="1">IF(E2658="","",IF(M2658="Количество","Сумма",M2658*OFFSET(B2658,0,W$5089-1,1,1)))</f>
        <v>0</v>
      </c>
      <c r="P2658" s="29"/>
      <c r="Q2658">
        <f t="shared" si="2348"/>
        <v>0</v>
      </c>
      <c r="R2658">
        <f t="shared" si="2349"/>
        <v>0</v>
      </c>
      <c r="S2658">
        <f t="shared" si="2350"/>
        <v>0</v>
      </c>
      <c r="T2658">
        <f t="shared" si="2351"/>
        <v>0</v>
      </c>
      <c r="U2658">
        <f t="shared" si="2352"/>
        <v>0</v>
      </c>
      <c r="V2658">
        <f t="shared" si="2353"/>
        <v>0</v>
      </c>
    </row>
    <row r="2659" spans="1:22" hidden="1" outlineLevel="5">
      <c r="A2659" s="65" t="s">
        <v>2120</v>
      </c>
      <c r="B2659" s="66">
        <v>490</v>
      </c>
      <c r="C2659" s="52">
        <v>417</v>
      </c>
      <c r="D2659" s="53">
        <v>0.15</v>
      </c>
      <c r="E2659" s="52">
        <v>392</v>
      </c>
      <c r="F2659" s="53">
        <v>0.2</v>
      </c>
      <c r="G2659" s="52">
        <v>368</v>
      </c>
      <c r="H2659" s="53">
        <v>0.25</v>
      </c>
      <c r="I2659" s="52">
        <v>353</v>
      </c>
      <c r="J2659" s="53">
        <v>0.28000000000000003</v>
      </c>
      <c r="K2659" s="52">
        <v>328</v>
      </c>
      <c r="L2659" s="53">
        <v>0.33</v>
      </c>
      <c r="M2659" s="69"/>
      <c r="N2659" s="70">
        <f ca="1">IF(E2659="","",IF(M2659="Количество","Сумма",M2659*OFFSET(B2659,0,W$5089-1,1,1)))</f>
        <v>0</v>
      </c>
      <c r="P2659" s="29"/>
      <c r="Q2659">
        <f t="shared" si="2348"/>
        <v>0</v>
      </c>
      <c r="R2659">
        <f t="shared" si="2349"/>
        <v>0</v>
      </c>
      <c r="S2659">
        <f t="shared" si="2350"/>
        <v>0</v>
      </c>
      <c r="T2659">
        <f t="shared" si="2351"/>
        <v>0</v>
      </c>
      <c r="U2659">
        <f t="shared" si="2352"/>
        <v>0</v>
      </c>
      <c r="V2659">
        <f t="shared" si="2353"/>
        <v>0</v>
      </c>
    </row>
    <row r="2660" spans="1:22" hidden="1" outlineLevel="5">
      <c r="A2660" s="65" t="s">
        <v>2716</v>
      </c>
      <c r="B2660" s="66">
        <v>490</v>
      </c>
      <c r="C2660" s="52">
        <v>417</v>
      </c>
      <c r="D2660" s="53">
        <v>0.15</v>
      </c>
      <c r="E2660" s="52">
        <v>392</v>
      </c>
      <c r="F2660" s="53">
        <v>0.2</v>
      </c>
      <c r="G2660" s="52">
        <v>368</v>
      </c>
      <c r="H2660" s="53">
        <v>0.25</v>
      </c>
      <c r="I2660" s="52">
        <v>353</v>
      </c>
      <c r="J2660" s="53">
        <v>0.28000000000000003</v>
      </c>
      <c r="K2660" s="52">
        <v>328</v>
      </c>
      <c r="L2660" s="53">
        <v>0.33</v>
      </c>
      <c r="M2660" s="69"/>
      <c r="N2660" s="70">
        <f ca="1">IF(E2660="","",IF(M2660="Количество","Сумма",M2660*OFFSET(B2660,0,W$5089-1,1,1)))</f>
        <v>0</v>
      </c>
      <c r="P2660" s="29"/>
      <c r="Q2660">
        <f t="shared" si="2348"/>
        <v>0</v>
      </c>
      <c r="R2660">
        <f t="shared" si="2349"/>
        <v>0</v>
      </c>
      <c r="S2660">
        <f t="shared" si="2350"/>
        <v>0</v>
      </c>
      <c r="T2660">
        <f t="shared" si="2351"/>
        <v>0</v>
      </c>
      <c r="U2660">
        <f t="shared" si="2352"/>
        <v>0</v>
      </c>
      <c r="V2660">
        <f t="shared" si="2353"/>
        <v>0</v>
      </c>
    </row>
    <row r="2661" spans="1:22" hidden="1" outlineLevel="5">
      <c r="A2661" s="65" t="s">
        <v>2717</v>
      </c>
      <c r="B2661" s="66">
        <v>490</v>
      </c>
      <c r="C2661" s="52">
        <v>417</v>
      </c>
      <c r="D2661" s="53">
        <v>0.15</v>
      </c>
      <c r="E2661" s="52">
        <v>392</v>
      </c>
      <c r="F2661" s="53">
        <v>0.2</v>
      </c>
      <c r="G2661" s="52">
        <v>368</v>
      </c>
      <c r="H2661" s="53">
        <v>0.25</v>
      </c>
      <c r="I2661" s="52">
        <v>353</v>
      </c>
      <c r="J2661" s="53">
        <v>0.28000000000000003</v>
      </c>
      <c r="K2661" s="52">
        <v>328</v>
      </c>
      <c r="L2661" s="53">
        <v>0.33</v>
      </c>
      <c r="M2661" s="69"/>
      <c r="N2661" s="70">
        <f ca="1">IF(E2661="","",IF(M2661="Количество","Сумма",M2661*OFFSET(B2661,0,W$5089-1,1,1)))</f>
        <v>0</v>
      </c>
      <c r="P2661" s="29"/>
      <c r="Q2661">
        <f t="shared" ref="Q2661" si="2360">B2661*$M2661</f>
        <v>0</v>
      </c>
      <c r="R2661">
        <f t="shared" ref="R2661" si="2361">C2661*$M2661</f>
        <v>0</v>
      </c>
      <c r="S2661">
        <f t="shared" ref="S2661" si="2362">E2661*$M2661</f>
        <v>0</v>
      </c>
      <c r="T2661">
        <f t="shared" ref="T2661" si="2363">G2661*$M2661</f>
        <v>0</v>
      </c>
      <c r="U2661">
        <f t="shared" ref="U2661" si="2364">I2661*$M2661</f>
        <v>0</v>
      </c>
      <c r="V2661">
        <f t="shared" ref="V2661" si="2365">K2661*$M2661</f>
        <v>0</v>
      </c>
    </row>
    <row r="2662" spans="1:22" hidden="1" outlineLevel="5">
      <c r="A2662" s="65" t="s">
        <v>2718</v>
      </c>
      <c r="B2662" s="66">
        <v>490</v>
      </c>
      <c r="C2662" s="52">
        <v>417</v>
      </c>
      <c r="D2662" s="53">
        <v>0.15</v>
      </c>
      <c r="E2662" s="52">
        <v>392</v>
      </c>
      <c r="F2662" s="53">
        <v>0.2</v>
      </c>
      <c r="G2662" s="52">
        <v>368</v>
      </c>
      <c r="H2662" s="53">
        <v>0.25</v>
      </c>
      <c r="I2662" s="52">
        <v>353</v>
      </c>
      <c r="J2662" s="53">
        <v>0.28000000000000003</v>
      </c>
      <c r="K2662" s="52">
        <v>328</v>
      </c>
      <c r="L2662" s="53">
        <v>0.33</v>
      </c>
      <c r="M2662" s="69"/>
      <c r="N2662" s="70">
        <f ca="1">IF(E2662="","",IF(M2662="Количество","Сумма",M2662*OFFSET(B2662,0,W$5089-1,1,1)))</f>
        <v>0</v>
      </c>
      <c r="P2662" s="29"/>
      <c r="Q2662">
        <f t="shared" ref="Q2662:Q2696" si="2366">B2662*$M2662</f>
        <v>0</v>
      </c>
      <c r="R2662">
        <f t="shared" ref="R2662:R2696" si="2367">C2662*$M2662</f>
        <v>0</v>
      </c>
      <c r="S2662">
        <f t="shared" ref="S2662:S2696" si="2368">E2662*$M2662</f>
        <v>0</v>
      </c>
      <c r="T2662">
        <f t="shared" ref="T2662:T2696" si="2369">G2662*$M2662</f>
        <v>0</v>
      </c>
      <c r="U2662">
        <f t="shared" ref="U2662:U2696" si="2370">I2662*$M2662</f>
        <v>0</v>
      </c>
      <c r="V2662">
        <f t="shared" ref="V2662:V2696" si="2371">K2662*$M2662</f>
        <v>0</v>
      </c>
    </row>
    <row r="2663" spans="1:22" hidden="1" outlineLevel="5">
      <c r="A2663" s="65" t="s">
        <v>2719</v>
      </c>
      <c r="B2663" s="66">
        <v>490</v>
      </c>
      <c r="C2663" s="52">
        <v>417</v>
      </c>
      <c r="D2663" s="53">
        <v>0.15</v>
      </c>
      <c r="E2663" s="52">
        <v>392</v>
      </c>
      <c r="F2663" s="53">
        <v>0.2</v>
      </c>
      <c r="G2663" s="52">
        <v>368</v>
      </c>
      <c r="H2663" s="53">
        <v>0.25</v>
      </c>
      <c r="I2663" s="52">
        <v>353</v>
      </c>
      <c r="J2663" s="53">
        <v>0.28000000000000003</v>
      </c>
      <c r="K2663" s="52">
        <v>328</v>
      </c>
      <c r="L2663" s="53">
        <v>0.33</v>
      </c>
      <c r="M2663" s="69"/>
      <c r="N2663" s="70">
        <f ca="1">IF(E2663="","",IF(M2663="Количество","Сумма",M2663*OFFSET(B2663,0,W$5089-1,1,1)))</f>
        <v>0</v>
      </c>
      <c r="P2663" s="29"/>
      <c r="Q2663">
        <f t="shared" si="2366"/>
        <v>0</v>
      </c>
      <c r="R2663">
        <f t="shared" si="2367"/>
        <v>0</v>
      </c>
      <c r="S2663">
        <f t="shared" si="2368"/>
        <v>0</v>
      </c>
      <c r="T2663">
        <f t="shared" si="2369"/>
        <v>0</v>
      </c>
      <c r="U2663">
        <f t="shared" si="2370"/>
        <v>0</v>
      </c>
      <c r="V2663">
        <f t="shared" si="2371"/>
        <v>0</v>
      </c>
    </row>
    <row r="2664" spans="1:22" hidden="1" outlineLevel="5">
      <c r="A2664" s="65" t="s">
        <v>2720</v>
      </c>
      <c r="B2664" s="66">
        <v>490</v>
      </c>
      <c r="C2664" s="52">
        <v>417</v>
      </c>
      <c r="D2664" s="53">
        <v>0.15</v>
      </c>
      <c r="E2664" s="52">
        <v>392</v>
      </c>
      <c r="F2664" s="53">
        <v>0.2</v>
      </c>
      <c r="G2664" s="52">
        <v>368</v>
      </c>
      <c r="H2664" s="53">
        <v>0.25</v>
      </c>
      <c r="I2664" s="52">
        <v>353</v>
      </c>
      <c r="J2664" s="53">
        <v>0.28000000000000003</v>
      </c>
      <c r="K2664" s="52">
        <v>328</v>
      </c>
      <c r="L2664" s="53">
        <v>0.33</v>
      </c>
      <c r="M2664" s="69"/>
      <c r="N2664" s="70">
        <f ca="1">IF(E2664="","",IF(M2664="Количество","Сумма",M2664*OFFSET(B2664,0,W$5089-1,1,1)))</f>
        <v>0</v>
      </c>
      <c r="P2664" s="29"/>
      <c r="Q2664">
        <f t="shared" si="2366"/>
        <v>0</v>
      </c>
      <c r="R2664">
        <f t="shared" si="2367"/>
        <v>0</v>
      </c>
      <c r="S2664">
        <f t="shared" si="2368"/>
        <v>0</v>
      </c>
      <c r="T2664">
        <f t="shared" si="2369"/>
        <v>0</v>
      </c>
      <c r="U2664">
        <f t="shared" si="2370"/>
        <v>0</v>
      </c>
      <c r="V2664">
        <f t="shared" si="2371"/>
        <v>0</v>
      </c>
    </row>
    <row r="2665" spans="1:22" hidden="1" outlineLevel="5">
      <c r="A2665" s="65" t="s">
        <v>2721</v>
      </c>
      <c r="B2665" s="66">
        <v>490</v>
      </c>
      <c r="C2665" s="52">
        <v>417</v>
      </c>
      <c r="D2665" s="53">
        <v>0.15</v>
      </c>
      <c r="E2665" s="52">
        <v>392</v>
      </c>
      <c r="F2665" s="53">
        <v>0.2</v>
      </c>
      <c r="G2665" s="52">
        <v>368</v>
      </c>
      <c r="H2665" s="53">
        <v>0.25</v>
      </c>
      <c r="I2665" s="52">
        <v>353</v>
      </c>
      <c r="J2665" s="53">
        <v>0.28000000000000003</v>
      </c>
      <c r="K2665" s="52">
        <v>328</v>
      </c>
      <c r="L2665" s="53">
        <v>0.33</v>
      </c>
      <c r="M2665" s="69"/>
      <c r="N2665" s="70">
        <f ca="1">IF(E2665="","",IF(M2665="Количество","Сумма",M2665*OFFSET(B2665,0,W$5089-1,1,1)))</f>
        <v>0</v>
      </c>
      <c r="P2665" s="29"/>
      <c r="Q2665">
        <f t="shared" si="2366"/>
        <v>0</v>
      </c>
      <c r="R2665">
        <f t="shared" si="2367"/>
        <v>0</v>
      </c>
      <c r="S2665">
        <f t="shared" si="2368"/>
        <v>0</v>
      </c>
      <c r="T2665">
        <f t="shared" si="2369"/>
        <v>0</v>
      </c>
      <c r="U2665">
        <f t="shared" si="2370"/>
        <v>0</v>
      </c>
      <c r="V2665">
        <f t="shared" si="2371"/>
        <v>0</v>
      </c>
    </row>
    <row r="2666" spans="1:22" hidden="1" outlineLevel="5">
      <c r="A2666" s="65" t="s">
        <v>2722</v>
      </c>
      <c r="B2666" s="66">
        <v>490</v>
      </c>
      <c r="C2666" s="52">
        <v>417</v>
      </c>
      <c r="D2666" s="53">
        <v>0.15</v>
      </c>
      <c r="E2666" s="52">
        <v>392</v>
      </c>
      <c r="F2666" s="53">
        <v>0.2</v>
      </c>
      <c r="G2666" s="52">
        <v>368</v>
      </c>
      <c r="H2666" s="53">
        <v>0.25</v>
      </c>
      <c r="I2666" s="52">
        <v>353</v>
      </c>
      <c r="J2666" s="53">
        <v>0.28000000000000003</v>
      </c>
      <c r="K2666" s="52">
        <v>328</v>
      </c>
      <c r="L2666" s="53">
        <v>0.33</v>
      </c>
      <c r="M2666" s="69"/>
      <c r="N2666" s="70">
        <f ca="1">IF(E2666="","",IF(M2666="Количество","Сумма",M2666*OFFSET(B2666,0,W$5089-1,1,1)))</f>
        <v>0</v>
      </c>
      <c r="P2666" s="29"/>
      <c r="Q2666">
        <f t="shared" si="2366"/>
        <v>0</v>
      </c>
      <c r="R2666">
        <f t="shared" si="2367"/>
        <v>0</v>
      </c>
      <c r="S2666">
        <f t="shared" si="2368"/>
        <v>0</v>
      </c>
      <c r="T2666">
        <f t="shared" si="2369"/>
        <v>0</v>
      </c>
      <c r="U2666">
        <f t="shared" si="2370"/>
        <v>0</v>
      </c>
      <c r="V2666">
        <f t="shared" si="2371"/>
        <v>0</v>
      </c>
    </row>
    <row r="2667" spans="1:22" hidden="1" outlineLevel="5">
      <c r="A2667" s="65" t="s">
        <v>2723</v>
      </c>
      <c r="B2667" s="66">
        <v>490</v>
      </c>
      <c r="C2667" s="52">
        <v>417</v>
      </c>
      <c r="D2667" s="53">
        <v>0.15</v>
      </c>
      <c r="E2667" s="52">
        <v>392</v>
      </c>
      <c r="F2667" s="53">
        <v>0.2</v>
      </c>
      <c r="G2667" s="52">
        <v>368</v>
      </c>
      <c r="H2667" s="53">
        <v>0.25</v>
      </c>
      <c r="I2667" s="52">
        <v>353</v>
      </c>
      <c r="J2667" s="53">
        <v>0.28000000000000003</v>
      </c>
      <c r="K2667" s="52">
        <v>328</v>
      </c>
      <c r="L2667" s="53">
        <v>0.33</v>
      </c>
      <c r="M2667" s="69"/>
      <c r="N2667" s="70">
        <f ca="1">IF(E2667="","",IF(M2667="Количество","Сумма",M2667*OFFSET(B2667,0,W$5089-1,1,1)))</f>
        <v>0</v>
      </c>
      <c r="P2667" s="29"/>
      <c r="Q2667">
        <f t="shared" si="2366"/>
        <v>0</v>
      </c>
      <c r="R2667">
        <f t="shared" si="2367"/>
        <v>0</v>
      </c>
      <c r="S2667">
        <f t="shared" si="2368"/>
        <v>0</v>
      </c>
      <c r="T2667">
        <f t="shared" si="2369"/>
        <v>0</v>
      </c>
      <c r="U2667">
        <f t="shared" si="2370"/>
        <v>0</v>
      </c>
      <c r="V2667">
        <f t="shared" si="2371"/>
        <v>0</v>
      </c>
    </row>
    <row r="2668" spans="1:22" hidden="1" outlineLevel="5">
      <c r="A2668" s="65" t="s">
        <v>2724</v>
      </c>
      <c r="B2668" s="66">
        <v>490</v>
      </c>
      <c r="C2668" s="52">
        <v>417</v>
      </c>
      <c r="D2668" s="53">
        <v>0.15</v>
      </c>
      <c r="E2668" s="52">
        <v>392</v>
      </c>
      <c r="F2668" s="53">
        <v>0.2</v>
      </c>
      <c r="G2668" s="52">
        <v>368</v>
      </c>
      <c r="H2668" s="53">
        <v>0.25</v>
      </c>
      <c r="I2668" s="52">
        <v>353</v>
      </c>
      <c r="J2668" s="53">
        <v>0.28000000000000003</v>
      </c>
      <c r="K2668" s="52">
        <v>328</v>
      </c>
      <c r="L2668" s="53">
        <v>0.33</v>
      </c>
      <c r="M2668" s="69"/>
      <c r="N2668" s="70">
        <f ca="1">IF(E2668="","",IF(M2668="Количество","Сумма",M2668*OFFSET(B2668,0,W$5089-1,1,1)))</f>
        <v>0</v>
      </c>
      <c r="P2668" s="29"/>
      <c r="Q2668">
        <f t="shared" si="2366"/>
        <v>0</v>
      </c>
      <c r="R2668">
        <f t="shared" si="2367"/>
        <v>0</v>
      </c>
      <c r="S2668">
        <f t="shared" si="2368"/>
        <v>0</v>
      </c>
      <c r="T2668">
        <f t="shared" si="2369"/>
        <v>0</v>
      </c>
      <c r="U2668">
        <f t="shared" si="2370"/>
        <v>0</v>
      </c>
      <c r="V2668">
        <f t="shared" si="2371"/>
        <v>0</v>
      </c>
    </row>
    <row r="2669" spans="1:22" hidden="1" outlineLevel="5">
      <c r="A2669" s="65" t="s">
        <v>2725</v>
      </c>
      <c r="B2669" s="66">
        <v>490</v>
      </c>
      <c r="C2669" s="52">
        <v>417</v>
      </c>
      <c r="D2669" s="53">
        <v>0.15</v>
      </c>
      <c r="E2669" s="52">
        <v>392</v>
      </c>
      <c r="F2669" s="53">
        <v>0.2</v>
      </c>
      <c r="G2669" s="52">
        <v>368</v>
      </c>
      <c r="H2669" s="53">
        <v>0.25</v>
      </c>
      <c r="I2669" s="52">
        <v>353</v>
      </c>
      <c r="J2669" s="53">
        <v>0.28000000000000003</v>
      </c>
      <c r="K2669" s="52">
        <v>328</v>
      </c>
      <c r="L2669" s="53">
        <v>0.33</v>
      </c>
      <c r="M2669" s="69"/>
      <c r="N2669" s="70">
        <f ca="1">IF(E2669="","",IF(M2669="Количество","Сумма",M2669*OFFSET(B2669,0,W$5089-1,1,1)))</f>
        <v>0</v>
      </c>
      <c r="P2669" s="29"/>
      <c r="Q2669">
        <f t="shared" si="2366"/>
        <v>0</v>
      </c>
      <c r="R2669">
        <f t="shared" si="2367"/>
        <v>0</v>
      </c>
      <c r="S2669">
        <f t="shared" si="2368"/>
        <v>0</v>
      </c>
      <c r="T2669">
        <f t="shared" si="2369"/>
        <v>0</v>
      </c>
      <c r="U2669">
        <f t="shared" si="2370"/>
        <v>0</v>
      </c>
      <c r="V2669">
        <f t="shared" si="2371"/>
        <v>0</v>
      </c>
    </row>
    <row r="2670" spans="1:22" hidden="1" outlineLevel="5">
      <c r="A2670" s="65" t="s">
        <v>2726</v>
      </c>
      <c r="B2670" s="66">
        <v>490</v>
      </c>
      <c r="C2670" s="52">
        <v>417</v>
      </c>
      <c r="D2670" s="53">
        <v>0.15</v>
      </c>
      <c r="E2670" s="52">
        <v>392</v>
      </c>
      <c r="F2670" s="53">
        <v>0.2</v>
      </c>
      <c r="G2670" s="52">
        <v>368</v>
      </c>
      <c r="H2670" s="53">
        <v>0.25</v>
      </c>
      <c r="I2670" s="52">
        <v>353</v>
      </c>
      <c r="J2670" s="53">
        <v>0.28000000000000003</v>
      </c>
      <c r="K2670" s="52">
        <v>328</v>
      </c>
      <c r="L2670" s="53">
        <v>0.33</v>
      </c>
      <c r="M2670" s="69"/>
      <c r="N2670" s="70">
        <f ca="1">IF(E2670="","",IF(M2670="Количество","Сумма",M2670*OFFSET(B2670,0,W$5089-1,1,1)))</f>
        <v>0</v>
      </c>
      <c r="P2670" s="29"/>
      <c r="Q2670">
        <f t="shared" si="2366"/>
        <v>0</v>
      </c>
      <c r="R2670">
        <f t="shared" si="2367"/>
        <v>0</v>
      </c>
      <c r="S2670">
        <f t="shared" si="2368"/>
        <v>0</v>
      </c>
      <c r="T2670">
        <f t="shared" si="2369"/>
        <v>0</v>
      </c>
      <c r="U2670">
        <f t="shared" si="2370"/>
        <v>0</v>
      </c>
      <c r="V2670">
        <f t="shared" si="2371"/>
        <v>0</v>
      </c>
    </row>
    <row r="2671" spans="1:22" hidden="1" outlineLevel="5">
      <c r="A2671" s="65" t="s">
        <v>2727</v>
      </c>
      <c r="B2671" s="66">
        <v>490</v>
      </c>
      <c r="C2671" s="52">
        <v>417</v>
      </c>
      <c r="D2671" s="53">
        <v>0.15</v>
      </c>
      <c r="E2671" s="52">
        <v>392</v>
      </c>
      <c r="F2671" s="53">
        <v>0.2</v>
      </c>
      <c r="G2671" s="52">
        <v>368</v>
      </c>
      <c r="H2671" s="53">
        <v>0.25</v>
      </c>
      <c r="I2671" s="52">
        <v>353</v>
      </c>
      <c r="J2671" s="53">
        <v>0.28000000000000003</v>
      </c>
      <c r="K2671" s="52">
        <v>328</v>
      </c>
      <c r="L2671" s="53">
        <v>0.33</v>
      </c>
      <c r="M2671" s="69"/>
      <c r="N2671" s="70">
        <f ca="1">IF(E2671="","",IF(M2671="Количество","Сумма",M2671*OFFSET(B2671,0,W$5089-1,1,1)))</f>
        <v>0</v>
      </c>
      <c r="P2671" s="29"/>
      <c r="Q2671">
        <f t="shared" si="2366"/>
        <v>0</v>
      </c>
      <c r="R2671">
        <f t="shared" si="2367"/>
        <v>0</v>
      </c>
      <c r="S2671">
        <f t="shared" si="2368"/>
        <v>0</v>
      </c>
      <c r="T2671">
        <f t="shared" si="2369"/>
        <v>0</v>
      </c>
      <c r="U2671">
        <f t="shared" si="2370"/>
        <v>0</v>
      </c>
      <c r="V2671">
        <f t="shared" si="2371"/>
        <v>0</v>
      </c>
    </row>
    <row r="2672" spans="1:22" hidden="1" outlineLevel="5">
      <c r="A2672" s="65" t="s">
        <v>2728</v>
      </c>
      <c r="B2672" s="66">
        <v>490</v>
      </c>
      <c r="C2672" s="52">
        <v>417</v>
      </c>
      <c r="D2672" s="53">
        <v>0.15</v>
      </c>
      <c r="E2672" s="52">
        <v>392</v>
      </c>
      <c r="F2672" s="53">
        <v>0.2</v>
      </c>
      <c r="G2672" s="52">
        <v>368</v>
      </c>
      <c r="H2672" s="53">
        <v>0.25</v>
      </c>
      <c r="I2672" s="52">
        <v>353</v>
      </c>
      <c r="J2672" s="53">
        <v>0.28000000000000003</v>
      </c>
      <c r="K2672" s="52">
        <v>328</v>
      </c>
      <c r="L2672" s="53">
        <v>0.33</v>
      </c>
      <c r="M2672" s="69"/>
      <c r="N2672" s="70">
        <f ca="1">IF(E2672="","",IF(M2672="Количество","Сумма",M2672*OFFSET(B2672,0,W$5089-1,1,1)))</f>
        <v>0</v>
      </c>
      <c r="P2672" s="29"/>
      <c r="Q2672">
        <f t="shared" si="2366"/>
        <v>0</v>
      </c>
      <c r="R2672">
        <f t="shared" si="2367"/>
        <v>0</v>
      </c>
      <c r="S2672">
        <f t="shared" si="2368"/>
        <v>0</v>
      </c>
      <c r="T2672">
        <f t="shared" si="2369"/>
        <v>0</v>
      </c>
      <c r="U2672">
        <f t="shared" si="2370"/>
        <v>0</v>
      </c>
      <c r="V2672">
        <f t="shared" si="2371"/>
        <v>0</v>
      </c>
    </row>
    <row r="2673" spans="1:22" hidden="1" outlineLevel="5">
      <c r="A2673" s="65" t="s">
        <v>2729</v>
      </c>
      <c r="B2673" s="66">
        <v>490</v>
      </c>
      <c r="C2673" s="52">
        <v>417</v>
      </c>
      <c r="D2673" s="53">
        <v>0.15</v>
      </c>
      <c r="E2673" s="52">
        <v>392</v>
      </c>
      <c r="F2673" s="53">
        <v>0.2</v>
      </c>
      <c r="G2673" s="52">
        <v>368</v>
      </c>
      <c r="H2673" s="53">
        <v>0.25</v>
      </c>
      <c r="I2673" s="52">
        <v>353</v>
      </c>
      <c r="J2673" s="53">
        <v>0.28000000000000003</v>
      </c>
      <c r="K2673" s="52">
        <v>328</v>
      </c>
      <c r="L2673" s="53">
        <v>0.33</v>
      </c>
      <c r="M2673" s="69"/>
      <c r="N2673" s="70">
        <f ca="1">IF(E2673="","",IF(M2673="Количество","Сумма",M2673*OFFSET(B2673,0,W$5089-1,1,1)))</f>
        <v>0</v>
      </c>
      <c r="P2673" s="29"/>
      <c r="Q2673">
        <f t="shared" si="2366"/>
        <v>0</v>
      </c>
      <c r="R2673">
        <f t="shared" si="2367"/>
        <v>0</v>
      </c>
      <c r="S2673">
        <f t="shared" si="2368"/>
        <v>0</v>
      </c>
      <c r="T2673">
        <f t="shared" si="2369"/>
        <v>0</v>
      </c>
      <c r="U2673">
        <f t="shared" si="2370"/>
        <v>0</v>
      </c>
      <c r="V2673">
        <f t="shared" si="2371"/>
        <v>0</v>
      </c>
    </row>
    <row r="2674" spans="1:22" hidden="1" outlineLevel="5">
      <c r="A2674" s="65" t="s">
        <v>2730</v>
      </c>
      <c r="B2674" s="66">
        <v>490</v>
      </c>
      <c r="C2674" s="52">
        <v>417</v>
      </c>
      <c r="D2674" s="53">
        <v>0.15</v>
      </c>
      <c r="E2674" s="52">
        <v>392</v>
      </c>
      <c r="F2674" s="53">
        <v>0.2</v>
      </c>
      <c r="G2674" s="52">
        <v>368</v>
      </c>
      <c r="H2674" s="53">
        <v>0.25</v>
      </c>
      <c r="I2674" s="52">
        <v>353</v>
      </c>
      <c r="J2674" s="53">
        <v>0.28000000000000003</v>
      </c>
      <c r="K2674" s="52">
        <v>328</v>
      </c>
      <c r="L2674" s="53">
        <v>0.33</v>
      </c>
      <c r="M2674" s="69"/>
      <c r="N2674" s="70">
        <f ca="1">IF(E2674="","",IF(M2674="Количество","Сумма",M2674*OFFSET(B2674,0,W$5089-1,1,1)))</f>
        <v>0</v>
      </c>
      <c r="P2674" s="29"/>
      <c r="Q2674">
        <f t="shared" si="2366"/>
        <v>0</v>
      </c>
      <c r="R2674">
        <f t="shared" si="2367"/>
        <v>0</v>
      </c>
      <c r="S2674">
        <f t="shared" si="2368"/>
        <v>0</v>
      </c>
      <c r="T2674">
        <f t="shared" si="2369"/>
        <v>0</v>
      </c>
      <c r="U2674">
        <f t="shared" si="2370"/>
        <v>0</v>
      </c>
      <c r="V2674">
        <f t="shared" si="2371"/>
        <v>0</v>
      </c>
    </row>
    <row r="2675" spans="1:22" hidden="1" outlineLevel="5">
      <c r="A2675" s="65" t="s">
        <v>2731</v>
      </c>
      <c r="B2675" s="66">
        <v>490</v>
      </c>
      <c r="C2675" s="52">
        <v>417</v>
      </c>
      <c r="D2675" s="53">
        <v>0.15</v>
      </c>
      <c r="E2675" s="52">
        <v>392</v>
      </c>
      <c r="F2675" s="53">
        <v>0.2</v>
      </c>
      <c r="G2675" s="52">
        <v>368</v>
      </c>
      <c r="H2675" s="53">
        <v>0.25</v>
      </c>
      <c r="I2675" s="52">
        <v>353</v>
      </c>
      <c r="J2675" s="53">
        <v>0.28000000000000003</v>
      </c>
      <c r="K2675" s="52">
        <v>328</v>
      </c>
      <c r="L2675" s="53">
        <v>0.33</v>
      </c>
      <c r="M2675" s="69"/>
      <c r="N2675" s="70">
        <f ca="1">IF(E2675="","",IF(M2675="Количество","Сумма",M2675*OFFSET(B2675,0,W$5089-1,1,1)))</f>
        <v>0</v>
      </c>
      <c r="P2675" s="29"/>
      <c r="Q2675">
        <f t="shared" si="2366"/>
        <v>0</v>
      </c>
      <c r="R2675">
        <f t="shared" si="2367"/>
        <v>0</v>
      </c>
      <c r="S2675">
        <f t="shared" si="2368"/>
        <v>0</v>
      </c>
      <c r="T2675">
        <f t="shared" si="2369"/>
        <v>0</v>
      </c>
      <c r="U2675">
        <f t="shared" si="2370"/>
        <v>0</v>
      </c>
      <c r="V2675">
        <f t="shared" si="2371"/>
        <v>0</v>
      </c>
    </row>
    <row r="2676" spans="1:22" hidden="1" outlineLevel="5">
      <c r="A2676" s="65" t="s">
        <v>2732</v>
      </c>
      <c r="B2676" s="66">
        <v>490</v>
      </c>
      <c r="C2676" s="52">
        <v>417</v>
      </c>
      <c r="D2676" s="53">
        <v>0.15</v>
      </c>
      <c r="E2676" s="52">
        <v>392</v>
      </c>
      <c r="F2676" s="53">
        <v>0.2</v>
      </c>
      <c r="G2676" s="52">
        <v>368</v>
      </c>
      <c r="H2676" s="53">
        <v>0.25</v>
      </c>
      <c r="I2676" s="52">
        <v>353</v>
      </c>
      <c r="J2676" s="53">
        <v>0.28000000000000003</v>
      </c>
      <c r="K2676" s="52">
        <v>328</v>
      </c>
      <c r="L2676" s="53">
        <v>0.33</v>
      </c>
      <c r="M2676" s="69"/>
      <c r="N2676" s="70">
        <f ca="1">IF(E2676="","",IF(M2676="Количество","Сумма",M2676*OFFSET(B2676,0,W$5089-1,1,1)))</f>
        <v>0</v>
      </c>
      <c r="P2676" s="29"/>
      <c r="Q2676">
        <f t="shared" si="2366"/>
        <v>0</v>
      </c>
      <c r="R2676">
        <f t="shared" si="2367"/>
        <v>0</v>
      </c>
      <c r="S2676">
        <f t="shared" si="2368"/>
        <v>0</v>
      </c>
      <c r="T2676">
        <f t="shared" si="2369"/>
        <v>0</v>
      </c>
      <c r="U2676">
        <f t="shared" si="2370"/>
        <v>0</v>
      </c>
      <c r="V2676">
        <f t="shared" si="2371"/>
        <v>0</v>
      </c>
    </row>
    <row r="2677" spans="1:22" hidden="1" outlineLevel="5">
      <c r="A2677" s="65" t="s">
        <v>2733</v>
      </c>
      <c r="B2677" s="66">
        <v>490</v>
      </c>
      <c r="C2677" s="52">
        <v>417</v>
      </c>
      <c r="D2677" s="53">
        <v>0.15</v>
      </c>
      <c r="E2677" s="52">
        <v>392</v>
      </c>
      <c r="F2677" s="53">
        <v>0.2</v>
      </c>
      <c r="G2677" s="52">
        <v>368</v>
      </c>
      <c r="H2677" s="53">
        <v>0.25</v>
      </c>
      <c r="I2677" s="52">
        <v>353</v>
      </c>
      <c r="J2677" s="53">
        <v>0.28000000000000003</v>
      </c>
      <c r="K2677" s="52">
        <v>328</v>
      </c>
      <c r="L2677" s="53">
        <v>0.33</v>
      </c>
      <c r="M2677" s="69"/>
      <c r="N2677" s="70">
        <f ca="1">IF(E2677="","",IF(M2677="Количество","Сумма",M2677*OFFSET(B2677,0,W$5089-1,1,1)))</f>
        <v>0</v>
      </c>
      <c r="P2677" s="29"/>
      <c r="Q2677">
        <f t="shared" si="2366"/>
        <v>0</v>
      </c>
      <c r="R2677">
        <f t="shared" si="2367"/>
        <v>0</v>
      </c>
      <c r="S2677">
        <f t="shared" si="2368"/>
        <v>0</v>
      </c>
      <c r="T2677">
        <f t="shared" si="2369"/>
        <v>0</v>
      </c>
      <c r="U2677">
        <f t="shared" si="2370"/>
        <v>0</v>
      </c>
      <c r="V2677">
        <f t="shared" si="2371"/>
        <v>0</v>
      </c>
    </row>
    <row r="2678" spans="1:22" hidden="1" outlineLevel="5">
      <c r="A2678" s="65" t="s">
        <v>2734</v>
      </c>
      <c r="B2678" s="66">
        <v>490</v>
      </c>
      <c r="C2678" s="52">
        <v>417</v>
      </c>
      <c r="D2678" s="53">
        <v>0.15</v>
      </c>
      <c r="E2678" s="52">
        <v>392</v>
      </c>
      <c r="F2678" s="53">
        <v>0.2</v>
      </c>
      <c r="G2678" s="52">
        <v>368</v>
      </c>
      <c r="H2678" s="53">
        <v>0.25</v>
      </c>
      <c r="I2678" s="52">
        <v>353</v>
      </c>
      <c r="J2678" s="53">
        <v>0.28000000000000003</v>
      </c>
      <c r="K2678" s="52">
        <v>328</v>
      </c>
      <c r="L2678" s="53">
        <v>0.33</v>
      </c>
      <c r="M2678" s="69"/>
      <c r="N2678" s="70">
        <f ca="1">IF(E2678="","",IF(M2678="Количество","Сумма",M2678*OFFSET(B2678,0,W$5089-1,1,1)))</f>
        <v>0</v>
      </c>
      <c r="P2678" s="29"/>
      <c r="Q2678">
        <f t="shared" si="2366"/>
        <v>0</v>
      </c>
      <c r="R2678">
        <f t="shared" si="2367"/>
        <v>0</v>
      </c>
      <c r="S2678">
        <f t="shared" si="2368"/>
        <v>0</v>
      </c>
      <c r="T2678">
        <f t="shared" si="2369"/>
        <v>0</v>
      </c>
      <c r="U2678">
        <f t="shared" si="2370"/>
        <v>0</v>
      </c>
      <c r="V2678">
        <f t="shared" si="2371"/>
        <v>0</v>
      </c>
    </row>
    <row r="2679" spans="1:22" hidden="1" outlineLevel="5">
      <c r="A2679" s="65" t="s">
        <v>2695</v>
      </c>
      <c r="B2679" s="66">
        <v>490</v>
      </c>
      <c r="C2679" s="52">
        <v>417</v>
      </c>
      <c r="D2679" s="53">
        <v>0.15</v>
      </c>
      <c r="E2679" s="52">
        <v>392</v>
      </c>
      <c r="F2679" s="53">
        <v>0.2</v>
      </c>
      <c r="G2679" s="52">
        <v>368</v>
      </c>
      <c r="H2679" s="53">
        <v>0.25</v>
      </c>
      <c r="I2679" s="52">
        <v>353</v>
      </c>
      <c r="J2679" s="53">
        <v>0.28000000000000003</v>
      </c>
      <c r="K2679" s="52">
        <v>328</v>
      </c>
      <c r="L2679" s="53">
        <v>0.33</v>
      </c>
      <c r="M2679" s="69"/>
      <c r="N2679" s="70">
        <f ca="1">IF(E2679="","",IF(M2679="Количество","Сумма",M2679*OFFSET(B2679,0,W$5089-1,1,1)))</f>
        <v>0</v>
      </c>
      <c r="P2679" s="29"/>
      <c r="Q2679">
        <f t="shared" si="2366"/>
        <v>0</v>
      </c>
      <c r="R2679">
        <f t="shared" si="2367"/>
        <v>0</v>
      </c>
      <c r="S2679">
        <f t="shared" si="2368"/>
        <v>0</v>
      </c>
      <c r="T2679">
        <f t="shared" si="2369"/>
        <v>0</v>
      </c>
      <c r="U2679">
        <f t="shared" si="2370"/>
        <v>0</v>
      </c>
      <c r="V2679">
        <f t="shared" si="2371"/>
        <v>0</v>
      </c>
    </row>
    <row r="2680" spans="1:22" hidden="1" outlineLevel="5">
      <c r="A2680" s="65" t="s">
        <v>1045</v>
      </c>
      <c r="B2680" s="66">
        <v>490</v>
      </c>
      <c r="C2680" s="52">
        <v>417</v>
      </c>
      <c r="D2680" s="53">
        <v>0.15</v>
      </c>
      <c r="E2680" s="52">
        <v>392</v>
      </c>
      <c r="F2680" s="53">
        <v>0.2</v>
      </c>
      <c r="G2680" s="52">
        <v>368</v>
      </c>
      <c r="H2680" s="53">
        <v>0.25</v>
      </c>
      <c r="I2680" s="52">
        <v>353</v>
      </c>
      <c r="J2680" s="53">
        <v>0.28000000000000003</v>
      </c>
      <c r="K2680" s="52">
        <v>328</v>
      </c>
      <c r="L2680" s="53">
        <v>0.33</v>
      </c>
      <c r="M2680" s="69"/>
      <c r="N2680" s="70">
        <f ca="1">IF(E2680="","",IF(M2680="Количество","Сумма",M2680*OFFSET(B2680,0,W$5089-1,1,1)))</f>
        <v>0</v>
      </c>
      <c r="P2680" s="29"/>
      <c r="Q2680">
        <f t="shared" si="2366"/>
        <v>0</v>
      </c>
      <c r="R2680">
        <f t="shared" si="2367"/>
        <v>0</v>
      </c>
      <c r="S2680">
        <f t="shared" si="2368"/>
        <v>0</v>
      </c>
      <c r="T2680">
        <f t="shared" si="2369"/>
        <v>0</v>
      </c>
      <c r="U2680">
        <f t="shared" si="2370"/>
        <v>0</v>
      </c>
      <c r="V2680">
        <f t="shared" si="2371"/>
        <v>0</v>
      </c>
    </row>
    <row r="2681" spans="1:22" hidden="1" outlineLevel="5">
      <c r="A2681" s="65" t="s">
        <v>1043</v>
      </c>
      <c r="B2681" s="66">
        <v>490</v>
      </c>
      <c r="C2681" s="52">
        <v>417</v>
      </c>
      <c r="D2681" s="53">
        <v>0.15</v>
      </c>
      <c r="E2681" s="52">
        <v>392</v>
      </c>
      <c r="F2681" s="53">
        <v>0.2</v>
      </c>
      <c r="G2681" s="52">
        <v>368</v>
      </c>
      <c r="H2681" s="53">
        <v>0.25</v>
      </c>
      <c r="I2681" s="52">
        <v>353</v>
      </c>
      <c r="J2681" s="53">
        <v>0.28000000000000003</v>
      </c>
      <c r="K2681" s="52">
        <v>328</v>
      </c>
      <c r="L2681" s="53">
        <v>0.33</v>
      </c>
      <c r="M2681" s="69"/>
      <c r="N2681" s="70">
        <f ca="1">IF(E2681="","",IF(M2681="Количество","Сумма",M2681*OFFSET(B2681,0,W$5089-1,1,1)))</f>
        <v>0</v>
      </c>
      <c r="P2681" s="29"/>
      <c r="Q2681">
        <f t="shared" si="2366"/>
        <v>0</v>
      </c>
      <c r="R2681">
        <f t="shared" si="2367"/>
        <v>0</v>
      </c>
      <c r="S2681">
        <f t="shared" si="2368"/>
        <v>0</v>
      </c>
      <c r="T2681">
        <f t="shared" si="2369"/>
        <v>0</v>
      </c>
      <c r="U2681">
        <f t="shared" si="2370"/>
        <v>0</v>
      </c>
      <c r="V2681">
        <f t="shared" si="2371"/>
        <v>0</v>
      </c>
    </row>
    <row r="2682" spans="1:22" hidden="1" outlineLevel="5">
      <c r="A2682" s="65" t="s">
        <v>1048</v>
      </c>
      <c r="B2682" s="66">
        <v>490</v>
      </c>
      <c r="C2682" s="52">
        <v>417</v>
      </c>
      <c r="D2682" s="53">
        <v>0.15</v>
      </c>
      <c r="E2682" s="52">
        <v>392</v>
      </c>
      <c r="F2682" s="53">
        <v>0.2</v>
      </c>
      <c r="G2682" s="52">
        <v>368</v>
      </c>
      <c r="H2682" s="53">
        <v>0.25</v>
      </c>
      <c r="I2682" s="52">
        <v>353</v>
      </c>
      <c r="J2682" s="53">
        <v>0.28000000000000003</v>
      </c>
      <c r="K2682" s="52">
        <v>328</v>
      </c>
      <c r="L2682" s="53">
        <v>0.33</v>
      </c>
      <c r="M2682" s="69"/>
      <c r="N2682" s="70">
        <f ca="1">IF(E2682="","",IF(M2682="Количество","Сумма",M2682*OFFSET(B2682,0,W$5089-1,1,1)))</f>
        <v>0</v>
      </c>
      <c r="P2682" s="29"/>
      <c r="Q2682">
        <f t="shared" si="2366"/>
        <v>0</v>
      </c>
      <c r="R2682">
        <f t="shared" si="2367"/>
        <v>0</v>
      </c>
      <c r="S2682">
        <f t="shared" si="2368"/>
        <v>0</v>
      </c>
      <c r="T2682">
        <f t="shared" si="2369"/>
        <v>0</v>
      </c>
      <c r="U2682">
        <f t="shared" si="2370"/>
        <v>0</v>
      </c>
      <c r="V2682">
        <f t="shared" si="2371"/>
        <v>0</v>
      </c>
    </row>
    <row r="2683" spans="1:22" hidden="1" outlineLevel="5">
      <c r="A2683" s="65" t="s">
        <v>1044</v>
      </c>
      <c r="B2683" s="66">
        <v>490</v>
      </c>
      <c r="C2683" s="52">
        <v>417</v>
      </c>
      <c r="D2683" s="53">
        <v>0.15</v>
      </c>
      <c r="E2683" s="52">
        <v>392</v>
      </c>
      <c r="F2683" s="53">
        <v>0.2</v>
      </c>
      <c r="G2683" s="52">
        <v>368</v>
      </c>
      <c r="H2683" s="53">
        <v>0.25</v>
      </c>
      <c r="I2683" s="52">
        <v>353</v>
      </c>
      <c r="J2683" s="53">
        <v>0.28000000000000003</v>
      </c>
      <c r="K2683" s="52">
        <v>328</v>
      </c>
      <c r="L2683" s="53">
        <v>0.33</v>
      </c>
      <c r="M2683" s="69"/>
      <c r="N2683" s="70">
        <f ca="1">IF(E2683="","",IF(M2683="Количество","Сумма",M2683*OFFSET(B2683,0,W$5089-1,1,1)))</f>
        <v>0</v>
      </c>
      <c r="P2683" s="29"/>
      <c r="Q2683">
        <f t="shared" si="2366"/>
        <v>0</v>
      </c>
      <c r="R2683">
        <f t="shared" si="2367"/>
        <v>0</v>
      </c>
      <c r="S2683">
        <f t="shared" si="2368"/>
        <v>0</v>
      </c>
      <c r="T2683">
        <f t="shared" si="2369"/>
        <v>0</v>
      </c>
      <c r="U2683">
        <f t="shared" si="2370"/>
        <v>0</v>
      </c>
      <c r="V2683">
        <f t="shared" si="2371"/>
        <v>0</v>
      </c>
    </row>
    <row r="2684" spans="1:22" hidden="1" outlineLevel="5">
      <c r="A2684" s="65" t="s">
        <v>1041</v>
      </c>
      <c r="B2684" s="66">
        <v>490</v>
      </c>
      <c r="C2684" s="52">
        <v>417</v>
      </c>
      <c r="D2684" s="53">
        <v>0.15</v>
      </c>
      <c r="E2684" s="52">
        <v>392</v>
      </c>
      <c r="F2684" s="53">
        <v>0.2</v>
      </c>
      <c r="G2684" s="52">
        <v>368</v>
      </c>
      <c r="H2684" s="53">
        <v>0.25</v>
      </c>
      <c r="I2684" s="52">
        <v>353</v>
      </c>
      <c r="J2684" s="53">
        <v>0.28000000000000003</v>
      </c>
      <c r="K2684" s="52">
        <v>328</v>
      </c>
      <c r="L2684" s="53">
        <v>0.33</v>
      </c>
      <c r="M2684" s="69"/>
      <c r="N2684" s="70">
        <f ca="1">IF(E2684="","",IF(M2684="Количество","Сумма",M2684*OFFSET(B2684,0,W$5089-1,1,1)))</f>
        <v>0</v>
      </c>
      <c r="P2684" s="29"/>
      <c r="Q2684">
        <f t="shared" si="2366"/>
        <v>0</v>
      </c>
      <c r="R2684">
        <f t="shared" si="2367"/>
        <v>0</v>
      </c>
      <c r="S2684">
        <f t="shared" si="2368"/>
        <v>0</v>
      </c>
      <c r="T2684">
        <f t="shared" si="2369"/>
        <v>0</v>
      </c>
      <c r="U2684">
        <f t="shared" si="2370"/>
        <v>0</v>
      </c>
      <c r="V2684">
        <f t="shared" si="2371"/>
        <v>0</v>
      </c>
    </row>
    <row r="2685" spans="1:22" hidden="1" outlineLevel="5">
      <c r="A2685" s="65" t="s">
        <v>1047</v>
      </c>
      <c r="B2685" s="66">
        <v>490</v>
      </c>
      <c r="C2685" s="52">
        <v>417</v>
      </c>
      <c r="D2685" s="53">
        <v>0.15</v>
      </c>
      <c r="E2685" s="52">
        <v>392</v>
      </c>
      <c r="F2685" s="53">
        <v>0.2</v>
      </c>
      <c r="G2685" s="52">
        <v>368</v>
      </c>
      <c r="H2685" s="53">
        <v>0.25</v>
      </c>
      <c r="I2685" s="52">
        <v>353</v>
      </c>
      <c r="J2685" s="53">
        <v>0.28000000000000003</v>
      </c>
      <c r="K2685" s="52">
        <v>328</v>
      </c>
      <c r="L2685" s="53">
        <v>0.33</v>
      </c>
      <c r="M2685" s="69"/>
      <c r="N2685" s="70">
        <f ca="1">IF(E2685="","",IF(M2685="Количество","Сумма",M2685*OFFSET(B2685,0,W$5089-1,1,1)))</f>
        <v>0</v>
      </c>
      <c r="P2685" s="29"/>
      <c r="Q2685">
        <f t="shared" si="2366"/>
        <v>0</v>
      </c>
      <c r="R2685">
        <f t="shared" si="2367"/>
        <v>0</v>
      </c>
      <c r="S2685">
        <f t="shared" si="2368"/>
        <v>0</v>
      </c>
      <c r="T2685">
        <f t="shared" si="2369"/>
        <v>0</v>
      </c>
      <c r="U2685">
        <f t="shared" si="2370"/>
        <v>0</v>
      </c>
      <c r="V2685">
        <f t="shared" si="2371"/>
        <v>0</v>
      </c>
    </row>
    <row r="2686" spans="1:22" hidden="1" outlineLevel="5">
      <c r="A2686" s="65" t="s">
        <v>1049</v>
      </c>
      <c r="B2686" s="66">
        <v>490</v>
      </c>
      <c r="C2686" s="52">
        <v>417</v>
      </c>
      <c r="D2686" s="53">
        <v>0.15</v>
      </c>
      <c r="E2686" s="52">
        <v>392</v>
      </c>
      <c r="F2686" s="53">
        <v>0.2</v>
      </c>
      <c r="G2686" s="52">
        <v>368</v>
      </c>
      <c r="H2686" s="53">
        <v>0.25</v>
      </c>
      <c r="I2686" s="52">
        <v>353</v>
      </c>
      <c r="J2686" s="53">
        <v>0.28000000000000003</v>
      </c>
      <c r="K2686" s="52">
        <v>328</v>
      </c>
      <c r="L2686" s="53">
        <v>0.33</v>
      </c>
      <c r="M2686" s="69"/>
      <c r="N2686" s="70">
        <f ca="1">IF(E2686="","",IF(M2686="Количество","Сумма",M2686*OFFSET(B2686,0,W$5089-1,1,1)))</f>
        <v>0</v>
      </c>
      <c r="P2686" s="29"/>
      <c r="Q2686">
        <f t="shared" si="2366"/>
        <v>0</v>
      </c>
      <c r="R2686">
        <f t="shared" si="2367"/>
        <v>0</v>
      </c>
      <c r="S2686">
        <f t="shared" si="2368"/>
        <v>0</v>
      </c>
      <c r="T2686">
        <f t="shared" si="2369"/>
        <v>0</v>
      </c>
      <c r="U2686">
        <f t="shared" si="2370"/>
        <v>0</v>
      </c>
      <c r="V2686">
        <f t="shared" si="2371"/>
        <v>0</v>
      </c>
    </row>
    <row r="2687" spans="1:22" hidden="1" outlineLevel="5">
      <c r="A2687" s="65" t="s">
        <v>2696</v>
      </c>
      <c r="B2687" s="66">
        <v>490</v>
      </c>
      <c r="C2687" s="52">
        <v>417</v>
      </c>
      <c r="D2687" s="53">
        <v>0.15</v>
      </c>
      <c r="E2687" s="52">
        <v>392</v>
      </c>
      <c r="F2687" s="53">
        <v>0.2</v>
      </c>
      <c r="G2687" s="52">
        <v>368</v>
      </c>
      <c r="H2687" s="53">
        <v>0.25</v>
      </c>
      <c r="I2687" s="52">
        <v>353</v>
      </c>
      <c r="J2687" s="53">
        <v>0.28000000000000003</v>
      </c>
      <c r="K2687" s="52">
        <v>328</v>
      </c>
      <c r="L2687" s="53">
        <v>0.33</v>
      </c>
      <c r="M2687" s="69"/>
      <c r="N2687" s="70">
        <f ca="1">IF(E2687="","",IF(M2687="Количество","Сумма",M2687*OFFSET(B2687,0,W$5089-1,1,1)))</f>
        <v>0</v>
      </c>
      <c r="P2687" s="29"/>
      <c r="Q2687">
        <f t="shared" si="2366"/>
        <v>0</v>
      </c>
      <c r="R2687">
        <f t="shared" si="2367"/>
        <v>0</v>
      </c>
      <c r="S2687">
        <f t="shared" si="2368"/>
        <v>0</v>
      </c>
      <c r="T2687">
        <f t="shared" si="2369"/>
        <v>0</v>
      </c>
      <c r="U2687">
        <f t="shared" si="2370"/>
        <v>0</v>
      </c>
      <c r="V2687">
        <f t="shared" si="2371"/>
        <v>0</v>
      </c>
    </row>
    <row r="2688" spans="1:22" hidden="1" outlineLevel="5">
      <c r="A2688" s="65" t="s">
        <v>2697</v>
      </c>
      <c r="B2688" s="66">
        <v>490</v>
      </c>
      <c r="C2688" s="52">
        <v>417</v>
      </c>
      <c r="D2688" s="53">
        <v>0.15</v>
      </c>
      <c r="E2688" s="52">
        <v>392</v>
      </c>
      <c r="F2688" s="53">
        <v>0.2</v>
      </c>
      <c r="G2688" s="52">
        <v>368</v>
      </c>
      <c r="H2688" s="53">
        <v>0.25</v>
      </c>
      <c r="I2688" s="52">
        <v>353</v>
      </c>
      <c r="J2688" s="53">
        <v>0.28000000000000003</v>
      </c>
      <c r="K2688" s="52">
        <v>328</v>
      </c>
      <c r="L2688" s="53">
        <v>0.33</v>
      </c>
      <c r="M2688" s="69"/>
      <c r="N2688" s="70">
        <f ca="1">IF(E2688="","",IF(M2688="Количество","Сумма",M2688*OFFSET(B2688,0,W$5089-1,1,1)))</f>
        <v>0</v>
      </c>
      <c r="P2688" s="29"/>
      <c r="Q2688">
        <f t="shared" si="2366"/>
        <v>0</v>
      </c>
      <c r="R2688">
        <f t="shared" si="2367"/>
        <v>0</v>
      </c>
      <c r="S2688">
        <f t="shared" si="2368"/>
        <v>0</v>
      </c>
      <c r="T2688">
        <f t="shared" si="2369"/>
        <v>0</v>
      </c>
      <c r="U2688">
        <f t="shared" si="2370"/>
        <v>0</v>
      </c>
      <c r="V2688">
        <f t="shared" si="2371"/>
        <v>0</v>
      </c>
    </row>
    <row r="2689" spans="1:22" hidden="1" outlineLevel="5">
      <c r="A2689" s="65" t="s">
        <v>1059</v>
      </c>
      <c r="B2689" s="66">
        <v>490</v>
      </c>
      <c r="C2689" s="52">
        <v>417</v>
      </c>
      <c r="D2689" s="53">
        <v>0.15</v>
      </c>
      <c r="E2689" s="52">
        <v>392</v>
      </c>
      <c r="F2689" s="53">
        <v>0.2</v>
      </c>
      <c r="G2689" s="52">
        <v>368</v>
      </c>
      <c r="H2689" s="53">
        <v>0.25</v>
      </c>
      <c r="I2689" s="52">
        <v>353</v>
      </c>
      <c r="J2689" s="53">
        <v>0.28000000000000003</v>
      </c>
      <c r="K2689" s="52">
        <v>328</v>
      </c>
      <c r="L2689" s="53">
        <v>0.33</v>
      </c>
      <c r="M2689" s="69"/>
      <c r="N2689" s="70">
        <f ca="1">IF(E2689="","",IF(M2689="Количество","Сумма",M2689*OFFSET(B2689,0,W$5089-1,1,1)))</f>
        <v>0</v>
      </c>
      <c r="P2689" s="29"/>
      <c r="Q2689">
        <f t="shared" si="2366"/>
        <v>0</v>
      </c>
      <c r="R2689">
        <f t="shared" si="2367"/>
        <v>0</v>
      </c>
      <c r="S2689">
        <f t="shared" si="2368"/>
        <v>0</v>
      </c>
      <c r="T2689">
        <f t="shared" si="2369"/>
        <v>0</v>
      </c>
      <c r="U2689">
        <f t="shared" si="2370"/>
        <v>0</v>
      </c>
      <c r="V2689">
        <f t="shared" si="2371"/>
        <v>0</v>
      </c>
    </row>
    <row r="2690" spans="1:22" hidden="1" outlineLevel="5">
      <c r="A2690" s="65" t="s">
        <v>1815</v>
      </c>
      <c r="B2690" s="66">
        <v>490</v>
      </c>
      <c r="C2690" s="52">
        <v>417</v>
      </c>
      <c r="D2690" s="53">
        <v>0.15</v>
      </c>
      <c r="E2690" s="52">
        <v>392</v>
      </c>
      <c r="F2690" s="53">
        <v>0.2</v>
      </c>
      <c r="G2690" s="52">
        <v>368</v>
      </c>
      <c r="H2690" s="53">
        <v>0.25</v>
      </c>
      <c r="I2690" s="52">
        <v>353</v>
      </c>
      <c r="J2690" s="53">
        <v>0.28000000000000003</v>
      </c>
      <c r="K2690" s="52">
        <v>328</v>
      </c>
      <c r="L2690" s="53">
        <v>0.33</v>
      </c>
      <c r="M2690" s="69"/>
      <c r="N2690" s="70">
        <f ca="1">IF(E2690="","",IF(M2690="Количество","Сумма",M2690*OFFSET(B2690,0,W$5089-1,1,1)))</f>
        <v>0</v>
      </c>
      <c r="P2690" s="29"/>
      <c r="Q2690">
        <f t="shared" si="2366"/>
        <v>0</v>
      </c>
      <c r="R2690">
        <f t="shared" si="2367"/>
        <v>0</v>
      </c>
      <c r="S2690">
        <f t="shared" si="2368"/>
        <v>0</v>
      </c>
      <c r="T2690">
        <f t="shared" si="2369"/>
        <v>0</v>
      </c>
      <c r="U2690">
        <f t="shared" si="2370"/>
        <v>0</v>
      </c>
      <c r="V2690">
        <f t="shared" si="2371"/>
        <v>0</v>
      </c>
    </row>
    <row r="2691" spans="1:22" hidden="1" outlineLevel="5">
      <c r="A2691" s="65" t="s">
        <v>1056</v>
      </c>
      <c r="B2691" s="66">
        <v>490</v>
      </c>
      <c r="C2691" s="52">
        <v>417</v>
      </c>
      <c r="D2691" s="53">
        <v>0.15</v>
      </c>
      <c r="E2691" s="52">
        <v>392</v>
      </c>
      <c r="F2691" s="53">
        <v>0.2</v>
      </c>
      <c r="G2691" s="52">
        <v>368</v>
      </c>
      <c r="H2691" s="53">
        <v>0.25</v>
      </c>
      <c r="I2691" s="52">
        <v>353</v>
      </c>
      <c r="J2691" s="53">
        <v>0.28000000000000003</v>
      </c>
      <c r="K2691" s="52">
        <v>328</v>
      </c>
      <c r="L2691" s="53">
        <v>0.33</v>
      </c>
      <c r="M2691" s="69"/>
      <c r="N2691" s="70">
        <f ca="1">IF(E2691="","",IF(M2691="Количество","Сумма",M2691*OFFSET(B2691,0,W$5089-1,1,1)))</f>
        <v>0</v>
      </c>
      <c r="P2691" s="29"/>
      <c r="Q2691">
        <f t="shared" si="2366"/>
        <v>0</v>
      </c>
      <c r="R2691">
        <f t="shared" si="2367"/>
        <v>0</v>
      </c>
      <c r="S2691">
        <f t="shared" si="2368"/>
        <v>0</v>
      </c>
      <c r="T2691">
        <f t="shared" si="2369"/>
        <v>0</v>
      </c>
      <c r="U2691">
        <f t="shared" si="2370"/>
        <v>0</v>
      </c>
      <c r="V2691">
        <f t="shared" si="2371"/>
        <v>0</v>
      </c>
    </row>
    <row r="2692" spans="1:22" hidden="1" outlineLevel="5">
      <c r="A2692" s="65" t="s">
        <v>1053</v>
      </c>
      <c r="B2692" s="66">
        <v>490</v>
      </c>
      <c r="C2692" s="52">
        <v>417</v>
      </c>
      <c r="D2692" s="53">
        <v>0.15</v>
      </c>
      <c r="E2692" s="52">
        <v>392</v>
      </c>
      <c r="F2692" s="53">
        <v>0.2</v>
      </c>
      <c r="G2692" s="52">
        <v>368</v>
      </c>
      <c r="H2692" s="53">
        <v>0.25</v>
      </c>
      <c r="I2692" s="52">
        <v>353</v>
      </c>
      <c r="J2692" s="53">
        <v>0.28000000000000003</v>
      </c>
      <c r="K2692" s="52">
        <v>328</v>
      </c>
      <c r="L2692" s="53">
        <v>0.33</v>
      </c>
      <c r="M2692" s="69"/>
      <c r="N2692" s="70">
        <f ca="1">IF(E2692="","",IF(M2692="Количество","Сумма",M2692*OFFSET(B2692,0,W$5089-1,1,1)))</f>
        <v>0</v>
      </c>
      <c r="P2692" s="29"/>
      <c r="Q2692">
        <f t="shared" si="2366"/>
        <v>0</v>
      </c>
      <c r="R2692">
        <f t="shared" si="2367"/>
        <v>0</v>
      </c>
      <c r="S2692">
        <f t="shared" si="2368"/>
        <v>0</v>
      </c>
      <c r="T2692">
        <f t="shared" si="2369"/>
        <v>0</v>
      </c>
      <c r="U2692">
        <f t="shared" si="2370"/>
        <v>0</v>
      </c>
      <c r="V2692">
        <f t="shared" si="2371"/>
        <v>0</v>
      </c>
    </row>
    <row r="2693" spans="1:22" hidden="1" outlineLevel="5">
      <c r="A2693" s="65" t="s">
        <v>1052</v>
      </c>
      <c r="B2693" s="66">
        <v>490</v>
      </c>
      <c r="C2693" s="52">
        <v>417</v>
      </c>
      <c r="D2693" s="53">
        <v>0.15</v>
      </c>
      <c r="E2693" s="52">
        <v>392</v>
      </c>
      <c r="F2693" s="53">
        <v>0.2</v>
      </c>
      <c r="G2693" s="52">
        <v>368</v>
      </c>
      <c r="H2693" s="53">
        <v>0.25</v>
      </c>
      <c r="I2693" s="52">
        <v>353</v>
      </c>
      <c r="J2693" s="53">
        <v>0.28000000000000003</v>
      </c>
      <c r="K2693" s="52">
        <v>328</v>
      </c>
      <c r="L2693" s="53">
        <v>0.33</v>
      </c>
      <c r="M2693" s="69"/>
      <c r="N2693" s="70">
        <f ca="1">IF(E2693="","",IF(M2693="Количество","Сумма",M2693*OFFSET(B2693,0,W$5089-1,1,1)))</f>
        <v>0</v>
      </c>
      <c r="P2693" s="29"/>
      <c r="Q2693">
        <f t="shared" si="2366"/>
        <v>0</v>
      </c>
      <c r="R2693">
        <f t="shared" si="2367"/>
        <v>0</v>
      </c>
      <c r="S2693">
        <f t="shared" si="2368"/>
        <v>0</v>
      </c>
      <c r="T2693">
        <f t="shared" si="2369"/>
        <v>0</v>
      </c>
      <c r="U2693">
        <f t="shared" si="2370"/>
        <v>0</v>
      </c>
      <c r="V2693">
        <f t="shared" si="2371"/>
        <v>0</v>
      </c>
    </row>
    <row r="2694" spans="1:22" hidden="1" outlineLevel="5">
      <c r="A2694" s="65" t="s">
        <v>1816</v>
      </c>
      <c r="B2694" s="66">
        <v>490</v>
      </c>
      <c r="C2694" s="52">
        <v>417</v>
      </c>
      <c r="D2694" s="53">
        <v>0.15</v>
      </c>
      <c r="E2694" s="52">
        <v>392</v>
      </c>
      <c r="F2694" s="53">
        <v>0.2</v>
      </c>
      <c r="G2694" s="52">
        <v>368</v>
      </c>
      <c r="H2694" s="53">
        <v>0.25</v>
      </c>
      <c r="I2694" s="52">
        <v>353</v>
      </c>
      <c r="J2694" s="53">
        <v>0.28000000000000003</v>
      </c>
      <c r="K2694" s="52">
        <v>328</v>
      </c>
      <c r="L2694" s="53">
        <v>0.33</v>
      </c>
      <c r="M2694" s="69"/>
      <c r="N2694" s="70">
        <f ca="1">IF(E2694="","",IF(M2694="Количество","Сумма",M2694*OFFSET(B2694,0,W$5089-1,1,1)))</f>
        <v>0</v>
      </c>
      <c r="P2694" s="29"/>
      <c r="Q2694">
        <f t="shared" si="2366"/>
        <v>0</v>
      </c>
      <c r="R2694">
        <f t="shared" si="2367"/>
        <v>0</v>
      </c>
      <c r="S2694">
        <f t="shared" si="2368"/>
        <v>0</v>
      </c>
      <c r="T2694">
        <f t="shared" si="2369"/>
        <v>0</v>
      </c>
      <c r="U2694">
        <f t="shared" si="2370"/>
        <v>0</v>
      </c>
      <c r="V2694">
        <f t="shared" si="2371"/>
        <v>0</v>
      </c>
    </row>
    <row r="2695" spans="1:22" hidden="1" outlineLevel="5">
      <c r="A2695" s="65" t="s">
        <v>1856</v>
      </c>
      <c r="B2695" s="66">
        <v>490</v>
      </c>
      <c r="C2695" s="52">
        <v>417</v>
      </c>
      <c r="D2695" s="53">
        <v>0.15</v>
      </c>
      <c r="E2695" s="52">
        <v>392</v>
      </c>
      <c r="F2695" s="53">
        <v>0.2</v>
      </c>
      <c r="G2695" s="52">
        <v>368</v>
      </c>
      <c r="H2695" s="53">
        <v>0.25</v>
      </c>
      <c r="I2695" s="52">
        <v>353</v>
      </c>
      <c r="J2695" s="53">
        <v>0.28000000000000003</v>
      </c>
      <c r="K2695" s="52">
        <v>328</v>
      </c>
      <c r="L2695" s="53">
        <v>0.33</v>
      </c>
      <c r="M2695" s="69"/>
      <c r="N2695" s="70">
        <f ca="1">IF(E2695="","",IF(M2695="Количество","Сумма",M2695*OFFSET(B2695,0,W$5089-1,1,1)))</f>
        <v>0</v>
      </c>
      <c r="P2695" s="29"/>
      <c r="Q2695">
        <f t="shared" si="2366"/>
        <v>0</v>
      </c>
      <c r="R2695">
        <f t="shared" si="2367"/>
        <v>0</v>
      </c>
      <c r="S2695">
        <f t="shared" si="2368"/>
        <v>0</v>
      </c>
      <c r="T2695">
        <f t="shared" si="2369"/>
        <v>0</v>
      </c>
      <c r="U2695">
        <f t="shared" si="2370"/>
        <v>0</v>
      </c>
      <c r="V2695">
        <f t="shared" si="2371"/>
        <v>0</v>
      </c>
    </row>
    <row r="2696" spans="1:22" hidden="1" outlineLevel="5">
      <c r="A2696" s="65" t="s">
        <v>1857</v>
      </c>
      <c r="B2696" s="66">
        <v>490</v>
      </c>
      <c r="C2696" s="52">
        <v>417</v>
      </c>
      <c r="D2696" s="53">
        <v>0.15</v>
      </c>
      <c r="E2696" s="52">
        <v>392</v>
      </c>
      <c r="F2696" s="53">
        <v>0.2</v>
      </c>
      <c r="G2696" s="52">
        <v>368</v>
      </c>
      <c r="H2696" s="53">
        <v>0.25</v>
      </c>
      <c r="I2696" s="52">
        <v>353</v>
      </c>
      <c r="J2696" s="53">
        <v>0.28000000000000003</v>
      </c>
      <c r="K2696" s="52">
        <v>328</v>
      </c>
      <c r="L2696" s="53">
        <v>0.33</v>
      </c>
      <c r="M2696" s="69"/>
      <c r="N2696" s="70">
        <f ca="1">IF(E2696="","",IF(M2696="Количество","Сумма",M2696*OFFSET(B2696,0,W$5089-1,1,1)))</f>
        <v>0</v>
      </c>
      <c r="P2696" s="29"/>
      <c r="Q2696">
        <f t="shared" si="2366"/>
        <v>0</v>
      </c>
      <c r="R2696">
        <f t="shared" si="2367"/>
        <v>0</v>
      </c>
      <c r="S2696">
        <f t="shared" si="2368"/>
        <v>0</v>
      </c>
      <c r="T2696">
        <f t="shared" si="2369"/>
        <v>0</v>
      </c>
      <c r="U2696">
        <f t="shared" si="2370"/>
        <v>0</v>
      </c>
      <c r="V2696">
        <f t="shared" si="2371"/>
        <v>0</v>
      </c>
    </row>
    <row r="2697" spans="1:22" hidden="1" outlineLevel="4">
      <c r="A2697" s="61" t="s">
        <v>1513</v>
      </c>
      <c r="B2697" s="62"/>
      <c r="C2697" s="63"/>
      <c r="D2697" s="64"/>
      <c r="E2697" s="63"/>
      <c r="F2697" s="64"/>
      <c r="G2697" s="63"/>
      <c r="H2697" s="64"/>
      <c r="I2697" s="63"/>
      <c r="J2697" s="64"/>
      <c r="K2697" s="63"/>
      <c r="L2697" s="64"/>
      <c r="M2697" s="63"/>
      <c r="N2697" s="63"/>
      <c r="P2697" s="29"/>
      <c r="Q2697">
        <f t="shared" si="2330"/>
        <v>0</v>
      </c>
      <c r="R2697">
        <f t="shared" si="2331"/>
        <v>0</v>
      </c>
      <c r="S2697">
        <f t="shared" si="2332"/>
        <v>0</v>
      </c>
      <c r="T2697">
        <f t="shared" si="2333"/>
        <v>0</v>
      </c>
      <c r="U2697">
        <f t="shared" si="2334"/>
        <v>0</v>
      </c>
      <c r="V2697">
        <f t="shared" si="2335"/>
        <v>0</v>
      </c>
    </row>
    <row r="2698" spans="1:22" hidden="1" outlineLevel="5">
      <c r="A2698" s="65" t="s">
        <v>783</v>
      </c>
      <c r="B2698" s="66">
        <v>830</v>
      </c>
      <c r="C2698" s="52">
        <v>706</v>
      </c>
      <c r="D2698" s="53">
        <v>0.15</v>
      </c>
      <c r="E2698" s="52">
        <v>664</v>
      </c>
      <c r="F2698" s="53">
        <v>0.2</v>
      </c>
      <c r="G2698" s="52">
        <v>623</v>
      </c>
      <c r="H2698" s="53">
        <v>0.25</v>
      </c>
      <c r="I2698" s="52">
        <v>598</v>
      </c>
      <c r="J2698" s="53">
        <v>0.28000000000000003</v>
      </c>
      <c r="K2698" s="52">
        <v>556</v>
      </c>
      <c r="L2698" s="53">
        <v>0.33</v>
      </c>
      <c r="M2698" s="69"/>
      <c r="N2698" s="70">
        <f ca="1">IF(E2698="","",IF(M2698="Количество","Сумма",M2698*OFFSET(B2698,0,W$5089-1,1,1)))</f>
        <v>0</v>
      </c>
      <c r="P2698" s="29"/>
      <c r="Q2698">
        <f t="shared" si="2330"/>
        <v>0</v>
      </c>
      <c r="R2698">
        <f t="shared" si="2331"/>
        <v>0</v>
      </c>
      <c r="S2698">
        <f t="shared" si="2332"/>
        <v>0</v>
      </c>
      <c r="T2698">
        <f t="shared" si="2333"/>
        <v>0</v>
      </c>
      <c r="U2698">
        <f t="shared" si="2334"/>
        <v>0</v>
      </c>
      <c r="V2698">
        <f t="shared" si="2335"/>
        <v>0</v>
      </c>
    </row>
    <row r="2699" spans="1:22" hidden="1" outlineLevel="5">
      <c r="A2699" s="65" t="s">
        <v>447</v>
      </c>
      <c r="B2699" s="66">
        <v>830</v>
      </c>
      <c r="C2699" s="52">
        <v>706</v>
      </c>
      <c r="D2699" s="53">
        <v>0.15</v>
      </c>
      <c r="E2699" s="52">
        <v>664</v>
      </c>
      <c r="F2699" s="53">
        <v>0.2</v>
      </c>
      <c r="G2699" s="52">
        <v>623</v>
      </c>
      <c r="H2699" s="53">
        <v>0.25</v>
      </c>
      <c r="I2699" s="52">
        <v>598</v>
      </c>
      <c r="J2699" s="53">
        <v>0.28000000000000003</v>
      </c>
      <c r="K2699" s="52">
        <v>556</v>
      </c>
      <c r="L2699" s="53">
        <v>0.33</v>
      </c>
      <c r="M2699" s="69"/>
      <c r="N2699" s="70">
        <f ca="1">IF(E2699="","",IF(M2699="Количество","Сумма",M2699*OFFSET(B2699,0,W$5089-1,1,1)))</f>
        <v>0</v>
      </c>
      <c r="P2699" s="29"/>
      <c r="Q2699">
        <f t="shared" si="2330"/>
        <v>0</v>
      </c>
      <c r="R2699">
        <f t="shared" si="2331"/>
        <v>0</v>
      </c>
      <c r="S2699">
        <f t="shared" si="2332"/>
        <v>0</v>
      </c>
      <c r="T2699">
        <f t="shared" si="2333"/>
        <v>0</v>
      </c>
      <c r="U2699">
        <f t="shared" si="2334"/>
        <v>0</v>
      </c>
      <c r="V2699">
        <f t="shared" si="2335"/>
        <v>0</v>
      </c>
    </row>
    <row r="2700" spans="1:22" hidden="1" outlineLevel="5">
      <c r="A2700" s="65" t="s">
        <v>287</v>
      </c>
      <c r="B2700" s="66">
        <v>830</v>
      </c>
      <c r="C2700" s="52">
        <v>706</v>
      </c>
      <c r="D2700" s="53">
        <v>0.15</v>
      </c>
      <c r="E2700" s="52">
        <v>664</v>
      </c>
      <c r="F2700" s="53">
        <v>0.2</v>
      </c>
      <c r="G2700" s="52">
        <v>623</v>
      </c>
      <c r="H2700" s="53">
        <v>0.25</v>
      </c>
      <c r="I2700" s="52">
        <v>598</v>
      </c>
      <c r="J2700" s="53">
        <v>0.28000000000000003</v>
      </c>
      <c r="K2700" s="52">
        <v>556</v>
      </c>
      <c r="L2700" s="53">
        <v>0.33</v>
      </c>
      <c r="M2700" s="69"/>
      <c r="N2700" s="70">
        <f ca="1">IF(E2700="","",IF(M2700="Количество","Сумма",M2700*OFFSET(B2700,0,W$5089-1,1,1)))</f>
        <v>0</v>
      </c>
      <c r="P2700" s="29"/>
      <c r="Q2700">
        <f t="shared" si="2330"/>
        <v>0</v>
      </c>
      <c r="R2700">
        <f t="shared" si="2331"/>
        <v>0</v>
      </c>
      <c r="S2700">
        <f t="shared" si="2332"/>
        <v>0</v>
      </c>
      <c r="T2700">
        <f t="shared" si="2333"/>
        <v>0</v>
      </c>
      <c r="U2700">
        <f t="shared" si="2334"/>
        <v>0</v>
      </c>
      <c r="V2700">
        <f t="shared" si="2335"/>
        <v>0</v>
      </c>
    </row>
    <row r="2701" spans="1:22" hidden="1" outlineLevel="5">
      <c r="A2701" s="65" t="s">
        <v>288</v>
      </c>
      <c r="B2701" s="66">
        <v>830</v>
      </c>
      <c r="C2701" s="52">
        <v>706</v>
      </c>
      <c r="D2701" s="53">
        <v>0.15</v>
      </c>
      <c r="E2701" s="52">
        <v>664</v>
      </c>
      <c r="F2701" s="53">
        <v>0.2</v>
      </c>
      <c r="G2701" s="52">
        <v>623</v>
      </c>
      <c r="H2701" s="53">
        <v>0.25</v>
      </c>
      <c r="I2701" s="52">
        <v>598</v>
      </c>
      <c r="J2701" s="53">
        <v>0.28000000000000003</v>
      </c>
      <c r="K2701" s="52">
        <v>556</v>
      </c>
      <c r="L2701" s="53">
        <v>0.33</v>
      </c>
      <c r="M2701" s="69"/>
      <c r="N2701" s="70">
        <f ca="1">IF(E2701="","",IF(M2701="Количество","Сумма",M2701*OFFSET(B2701,0,W$5089-1,1,1)))</f>
        <v>0</v>
      </c>
      <c r="P2701" s="29"/>
      <c r="Q2701">
        <f t="shared" si="2330"/>
        <v>0</v>
      </c>
      <c r="R2701">
        <f t="shared" si="2331"/>
        <v>0</v>
      </c>
      <c r="S2701">
        <f t="shared" si="2332"/>
        <v>0</v>
      </c>
      <c r="T2701">
        <f t="shared" si="2333"/>
        <v>0</v>
      </c>
      <c r="U2701">
        <f t="shared" si="2334"/>
        <v>0</v>
      </c>
      <c r="V2701">
        <f t="shared" si="2335"/>
        <v>0</v>
      </c>
    </row>
    <row r="2702" spans="1:22" hidden="1" outlineLevel="5">
      <c r="A2702" s="65" t="s">
        <v>289</v>
      </c>
      <c r="B2702" s="66">
        <v>830</v>
      </c>
      <c r="C2702" s="52">
        <v>706</v>
      </c>
      <c r="D2702" s="53">
        <v>0.15</v>
      </c>
      <c r="E2702" s="52">
        <v>664</v>
      </c>
      <c r="F2702" s="53">
        <v>0.2</v>
      </c>
      <c r="G2702" s="52">
        <v>623</v>
      </c>
      <c r="H2702" s="53">
        <v>0.25</v>
      </c>
      <c r="I2702" s="52">
        <v>598</v>
      </c>
      <c r="J2702" s="53">
        <v>0.28000000000000003</v>
      </c>
      <c r="K2702" s="52">
        <v>556</v>
      </c>
      <c r="L2702" s="53">
        <v>0.33</v>
      </c>
      <c r="M2702" s="69"/>
      <c r="N2702" s="70">
        <f ca="1">IF(E2702="","",IF(M2702="Количество","Сумма",M2702*OFFSET(B2702,0,W$5089-1,1,1)))</f>
        <v>0</v>
      </c>
      <c r="P2702" s="29"/>
      <c r="Q2702">
        <f t="shared" si="2330"/>
        <v>0</v>
      </c>
      <c r="R2702">
        <f t="shared" si="2331"/>
        <v>0</v>
      </c>
      <c r="S2702">
        <f t="shared" si="2332"/>
        <v>0</v>
      </c>
      <c r="T2702">
        <f t="shared" si="2333"/>
        <v>0</v>
      </c>
      <c r="U2702">
        <f t="shared" si="2334"/>
        <v>0</v>
      </c>
      <c r="V2702">
        <f t="shared" si="2335"/>
        <v>0</v>
      </c>
    </row>
    <row r="2703" spans="1:22" hidden="1" outlineLevel="5">
      <c r="A2703" s="65" t="s">
        <v>290</v>
      </c>
      <c r="B2703" s="66">
        <v>830</v>
      </c>
      <c r="C2703" s="52">
        <v>706</v>
      </c>
      <c r="D2703" s="53">
        <v>0.15</v>
      </c>
      <c r="E2703" s="52">
        <v>664</v>
      </c>
      <c r="F2703" s="53">
        <v>0.2</v>
      </c>
      <c r="G2703" s="52">
        <v>623</v>
      </c>
      <c r="H2703" s="53">
        <v>0.25</v>
      </c>
      <c r="I2703" s="52">
        <v>598</v>
      </c>
      <c r="J2703" s="53">
        <v>0.28000000000000003</v>
      </c>
      <c r="K2703" s="52">
        <v>556</v>
      </c>
      <c r="L2703" s="53">
        <v>0.33</v>
      </c>
      <c r="M2703" s="69"/>
      <c r="N2703" s="70">
        <f ca="1">IF(E2703="","",IF(M2703="Количество","Сумма",M2703*OFFSET(B2703,0,W$5089-1,1,1)))</f>
        <v>0</v>
      </c>
      <c r="P2703" s="29"/>
      <c r="Q2703">
        <f t="shared" si="2330"/>
        <v>0</v>
      </c>
      <c r="R2703">
        <f t="shared" si="2331"/>
        <v>0</v>
      </c>
      <c r="S2703">
        <f t="shared" si="2332"/>
        <v>0</v>
      </c>
      <c r="T2703">
        <f t="shared" si="2333"/>
        <v>0</v>
      </c>
      <c r="U2703">
        <f t="shared" si="2334"/>
        <v>0</v>
      </c>
      <c r="V2703">
        <f t="shared" si="2335"/>
        <v>0</v>
      </c>
    </row>
    <row r="2704" spans="1:22" hidden="1" outlineLevel="5">
      <c r="A2704" s="65" t="s">
        <v>291</v>
      </c>
      <c r="B2704" s="66">
        <v>830</v>
      </c>
      <c r="C2704" s="52">
        <v>706</v>
      </c>
      <c r="D2704" s="53">
        <v>0.15</v>
      </c>
      <c r="E2704" s="52">
        <v>664</v>
      </c>
      <c r="F2704" s="53">
        <v>0.2</v>
      </c>
      <c r="G2704" s="52">
        <v>623</v>
      </c>
      <c r="H2704" s="53">
        <v>0.25</v>
      </c>
      <c r="I2704" s="52">
        <v>598</v>
      </c>
      <c r="J2704" s="53">
        <v>0.28000000000000003</v>
      </c>
      <c r="K2704" s="52">
        <v>556</v>
      </c>
      <c r="L2704" s="53">
        <v>0.33</v>
      </c>
      <c r="M2704" s="69"/>
      <c r="N2704" s="70">
        <f ca="1">IF(E2704="","",IF(M2704="Количество","Сумма",M2704*OFFSET(B2704,0,W$5089-1,1,1)))</f>
        <v>0</v>
      </c>
      <c r="P2704" s="29"/>
      <c r="Q2704">
        <f t="shared" si="2330"/>
        <v>0</v>
      </c>
      <c r="R2704">
        <f t="shared" si="2331"/>
        <v>0</v>
      </c>
      <c r="S2704">
        <f t="shared" si="2332"/>
        <v>0</v>
      </c>
      <c r="T2704">
        <f t="shared" si="2333"/>
        <v>0</v>
      </c>
      <c r="U2704">
        <f t="shared" si="2334"/>
        <v>0</v>
      </c>
      <c r="V2704">
        <f t="shared" si="2335"/>
        <v>0</v>
      </c>
    </row>
    <row r="2705" spans="1:22" hidden="1" outlineLevel="5">
      <c r="A2705" s="65" t="s">
        <v>292</v>
      </c>
      <c r="B2705" s="66">
        <v>830</v>
      </c>
      <c r="C2705" s="52">
        <v>706</v>
      </c>
      <c r="D2705" s="53">
        <v>0.15</v>
      </c>
      <c r="E2705" s="52">
        <v>664</v>
      </c>
      <c r="F2705" s="53">
        <v>0.2</v>
      </c>
      <c r="G2705" s="52">
        <v>623</v>
      </c>
      <c r="H2705" s="53">
        <v>0.25</v>
      </c>
      <c r="I2705" s="52">
        <v>598</v>
      </c>
      <c r="J2705" s="53">
        <v>0.28000000000000003</v>
      </c>
      <c r="K2705" s="52">
        <v>556</v>
      </c>
      <c r="L2705" s="53">
        <v>0.33</v>
      </c>
      <c r="M2705" s="69"/>
      <c r="N2705" s="70">
        <f ca="1">IF(E2705="","",IF(M2705="Количество","Сумма",M2705*OFFSET(B2705,0,W$5089-1,1,1)))</f>
        <v>0</v>
      </c>
      <c r="P2705" s="29"/>
      <c r="Q2705">
        <f t="shared" si="2330"/>
        <v>0</v>
      </c>
      <c r="R2705">
        <f t="shared" si="2331"/>
        <v>0</v>
      </c>
      <c r="S2705">
        <f t="shared" si="2332"/>
        <v>0</v>
      </c>
      <c r="T2705">
        <f t="shared" si="2333"/>
        <v>0</v>
      </c>
      <c r="U2705">
        <f t="shared" si="2334"/>
        <v>0</v>
      </c>
      <c r="V2705">
        <f t="shared" si="2335"/>
        <v>0</v>
      </c>
    </row>
    <row r="2706" spans="1:22" hidden="1" outlineLevel="5">
      <c r="A2706" s="65" t="s">
        <v>1091</v>
      </c>
      <c r="B2706" s="66">
        <v>830</v>
      </c>
      <c r="C2706" s="52">
        <v>706</v>
      </c>
      <c r="D2706" s="53">
        <v>0.15</v>
      </c>
      <c r="E2706" s="52">
        <v>664</v>
      </c>
      <c r="F2706" s="53">
        <v>0.2</v>
      </c>
      <c r="G2706" s="52">
        <v>623</v>
      </c>
      <c r="H2706" s="53">
        <v>0.25</v>
      </c>
      <c r="I2706" s="52">
        <v>598</v>
      </c>
      <c r="J2706" s="53">
        <v>0.28000000000000003</v>
      </c>
      <c r="K2706" s="52">
        <v>556</v>
      </c>
      <c r="L2706" s="53">
        <v>0.33</v>
      </c>
      <c r="M2706" s="69"/>
      <c r="N2706" s="70">
        <f ca="1">IF(E2706="","",IF(M2706="Количество","Сумма",M2706*OFFSET(B2706,0,W$5089-1,1,1)))</f>
        <v>0</v>
      </c>
      <c r="P2706" s="29"/>
      <c r="Q2706">
        <f t="shared" si="2330"/>
        <v>0</v>
      </c>
      <c r="R2706">
        <f t="shared" si="2331"/>
        <v>0</v>
      </c>
      <c r="S2706">
        <f t="shared" si="2332"/>
        <v>0</v>
      </c>
      <c r="T2706">
        <f t="shared" si="2333"/>
        <v>0</v>
      </c>
      <c r="U2706">
        <f t="shared" si="2334"/>
        <v>0</v>
      </c>
      <c r="V2706">
        <f t="shared" si="2335"/>
        <v>0</v>
      </c>
    </row>
    <row r="2707" spans="1:22" hidden="1" outlineLevel="5">
      <c r="A2707" s="65" t="s">
        <v>1018</v>
      </c>
      <c r="B2707" s="66">
        <v>830</v>
      </c>
      <c r="C2707" s="52">
        <v>706</v>
      </c>
      <c r="D2707" s="53">
        <v>0.15</v>
      </c>
      <c r="E2707" s="52">
        <v>664</v>
      </c>
      <c r="F2707" s="53">
        <v>0.2</v>
      </c>
      <c r="G2707" s="52">
        <v>623</v>
      </c>
      <c r="H2707" s="53">
        <v>0.25</v>
      </c>
      <c r="I2707" s="52">
        <v>598</v>
      </c>
      <c r="J2707" s="53">
        <v>0.28000000000000003</v>
      </c>
      <c r="K2707" s="52">
        <v>556</v>
      </c>
      <c r="L2707" s="53">
        <v>0.33</v>
      </c>
      <c r="M2707" s="69"/>
      <c r="N2707" s="70">
        <f ca="1">IF(E2707="","",IF(M2707="Количество","Сумма",M2707*OFFSET(B2707,0,W$5089-1,1,1)))</f>
        <v>0</v>
      </c>
      <c r="P2707" s="29"/>
      <c r="Q2707">
        <f t="shared" ref="Q2707" si="2372">B2707*$M2707</f>
        <v>0</v>
      </c>
      <c r="R2707">
        <f t="shared" ref="R2707" si="2373">C2707*$M2707</f>
        <v>0</v>
      </c>
      <c r="S2707">
        <f t="shared" ref="S2707" si="2374">E2707*$M2707</f>
        <v>0</v>
      </c>
      <c r="T2707">
        <f t="shared" ref="T2707" si="2375">G2707*$M2707</f>
        <v>0</v>
      </c>
      <c r="U2707">
        <f t="shared" ref="U2707" si="2376">I2707*$M2707</f>
        <v>0</v>
      </c>
      <c r="V2707">
        <f t="shared" ref="V2707" si="2377">K2707*$M2707</f>
        <v>0</v>
      </c>
    </row>
    <row r="2708" spans="1:22" hidden="1" outlineLevel="5">
      <c r="A2708" s="65" t="s">
        <v>784</v>
      </c>
      <c r="B2708" s="66">
        <v>830</v>
      </c>
      <c r="C2708" s="52">
        <v>706</v>
      </c>
      <c r="D2708" s="53">
        <v>0.15</v>
      </c>
      <c r="E2708" s="52">
        <v>664</v>
      </c>
      <c r="F2708" s="53">
        <v>0.2</v>
      </c>
      <c r="G2708" s="52">
        <v>623</v>
      </c>
      <c r="H2708" s="53">
        <v>0.25</v>
      </c>
      <c r="I2708" s="52">
        <v>598</v>
      </c>
      <c r="J2708" s="53">
        <v>0.28000000000000003</v>
      </c>
      <c r="K2708" s="52">
        <v>556</v>
      </c>
      <c r="L2708" s="53">
        <v>0.33</v>
      </c>
      <c r="M2708" s="69"/>
      <c r="N2708" s="70">
        <f ca="1">IF(E2708="","",IF(M2708="Количество","Сумма",M2708*OFFSET(B2708,0,W$5089-1,1,1)))</f>
        <v>0</v>
      </c>
      <c r="P2708" s="29"/>
      <c r="Q2708">
        <f t="shared" si="2330"/>
        <v>0</v>
      </c>
      <c r="R2708">
        <f t="shared" si="2331"/>
        <v>0</v>
      </c>
      <c r="S2708">
        <f t="shared" si="2332"/>
        <v>0</v>
      </c>
      <c r="T2708">
        <f t="shared" si="2333"/>
        <v>0</v>
      </c>
      <c r="U2708">
        <f t="shared" si="2334"/>
        <v>0</v>
      </c>
      <c r="V2708">
        <f t="shared" si="2335"/>
        <v>0</v>
      </c>
    </row>
    <row r="2709" spans="1:22" hidden="1" outlineLevel="5">
      <c r="A2709" s="65" t="s">
        <v>448</v>
      </c>
      <c r="B2709" s="66">
        <v>830</v>
      </c>
      <c r="C2709" s="52">
        <v>706</v>
      </c>
      <c r="D2709" s="53">
        <v>0.15</v>
      </c>
      <c r="E2709" s="52">
        <v>664</v>
      </c>
      <c r="F2709" s="53">
        <v>0.2</v>
      </c>
      <c r="G2709" s="52">
        <v>623</v>
      </c>
      <c r="H2709" s="53">
        <v>0.25</v>
      </c>
      <c r="I2709" s="52">
        <v>598</v>
      </c>
      <c r="J2709" s="53">
        <v>0.28000000000000003</v>
      </c>
      <c r="K2709" s="52">
        <v>556</v>
      </c>
      <c r="L2709" s="53">
        <v>0.33</v>
      </c>
      <c r="M2709" s="69"/>
      <c r="N2709" s="70">
        <f ca="1">IF(E2709="","",IF(M2709="Количество","Сумма",M2709*OFFSET(B2709,0,W$5089-1,1,1)))</f>
        <v>0</v>
      </c>
      <c r="P2709" s="29"/>
      <c r="Q2709">
        <f t="shared" si="2330"/>
        <v>0</v>
      </c>
      <c r="R2709">
        <f t="shared" si="2331"/>
        <v>0</v>
      </c>
      <c r="S2709">
        <f t="shared" si="2332"/>
        <v>0</v>
      </c>
      <c r="T2709">
        <f t="shared" si="2333"/>
        <v>0</v>
      </c>
      <c r="U2709">
        <f t="shared" si="2334"/>
        <v>0</v>
      </c>
      <c r="V2709">
        <f t="shared" si="2335"/>
        <v>0</v>
      </c>
    </row>
    <row r="2710" spans="1:22" hidden="1" outlineLevel="5">
      <c r="A2710" s="65" t="s">
        <v>295</v>
      </c>
      <c r="B2710" s="66">
        <v>830</v>
      </c>
      <c r="C2710" s="52">
        <v>706</v>
      </c>
      <c r="D2710" s="53">
        <v>0.15</v>
      </c>
      <c r="E2710" s="52">
        <v>664</v>
      </c>
      <c r="F2710" s="53">
        <v>0.2</v>
      </c>
      <c r="G2710" s="52">
        <v>623</v>
      </c>
      <c r="H2710" s="53">
        <v>0.25</v>
      </c>
      <c r="I2710" s="52">
        <v>598</v>
      </c>
      <c r="J2710" s="53">
        <v>0.28000000000000003</v>
      </c>
      <c r="K2710" s="52">
        <v>556</v>
      </c>
      <c r="L2710" s="53">
        <v>0.33</v>
      </c>
      <c r="M2710" s="69"/>
      <c r="N2710" s="70">
        <f ca="1">IF(E2710="","",IF(M2710="Количество","Сумма",M2710*OFFSET(B2710,0,W$5089-1,1,1)))</f>
        <v>0</v>
      </c>
      <c r="P2710" s="29"/>
      <c r="Q2710">
        <f t="shared" si="2330"/>
        <v>0</v>
      </c>
      <c r="R2710">
        <f t="shared" si="2331"/>
        <v>0</v>
      </c>
      <c r="S2710">
        <f t="shared" si="2332"/>
        <v>0</v>
      </c>
      <c r="T2710">
        <f t="shared" si="2333"/>
        <v>0</v>
      </c>
      <c r="U2710">
        <f t="shared" si="2334"/>
        <v>0</v>
      </c>
      <c r="V2710">
        <f t="shared" si="2335"/>
        <v>0</v>
      </c>
    </row>
    <row r="2711" spans="1:22" hidden="1" outlineLevel="5">
      <c r="A2711" s="65" t="s">
        <v>296</v>
      </c>
      <c r="B2711" s="66">
        <v>830</v>
      </c>
      <c r="C2711" s="52">
        <v>706</v>
      </c>
      <c r="D2711" s="53">
        <v>0.15</v>
      </c>
      <c r="E2711" s="52">
        <v>664</v>
      </c>
      <c r="F2711" s="53">
        <v>0.2</v>
      </c>
      <c r="G2711" s="52">
        <v>623</v>
      </c>
      <c r="H2711" s="53">
        <v>0.25</v>
      </c>
      <c r="I2711" s="52">
        <v>598</v>
      </c>
      <c r="J2711" s="53">
        <v>0.28000000000000003</v>
      </c>
      <c r="K2711" s="52">
        <v>556</v>
      </c>
      <c r="L2711" s="53">
        <v>0.33</v>
      </c>
      <c r="M2711" s="69"/>
      <c r="N2711" s="70">
        <f ca="1">IF(E2711="","",IF(M2711="Количество","Сумма",M2711*OFFSET(B2711,0,W$5089-1,1,1)))</f>
        <v>0</v>
      </c>
      <c r="P2711" s="29"/>
      <c r="Q2711">
        <f t="shared" si="2330"/>
        <v>0</v>
      </c>
      <c r="R2711">
        <f t="shared" si="2331"/>
        <v>0</v>
      </c>
      <c r="S2711">
        <f t="shared" si="2332"/>
        <v>0</v>
      </c>
      <c r="T2711">
        <f t="shared" si="2333"/>
        <v>0</v>
      </c>
      <c r="U2711">
        <f t="shared" si="2334"/>
        <v>0</v>
      </c>
      <c r="V2711">
        <f t="shared" si="2335"/>
        <v>0</v>
      </c>
    </row>
    <row r="2712" spans="1:22" hidden="1" outlineLevel="5">
      <c r="A2712" s="65" t="s">
        <v>297</v>
      </c>
      <c r="B2712" s="66">
        <v>830</v>
      </c>
      <c r="C2712" s="52">
        <v>706</v>
      </c>
      <c r="D2712" s="53">
        <v>0.15</v>
      </c>
      <c r="E2712" s="52">
        <v>664</v>
      </c>
      <c r="F2712" s="53">
        <v>0.2</v>
      </c>
      <c r="G2712" s="52">
        <v>623</v>
      </c>
      <c r="H2712" s="53">
        <v>0.25</v>
      </c>
      <c r="I2712" s="52">
        <v>598</v>
      </c>
      <c r="J2712" s="53">
        <v>0.28000000000000003</v>
      </c>
      <c r="K2712" s="52">
        <v>556</v>
      </c>
      <c r="L2712" s="53">
        <v>0.33</v>
      </c>
      <c r="M2712" s="69"/>
      <c r="N2712" s="70">
        <f ca="1">IF(E2712="","",IF(M2712="Количество","Сумма",M2712*OFFSET(B2712,0,W$5089-1,1,1)))</f>
        <v>0</v>
      </c>
      <c r="P2712" s="29"/>
      <c r="Q2712">
        <f t="shared" si="2330"/>
        <v>0</v>
      </c>
      <c r="R2712">
        <f t="shared" si="2331"/>
        <v>0</v>
      </c>
      <c r="S2712">
        <f t="shared" si="2332"/>
        <v>0</v>
      </c>
      <c r="T2712">
        <f t="shared" si="2333"/>
        <v>0</v>
      </c>
      <c r="U2712">
        <f t="shared" si="2334"/>
        <v>0</v>
      </c>
      <c r="V2712">
        <f t="shared" si="2335"/>
        <v>0</v>
      </c>
    </row>
    <row r="2713" spans="1:22" hidden="1" outlineLevel="5">
      <c r="A2713" s="65" t="s">
        <v>298</v>
      </c>
      <c r="B2713" s="66">
        <v>830</v>
      </c>
      <c r="C2713" s="52">
        <v>706</v>
      </c>
      <c r="D2713" s="53">
        <v>0.15</v>
      </c>
      <c r="E2713" s="52">
        <v>664</v>
      </c>
      <c r="F2713" s="53">
        <v>0.2</v>
      </c>
      <c r="G2713" s="52">
        <v>623</v>
      </c>
      <c r="H2713" s="53">
        <v>0.25</v>
      </c>
      <c r="I2713" s="52">
        <v>598</v>
      </c>
      <c r="J2713" s="53">
        <v>0.28000000000000003</v>
      </c>
      <c r="K2713" s="52">
        <v>556</v>
      </c>
      <c r="L2713" s="53">
        <v>0.33</v>
      </c>
      <c r="M2713" s="69"/>
      <c r="N2713" s="70">
        <f ca="1">IF(E2713="","",IF(M2713="Количество","Сумма",M2713*OFFSET(B2713,0,W$5089-1,1,1)))</f>
        <v>0</v>
      </c>
      <c r="P2713" s="29"/>
      <c r="Q2713">
        <f t="shared" si="2330"/>
        <v>0</v>
      </c>
      <c r="R2713">
        <f t="shared" si="2331"/>
        <v>0</v>
      </c>
      <c r="S2713">
        <f t="shared" si="2332"/>
        <v>0</v>
      </c>
      <c r="T2713">
        <f t="shared" si="2333"/>
        <v>0</v>
      </c>
      <c r="U2713">
        <f t="shared" si="2334"/>
        <v>0</v>
      </c>
      <c r="V2713">
        <f t="shared" si="2335"/>
        <v>0</v>
      </c>
    </row>
    <row r="2714" spans="1:22" hidden="1" outlineLevel="5">
      <c r="A2714" s="65" t="s">
        <v>299</v>
      </c>
      <c r="B2714" s="66">
        <v>830</v>
      </c>
      <c r="C2714" s="52">
        <v>706</v>
      </c>
      <c r="D2714" s="53">
        <v>0.15</v>
      </c>
      <c r="E2714" s="52">
        <v>664</v>
      </c>
      <c r="F2714" s="53">
        <v>0.2</v>
      </c>
      <c r="G2714" s="52">
        <v>623</v>
      </c>
      <c r="H2714" s="53">
        <v>0.25</v>
      </c>
      <c r="I2714" s="52">
        <v>598</v>
      </c>
      <c r="J2714" s="53">
        <v>0.28000000000000003</v>
      </c>
      <c r="K2714" s="52">
        <v>556</v>
      </c>
      <c r="L2714" s="53">
        <v>0.33</v>
      </c>
      <c r="M2714" s="69"/>
      <c r="N2714" s="70">
        <f ca="1">IF(E2714="","",IF(M2714="Количество","Сумма",M2714*OFFSET(B2714,0,W$5089-1,1,1)))</f>
        <v>0</v>
      </c>
      <c r="P2714" s="29"/>
      <c r="Q2714">
        <f t="shared" si="2330"/>
        <v>0</v>
      </c>
      <c r="R2714">
        <f t="shared" si="2331"/>
        <v>0</v>
      </c>
      <c r="S2714">
        <f t="shared" si="2332"/>
        <v>0</v>
      </c>
      <c r="T2714">
        <f t="shared" si="2333"/>
        <v>0</v>
      </c>
      <c r="U2714">
        <f t="shared" si="2334"/>
        <v>0</v>
      </c>
      <c r="V2714">
        <f t="shared" si="2335"/>
        <v>0</v>
      </c>
    </row>
    <row r="2715" spans="1:22" hidden="1" outlineLevel="5">
      <c r="A2715" s="65" t="s">
        <v>300</v>
      </c>
      <c r="B2715" s="66">
        <v>830</v>
      </c>
      <c r="C2715" s="52">
        <v>706</v>
      </c>
      <c r="D2715" s="53">
        <v>0.15</v>
      </c>
      <c r="E2715" s="52">
        <v>664</v>
      </c>
      <c r="F2715" s="53">
        <v>0.2</v>
      </c>
      <c r="G2715" s="52">
        <v>623</v>
      </c>
      <c r="H2715" s="53">
        <v>0.25</v>
      </c>
      <c r="I2715" s="52">
        <v>598</v>
      </c>
      <c r="J2715" s="53">
        <v>0.28000000000000003</v>
      </c>
      <c r="K2715" s="52">
        <v>556</v>
      </c>
      <c r="L2715" s="53">
        <v>0.33</v>
      </c>
      <c r="M2715" s="69"/>
      <c r="N2715" s="70">
        <f ca="1">IF(E2715="","",IF(M2715="Количество","Сумма",M2715*OFFSET(B2715,0,W$5089-1,1,1)))</f>
        <v>0</v>
      </c>
      <c r="P2715" s="29"/>
      <c r="Q2715">
        <f t="shared" si="2330"/>
        <v>0</v>
      </c>
      <c r="R2715">
        <f t="shared" si="2331"/>
        <v>0</v>
      </c>
      <c r="S2715">
        <f t="shared" si="2332"/>
        <v>0</v>
      </c>
      <c r="T2715">
        <f t="shared" si="2333"/>
        <v>0</v>
      </c>
      <c r="U2715">
        <f t="shared" si="2334"/>
        <v>0</v>
      </c>
      <c r="V2715">
        <f t="shared" si="2335"/>
        <v>0</v>
      </c>
    </row>
    <row r="2716" spans="1:22" hidden="1" outlineLevel="5">
      <c r="A2716" s="65" t="s">
        <v>1089</v>
      </c>
      <c r="B2716" s="66">
        <v>830</v>
      </c>
      <c r="C2716" s="52">
        <v>706</v>
      </c>
      <c r="D2716" s="53">
        <v>0.15</v>
      </c>
      <c r="E2716" s="52">
        <v>664</v>
      </c>
      <c r="F2716" s="53">
        <v>0.2</v>
      </c>
      <c r="G2716" s="52">
        <v>623</v>
      </c>
      <c r="H2716" s="53">
        <v>0.25</v>
      </c>
      <c r="I2716" s="52">
        <v>598</v>
      </c>
      <c r="J2716" s="53">
        <v>0.28000000000000003</v>
      </c>
      <c r="K2716" s="52">
        <v>556</v>
      </c>
      <c r="L2716" s="53">
        <v>0.33</v>
      </c>
      <c r="M2716" s="69"/>
      <c r="N2716" s="70">
        <f ca="1">IF(E2716="","",IF(M2716="Количество","Сумма",M2716*OFFSET(B2716,0,W$5089-1,1,1)))</f>
        <v>0</v>
      </c>
      <c r="P2716" s="29"/>
      <c r="Q2716">
        <f t="shared" si="2330"/>
        <v>0</v>
      </c>
      <c r="R2716">
        <f t="shared" si="2331"/>
        <v>0</v>
      </c>
      <c r="S2716">
        <f t="shared" si="2332"/>
        <v>0</v>
      </c>
      <c r="T2716">
        <f t="shared" si="2333"/>
        <v>0</v>
      </c>
      <c r="U2716">
        <f t="shared" si="2334"/>
        <v>0</v>
      </c>
      <c r="V2716">
        <f t="shared" si="2335"/>
        <v>0</v>
      </c>
    </row>
    <row r="2717" spans="1:22" hidden="1" outlineLevel="5">
      <c r="A2717" s="65" t="s">
        <v>1169</v>
      </c>
      <c r="B2717" s="66">
        <v>830</v>
      </c>
      <c r="C2717" s="52">
        <v>706</v>
      </c>
      <c r="D2717" s="53">
        <v>0.15</v>
      </c>
      <c r="E2717" s="52">
        <v>664</v>
      </c>
      <c r="F2717" s="53">
        <v>0.2</v>
      </c>
      <c r="G2717" s="52">
        <v>623</v>
      </c>
      <c r="H2717" s="53">
        <v>0.25</v>
      </c>
      <c r="I2717" s="52">
        <v>598</v>
      </c>
      <c r="J2717" s="53">
        <v>0.28000000000000003</v>
      </c>
      <c r="K2717" s="52">
        <v>556</v>
      </c>
      <c r="L2717" s="53">
        <v>0.33</v>
      </c>
      <c r="M2717" s="69"/>
      <c r="N2717" s="70">
        <f ca="1">IF(E2717="","",IF(M2717="Количество","Сумма",M2717*OFFSET(B2717,0,W$5089-1,1,1)))</f>
        <v>0</v>
      </c>
      <c r="P2717" s="29"/>
      <c r="Q2717">
        <f t="shared" ref="Q2717" si="2378">B2717*$M2717</f>
        <v>0</v>
      </c>
      <c r="R2717">
        <f t="shared" ref="R2717" si="2379">C2717*$M2717</f>
        <v>0</v>
      </c>
      <c r="S2717">
        <f t="shared" ref="S2717" si="2380">E2717*$M2717</f>
        <v>0</v>
      </c>
      <c r="T2717">
        <f t="shared" ref="T2717" si="2381">G2717*$M2717</f>
        <v>0</v>
      </c>
      <c r="U2717">
        <f t="shared" ref="U2717" si="2382">I2717*$M2717</f>
        <v>0</v>
      </c>
      <c r="V2717">
        <f t="shared" ref="V2717" si="2383">K2717*$M2717</f>
        <v>0</v>
      </c>
    </row>
    <row r="2718" spans="1:22" hidden="1" outlineLevel="5">
      <c r="A2718" s="65" t="s">
        <v>445</v>
      </c>
      <c r="B2718" s="66">
        <v>830</v>
      </c>
      <c r="C2718" s="52">
        <v>706</v>
      </c>
      <c r="D2718" s="53">
        <v>0.15</v>
      </c>
      <c r="E2718" s="52">
        <v>664</v>
      </c>
      <c r="F2718" s="53">
        <v>0.2</v>
      </c>
      <c r="G2718" s="52">
        <v>623</v>
      </c>
      <c r="H2718" s="53">
        <v>0.25</v>
      </c>
      <c r="I2718" s="52">
        <v>598</v>
      </c>
      <c r="J2718" s="53">
        <v>0.28000000000000003</v>
      </c>
      <c r="K2718" s="52">
        <v>556</v>
      </c>
      <c r="L2718" s="53">
        <v>0.33</v>
      </c>
      <c r="M2718" s="69"/>
      <c r="N2718" s="70">
        <f ca="1">IF(E2718="","",IF(M2718="Количество","Сумма",M2718*OFFSET(B2718,0,W$5089-1,1,1)))</f>
        <v>0</v>
      </c>
      <c r="P2718" s="29"/>
      <c r="Q2718">
        <f t="shared" ref="Q2718" si="2384">B2718*$M2718</f>
        <v>0</v>
      </c>
      <c r="R2718">
        <f t="shared" ref="R2718" si="2385">C2718*$M2718</f>
        <v>0</v>
      </c>
      <c r="S2718">
        <f t="shared" ref="S2718" si="2386">E2718*$M2718</f>
        <v>0</v>
      </c>
      <c r="T2718">
        <f t="shared" ref="T2718" si="2387">G2718*$M2718</f>
        <v>0</v>
      </c>
      <c r="U2718">
        <f t="shared" ref="U2718" si="2388">I2718*$M2718</f>
        <v>0</v>
      </c>
      <c r="V2718">
        <f t="shared" ref="V2718" si="2389">K2718*$M2718</f>
        <v>0</v>
      </c>
    </row>
    <row r="2719" spans="1:22" hidden="1" outlineLevel="5">
      <c r="A2719" s="65" t="s">
        <v>305</v>
      </c>
      <c r="B2719" s="66">
        <v>830</v>
      </c>
      <c r="C2719" s="52">
        <v>706</v>
      </c>
      <c r="D2719" s="53">
        <v>0.15</v>
      </c>
      <c r="E2719" s="52">
        <v>664</v>
      </c>
      <c r="F2719" s="53">
        <v>0.2</v>
      </c>
      <c r="G2719" s="52">
        <v>623</v>
      </c>
      <c r="H2719" s="53">
        <v>0.25</v>
      </c>
      <c r="I2719" s="52">
        <v>598</v>
      </c>
      <c r="J2719" s="53">
        <v>0.28000000000000003</v>
      </c>
      <c r="K2719" s="52">
        <v>556</v>
      </c>
      <c r="L2719" s="53">
        <v>0.33</v>
      </c>
      <c r="M2719" s="69"/>
      <c r="N2719" s="70">
        <f ca="1">IF(E2719="","",IF(M2719="Количество","Сумма",M2719*OFFSET(B2719,0,W$5089-1,1,1)))</f>
        <v>0</v>
      </c>
      <c r="P2719" s="29"/>
      <c r="Q2719">
        <f t="shared" ref="Q2719:Q2720" si="2390">B2719*$M2719</f>
        <v>0</v>
      </c>
      <c r="R2719">
        <f t="shared" ref="R2719:R2720" si="2391">C2719*$M2719</f>
        <v>0</v>
      </c>
      <c r="S2719">
        <f t="shared" ref="S2719:S2720" si="2392">E2719*$M2719</f>
        <v>0</v>
      </c>
      <c r="T2719">
        <f t="shared" ref="T2719:T2720" si="2393">G2719*$M2719</f>
        <v>0</v>
      </c>
      <c r="U2719">
        <f t="shared" ref="U2719:U2720" si="2394">I2719*$M2719</f>
        <v>0</v>
      </c>
      <c r="V2719">
        <f t="shared" ref="V2719:V2720" si="2395">K2719*$M2719</f>
        <v>0</v>
      </c>
    </row>
    <row r="2720" spans="1:22" hidden="1" outlineLevel="5">
      <c r="A2720" s="65" t="s">
        <v>309</v>
      </c>
      <c r="B2720" s="66">
        <v>830</v>
      </c>
      <c r="C2720" s="52">
        <v>706</v>
      </c>
      <c r="D2720" s="53">
        <v>0.15</v>
      </c>
      <c r="E2720" s="52">
        <v>664</v>
      </c>
      <c r="F2720" s="53">
        <v>0.2</v>
      </c>
      <c r="G2720" s="52">
        <v>623</v>
      </c>
      <c r="H2720" s="53">
        <v>0.25</v>
      </c>
      <c r="I2720" s="52">
        <v>598</v>
      </c>
      <c r="J2720" s="53">
        <v>0.28000000000000003</v>
      </c>
      <c r="K2720" s="52">
        <v>556</v>
      </c>
      <c r="L2720" s="53">
        <v>0.33</v>
      </c>
      <c r="M2720" s="69"/>
      <c r="N2720" s="70">
        <f ca="1">IF(E2720="","",IF(M2720="Количество","Сумма",M2720*OFFSET(B2720,0,W$5089-1,1,1)))</f>
        <v>0</v>
      </c>
      <c r="P2720" s="29"/>
      <c r="Q2720">
        <f t="shared" si="2390"/>
        <v>0</v>
      </c>
      <c r="R2720">
        <f t="shared" si="2391"/>
        <v>0</v>
      </c>
      <c r="S2720">
        <f t="shared" si="2392"/>
        <v>0</v>
      </c>
      <c r="T2720">
        <f t="shared" si="2393"/>
        <v>0</v>
      </c>
      <c r="U2720">
        <f t="shared" si="2394"/>
        <v>0</v>
      </c>
      <c r="V2720">
        <f t="shared" si="2395"/>
        <v>0</v>
      </c>
    </row>
    <row r="2721" spans="1:22" hidden="1" outlineLevel="5">
      <c r="A2721" s="65" t="s">
        <v>614</v>
      </c>
      <c r="B2721" s="66">
        <v>830</v>
      </c>
      <c r="C2721" s="52">
        <v>706</v>
      </c>
      <c r="D2721" s="53">
        <v>0.15</v>
      </c>
      <c r="E2721" s="52">
        <v>664</v>
      </c>
      <c r="F2721" s="53">
        <v>0.2</v>
      </c>
      <c r="G2721" s="52">
        <v>623</v>
      </c>
      <c r="H2721" s="53">
        <v>0.25</v>
      </c>
      <c r="I2721" s="52">
        <v>598</v>
      </c>
      <c r="J2721" s="53">
        <v>0.28000000000000003</v>
      </c>
      <c r="K2721" s="52">
        <v>556</v>
      </c>
      <c r="L2721" s="53">
        <v>0.33</v>
      </c>
      <c r="M2721" s="69"/>
      <c r="N2721" s="70">
        <f ca="1">IF(E2721="","",IF(M2721="Количество","Сумма",M2721*OFFSET(B2721,0,W$5089-1,1,1)))</f>
        <v>0</v>
      </c>
      <c r="P2721" s="29"/>
      <c r="Q2721">
        <f t="shared" si="2330"/>
        <v>0</v>
      </c>
      <c r="R2721">
        <f t="shared" si="2331"/>
        <v>0</v>
      </c>
      <c r="S2721">
        <f t="shared" si="2332"/>
        <v>0</v>
      </c>
      <c r="T2721">
        <f t="shared" si="2333"/>
        <v>0</v>
      </c>
      <c r="U2721">
        <f t="shared" si="2334"/>
        <v>0</v>
      </c>
      <c r="V2721">
        <f t="shared" si="2335"/>
        <v>0</v>
      </c>
    </row>
    <row r="2722" spans="1:22" hidden="1" outlineLevel="5">
      <c r="A2722" s="65" t="s">
        <v>319</v>
      </c>
      <c r="B2722" s="66">
        <v>830</v>
      </c>
      <c r="C2722" s="52">
        <v>706</v>
      </c>
      <c r="D2722" s="53">
        <v>0.15</v>
      </c>
      <c r="E2722" s="52">
        <v>664</v>
      </c>
      <c r="F2722" s="53">
        <v>0.2</v>
      </c>
      <c r="G2722" s="52">
        <v>623</v>
      </c>
      <c r="H2722" s="53">
        <v>0.25</v>
      </c>
      <c r="I2722" s="52">
        <v>598</v>
      </c>
      <c r="J2722" s="53">
        <v>0.28000000000000003</v>
      </c>
      <c r="K2722" s="52">
        <v>556</v>
      </c>
      <c r="L2722" s="53">
        <v>0.33</v>
      </c>
      <c r="M2722" s="69"/>
      <c r="N2722" s="70">
        <f ca="1">IF(E2722="","",IF(M2722="Количество","Сумма",M2722*OFFSET(B2722,0,W$5089-1,1,1)))</f>
        <v>0</v>
      </c>
      <c r="P2722" s="29"/>
      <c r="Q2722">
        <f t="shared" si="2330"/>
        <v>0</v>
      </c>
      <c r="R2722">
        <f t="shared" si="2331"/>
        <v>0</v>
      </c>
      <c r="S2722">
        <f t="shared" si="2332"/>
        <v>0</v>
      </c>
      <c r="T2722">
        <f t="shared" si="2333"/>
        <v>0</v>
      </c>
      <c r="U2722">
        <f t="shared" si="2334"/>
        <v>0</v>
      </c>
      <c r="V2722">
        <f t="shared" si="2335"/>
        <v>0</v>
      </c>
    </row>
    <row r="2723" spans="1:22" hidden="1" outlineLevel="5">
      <c r="A2723" s="65" t="s">
        <v>320</v>
      </c>
      <c r="B2723" s="66">
        <v>830</v>
      </c>
      <c r="C2723" s="52">
        <v>706</v>
      </c>
      <c r="D2723" s="53">
        <v>0.15</v>
      </c>
      <c r="E2723" s="52">
        <v>664</v>
      </c>
      <c r="F2723" s="53">
        <v>0.2</v>
      </c>
      <c r="G2723" s="52">
        <v>623</v>
      </c>
      <c r="H2723" s="53">
        <v>0.25</v>
      </c>
      <c r="I2723" s="52">
        <v>598</v>
      </c>
      <c r="J2723" s="53">
        <v>0.28000000000000003</v>
      </c>
      <c r="K2723" s="52">
        <v>556</v>
      </c>
      <c r="L2723" s="53">
        <v>0.33</v>
      </c>
      <c r="M2723" s="69"/>
      <c r="N2723" s="70">
        <f ca="1">IF(E2723="","",IF(M2723="Количество","Сумма",M2723*OFFSET(B2723,0,W$5089-1,1,1)))</f>
        <v>0</v>
      </c>
      <c r="P2723" s="29"/>
      <c r="Q2723">
        <f t="shared" si="2330"/>
        <v>0</v>
      </c>
      <c r="R2723">
        <f t="shared" si="2331"/>
        <v>0</v>
      </c>
      <c r="S2723">
        <f t="shared" si="2332"/>
        <v>0</v>
      </c>
      <c r="T2723">
        <f t="shared" si="2333"/>
        <v>0</v>
      </c>
      <c r="U2723">
        <f t="shared" si="2334"/>
        <v>0</v>
      </c>
      <c r="V2723">
        <f t="shared" si="2335"/>
        <v>0</v>
      </c>
    </row>
    <row r="2724" spans="1:22" hidden="1" outlineLevel="5">
      <c r="A2724" s="65" t="s">
        <v>321</v>
      </c>
      <c r="B2724" s="66">
        <v>830</v>
      </c>
      <c r="C2724" s="52">
        <v>706</v>
      </c>
      <c r="D2724" s="53">
        <v>0.15</v>
      </c>
      <c r="E2724" s="52">
        <v>664</v>
      </c>
      <c r="F2724" s="53">
        <v>0.2</v>
      </c>
      <c r="G2724" s="52">
        <v>623</v>
      </c>
      <c r="H2724" s="53">
        <v>0.25</v>
      </c>
      <c r="I2724" s="52">
        <v>598</v>
      </c>
      <c r="J2724" s="53">
        <v>0.28000000000000003</v>
      </c>
      <c r="K2724" s="52">
        <v>556</v>
      </c>
      <c r="L2724" s="53">
        <v>0.33</v>
      </c>
      <c r="M2724" s="69"/>
      <c r="N2724" s="70">
        <f ca="1">IF(E2724="","",IF(M2724="Количество","Сумма",M2724*OFFSET(B2724,0,W$5089-1,1,1)))</f>
        <v>0</v>
      </c>
      <c r="P2724" s="29"/>
      <c r="Q2724">
        <f t="shared" si="2330"/>
        <v>0</v>
      </c>
      <c r="R2724">
        <f t="shared" si="2331"/>
        <v>0</v>
      </c>
      <c r="S2724">
        <f t="shared" si="2332"/>
        <v>0</v>
      </c>
      <c r="T2724">
        <f t="shared" si="2333"/>
        <v>0</v>
      </c>
      <c r="U2724">
        <f t="shared" si="2334"/>
        <v>0</v>
      </c>
      <c r="V2724">
        <f t="shared" si="2335"/>
        <v>0</v>
      </c>
    </row>
    <row r="2725" spans="1:22" hidden="1" outlineLevel="5">
      <c r="A2725" s="65" t="s">
        <v>322</v>
      </c>
      <c r="B2725" s="66">
        <v>830</v>
      </c>
      <c r="C2725" s="52">
        <v>706</v>
      </c>
      <c r="D2725" s="53">
        <v>0.15</v>
      </c>
      <c r="E2725" s="52">
        <v>664</v>
      </c>
      <c r="F2725" s="53">
        <v>0.2</v>
      </c>
      <c r="G2725" s="52">
        <v>623</v>
      </c>
      <c r="H2725" s="53">
        <v>0.25</v>
      </c>
      <c r="I2725" s="52">
        <v>598</v>
      </c>
      <c r="J2725" s="53">
        <v>0.28000000000000003</v>
      </c>
      <c r="K2725" s="52">
        <v>556</v>
      </c>
      <c r="L2725" s="53">
        <v>0.33</v>
      </c>
      <c r="M2725" s="69"/>
      <c r="N2725" s="70">
        <f ca="1">IF(E2725="","",IF(M2725="Количество","Сумма",M2725*OFFSET(B2725,0,W$5089-1,1,1)))</f>
        <v>0</v>
      </c>
      <c r="P2725" s="29"/>
      <c r="Q2725">
        <f t="shared" si="2330"/>
        <v>0</v>
      </c>
      <c r="R2725">
        <f t="shared" si="2331"/>
        <v>0</v>
      </c>
      <c r="S2725">
        <f t="shared" si="2332"/>
        <v>0</v>
      </c>
      <c r="T2725">
        <f t="shared" si="2333"/>
        <v>0</v>
      </c>
      <c r="U2725">
        <f t="shared" si="2334"/>
        <v>0</v>
      </c>
      <c r="V2725">
        <f t="shared" si="2335"/>
        <v>0</v>
      </c>
    </row>
    <row r="2726" spans="1:22" hidden="1" outlineLevel="5">
      <c r="A2726" s="65" t="s">
        <v>449</v>
      </c>
      <c r="B2726" s="66">
        <v>830</v>
      </c>
      <c r="C2726" s="52">
        <v>706</v>
      </c>
      <c r="D2726" s="53">
        <v>0.15</v>
      </c>
      <c r="E2726" s="52">
        <v>664</v>
      </c>
      <c r="F2726" s="53">
        <v>0.2</v>
      </c>
      <c r="G2726" s="52">
        <v>623</v>
      </c>
      <c r="H2726" s="53">
        <v>0.25</v>
      </c>
      <c r="I2726" s="52">
        <v>598</v>
      </c>
      <c r="J2726" s="53">
        <v>0.28000000000000003</v>
      </c>
      <c r="K2726" s="52">
        <v>556</v>
      </c>
      <c r="L2726" s="53">
        <v>0.33</v>
      </c>
      <c r="M2726" s="69"/>
      <c r="N2726" s="70">
        <f ca="1">IF(E2726="","",IF(M2726="Количество","Сумма",M2726*OFFSET(B2726,0,W$5089-1,1,1)))</f>
        <v>0</v>
      </c>
      <c r="P2726" s="29"/>
      <c r="Q2726">
        <f t="shared" si="2330"/>
        <v>0</v>
      </c>
      <c r="R2726">
        <f t="shared" si="2331"/>
        <v>0</v>
      </c>
      <c r="S2726">
        <f t="shared" si="2332"/>
        <v>0</v>
      </c>
      <c r="T2726">
        <f t="shared" si="2333"/>
        <v>0</v>
      </c>
      <c r="U2726">
        <f t="shared" si="2334"/>
        <v>0</v>
      </c>
      <c r="V2726">
        <f t="shared" si="2335"/>
        <v>0</v>
      </c>
    </row>
    <row r="2727" spans="1:22" hidden="1" outlineLevel="5">
      <c r="A2727" s="65" t="s">
        <v>450</v>
      </c>
      <c r="B2727" s="66">
        <v>830</v>
      </c>
      <c r="C2727" s="52">
        <v>706</v>
      </c>
      <c r="D2727" s="53">
        <v>0.15</v>
      </c>
      <c r="E2727" s="52">
        <v>664</v>
      </c>
      <c r="F2727" s="53">
        <v>0.2</v>
      </c>
      <c r="G2727" s="52">
        <v>623</v>
      </c>
      <c r="H2727" s="53">
        <v>0.25</v>
      </c>
      <c r="I2727" s="52">
        <v>598</v>
      </c>
      <c r="J2727" s="53">
        <v>0.28000000000000003</v>
      </c>
      <c r="K2727" s="52">
        <v>556</v>
      </c>
      <c r="L2727" s="53">
        <v>0.33</v>
      </c>
      <c r="M2727" s="69"/>
      <c r="N2727" s="70">
        <f ca="1">IF(E2727="","",IF(M2727="Количество","Сумма",M2727*OFFSET(B2727,0,W$5089-1,1,1)))</f>
        <v>0</v>
      </c>
      <c r="P2727" s="29"/>
      <c r="Q2727">
        <f t="shared" si="2330"/>
        <v>0</v>
      </c>
      <c r="R2727">
        <f t="shared" si="2331"/>
        <v>0</v>
      </c>
      <c r="S2727">
        <f t="shared" si="2332"/>
        <v>0</v>
      </c>
      <c r="T2727">
        <f t="shared" si="2333"/>
        <v>0</v>
      </c>
      <c r="U2727">
        <f t="shared" si="2334"/>
        <v>0</v>
      </c>
      <c r="V2727">
        <f t="shared" si="2335"/>
        <v>0</v>
      </c>
    </row>
    <row r="2728" spans="1:22" hidden="1" outlineLevel="5">
      <c r="A2728" s="65" t="s">
        <v>451</v>
      </c>
      <c r="B2728" s="66">
        <v>830</v>
      </c>
      <c r="C2728" s="52">
        <v>706</v>
      </c>
      <c r="D2728" s="53">
        <v>0.15</v>
      </c>
      <c r="E2728" s="52">
        <v>664</v>
      </c>
      <c r="F2728" s="53">
        <v>0.2</v>
      </c>
      <c r="G2728" s="52">
        <v>623</v>
      </c>
      <c r="H2728" s="53">
        <v>0.25</v>
      </c>
      <c r="I2728" s="52">
        <v>598</v>
      </c>
      <c r="J2728" s="53">
        <v>0.28000000000000003</v>
      </c>
      <c r="K2728" s="52">
        <v>556</v>
      </c>
      <c r="L2728" s="53">
        <v>0.33</v>
      </c>
      <c r="M2728" s="69"/>
      <c r="N2728" s="70">
        <f ca="1">IF(E2728="","",IF(M2728="Количество","Сумма",M2728*OFFSET(B2728,0,W$5089-1,1,1)))</f>
        <v>0</v>
      </c>
      <c r="P2728" s="29"/>
      <c r="Q2728">
        <f t="shared" si="2330"/>
        <v>0</v>
      </c>
      <c r="R2728">
        <f t="shared" si="2331"/>
        <v>0</v>
      </c>
      <c r="S2728">
        <f t="shared" si="2332"/>
        <v>0</v>
      </c>
      <c r="T2728">
        <f t="shared" si="2333"/>
        <v>0</v>
      </c>
      <c r="U2728">
        <f t="shared" si="2334"/>
        <v>0</v>
      </c>
      <c r="V2728">
        <f t="shared" si="2335"/>
        <v>0</v>
      </c>
    </row>
    <row r="2729" spans="1:22" hidden="1" outlineLevel="5">
      <c r="A2729" s="65" t="s">
        <v>1105</v>
      </c>
      <c r="B2729" s="66">
        <v>830</v>
      </c>
      <c r="C2729" s="52">
        <v>706</v>
      </c>
      <c r="D2729" s="53">
        <v>0.15</v>
      </c>
      <c r="E2729" s="52">
        <v>664</v>
      </c>
      <c r="F2729" s="53">
        <v>0.2</v>
      </c>
      <c r="G2729" s="52">
        <v>623</v>
      </c>
      <c r="H2729" s="53">
        <v>0.25</v>
      </c>
      <c r="I2729" s="52">
        <v>598</v>
      </c>
      <c r="J2729" s="53">
        <v>0.28000000000000003</v>
      </c>
      <c r="K2729" s="52">
        <v>556</v>
      </c>
      <c r="L2729" s="53">
        <v>0.33</v>
      </c>
      <c r="M2729" s="69"/>
      <c r="N2729" s="70">
        <f ca="1">IF(E2729="","",IF(M2729="Количество","Сумма",M2729*OFFSET(B2729,0,W$5089-1,1,1)))</f>
        <v>0</v>
      </c>
      <c r="P2729" s="29"/>
      <c r="Q2729">
        <f t="shared" si="2330"/>
        <v>0</v>
      </c>
      <c r="R2729">
        <f t="shared" si="2331"/>
        <v>0</v>
      </c>
      <c r="S2729">
        <f t="shared" si="2332"/>
        <v>0</v>
      </c>
      <c r="T2729">
        <f t="shared" si="2333"/>
        <v>0</v>
      </c>
      <c r="U2729">
        <f t="shared" si="2334"/>
        <v>0</v>
      </c>
      <c r="V2729">
        <f t="shared" si="2335"/>
        <v>0</v>
      </c>
    </row>
    <row r="2730" spans="1:22" hidden="1" outlineLevel="5">
      <c r="A2730" s="65" t="s">
        <v>632</v>
      </c>
      <c r="B2730" s="66">
        <v>830</v>
      </c>
      <c r="C2730" s="52">
        <v>706</v>
      </c>
      <c r="D2730" s="53">
        <v>0.15</v>
      </c>
      <c r="E2730" s="52">
        <v>664</v>
      </c>
      <c r="F2730" s="53">
        <v>0.2</v>
      </c>
      <c r="G2730" s="52">
        <v>623</v>
      </c>
      <c r="H2730" s="53">
        <v>0.25</v>
      </c>
      <c r="I2730" s="52">
        <v>598</v>
      </c>
      <c r="J2730" s="53">
        <v>0.28000000000000003</v>
      </c>
      <c r="K2730" s="52">
        <v>556</v>
      </c>
      <c r="L2730" s="53">
        <v>0.33</v>
      </c>
      <c r="M2730" s="69"/>
      <c r="N2730" s="70">
        <f ca="1">IF(E2730="","",IF(M2730="Количество","Сумма",M2730*OFFSET(B2730,0,W$5089-1,1,1)))</f>
        <v>0</v>
      </c>
      <c r="P2730" s="29"/>
      <c r="Q2730">
        <f t="shared" si="2330"/>
        <v>0</v>
      </c>
      <c r="R2730">
        <f t="shared" si="2331"/>
        <v>0</v>
      </c>
      <c r="S2730">
        <f t="shared" si="2332"/>
        <v>0</v>
      </c>
      <c r="T2730">
        <f t="shared" si="2333"/>
        <v>0</v>
      </c>
      <c r="U2730">
        <f t="shared" si="2334"/>
        <v>0</v>
      </c>
      <c r="V2730">
        <f t="shared" si="2335"/>
        <v>0</v>
      </c>
    </row>
    <row r="2731" spans="1:22" hidden="1" outlineLevel="5">
      <c r="A2731" s="65" t="s">
        <v>323</v>
      </c>
      <c r="B2731" s="66">
        <v>830</v>
      </c>
      <c r="C2731" s="52">
        <v>706</v>
      </c>
      <c r="D2731" s="53">
        <v>0.15</v>
      </c>
      <c r="E2731" s="52">
        <v>664</v>
      </c>
      <c r="F2731" s="53">
        <v>0.2</v>
      </c>
      <c r="G2731" s="52">
        <v>623</v>
      </c>
      <c r="H2731" s="53">
        <v>0.25</v>
      </c>
      <c r="I2731" s="52">
        <v>598</v>
      </c>
      <c r="J2731" s="53">
        <v>0.28000000000000003</v>
      </c>
      <c r="K2731" s="52">
        <v>556</v>
      </c>
      <c r="L2731" s="53">
        <v>0.33</v>
      </c>
      <c r="M2731" s="69"/>
      <c r="N2731" s="70">
        <f ca="1">IF(E2731="","",IF(M2731="Количество","Сумма",M2731*OFFSET(B2731,0,W$5089-1,1,1)))</f>
        <v>0</v>
      </c>
      <c r="P2731" s="29"/>
      <c r="Q2731">
        <f t="shared" si="2330"/>
        <v>0</v>
      </c>
      <c r="R2731">
        <f t="shared" si="2331"/>
        <v>0</v>
      </c>
      <c r="S2731">
        <f t="shared" si="2332"/>
        <v>0</v>
      </c>
      <c r="T2731">
        <f t="shared" si="2333"/>
        <v>0</v>
      </c>
      <c r="U2731">
        <f t="shared" si="2334"/>
        <v>0</v>
      </c>
      <c r="V2731">
        <f t="shared" si="2335"/>
        <v>0</v>
      </c>
    </row>
    <row r="2732" spans="1:22" hidden="1" outlineLevel="5">
      <c r="A2732" s="65" t="s">
        <v>324</v>
      </c>
      <c r="B2732" s="66">
        <v>830</v>
      </c>
      <c r="C2732" s="52">
        <v>706</v>
      </c>
      <c r="D2732" s="53">
        <v>0.15</v>
      </c>
      <c r="E2732" s="52">
        <v>664</v>
      </c>
      <c r="F2732" s="53">
        <v>0.2</v>
      </c>
      <c r="G2732" s="52">
        <v>623</v>
      </c>
      <c r="H2732" s="53">
        <v>0.25</v>
      </c>
      <c r="I2732" s="52">
        <v>598</v>
      </c>
      <c r="J2732" s="53">
        <v>0.28000000000000003</v>
      </c>
      <c r="K2732" s="52">
        <v>556</v>
      </c>
      <c r="L2732" s="53">
        <v>0.33</v>
      </c>
      <c r="M2732" s="69"/>
      <c r="N2732" s="70">
        <f ca="1">IF(E2732="","",IF(M2732="Количество","Сумма",M2732*OFFSET(B2732,0,W$5089-1,1,1)))</f>
        <v>0</v>
      </c>
      <c r="P2732" s="29"/>
      <c r="Q2732">
        <f t="shared" si="2330"/>
        <v>0</v>
      </c>
      <c r="R2732">
        <f t="shared" si="2331"/>
        <v>0</v>
      </c>
      <c r="S2732">
        <f t="shared" si="2332"/>
        <v>0</v>
      </c>
      <c r="T2732">
        <f t="shared" si="2333"/>
        <v>0</v>
      </c>
      <c r="U2732">
        <f t="shared" si="2334"/>
        <v>0</v>
      </c>
      <c r="V2732">
        <f t="shared" si="2335"/>
        <v>0</v>
      </c>
    </row>
    <row r="2733" spans="1:22" hidden="1" outlineLevel="5">
      <c r="A2733" s="65" t="s">
        <v>325</v>
      </c>
      <c r="B2733" s="66">
        <v>830</v>
      </c>
      <c r="C2733" s="52">
        <v>706</v>
      </c>
      <c r="D2733" s="53">
        <v>0.15</v>
      </c>
      <c r="E2733" s="52">
        <v>664</v>
      </c>
      <c r="F2733" s="53">
        <v>0.2</v>
      </c>
      <c r="G2733" s="52">
        <v>623</v>
      </c>
      <c r="H2733" s="53">
        <v>0.25</v>
      </c>
      <c r="I2733" s="52">
        <v>598</v>
      </c>
      <c r="J2733" s="53">
        <v>0.28000000000000003</v>
      </c>
      <c r="K2733" s="52">
        <v>556</v>
      </c>
      <c r="L2733" s="53">
        <v>0.33</v>
      </c>
      <c r="M2733" s="69"/>
      <c r="N2733" s="70">
        <f ca="1">IF(E2733="","",IF(M2733="Количество","Сумма",M2733*OFFSET(B2733,0,W$5089-1,1,1)))</f>
        <v>0</v>
      </c>
      <c r="P2733" s="29"/>
      <c r="Q2733">
        <f t="shared" si="2330"/>
        <v>0</v>
      </c>
      <c r="R2733">
        <f t="shared" si="2331"/>
        <v>0</v>
      </c>
      <c r="S2733">
        <f t="shared" si="2332"/>
        <v>0</v>
      </c>
      <c r="T2733">
        <f t="shared" si="2333"/>
        <v>0</v>
      </c>
      <c r="U2733">
        <f t="shared" si="2334"/>
        <v>0</v>
      </c>
      <c r="V2733">
        <f t="shared" si="2335"/>
        <v>0</v>
      </c>
    </row>
    <row r="2734" spans="1:22" hidden="1" outlineLevel="5">
      <c r="A2734" s="65" t="s">
        <v>326</v>
      </c>
      <c r="B2734" s="66">
        <v>830</v>
      </c>
      <c r="C2734" s="52">
        <v>706</v>
      </c>
      <c r="D2734" s="53">
        <v>0.15</v>
      </c>
      <c r="E2734" s="52">
        <v>664</v>
      </c>
      <c r="F2734" s="53">
        <v>0.2</v>
      </c>
      <c r="G2734" s="52">
        <v>623</v>
      </c>
      <c r="H2734" s="53">
        <v>0.25</v>
      </c>
      <c r="I2734" s="52">
        <v>598</v>
      </c>
      <c r="J2734" s="53">
        <v>0.28000000000000003</v>
      </c>
      <c r="K2734" s="52">
        <v>556</v>
      </c>
      <c r="L2734" s="53">
        <v>0.33</v>
      </c>
      <c r="M2734" s="69"/>
      <c r="N2734" s="70">
        <f ca="1">IF(E2734="","",IF(M2734="Количество","Сумма",M2734*OFFSET(B2734,0,W$5089-1,1,1)))</f>
        <v>0</v>
      </c>
      <c r="P2734" s="29"/>
      <c r="Q2734">
        <f t="shared" ref="Q2734:Q2777" si="2396">B2734*$M2734</f>
        <v>0</v>
      </c>
      <c r="R2734">
        <f t="shared" ref="R2734:R2777" si="2397">C2734*$M2734</f>
        <v>0</v>
      </c>
      <c r="S2734">
        <f t="shared" ref="S2734:S2777" si="2398">E2734*$M2734</f>
        <v>0</v>
      </c>
      <c r="T2734">
        <f t="shared" ref="T2734:T2777" si="2399">G2734*$M2734</f>
        <v>0</v>
      </c>
      <c r="U2734">
        <f t="shared" ref="U2734:U2777" si="2400">I2734*$M2734</f>
        <v>0</v>
      </c>
      <c r="V2734">
        <f t="shared" ref="V2734:V2777" si="2401">K2734*$M2734</f>
        <v>0</v>
      </c>
    </row>
    <row r="2735" spans="1:22" hidden="1" outlineLevel="5">
      <c r="A2735" s="65" t="s">
        <v>327</v>
      </c>
      <c r="B2735" s="66">
        <v>830</v>
      </c>
      <c r="C2735" s="52">
        <v>706</v>
      </c>
      <c r="D2735" s="53">
        <v>0.15</v>
      </c>
      <c r="E2735" s="52">
        <v>664</v>
      </c>
      <c r="F2735" s="53">
        <v>0.2</v>
      </c>
      <c r="G2735" s="52">
        <v>623</v>
      </c>
      <c r="H2735" s="53">
        <v>0.25</v>
      </c>
      <c r="I2735" s="52">
        <v>598</v>
      </c>
      <c r="J2735" s="53">
        <v>0.28000000000000003</v>
      </c>
      <c r="K2735" s="52">
        <v>556</v>
      </c>
      <c r="L2735" s="53">
        <v>0.33</v>
      </c>
      <c r="M2735" s="69"/>
      <c r="N2735" s="70">
        <f ca="1">IF(E2735="","",IF(M2735="Количество","Сумма",M2735*OFFSET(B2735,0,W$5089-1,1,1)))</f>
        <v>0</v>
      </c>
      <c r="P2735" s="29"/>
      <c r="Q2735">
        <f t="shared" si="2396"/>
        <v>0</v>
      </c>
      <c r="R2735">
        <f t="shared" si="2397"/>
        <v>0</v>
      </c>
      <c r="S2735">
        <f t="shared" si="2398"/>
        <v>0</v>
      </c>
      <c r="T2735">
        <f t="shared" si="2399"/>
        <v>0</v>
      </c>
      <c r="U2735">
        <f t="shared" si="2400"/>
        <v>0</v>
      </c>
      <c r="V2735">
        <f t="shared" si="2401"/>
        <v>0</v>
      </c>
    </row>
    <row r="2736" spans="1:22" hidden="1" outlineLevel="5">
      <c r="A2736" s="65" t="s">
        <v>328</v>
      </c>
      <c r="B2736" s="66">
        <v>830</v>
      </c>
      <c r="C2736" s="52">
        <v>706</v>
      </c>
      <c r="D2736" s="53">
        <v>0.15</v>
      </c>
      <c r="E2736" s="52">
        <v>664</v>
      </c>
      <c r="F2736" s="53">
        <v>0.2</v>
      </c>
      <c r="G2736" s="52">
        <v>623</v>
      </c>
      <c r="H2736" s="53">
        <v>0.25</v>
      </c>
      <c r="I2736" s="52">
        <v>598</v>
      </c>
      <c r="J2736" s="53">
        <v>0.28000000000000003</v>
      </c>
      <c r="K2736" s="52">
        <v>556</v>
      </c>
      <c r="L2736" s="53">
        <v>0.33</v>
      </c>
      <c r="M2736" s="69"/>
      <c r="N2736" s="70">
        <f ca="1">IF(E2736="","",IF(M2736="Количество","Сумма",M2736*OFFSET(B2736,0,W$5089-1,1,1)))</f>
        <v>0</v>
      </c>
      <c r="P2736" s="29"/>
      <c r="Q2736">
        <f t="shared" si="2396"/>
        <v>0</v>
      </c>
      <c r="R2736">
        <f t="shared" si="2397"/>
        <v>0</v>
      </c>
      <c r="S2736">
        <f t="shared" si="2398"/>
        <v>0</v>
      </c>
      <c r="T2736">
        <f t="shared" si="2399"/>
        <v>0</v>
      </c>
      <c r="U2736">
        <f t="shared" si="2400"/>
        <v>0</v>
      </c>
      <c r="V2736">
        <f t="shared" si="2401"/>
        <v>0</v>
      </c>
    </row>
    <row r="2737" spans="1:22" hidden="1" outlineLevel="5">
      <c r="A2737" s="65" t="s">
        <v>453</v>
      </c>
      <c r="B2737" s="66">
        <v>830</v>
      </c>
      <c r="C2737" s="52">
        <v>706</v>
      </c>
      <c r="D2737" s="53">
        <v>0.15</v>
      </c>
      <c r="E2737" s="52">
        <v>664</v>
      </c>
      <c r="F2737" s="53">
        <v>0.2</v>
      </c>
      <c r="G2737" s="52">
        <v>623</v>
      </c>
      <c r="H2737" s="53">
        <v>0.25</v>
      </c>
      <c r="I2737" s="52">
        <v>598</v>
      </c>
      <c r="J2737" s="53">
        <v>0.28000000000000003</v>
      </c>
      <c r="K2737" s="52">
        <v>556</v>
      </c>
      <c r="L2737" s="53">
        <v>0.33</v>
      </c>
      <c r="M2737" s="69"/>
      <c r="N2737" s="70">
        <f ca="1">IF(E2737="","",IF(M2737="Количество","Сумма",M2737*OFFSET(B2737,0,W$5089-1,1,1)))</f>
        <v>0</v>
      </c>
      <c r="P2737" s="29"/>
      <c r="Q2737">
        <f t="shared" ref="Q2737" si="2402">B2737*$M2737</f>
        <v>0</v>
      </c>
      <c r="R2737">
        <f t="shared" ref="R2737" si="2403">C2737*$M2737</f>
        <v>0</v>
      </c>
      <c r="S2737">
        <f t="shared" ref="S2737" si="2404">E2737*$M2737</f>
        <v>0</v>
      </c>
      <c r="T2737">
        <f t="shared" ref="T2737" si="2405">G2737*$M2737</f>
        <v>0</v>
      </c>
      <c r="U2737">
        <f t="shared" ref="U2737" si="2406">I2737*$M2737</f>
        <v>0</v>
      </c>
      <c r="V2737">
        <f t="shared" ref="V2737" si="2407">K2737*$M2737</f>
        <v>0</v>
      </c>
    </row>
    <row r="2738" spans="1:22" hidden="1" outlineLevel="5">
      <c r="A2738" s="65" t="s">
        <v>454</v>
      </c>
      <c r="B2738" s="66">
        <v>830</v>
      </c>
      <c r="C2738" s="52">
        <v>706</v>
      </c>
      <c r="D2738" s="53">
        <v>0.15</v>
      </c>
      <c r="E2738" s="52">
        <v>664</v>
      </c>
      <c r="F2738" s="53">
        <v>0.2</v>
      </c>
      <c r="G2738" s="52">
        <v>623</v>
      </c>
      <c r="H2738" s="53">
        <v>0.25</v>
      </c>
      <c r="I2738" s="52">
        <v>598</v>
      </c>
      <c r="J2738" s="53">
        <v>0.28000000000000003</v>
      </c>
      <c r="K2738" s="52">
        <v>556</v>
      </c>
      <c r="L2738" s="53">
        <v>0.33</v>
      </c>
      <c r="M2738" s="69"/>
      <c r="N2738" s="70">
        <f ca="1">IF(E2738="","",IF(M2738="Количество","Сумма",M2738*OFFSET(B2738,0,W$5089-1,1,1)))</f>
        <v>0</v>
      </c>
      <c r="P2738" s="29"/>
      <c r="Q2738">
        <f t="shared" si="2396"/>
        <v>0</v>
      </c>
      <c r="R2738">
        <f t="shared" si="2397"/>
        <v>0</v>
      </c>
      <c r="S2738">
        <f t="shared" si="2398"/>
        <v>0</v>
      </c>
      <c r="T2738">
        <f t="shared" si="2399"/>
        <v>0</v>
      </c>
      <c r="U2738">
        <f t="shared" si="2400"/>
        <v>0</v>
      </c>
      <c r="V2738">
        <f t="shared" si="2401"/>
        <v>0</v>
      </c>
    </row>
    <row r="2739" spans="1:22" hidden="1" outlineLevel="5">
      <c r="A2739" s="65" t="s">
        <v>633</v>
      </c>
      <c r="B2739" s="66">
        <v>830</v>
      </c>
      <c r="C2739" s="52">
        <v>706</v>
      </c>
      <c r="D2739" s="53">
        <v>0.15</v>
      </c>
      <c r="E2739" s="52">
        <v>664</v>
      </c>
      <c r="F2739" s="53">
        <v>0.2</v>
      </c>
      <c r="G2739" s="52">
        <v>623</v>
      </c>
      <c r="H2739" s="53">
        <v>0.25</v>
      </c>
      <c r="I2739" s="52">
        <v>598</v>
      </c>
      <c r="J2739" s="53">
        <v>0.28000000000000003</v>
      </c>
      <c r="K2739" s="52">
        <v>556</v>
      </c>
      <c r="L2739" s="53">
        <v>0.33</v>
      </c>
      <c r="M2739" s="69"/>
      <c r="N2739" s="70">
        <f ca="1">IF(E2739="","",IF(M2739="Количество","Сумма",M2739*OFFSET(B2739,0,W$5089-1,1,1)))</f>
        <v>0</v>
      </c>
      <c r="P2739" s="29"/>
      <c r="Q2739">
        <f t="shared" ref="Q2739" si="2408">B2739*$M2739</f>
        <v>0</v>
      </c>
      <c r="R2739">
        <f t="shared" ref="R2739" si="2409">C2739*$M2739</f>
        <v>0</v>
      </c>
      <c r="S2739">
        <f t="shared" ref="S2739" si="2410">E2739*$M2739</f>
        <v>0</v>
      </c>
      <c r="T2739">
        <f t="shared" ref="T2739" si="2411">G2739*$M2739</f>
        <v>0</v>
      </c>
      <c r="U2739">
        <f t="shared" ref="U2739" si="2412">I2739*$M2739</f>
        <v>0</v>
      </c>
      <c r="V2739">
        <f t="shared" ref="V2739" si="2413">K2739*$M2739</f>
        <v>0</v>
      </c>
    </row>
    <row r="2740" spans="1:22" hidden="1" outlineLevel="5">
      <c r="A2740" s="65" t="s">
        <v>457</v>
      </c>
      <c r="B2740" s="66">
        <v>830</v>
      </c>
      <c r="C2740" s="52">
        <v>706</v>
      </c>
      <c r="D2740" s="53">
        <v>0.15</v>
      </c>
      <c r="E2740" s="52">
        <v>664</v>
      </c>
      <c r="F2740" s="53">
        <v>0.2</v>
      </c>
      <c r="G2740" s="52">
        <v>623</v>
      </c>
      <c r="H2740" s="53">
        <v>0.25</v>
      </c>
      <c r="I2740" s="52">
        <v>598</v>
      </c>
      <c r="J2740" s="53">
        <v>0.28000000000000003</v>
      </c>
      <c r="K2740" s="52">
        <v>556</v>
      </c>
      <c r="L2740" s="53">
        <v>0.33</v>
      </c>
      <c r="M2740" s="69"/>
      <c r="N2740" s="70">
        <f ca="1">IF(E2740="","",IF(M2740="Количество","Сумма",M2740*OFFSET(B2740,0,W$5089-1,1,1)))</f>
        <v>0</v>
      </c>
      <c r="P2740" s="29"/>
      <c r="Q2740">
        <f t="shared" ref="Q2740:Q2743" si="2414">B2740*$M2740</f>
        <v>0</v>
      </c>
      <c r="R2740">
        <f t="shared" ref="R2740:R2743" si="2415">C2740*$M2740</f>
        <v>0</v>
      </c>
      <c r="S2740">
        <f t="shared" ref="S2740:S2743" si="2416">E2740*$M2740</f>
        <v>0</v>
      </c>
      <c r="T2740">
        <f t="shared" ref="T2740:T2743" si="2417">G2740*$M2740</f>
        <v>0</v>
      </c>
      <c r="U2740">
        <f t="shared" ref="U2740:U2743" si="2418">I2740*$M2740</f>
        <v>0</v>
      </c>
      <c r="V2740">
        <f t="shared" ref="V2740:V2743" si="2419">K2740*$M2740</f>
        <v>0</v>
      </c>
    </row>
    <row r="2741" spans="1:22" hidden="1" outlineLevel="5">
      <c r="A2741" s="65" t="s">
        <v>458</v>
      </c>
      <c r="B2741" s="66">
        <v>830</v>
      </c>
      <c r="C2741" s="52">
        <v>706</v>
      </c>
      <c r="D2741" s="53">
        <v>0.15</v>
      </c>
      <c r="E2741" s="52">
        <v>664</v>
      </c>
      <c r="F2741" s="53">
        <v>0.2</v>
      </c>
      <c r="G2741" s="52">
        <v>623</v>
      </c>
      <c r="H2741" s="53">
        <v>0.25</v>
      </c>
      <c r="I2741" s="52">
        <v>598</v>
      </c>
      <c r="J2741" s="53">
        <v>0.28000000000000003</v>
      </c>
      <c r="K2741" s="52">
        <v>556</v>
      </c>
      <c r="L2741" s="53">
        <v>0.33</v>
      </c>
      <c r="M2741" s="69"/>
      <c r="N2741" s="70">
        <f ca="1">IF(E2741="","",IF(M2741="Количество","Сумма",M2741*OFFSET(B2741,0,W$5089-1,1,1)))</f>
        <v>0</v>
      </c>
      <c r="P2741" s="29"/>
      <c r="Q2741">
        <f t="shared" si="2414"/>
        <v>0</v>
      </c>
      <c r="R2741">
        <f t="shared" si="2415"/>
        <v>0</v>
      </c>
      <c r="S2741">
        <f t="shared" si="2416"/>
        <v>0</v>
      </c>
      <c r="T2741">
        <f t="shared" si="2417"/>
        <v>0</v>
      </c>
      <c r="U2741">
        <f t="shared" si="2418"/>
        <v>0</v>
      </c>
      <c r="V2741">
        <f t="shared" si="2419"/>
        <v>0</v>
      </c>
    </row>
    <row r="2742" spans="1:22" hidden="1" outlineLevel="5">
      <c r="A2742" s="65" t="s">
        <v>459</v>
      </c>
      <c r="B2742" s="66">
        <v>830</v>
      </c>
      <c r="C2742" s="52">
        <v>706</v>
      </c>
      <c r="D2742" s="53">
        <v>0.15</v>
      </c>
      <c r="E2742" s="52">
        <v>664</v>
      </c>
      <c r="F2742" s="53">
        <v>0.2</v>
      </c>
      <c r="G2742" s="52">
        <v>623</v>
      </c>
      <c r="H2742" s="53">
        <v>0.25</v>
      </c>
      <c r="I2742" s="52">
        <v>598</v>
      </c>
      <c r="J2742" s="53">
        <v>0.28000000000000003</v>
      </c>
      <c r="K2742" s="52">
        <v>556</v>
      </c>
      <c r="L2742" s="53">
        <v>0.33</v>
      </c>
      <c r="M2742" s="69"/>
      <c r="N2742" s="70">
        <f ca="1">IF(E2742="","",IF(M2742="Количество","Сумма",M2742*OFFSET(B2742,0,W$5089-1,1,1)))</f>
        <v>0</v>
      </c>
      <c r="P2742" s="29"/>
      <c r="Q2742">
        <f t="shared" si="2414"/>
        <v>0</v>
      </c>
      <c r="R2742">
        <f t="shared" si="2415"/>
        <v>0</v>
      </c>
      <c r="S2742">
        <f t="shared" si="2416"/>
        <v>0</v>
      </c>
      <c r="T2742">
        <f t="shared" si="2417"/>
        <v>0</v>
      </c>
      <c r="U2742">
        <f t="shared" si="2418"/>
        <v>0</v>
      </c>
      <c r="V2742">
        <f t="shared" si="2419"/>
        <v>0</v>
      </c>
    </row>
    <row r="2743" spans="1:22" hidden="1" outlineLevel="5">
      <c r="A2743" s="65" t="s">
        <v>460</v>
      </c>
      <c r="B2743" s="66">
        <v>830</v>
      </c>
      <c r="C2743" s="52">
        <v>706</v>
      </c>
      <c r="D2743" s="53">
        <v>0.15</v>
      </c>
      <c r="E2743" s="52">
        <v>664</v>
      </c>
      <c r="F2743" s="53">
        <v>0.2</v>
      </c>
      <c r="G2743" s="52">
        <v>623</v>
      </c>
      <c r="H2743" s="53">
        <v>0.25</v>
      </c>
      <c r="I2743" s="52">
        <v>598</v>
      </c>
      <c r="J2743" s="53">
        <v>0.28000000000000003</v>
      </c>
      <c r="K2743" s="52">
        <v>556</v>
      </c>
      <c r="L2743" s="53">
        <v>0.33</v>
      </c>
      <c r="M2743" s="69"/>
      <c r="N2743" s="70">
        <f ca="1">IF(E2743="","",IF(M2743="Количество","Сумма",M2743*OFFSET(B2743,0,W$5089-1,1,1)))</f>
        <v>0</v>
      </c>
      <c r="P2743" s="29"/>
      <c r="Q2743">
        <f t="shared" si="2414"/>
        <v>0</v>
      </c>
      <c r="R2743">
        <f t="shared" si="2415"/>
        <v>0</v>
      </c>
      <c r="S2743">
        <f t="shared" si="2416"/>
        <v>0</v>
      </c>
      <c r="T2743">
        <f t="shared" si="2417"/>
        <v>0</v>
      </c>
      <c r="U2743">
        <f t="shared" si="2418"/>
        <v>0</v>
      </c>
      <c r="V2743">
        <f t="shared" si="2419"/>
        <v>0</v>
      </c>
    </row>
    <row r="2744" spans="1:22" hidden="1" outlineLevel="5">
      <c r="A2744" s="65" t="s">
        <v>785</v>
      </c>
      <c r="B2744" s="66">
        <v>830</v>
      </c>
      <c r="C2744" s="52">
        <v>706</v>
      </c>
      <c r="D2744" s="53">
        <v>0.15</v>
      </c>
      <c r="E2744" s="52">
        <v>664</v>
      </c>
      <c r="F2744" s="53">
        <v>0.2</v>
      </c>
      <c r="G2744" s="52">
        <v>623</v>
      </c>
      <c r="H2744" s="53">
        <v>0.25</v>
      </c>
      <c r="I2744" s="52">
        <v>598</v>
      </c>
      <c r="J2744" s="53">
        <v>0.28000000000000003</v>
      </c>
      <c r="K2744" s="52">
        <v>556</v>
      </c>
      <c r="L2744" s="53">
        <v>0.33</v>
      </c>
      <c r="M2744" s="69"/>
      <c r="N2744" s="70">
        <f ca="1">IF(E2744="","",IF(M2744="Количество","Сумма",M2744*OFFSET(B2744,0,W$5089-1,1,1)))</f>
        <v>0</v>
      </c>
      <c r="P2744" s="29"/>
      <c r="Q2744">
        <f t="shared" si="2396"/>
        <v>0</v>
      </c>
      <c r="R2744">
        <f t="shared" si="2397"/>
        <v>0</v>
      </c>
      <c r="S2744">
        <f t="shared" si="2398"/>
        <v>0</v>
      </c>
      <c r="T2744">
        <f t="shared" si="2399"/>
        <v>0</v>
      </c>
      <c r="U2744">
        <f t="shared" si="2400"/>
        <v>0</v>
      </c>
      <c r="V2744">
        <f t="shared" si="2401"/>
        <v>0</v>
      </c>
    </row>
    <row r="2745" spans="1:22" hidden="1" outlineLevel="5">
      <c r="A2745" s="65" t="s">
        <v>507</v>
      </c>
      <c r="B2745" s="66">
        <v>830</v>
      </c>
      <c r="C2745" s="52">
        <v>706</v>
      </c>
      <c r="D2745" s="53">
        <v>0.15</v>
      </c>
      <c r="E2745" s="52">
        <v>664</v>
      </c>
      <c r="F2745" s="53">
        <v>0.2</v>
      </c>
      <c r="G2745" s="52">
        <v>623</v>
      </c>
      <c r="H2745" s="53">
        <v>0.25</v>
      </c>
      <c r="I2745" s="52">
        <v>598</v>
      </c>
      <c r="J2745" s="53">
        <v>0.28000000000000003</v>
      </c>
      <c r="K2745" s="52">
        <v>556</v>
      </c>
      <c r="L2745" s="53">
        <v>0.33</v>
      </c>
      <c r="M2745" s="69"/>
      <c r="N2745" s="70">
        <f ca="1">IF(E2745="","",IF(M2745="Количество","Сумма",M2745*OFFSET(B2745,0,W$5089-1,1,1)))</f>
        <v>0</v>
      </c>
      <c r="P2745" s="29"/>
      <c r="Q2745">
        <f t="shared" si="2396"/>
        <v>0</v>
      </c>
      <c r="R2745">
        <f t="shared" si="2397"/>
        <v>0</v>
      </c>
      <c r="S2745">
        <f t="shared" si="2398"/>
        <v>0</v>
      </c>
      <c r="T2745">
        <f t="shared" si="2399"/>
        <v>0</v>
      </c>
      <c r="U2745">
        <f t="shared" si="2400"/>
        <v>0</v>
      </c>
      <c r="V2745">
        <f t="shared" si="2401"/>
        <v>0</v>
      </c>
    </row>
    <row r="2746" spans="1:22" hidden="1" outlineLevel="5">
      <c r="A2746" s="65" t="s">
        <v>489</v>
      </c>
      <c r="B2746" s="66">
        <v>830</v>
      </c>
      <c r="C2746" s="52">
        <v>706</v>
      </c>
      <c r="D2746" s="53">
        <v>0.15</v>
      </c>
      <c r="E2746" s="52">
        <v>664</v>
      </c>
      <c r="F2746" s="53">
        <v>0.2</v>
      </c>
      <c r="G2746" s="52">
        <v>623</v>
      </c>
      <c r="H2746" s="53">
        <v>0.25</v>
      </c>
      <c r="I2746" s="52">
        <v>598</v>
      </c>
      <c r="J2746" s="53">
        <v>0.28000000000000003</v>
      </c>
      <c r="K2746" s="52">
        <v>556</v>
      </c>
      <c r="L2746" s="53">
        <v>0.33</v>
      </c>
      <c r="M2746" s="69"/>
      <c r="N2746" s="70">
        <f ca="1">IF(E2746="","",IF(M2746="Количество","Сумма",M2746*OFFSET(B2746,0,W$5089-1,1,1)))</f>
        <v>0</v>
      </c>
      <c r="P2746" s="29"/>
      <c r="Q2746">
        <f t="shared" si="2396"/>
        <v>0</v>
      </c>
      <c r="R2746">
        <f t="shared" si="2397"/>
        <v>0</v>
      </c>
      <c r="S2746">
        <f t="shared" si="2398"/>
        <v>0</v>
      </c>
      <c r="T2746">
        <f t="shared" si="2399"/>
        <v>0</v>
      </c>
      <c r="U2746">
        <f t="shared" si="2400"/>
        <v>0</v>
      </c>
      <c r="V2746">
        <f t="shared" si="2401"/>
        <v>0</v>
      </c>
    </row>
    <row r="2747" spans="1:22" hidden="1" outlineLevel="5">
      <c r="A2747" s="65" t="s">
        <v>490</v>
      </c>
      <c r="B2747" s="66">
        <v>830</v>
      </c>
      <c r="C2747" s="52">
        <v>706</v>
      </c>
      <c r="D2747" s="53">
        <v>0.15</v>
      </c>
      <c r="E2747" s="52">
        <v>664</v>
      </c>
      <c r="F2747" s="53">
        <v>0.2</v>
      </c>
      <c r="G2747" s="52">
        <v>623</v>
      </c>
      <c r="H2747" s="53">
        <v>0.25</v>
      </c>
      <c r="I2747" s="52">
        <v>598</v>
      </c>
      <c r="J2747" s="53">
        <v>0.28000000000000003</v>
      </c>
      <c r="K2747" s="52">
        <v>556</v>
      </c>
      <c r="L2747" s="53">
        <v>0.33</v>
      </c>
      <c r="M2747" s="69"/>
      <c r="N2747" s="70">
        <f ca="1">IF(E2747="","",IF(M2747="Количество","Сумма",M2747*OFFSET(B2747,0,W$5089-1,1,1)))</f>
        <v>0</v>
      </c>
      <c r="P2747" s="29"/>
      <c r="Q2747">
        <f t="shared" si="2396"/>
        <v>0</v>
      </c>
      <c r="R2747">
        <f t="shared" si="2397"/>
        <v>0</v>
      </c>
      <c r="S2747">
        <f t="shared" si="2398"/>
        <v>0</v>
      </c>
      <c r="T2747">
        <f t="shared" si="2399"/>
        <v>0</v>
      </c>
      <c r="U2747">
        <f t="shared" si="2400"/>
        <v>0</v>
      </c>
      <c r="V2747">
        <f t="shared" si="2401"/>
        <v>0</v>
      </c>
    </row>
    <row r="2748" spans="1:22" hidden="1" outlineLevel="5">
      <c r="A2748" s="65" t="s">
        <v>491</v>
      </c>
      <c r="B2748" s="66">
        <v>830</v>
      </c>
      <c r="C2748" s="52">
        <v>706</v>
      </c>
      <c r="D2748" s="53">
        <v>0.15</v>
      </c>
      <c r="E2748" s="52">
        <v>664</v>
      </c>
      <c r="F2748" s="53">
        <v>0.2</v>
      </c>
      <c r="G2748" s="52">
        <v>623</v>
      </c>
      <c r="H2748" s="53">
        <v>0.25</v>
      </c>
      <c r="I2748" s="52">
        <v>598</v>
      </c>
      <c r="J2748" s="53">
        <v>0.28000000000000003</v>
      </c>
      <c r="K2748" s="52">
        <v>556</v>
      </c>
      <c r="L2748" s="53">
        <v>0.33</v>
      </c>
      <c r="M2748" s="69"/>
      <c r="N2748" s="70">
        <f ca="1">IF(E2748="","",IF(M2748="Количество","Сумма",M2748*OFFSET(B2748,0,W$5089-1,1,1)))</f>
        <v>0</v>
      </c>
      <c r="P2748" s="29"/>
      <c r="Q2748">
        <f t="shared" si="2396"/>
        <v>0</v>
      </c>
      <c r="R2748">
        <f t="shared" si="2397"/>
        <v>0</v>
      </c>
      <c r="S2748">
        <f t="shared" si="2398"/>
        <v>0</v>
      </c>
      <c r="T2748">
        <f t="shared" si="2399"/>
        <v>0</v>
      </c>
      <c r="U2748">
        <f t="shared" si="2400"/>
        <v>0</v>
      </c>
      <c r="V2748">
        <f t="shared" si="2401"/>
        <v>0</v>
      </c>
    </row>
    <row r="2749" spans="1:22" hidden="1" outlineLevel="5">
      <c r="A2749" s="65" t="s">
        <v>492</v>
      </c>
      <c r="B2749" s="66">
        <v>830</v>
      </c>
      <c r="C2749" s="52">
        <v>706</v>
      </c>
      <c r="D2749" s="53">
        <v>0.15</v>
      </c>
      <c r="E2749" s="52">
        <v>664</v>
      </c>
      <c r="F2749" s="53">
        <v>0.2</v>
      </c>
      <c r="G2749" s="52">
        <v>623</v>
      </c>
      <c r="H2749" s="53">
        <v>0.25</v>
      </c>
      <c r="I2749" s="52">
        <v>598</v>
      </c>
      <c r="J2749" s="53">
        <v>0.28000000000000003</v>
      </c>
      <c r="K2749" s="52">
        <v>556</v>
      </c>
      <c r="L2749" s="53">
        <v>0.33</v>
      </c>
      <c r="M2749" s="69"/>
      <c r="N2749" s="70">
        <f ca="1">IF(E2749="","",IF(M2749="Количество","Сумма",M2749*OFFSET(B2749,0,W$5089-1,1,1)))</f>
        <v>0</v>
      </c>
      <c r="P2749" s="29"/>
      <c r="Q2749">
        <f t="shared" si="2396"/>
        <v>0</v>
      </c>
      <c r="R2749">
        <f t="shared" si="2397"/>
        <v>0</v>
      </c>
      <c r="S2749">
        <f t="shared" si="2398"/>
        <v>0</v>
      </c>
      <c r="T2749">
        <f t="shared" si="2399"/>
        <v>0</v>
      </c>
      <c r="U2749">
        <f t="shared" si="2400"/>
        <v>0</v>
      </c>
      <c r="V2749">
        <f t="shared" si="2401"/>
        <v>0</v>
      </c>
    </row>
    <row r="2750" spans="1:22" hidden="1" outlineLevel="5">
      <c r="A2750" s="65" t="s">
        <v>508</v>
      </c>
      <c r="B2750" s="66">
        <v>830</v>
      </c>
      <c r="C2750" s="52">
        <v>706</v>
      </c>
      <c r="D2750" s="53">
        <v>0.15</v>
      </c>
      <c r="E2750" s="52">
        <v>664</v>
      </c>
      <c r="F2750" s="53">
        <v>0.2</v>
      </c>
      <c r="G2750" s="52">
        <v>623</v>
      </c>
      <c r="H2750" s="53">
        <v>0.25</v>
      </c>
      <c r="I2750" s="52">
        <v>598</v>
      </c>
      <c r="J2750" s="53">
        <v>0.28000000000000003</v>
      </c>
      <c r="K2750" s="52">
        <v>556</v>
      </c>
      <c r="L2750" s="53">
        <v>0.33</v>
      </c>
      <c r="M2750" s="69"/>
      <c r="N2750" s="70">
        <f ca="1">IF(E2750="","",IF(M2750="Количество","Сумма",M2750*OFFSET(B2750,0,W$5089-1,1,1)))</f>
        <v>0</v>
      </c>
      <c r="P2750" s="29"/>
      <c r="Q2750">
        <f t="shared" si="2396"/>
        <v>0</v>
      </c>
      <c r="R2750">
        <f t="shared" si="2397"/>
        <v>0</v>
      </c>
      <c r="S2750">
        <f t="shared" si="2398"/>
        <v>0</v>
      </c>
      <c r="T2750">
        <f t="shared" si="2399"/>
        <v>0</v>
      </c>
      <c r="U2750">
        <f t="shared" si="2400"/>
        <v>0</v>
      </c>
      <c r="V2750">
        <f t="shared" si="2401"/>
        <v>0</v>
      </c>
    </row>
    <row r="2751" spans="1:22" hidden="1" outlineLevel="5">
      <c r="A2751" s="65" t="s">
        <v>1106</v>
      </c>
      <c r="B2751" s="66">
        <v>830</v>
      </c>
      <c r="C2751" s="52">
        <v>706</v>
      </c>
      <c r="D2751" s="53">
        <v>0.15</v>
      </c>
      <c r="E2751" s="52">
        <v>664</v>
      </c>
      <c r="F2751" s="53">
        <v>0.2</v>
      </c>
      <c r="G2751" s="52">
        <v>623</v>
      </c>
      <c r="H2751" s="53">
        <v>0.25</v>
      </c>
      <c r="I2751" s="52">
        <v>598</v>
      </c>
      <c r="J2751" s="53">
        <v>0.28000000000000003</v>
      </c>
      <c r="K2751" s="52">
        <v>556</v>
      </c>
      <c r="L2751" s="53">
        <v>0.33</v>
      </c>
      <c r="M2751" s="69"/>
      <c r="N2751" s="70">
        <f ca="1">IF(E2751="","",IF(M2751="Количество","Сумма",M2751*OFFSET(B2751,0,W$5089-1,1,1)))</f>
        <v>0</v>
      </c>
      <c r="P2751" s="29"/>
      <c r="Q2751">
        <f t="shared" si="2396"/>
        <v>0</v>
      </c>
      <c r="R2751">
        <f t="shared" si="2397"/>
        <v>0</v>
      </c>
      <c r="S2751">
        <f t="shared" si="2398"/>
        <v>0</v>
      </c>
      <c r="T2751">
        <f t="shared" si="2399"/>
        <v>0</v>
      </c>
      <c r="U2751">
        <f t="shared" si="2400"/>
        <v>0</v>
      </c>
      <c r="V2751">
        <f t="shared" si="2401"/>
        <v>0</v>
      </c>
    </row>
    <row r="2752" spans="1:22" hidden="1" outlineLevel="5">
      <c r="A2752" s="65" t="s">
        <v>1107</v>
      </c>
      <c r="B2752" s="66">
        <v>830</v>
      </c>
      <c r="C2752" s="52">
        <v>706</v>
      </c>
      <c r="D2752" s="53">
        <v>0.15</v>
      </c>
      <c r="E2752" s="52">
        <v>664</v>
      </c>
      <c r="F2752" s="53">
        <v>0.2</v>
      </c>
      <c r="G2752" s="52">
        <v>623</v>
      </c>
      <c r="H2752" s="53">
        <v>0.25</v>
      </c>
      <c r="I2752" s="52">
        <v>598</v>
      </c>
      <c r="J2752" s="53">
        <v>0.28000000000000003</v>
      </c>
      <c r="K2752" s="52">
        <v>556</v>
      </c>
      <c r="L2752" s="53">
        <v>0.33</v>
      </c>
      <c r="M2752" s="69"/>
      <c r="N2752" s="70">
        <f ca="1">IF(E2752="","",IF(M2752="Количество","Сумма",M2752*OFFSET(B2752,0,W$5089-1,1,1)))</f>
        <v>0</v>
      </c>
      <c r="P2752" s="29"/>
      <c r="Q2752">
        <f t="shared" si="2396"/>
        <v>0</v>
      </c>
      <c r="R2752">
        <f t="shared" si="2397"/>
        <v>0</v>
      </c>
      <c r="S2752">
        <f t="shared" si="2398"/>
        <v>0</v>
      </c>
      <c r="T2752">
        <f t="shared" si="2399"/>
        <v>0</v>
      </c>
      <c r="U2752">
        <f t="shared" si="2400"/>
        <v>0</v>
      </c>
      <c r="V2752">
        <f t="shared" si="2401"/>
        <v>0</v>
      </c>
    </row>
    <row r="2753" spans="1:22" hidden="1" outlineLevel="5">
      <c r="A2753" s="65" t="s">
        <v>786</v>
      </c>
      <c r="B2753" s="66">
        <v>830</v>
      </c>
      <c r="C2753" s="52">
        <v>706</v>
      </c>
      <c r="D2753" s="53">
        <v>0.15</v>
      </c>
      <c r="E2753" s="52">
        <v>664</v>
      </c>
      <c r="F2753" s="53">
        <v>0.2</v>
      </c>
      <c r="G2753" s="52">
        <v>623</v>
      </c>
      <c r="H2753" s="53">
        <v>0.25</v>
      </c>
      <c r="I2753" s="52">
        <v>598</v>
      </c>
      <c r="J2753" s="53">
        <v>0.28000000000000003</v>
      </c>
      <c r="K2753" s="52">
        <v>556</v>
      </c>
      <c r="L2753" s="53">
        <v>0.33</v>
      </c>
      <c r="M2753" s="69"/>
      <c r="N2753" s="70">
        <f ca="1">IF(E2753="","",IF(M2753="Количество","Сумма",M2753*OFFSET(B2753,0,W$5089-1,1,1)))</f>
        <v>0</v>
      </c>
      <c r="P2753" s="29"/>
      <c r="Q2753">
        <f t="shared" si="2396"/>
        <v>0</v>
      </c>
      <c r="R2753">
        <f t="shared" si="2397"/>
        <v>0</v>
      </c>
      <c r="S2753">
        <f t="shared" si="2398"/>
        <v>0</v>
      </c>
      <c r="T2753">
        <f t="shared" si="2399"/>
        <v>0</v>
      </c>
      <c r="U2753">
        <f t="shared" si="2400"/>
        <v>0</v>
      </c>
      <c r="V2753">
        <f t="shared" si="2401"/>
        <v>0</v>
      </c>
    </row>
    <row r="2754" spans="1:22" hidden="1" outlineLevel="5">
      <c r="A2754" s="65" t="s">
        <v>511</v>
      </c>
      <c r="B2754" s="66">
        <v>830</v>
      </c>
      <c r="C2754" s="52">
        <v>706</v>
      </c>
      <c r="D2754" s="53">
        <v>0.15</v>
      </c>
      <c r="E2754" s="52">
        <v>664</v>
      </c>
      <c r="F2754" s="53">
        <v>0.2</v>
      </c>
      <c r="G2754" s="52">
        <v>623</v>
      </c>
      <c r="H2754" s="53">
        <v>0.25</v>
      </c>
      <c r="I2754" s="52">
        <v>598</v>
      </c>
      <c r="J2754" s="53">
        <v>0.28000000000000003</v>
      </c>
      <c r="K2754" s="52">
        <v>556</v>
      </c>
      <c r="L2754" s="53">
        <v>0.33</v>
      </c>
      <c r="M2754" s="69"/>
      <c r="N2754" s="70">
        <f ca="1">IF(E2754="","",IF(M2754="Количество","Сумма",M2754*OFFSET(B2754,0,W$5089-1,1,1)))</f>
        <v>0</v>
      </c>
      <c r="P2754" s="29"/>
      <c r="Q2754">
        <f t="shared" si="2396"/>
        <v>0</v>
      </c>
      <c r="R2754">
        <f t="shared" si="2397"/>
        <v>0</v>
      </c>
      <c r="S2754">
        <f t="shared" si="2398"/>
        <v>0</v>
      </c>
      <c r="T2754">
        <f t="shared" si="2399"/>
        <v>0</v>
      </c>
      <c r="U2754">
        <f t="shared" si="2400"/>
        <v>0</v>
      </c>
      <c r="V2754">
        <f t="shared" si="2401"/>
        <v>0</v>
      </c>
    </row>
    <row r="2755" spans="1:22" hidden="1" outlineLevel="5">
      <c r="A2755" s="65" t="s">
        <v>512</v>
      </c>
      <c r="B2755" s="66">
        <v>830</v>
      </c>
      <c r="C2755" s="52">
        <v>706</v>
      </c>
      <c r="D2755" s="53">
        <v>0.15</v>
      </c>
      <c r="E2755" s="52">
        <v>664</v>
      </c>
      <c r="F2755" s="53">
        <v>0.2</v>
      </c>
      <c r="G2755" s="52">
        <v>623</v>
      </c>
      <c r="H2755" s="53">
        <v>0.25</v>
      </c>
      <c r="I2755" s="52">
        <v>598</v>
      </c>
      <c r="J2755" s="53">
        <v>0.28000000000000003</v>
      </c>
      <c r="K2755" s="52">
        <v>556</v>
      </c>
      <c r="L2755" s="53">
        <v>0.33</v>
      </c>
      <c r="M2755" s="69"/>
      <c r="N2755" s="70">
        <f ca="1">IF(E2755="","",IF(M2755="Количество","Сумма",M2755*OFFSET(B2755,0,W$5089-1,1,1)))</f>
        <v>0</v>
      </c>
      <c r="P2755" s="29"/>
      <c r="Q2755">
        <f t="shared" si="2396"/>
        <v>0</v>
      </c>
      <c r="R2755">
        <f t="shared" si="2397"/>
        <v>0</v>
      </c>
      <c r="S2755">
        <f t="shared" si="2398"/>
        <v>0</v>
      </c>
      <c r="T2755">
        <f t="shared" si="2399"/>
        <v>0</v>
      </c>
      <c r="U2755">
        <f t="shared" si="2400"/>
        <v>0</v>
      </c>
      <c r="V2755">
        <f t="shared" si="2401"/>
        <v>0</v>
      </c>
    </row>
    <row r="2756" spans="1:22" hidden="1" outlineLevel="5">
      <c r="A2756" s="65" t="s">
        <v>493</v>
      </c>
      <c r="B2756" s="66">
        <v>830</v>
      </c>
      <c r="C2756" s="52">
        <v>706</v>
      </c>
      <c r="D2756" s="53">
        <v>0.15</v>
      </c>
      <c r="E2756" s="52">
        <v>664</v>
      </c>
      <c r="F2756" s="53">
        <v>0.2</v>
      </c>
      <c r="G2756" s="52">
        <v>623</v>
      </c>
      <c r="H2756" s="53">
        <v>0.25</v>
      </c>
      <c r="I2756" s="52">
        <v>598</v>
      </c>
      <c r="J2756" s="53">
        <v>0.28000000000000003</v>
      </c>
      <c r="K2756" s="52">
        <v>556</v>
      </c>
      <c r="L2756" s="53">
        <v>0.33</v>
      </c>
      <c r="M2756" s="69"/>
      <c r="N2756" s="70">
        <f ca="1">IF(E2756="","",IF(M2756="Количество","Сумма",M2756*OFFSET(B2756,0,W$5089-1,1,1)))</f>
        <v>0</v>
      </c>
      <c r="P2756" s="29"/>
      <c r="Q2756">
        <f t="shared" si="2396"/>
        <v>0</v>
      </c>
      <c r="R2756">
        <f t="shared" si="2397"/>
        <v>0</v>
      </c>
      <c r="S2756">
        <f t="shared" si="2398"/>
        <v>0</v>
      </c>
      <c r="T2756">
        <f t="shared" si="2399"/>
        <v>0</v>
      </c>
      <c r="U2756">
        <f t="shared" si="2400"/>
        <v>0</v>
      </c>
      <c r="V2756">
        <f t="shared" si="2401"/>
        <v>0</v>
      </c>
    </row>
    <row r="2757" spans="1:22" hidden="1" outlineLevel="5">
      <c r="A2757" s="65" t="s">
        <v>513</v>
      </c>
      <c r="B2757" s="66">
        <v>830</v>
      </c>
      <c r="C2757" s="52">
        <v>706</v>
      </c>
      <c r="D2757" s="53">
        <v>0.15</v>
      </c>
      <c r="E2757" s="52">
        <v>664</v>
      </c>
      <c r="F2757" s="53">
        <v>0.2</v>
      </c>
      <c r="G2757" s="52">
        <v>623</v>
      </c>
      <c r="H2757" s="53">
        <v>0.25</v>
      </c>
      <c r="I2757" s="52">
        <v>598</v>
      </c>
      <c r="J2757" s="53">
        <v>0.28000000000000003</v>
      </c>
      <c r="K2757" s="52">
        <v>556</v>
      </c>
      <c r="L2757" s="53">
        <v>0.33</v>
      </c>
      <c r="M2757" s="69"/>
      <c r="N2757" s="70">
        <f ca="1">IF(E2757="","",IF(M2757="Количество","Сумма",M2757*OFFSET(B2757,0,W$5089-1,1,1)))</f>
        <v>0</v>
      </c>
      <c r="P2757" s="29"/>
      <c r="Q2757">
        <f t="shared" si="2396"/>
        <v>0</v>
      </c>
      <c r="R2757">
        <f t="shared" si="2397"/>
        <v>0</v>
      </c>
      <c r="S2757">
        <f t="shared" si="2398"/>
        <v>0</v>
      </c>
      <c r="T2757">
        <f t="shared" si="2399"/>
        <v>0</v>
      </c>
      <c r="U2757">
        <f t="shared" si="2400"/>
        <v>0</v>
      </c>
      <c r="V2757">
        <f t="shared" si="2401"/>
        <v>0</v>
      </c>
    </row>
    <row r="2758" spans="1:22" hidden="1" outlineLevel="5">
      <c r="A2758" s="65" t="s">
        <v>514</v>
      </c>
      <c r="B2758" s="66">
        <v>830</v>
      </c>
      <c r="C2758" s="52">
        <v>706</v>
      </c>
      <c r="D2758" s="53">
        <v>0.15</v>
      </c>
      <c r="E2758" s="52">
        <v>664</v>
      </c>
      <c r="F2758" s="53">
        <v>0.2</v>
      </c>
      <c r="G2758" s="52">
        <v>623</v>
      </c>
      <c r="H2758" s="53">
        <v>0.25</v>
      </c>
      <c r="I2758" s="52">
        <v>598</v>
      </c>
      <c r="J2758" s="53">
        <v>0.28000000000000003</v>
      </c>
      <c r="K2758" s="52">
        <v>556</v>
      </c>
      <c r="L2758" s="53">
        <v>0.33</v>
      </c>
      <c r="M2758" s="69"/>
      <c r="N2758" s="70">
        <f ca="1">IF(E2758="","",IF(M2758="Количество","Сумма",M2758*OFFSET(B2758,0,W$5089-1,1,1)))</f>
        <v>0</v>
      </c>
      <c r="P2758" s="29"/>
      <c r="Q2758">
        <f t="shared" si="2396"/>
        <v>0</v>
      </c>
      <c r="R2758">
        <f t="shared" si="2397"/>
        <v>0</v>
      </c>
      <c r="S2758">
        <f t="shared" si="2398"/>
        <v>0</v>
      </c>
      <c r="T2758">
        <f t="shared" si="2399"/>
        <v>0</v>
      </c>
      <c r="U2758">
        <f t="shared" si="2400"/>
        <v>0</v>
      </c>
      <c r="V2758">
        <f t="shared" si="2401"/>
        <v>0</v>
      </c>
    </row>
    <row r="2759" spans="1:22" hidden="1" outlineLevel="5">
      <c r="A2759" s="65" t="s">
        <v>515</v>
      </c>
      <c r="B2759" s="66">
        <v>830</v>
      </c>
      <c r="C2759" s="52">
        <v>706</v>
      </c>
      <c r="D2759" s="53">
        <v>0.15</v>
      </c>
      <c r="E2759" s="52">
        <v>664</v>
      </c>
      <c r="F2759" s="53">
        <v>0.2</v>
      </c>
      <c r="G2759" s="52">
        <v>623</v>
      </c>
      <c r="H2759" s="53">
        <v>0.25</v>
      </c>
      <c r="I2759" s="52">
        <v>598</v>
      </c>
      <c r="J2759" s="53">
        <v>0.28000000000000003</v>
      </c>
      <c r="K2759" s="52">
        <v>556</v>
      </c>
      <c r="L2759" s="53">
        <v>0.33</v>
      </c>
      <c r="M2759" s="69"/>
      <c r="N2759" s="70">
        <f ca="1">IF(E2759="","",IF(M2759="Количество","Сумма",M2759*OFFSET(B2759,0,W$5089-1,1,1)))</f>
        <v>0</v>
      </c>
      <c r="P2759" s="29"/>
      <c r="Q2759">
        <f t="shared" si="2396"/>
        <v>0</v>
      </c>
      <c r="R2759">
        <f t="shared" si="2397"/>
        <v>0</v>
      </c>
      <c r="S2759">
        <f t="shared" si="2398"/>
        <v>0</v>
      </c>
      <c r="T2759">
        <f t="shared" si="2399"/>
        <v>0</v>
      </c>
      <c r="U2759">
        <f t="shared" si="2400"/>
        <v>0</v>
      </c>
      <c r="V2759">
        <f t="shared" si="2401"/>
        <v>0</v>
      </c>
    </row>
    <row r="2760" spans="1:22" hidden="1" outlineLevel="5">
      <c r="A2760" s="65" t="s">
        <v>1108</v>
      </c>
      <c r="B2760" s="66">
        <v>830</v>
      </c>
      <c r="C2760" s="52">
        <v>706</v>
      </c>
      <c r="D2760" s="53">
        <v>0.15</v>
      </c>
      <c r="E2760" s="52">
        <v>664</v>
      </c>
      <c r="F2760" s="53">
        <v>0.2</v>
      </c>
      <c r="G2760" s="52">
        <v>623</v>
      </c>
      <c r="H2760" s="53">
        <v>0.25</v>
      </c>
      <c r="I2760" s="52">
        <v>598</v>
      </c>
      <c r="J2760" s="53">
        <v>0.28000000000000003</v>
      </c>
      <c r="K2760" s="52">
        <v>556</v>
      </c>
      <c r="L2760" s="53">
        <v>0.33</v>
      </c>
      <c r="M2760" s="69"/>
      <c r="N2760" s="70">
        <f ca="1">IF(E2760="","",IF(M2760="Количество","Сумма",M2760*OFFSET(B2760,0,W$5089-1,1,1)))</f>
        <v>0</v>
      </c>
      <c r="P2760" s="29"/>
      <c r="Q2760">
        <f t="shared" si="2396"/>
        <v>0</v>
      </c>
      <c r="R2760">
        <f t="shared" si="2397"/>
        <v>0</v>
      </c>
      <c r="S2760">
        <f t="shared" si="2398"/>
        <v>0</v>
      </c>
      <c r="T2760">
        <f t="shared" si="2399"/>
        <v>0</v>
      </c>
      <c r="U2760">
        <f t="shared" si="2400"/>
        <v>0</v>
      </c>
      <c r="V2760">
        <f t="shared" si="2401"/>
        <v>0</v>
      </c>
    </row>
    <row r="2761" spans="1:22" hidden="1" outlineLevel="5">
      <c r="A2761" s="65" t="s">
        <v>1103</v>
      </c>
      <c r="B2761" s="66">
        <v>830</v>
      </c>
      <c r="C2761" s="52">
        <v>706</v>
      </c>
      <c r="D2761" s="53">
        <v>0.15</v>
      </c>
      <c r="E2761" s="52">
        <v>664</v>
      </c>
      <c r="F2761" s="53">
        <v>0.2</v>
      </c>
      <c r="G2761" s="52">
        <v>623</v>
      </c>
      <c r="H2761" s="53">
        <v>0.25</v>
      </c>
      <c r="I2761" s="52">
        <v>598</v>
      </c>
      <c r="J2761" s="53">
        <v>0.28000000000000003</v>
      </c>
      <c r="K2761" s="52">
        <v>556</v>
      </c>
      <c r="L2761" s="53">
        <v>0.33</v>
      </c>
      <c r="M2761" s="69"/>
      <c r="N2761" s="70">
        <f ca="1">IF(E2761="","",IF(M2761="Количество","Сумма",M2761*OFFSET(B2761,0,W$5089-1,1,1)))</f>
        <v>0</v>
      </c>
      <c r="P2761" s="29"/>
      <c r="Q2761">
        <f t="shared" si="2396"/>
        <v>0</v>
      </c>
      <c r="R2761">
        <f t="shared" si="2397"/>
        <v>0</v>
      </c>
      <c r="S2761">
        <f t="shared" si="2398"/>
        <v>0</v>
      </c>
      <c r="T2761">
        <f t="shared" si="2399"/>
        <v>0</v>
      </c>
      <c r="U2761">
        <f t="shared" si="2400"/>
        <v>0</v>
      </c>
      <c r="V2761">
        <f t="shared" si="2401"/>
        <v>0</v>
      </c>
    </row>
    <row r="2762" spans="1:22" hidden="1" outlineLevel="5">
      <c r="A2762" s="65" t="s">
        <v>787</v>
      </c>
      <c r="B2762" s="66">
        <v>830</v>
      </c>
      <c r="C2762" s="52">
        <v>706</v>
      </c>
      <c r="D2762" s="53">
        <v>0.15</v>
      </c>
      <c r="E2762" s="52">
        <v>664</v>
      </c>
      <c r="F2762" s="53">
        <v>0.2</v>
      </c>
      <c r="G2762" s="52">
        <v>623</v>
      </c>
      <c r="H2762" s="53">
        <v>0.25</v>
      </c>
      <c r="I2762" s="52">
        <v>598</v>
      </c>
      <c r="J2762" s="53">
        <v>0.28000000000000003</v>
      </c>
      <c r="K2762" s="52">
        <v>556</v>
      </c>
      <c r="L2762" s="53">
        <v>0.33</v>
      </c>
      <c r="M2762" s="69"/>
      <c r="N2762" s="70">
        <f ca="1">IF(E2762="","",IF(M2762="Количество","Сумма",M2762*OFFSET(B2762,0,W$5089-1,1,1)))</f>
        <v>0</v>
      </c>
      <c r="P2762" s="29"/>
      <c r="Q2762">
        <f t="shared" si="2396"/>
        <v>0</v>
      </c>
      <c r="R2762">
        <f t="shared" si="2397"/>
        <v>0</v>
      </c>
      <c r="S2762">
        <f t="shared" si="2398"/>
        <v>0</v>
      </c>
      <c r="T2762">
        <f t="shared" si="2399"/>
        <v>0</v>
      </c>
      <c r="U2762">
        <f t="shared" si="2400"/>
        <v>0</v>
      </c>
      <c r="V2762">
        <f t="shared" si="2401"/>
        <v>0</v>
      </c>
    </row>
    <row r="2763" spans="1:22" hidden="1" outlineLevel="5">
      <c r="A2763" s="65" t="s">
        <v>476</v>
      </c>
      <c r="B2763" s="66">
        <v>830</v>
      </c>
      <c r="C2763" s="52">
        <v>706</v>
      </c>
      <c r="D2763" s="53">
        <v>0.15</v>
      </c>
      <c r="E2763" s="52">
        <v>664</v>
      </c>
      <c r="F2763" s="53">
        <v>0.2</v>
      </c>
      <c r="G2763" s="52">
        <v>623</v>
      </c>
      <c r="H2763" s="53">
        <v>0.25</v>
      </c>
      <c r="I2763" s="52">
        <v>598</v>
      </c>
      <c r="J2763" s="53">
        <v>0.28000000000000003</v>
      </c>
      <c r="K2763" s="52">
        <v>556</v>
      </c>
      <c r="L2763" s="53">
        <v>0.33</v>
      </c>
      <c r="M2763" s="69"/>
      <c r="N2763" s="70">
        <f ca="1">IF(E2763="","",IF(M2763="Количество","Сумма",M2763*OFFSET(B2763,0,W$5089-1,1,1)))</f>
        <v>0</v>
      </c>
      <c r="P2763" s="29"/>
      <c r="Q2763">
        <f t="shared" si="2396"/>
        <v>0</v>
      </c>
      <c r="R2763">
        <f t="shared" si="2397"/>
        <v>0</v>
      </c>
      <c r="S2763">
        <f t="shared" si="2398"/>
        <v>0</v>
      </c>
      <c r="T2763">
        <f t="shared" si="2399"/>
        <v>0</v>
      </c>
      <c r="U2763">
        <f t="shared" si="2400"/>
        <v>0</v>
      </c>
      <c r="V2763">
        <f t="shared" si="2401"/>
        <v>0</v>
      </c>
    </row>
    <row r="2764" spans="1:22" hidden="1" outlineLevel="5">
      <c r="A2764" s="65" t="s">
        <v>329</v>
      </c>
      <c r="B2764" s="66">
        <v>830</v>
      </c>
      <c r="C2764" s="52">
        <v>706</v>
      </c>
      <c r="D2764" s="53">
        <v>0.15</v>
      </c>
      <c r="E2764" s="52">
        <v>664</v>
      </c>
      <c r="F2764" s="53">
        <v>0.2</v>
      </c>
      <c r="G2764" s="52">
        <v>623</v>
      </c>
      <c r="H2764" s="53">
        <v>0.25</v>
      </c>
      <c r="I2764" s="52">
        <v>598</v>
      </c>
      <c r="J2764" s="53">
        <v>0.28000000000000003</v>
      </c>
      <c r="K2764" s="52">
        <v>556</v>
      </c>
      <c r="L2764" s="53">
        <v>0.33</v>
      </c>
      <c r="M2764" s="69"/>
      <c r="N2764" s="70">
        <f ca="1">IF(E2764="","",IF(M2764="Количество","Сумма",M2764*OFFSET(B2764,0,W$5089-1,1,1)))</f>
        <v>0</v>
      </c>
      <c r="P2764" s="29"/>
      <c r="Q2764">
        <f t="shared" si="2396"/>
        <v>0</v>
      </c>
      <c r="R2764">
        <f t="shared" si="2397"/>
        <v>0</v>
      </c>
      <c r="S2764">
        <f t="shared" si="2398"/>
        <v>0</v>
      </c>
      <c r="T2764">
        <f t="shared" si="2399"/>
        <v>0</v>
      </c>
      <c r="U2764">
        <f t="shared" si="2400"/>
        <v>0</v>
      </c>
      <c r="V2764">
        <f t="shared" si="2401"/>
        <v>0</v>
      </c>
    </row>
    <row r="2765" spans="1:22" hidden="1" outlineLevel="5">
      <c r="A2765" s="65" t="s">
        <v>330</v>
      </c>
      <c r="B2765" s="66">
        <v>830</v>
      </c>
      <c r="C2765" s="52">
        <v>706</v>
      </c>
      <c r="D2765" s="53">
        <v>0.15</v>
      </c>
      <c r="E2765" s="52">
        <v>664</v>
      </c>
      <c r="F2765" s="53">
        <v>0.2</v>
      </c>
      <c r="G2765" s="52">
        <v>623</v>
      </c>
      <c r="H2765" s="53">
        <v>0.25</v>
      </c>
      <c r="I2765" s="52">
        <v>598</v>
      </c>
      <c r="J2765" s="53">
        <v>0.28000000000000003</v>
      </c>
      <c r="K2765" s="52">
        <v>556</v>
      </c>
      <c r="L2765" s="53">
        <v>0.33</v>
      </c>
      <c r="M2765" s="69"/>
      <c r="N2765" s="70">
        <f ca="1">IF(E2765="","",IF(M2765="Количество","Сумма",M2765*OFFSET(B2765,0,W$5089-1,1,1)))</f>
        <v>0</v>
      </c>
      <c r="P2765" s="29"/>
      <c r="Q2765">
        <f t="shared" si="2396"/>
        <v>0</v>
      </c>
      <c r="R2765">
        <f t="shared" si="2397"/>
        <v>0</v>
      </c>
      <c r="S2765">
        <f t="shared" si="2398"/>
        <v>0</v>
      </c>
      <c r="T2765">
        <f t="shared" si="2399"/>
        <v>0</v>
      </c>
      <c r="U2765">
        <f t="shared" si="2400"/>
        <v>0</v>
      </c>
      <c r="V2765">
        <f t="shared" si="2401"/>
        <v>0</v>
      </c>
    </row>
    <row r="2766" spans="1:22" hidden="1" outlineLevel="5">
      <c r="A2766" s="65" t="s">
        <v>331</v>
      </c>
      <c r="B2766" s="66">
        <v>830</v>
      </c>
      <c r="C2766" s="52">
        <v>706</v>
      </c>
      <c r="D2766" s="53">
        <v>0.15</v>
      </c>
      <c r="E2766" s="52">
        <v>664</v>
      </c>
      <c r="F2766" s="53">
        <v>0.2</v>
      </c>
      <c r="G2766" s="52">
        <v>623</v>
      </c>
      <c r="H2766" s="53">
        <v>0.25</v>
      </c>
      <c r="I2766" s="52">
        <v>598</v>
      </c>
      <c r="J2766" s="53">
        <v>0.28000000000000003</v>
      </c>
      <c r="K2766" s="52">
        <v>556</v>
      </c>
      <c r="L2766" s="53">
        <v>0.33</v>
      </c>
      <c r="M2766" s="69"/>
      <c r="N2766" s="70">
        <f ca="1">IF(E2766="","",IF(M2766="Количество","Сумма",M2766*OFFSET(B2766,0,W$5089-1,1,1)))</f>
        <v>0</v>
      </c>
      <c r="P2766" s="29"/>
      <c r="Q2766">
        <f t="shared" si="2396"/>
        <v>0</v>
      </c>
      <c r="R2766">
        <f t="shared" si="2397"/>
        <v>0</v>
      </c>
      <c r="S2766">
        <f t="shared" si="2398"/>
        <v>0</v>
      </c>
      <c r="T2766">
        <f t="shared" si="2399"/>
        <v>0</v>
      </c>
      <c r="U2766">
        <f t="shared" si="2400"/>
        <v>0</v>
      </c>
      <c r="V2766">
        <f t="shared" si="2401"/>
        <v>0</v>
      </c>
    </row>
    <row r="2767" spans="1:22" hidden="1" outlineLevel="5">
      <c r="A2767" s="65" t="s">
        <v>521</v>
      </c>
      <c r="B2767" s="66">
        <v>830</v>
      </c>
      <c r="C2767" s="52">
        <v>706</v>
      </c>
      <c r="D2767" s="53">
        <v>0.15</v>
      </c>
      <c r="E2767" s="52">
        <v>664</v>
      </c>
      <c r="F2767" s="53">
        <v>0.2</v>
      </c>
      <c r="G2767" s="52">
        <v>623</v>
      </c>
      <c r="H2767" s="53">
        <v>0.25</v>
      </c>
      <c r="I2767" s="52">
        <v>598</v>
      </c>
      <c r="J2767" s="53">
        <v>0.28000000000000003</v>
      </c>
      <c r="K2767" s="52">
        <v>556</v>
      </c>
      <c r="L2767" s="53">
        <v>0.33</v>
      </c>
      <c r="M2767" s="69"/>
      <c r="N2767" s="70">
        <f ca="1">IF(E2767="","",IF(M2767="Количество","Сумма",M2767*OFFSET(B2767,0,W$5089-1,1,1)))</f>
        <v>0</v>
      </c>
      <c r="P2767" s="29"/>
      <c r="Q2767">
        <f t="shared" si="2396"/>
        <v>0</v>
      </c>
      <c r="R2767">
        <f t="shared" si="2397"/>
        <v>0</v>
      </c>
      <c r="S2767">
        <f t="shared" si="2398"/>
        <v>0</v>
      </c>
      <c r="T2767">
        <f t="shared" si="2399"/>
        <v>0</v>
      </c>
      <c r="U2767">
        <f t="shared" si="2400"/>
        <v>0</v>
      </c>
      <c r="V2767">
        <f t="shared" si="2401"/>
        <v>0</v>
      </c>
    </row>
    <row r="2768" spans="1:22" hidden="1" outlineLevel="5">
      <c r="A2768" s="65" t="s">
        <v>471</v>
      </c>
      <c r="B2768" s="66">
        <v>830</v>
      </c>
      <c r="C2768" s="52">
        <v>706</v>
      </c>
      <c r="D2768" s="53">
        <v>0.15</v>
      </c>
      <c r="E2768" s="52">
        <v>664</v>
      </c>
      <c r="F2768" s="53">
        <v>0.2</v>
      </c>
      <c r="G2768" s="52">
        <v>623</v>
      </c>
      <c r="H2768" s="53">
        <v>0.25</v>
      </c>
      <c r="I2768" s="52">
        <v>598</v>
      </c>
      <c r="J2768" s="53">
        <v>0.28000000000000003</v>
      </c>
      <c r="K2768" s="52">
        <v>556</v>
      </c>
      <c r="L2768" s="53">
        <v>0.33</v>
      </c>
      <c r="M2768" s="69"/>
      <c r="N2768" s="70">
        <f ca="1">IF(E2768="","",IF(M2768="Количество","Сумма",M2768*OFFSET(B2768,0,W$5089-1,1,1)))</f>
        <v>0</v>
      </c>
      <c r="P2768" s="29"/>
      <c r="Q2768">
        <f t="shared" si="2396"/>
        <v>0</v>
      </c>
      <c r="R2768">
        <f t="shared" si="2397"/>
        <v>0</v>
      </c>
      <c r="S2768">
        <f t="shared" si="2398"/>
        <v>0</v>
      </c>
      <c r="T2768">
        <f t="shared" si="2399"/>
        <v>0</v>
      </c>
      <c r="U2768">
        <f t="shared" si="2400"/>
        <v>0</v>
      </c>
      <c r="V2768">
        <f t="shared" si="2401"/>
        <v>0</v>
      </c>
    </row>
    <row r="2769" spans="1:22" hidden="1" outlineLevel="5">
      <c r="A2769" s="65" t="s">
        <v>332</v>
      </c>
      <c r="B2769" s="66">
        <v>830</v>
      </c>
      <c r="C2769" s="52">
        <v>706</v>
      </c>
      <c r="D2769" s="53">
        <v>0.15</v>
      </c>
      <c r="E2769" s="52">
        <v>664</v>
      </c>
      <c r="F2769" s="53">
        <v>0.2</v>
      </c>
      <c r="G2769" s="52">
        <v>623</v>
      </c>
      <c r="H2769" s="53">
        <v>0.25</v>
      </c>
      <c r="I2769" s="52">
        <v>598</v>
      </c>
      <c r="J2769" s="53">
        <v>0.28000000000000003</v>
      </c>
      <c r="K2769" s="52">
        <v>556</v>
      </c>
      <c r="L2769" s="53">
        <v>0.33</v>
      </c>
      <c r="M2769" s="69"/>
      <c r="N2769" s="70">
        <f ca="1">IF(E2769="","",IF(M2769="Количество","Сумма",M2769*OFFSET(B2769,0,W$5089-1,1,1)))</f>
        <v>0</v>
      </c>
      <c r="P2769" s="29"/>
      <c r="Q2769">
        <f t="shared" si="2396"/>
        <v>0</v>
      </c>
      <c r="R2769">
        <f t="shared" si="2397"/>
        <v>0</v>
      </c>
      <c r="S2769">
        <f t="shared" si="2398"/>
        <v>0</v>
      </c>
      <c r="T2769">
        <f t="shared" si="2399"/>
        <v>0</v>
      </c>
      <c r="U2769">
        <f t="shared" si="2400"/>
        <v>0</v>
      </c>
      <c r="V2769">
        <f t="shared" si="2401"/>
        <v>0</v>
      </c>
    </row>
    <row r="2770" spans="1:22" hidden="1" outlineLevel="5">
      <c r="A2770" s="65" t="s">
        <v>522</v>
      </c>
      <c r="B2770" s="66">
        <v>830</v>
      </c>
      <c r="C2770" s="52">
        <v>706</v>
      </c>
      <c r="D2770" s="53">
        <v>0.15</v>
      </c>
      <c r="E2770" s="52">
        <v>664</v>
      </c>
      <c r="F2770" s="53">
        <v>0.2</v>
      </c>
      <c r="G2770" s="52">
        <v>623</v>
      </c>
      <c r="H2770" s="53">
        <v>0.25</v>
      </c>
      <c r="I2770" s="52">
        <v>598</v>
      </c>
      <c r="J2770" s="53">
        <v>0.28000000000000003</v>
      </c>
      <c r="K2770" s="52">
        <v>556</v>
      </c>
      <c r="L2770" s="53">
        <v>0.33</v>
      </c>
      <c r="M2770" s="69"/>
      <c r="N2770" s="70">
        <f ca="1">IF(E2770="","",IF(M2770="Количество","Сумма",M2770*OFFSET(B2770,0,W$5089-1,1,1)))</f>
        <v>0</v>
      </c>
      <c r="P2770" s="29"/>
      <c r="Q2770">
        <f t="shared" si="2396"/>
        <v>0</v>
      </c>
      <c r="R2770">
        <f t="shared" si="2397"/>
        <v>0</v>
      </c>
      <c r="S2770">
        <f t="shared" si="2398"/>
        <v>0</v>
      </c>
      <c r="T2770">
        <f t="shared" si="2399"/>
        <v>0</v>
      </c>
      <c r="U2770">
        <f t="shared" si="2400"/>
        <v>0</v>
      </c>
      <c r="V2770">
        <f t="shared" si="2401"/>
        <v>0</v>
      </c>
    </row>
    <row r="2771" spans="1:22" hidden="1" outlineLevel="5">
      <c r="A2771" s="65" t="s">
        <v>1109</v>
      </c>
      <c r="B2771" s="66">
        <v>830</v>
      </c>
      <c r="C2771" s="52">
        <v>706</v>
      </c>
      <c r="D2771" s="53">
        <v>0.15</v>
      </c>
      <c r="E2771" s="52">
        <v>664</v>
      </c>
      <c r="F2771" s="53">
        <v>0.2</v>
      </c>
      <c r="G2771" s="52">
        <v>623</v>
      </c>
      <c r="H2771" s="53">
        <v>0.25</v>
      </c>
      <c r="I2771" s="52">
        <v>598</v>
      </c>
      <c r="J2771" s="53">
        <v>0.28000000000000003</v>
      </c>
      <c r="K2771" s="52">
        <v>556</v>
      </c>
      <c r="L2771" s="53">
        <v>0.33</v>
      </c>
      <c r="M2771" s="69"/>
      <c r="N2771" s="70">
        <f ca="1">IF(E2771="","",IF(M2771="Количество","Сумма",M2771*OFFSET(B2771,0,W$5089-1,1,1)))</f>
        <v>0</v>
      </c>
      <c r="P2771" s="29"/>
      <c r="Q2771">
        <f t="shared" ref="Q2771" si="2420">B2771*$M2771</f>
        <v>0</v>
      </c>
      <c r="R2771">
        <f t="shared" ref="R2771" si="2421">C2771*$M2771</f>
        <v>0</v>
      </c>
      <c r="S2771">
        <f t="shared" ref="S2771" si="2422">E2771*$M2771</f>
        <v>0</v>
      </c>
      <c r="T2771">
        <f t="shared" ref="T2771" si="2423">G2771*$M2771</f>
        <v>0</v>
      </c>
      <c r="U2771">
        <f t="shared" ref="U2771" si="2424">I2771*$M2771</f>
        <v>0</v>
      </c>
      <c r="V2771">
        <f t="shared" ref="V2771" si="2425">K2771*$M2771</f>
        <v>0</v>
      </c>
    </row>
    <row r="2772" spans="1:22" hidden="1" outlineLevel="5">
      <c r="A2772" s="65" t="s">
        <v>788</v>
      </c>
      <c r="B2772" s="66">
        <v>830</v>
      </c>
      <c r="C2772" s="52">
        <v>706</v>
      </c>
      <c r="D2772" s="53">
        <v>0.15</v>
      </c>
      <c r="E2772" s="52">
        <v>664</v>
      </c>
      <c r="F2772" s="53">
        <v>0.2</v>
      </c>
      <c r="G2772" s="52">
        <v>623</v>
      </c>
      <c r="H2772" s="53">
        <v>0.25</v>
      </c>
      <c r="I2772" s="52">
        <v>598</v>
      </c>
      <c r="J2772" s="53">
        <v>0.28000000000000003</v>
      </c>
      <c r="K2772" s="52">
        <v>556</v>
      </c>
      <c r="L2772" s="53">
        <v>0.33</v>
      </c>
      <c r="M2772" s="69"/>
      <c r="N2772" s="70">
        <f ca="1">IF(E2772="","",IF(M2772="Количество","Сумма",M2772*OFFSET(B2772,0,W$5089-1,1,1)))</f>
        <v>0</v>
      </c>
      <c r="P2772" s="29"/>
      <c r="Q2772">
        <f t="shared" si="2396"/>
        <v>0</v>
      </c>
      <c r="R2772">
        <f t="shared" si="2397"/>
        <v>0</v>
      </c>
      <c r="S2772">
        <f t="shared" si="2398"/>
        <v>0</v>
      </c>
      <c r="T2772">
        <f t="shared" si="2399"/>
        <v>0</v>
      </c>
      <c r="U2772">
        <f t="shared" si="2400"/>
        <v>0</v>
      </c>
      <c r="V2772">
        <f t="shared" si="2401"/>
        <v>0</v>
      </c>
    </row>
    <row r="2773" spans="1:22" hidden="1" outlineLevel="5">
      <c r="A2773" s="65" t="s">
        <v>477</v>
      </c>
      <c r="B2773" s="66">
        <v>830</v>
      </c>
      <c r="C2773" s="52">
        <v>706</v>
      </c>
      <c r="D2773" s="53">
        <v>0.15</v>
      </c>
      <c r="E2773" s="52">
        <v>664</v>
      </c>
      <c r="F2773" s="53">
        <v>0.2</v>
      </c>
      <c r="G2773" s="52">
        <v>623</v>
      </c>
      <c r="H2773" s="53">
        <v>0.25</v>
      </c>
      <c r="I2773" s="52">
        <v>598</v>
      </c>
      <c r="J2773" s="53">
        <v>0.28000000000000003</v>
      </c>
      <c r="K2773" s="52">
        <v>556</v>
      </c>
      <c r="L2773" s="53">
        <v>0.33</v>
      </c>
      <c r="M2773" s="69"/>
      <c r="N2773" s="70">
        <f ca="1">IF(E2773="","",IF(M2773="Количество","Сумма",M2773*OFFSET(B2773,0,W$5089-1,1,1)))</f>
        <v>0</v>
      </c>
      <c r="P2773" s="29"/>
      <c r="Q2773">
        <f t="shared" si="2396"/>
        <v>0</v>
      </c>
      <c r="R2773">
        <f t="shared" si="2397"/>
        <v>0</v>
      </c>
      <c r="S2773">
        <f t="shared" si="2398"/>
        <v>0</v>
      </c>
      <c r="T2773">
        <f t="shared" si="2399"/>
        <v>0</v>
      </c>
      <c r="U2773">
        <f t="shared" si="2400"/>
        <v>0</v>
      </c>
      <c r="V2773">
        <f t="shared" si="2401"/>
        <v>0</v>
      </c>
    </row>
    <row r="2774" spans="1:22" hidden="1" outlineLevel="5">
      <c r="A2774" s="65" t="s">
        <v>478</v>
      </c>
      <c r="B2774" s="66">
        <v>830</v>
      </c>
      <c r="C2774" s="52">
        <v>706</v>
      </c>
      <c r="D2774" s="53">
        <v>0.15</v>
      </c>
      <c r="E2774" s="52">
        <v>664</v>
      </c>
      <c r="F2774" s="53">
        <v>0.2</v>
      </c>
      <c r="G2774" s="52">
        <v>623</v>
      </c>
      <c r="H2774" s="53">
        <v>0.25</v>
      </c>
      <c r="I2774" s="52">
        <v>598</v>
      </c>
      <c r="J2774" s="53">
        <v>0.28000000000000003</v>
      </c>
      <c r="K2774" s="52">
        <v>556</v>
      </c>
      <c r="L2774" s="53">
        <v>0.33</v>
      </c>
      <c r="M2774" s="69"/>
      <c r="N2774" s="70">
        <f ca="1">IF(E2774="","",IF(M2774="Количество","Сумма",M2774*OFFSET(B2774,0,W$5089-1,1,1)))</f>
        <v>0</v>
      </c>
      <c r="P2774" s="29"/>
      <c r="Q2774">
        <f t="shared" si="2396"/>
        <v>0</v>
      </c>
      <c r="R2774">
        <f t="shared" si="2397"/>
        <v>0</v>
      </c>
      <c r="S2774">
        <f t="shared" si="2398"/>
        <v>0</v>
      </c>
      <c r="T2774">
        <f t="shared" si="2399"/>
        <v>0</v>
      </c>
      <c r="U2774">
        <f t="shared" si="2400"/>
        <v>0</v>
      </c>
      <c r="V2774">
        <f t="shared" si="2401"/>
        <v>0</v>
      </c>
    </row>
    <row r="2775" spans="1:22" hidden="1" outlineLevel="5">
      <c r="A2775" s="65" t="s">
        <v>333</v>
      </c>
      <c r="B2775" s="66">
        <v>830</v>
      </c>
      <c r="C2775" s="52">
        <v>706</v>
      </c>
      <c r="D2775" s="53">
        <v>0.15</v>
      </c>
      <c r="E2775" s="52">
        <v>664</v>
      </c>
      <c r="F2775" s="53">
        <v>0.2</v>
      </c>
      <c r="G2775" s="52">
        <v>623</v>
      </c>
      <c r="H2775" s="53">
        <v>0.25</v>
      </c>
      <c r="I2775" s="52">
        <v>598</v>
      </c>
      <c r="J2775" s="53">
        <v>0.28000000000000003</v>
      </c>
      <c r="K2775" s="52">
        <v>556</v>
      </c>
      <c r="L2775" s="53">
        <v>0.33</v>
      </c>
      <c r="M2775" s="69"/>
      <c r="N2775" s="70">
        <f ca="1">IF(E2775="","",IF(M2775="Количество","Сумма",M2775*OFFSET(B2775,0,W$5089-1,1,1)))</f>
        <v>0</v>
      </c>
      <c r="P2775" s="29"/>
      <c r="Q2775">
        <f t="shared" si="2396"/>
        <v>0</v>
      </c>
      <c r="R2775">
        <f t="shared" si="2397"/>
        <v>0</v>
      </c>
      <c r="S2775">
        <f t="shared" si="2398"/>
        <v>0</v>
      </c>
      <c r="T2775">
        <f t="shared" si="2399"/>
        <v>0</v>
      </c>
      <c r="U2775">
        <f t="shared" si="2400"/>
        <v>0</v>
      </c>
      <c r="V2775">
        <f t="shared" si="2401"/>
        <v>0</v>
      </c>
    </row>
    <row r="2776" spans="1:22" hidden="1" outlineLevel="5">
      <c r="A2776" s="65" t="s">
        <v>334</v>
      </c>
      <c r="B2776" s="66">
        <v>830</v>
      </c>
      <c r="C2776" s="52">
        <v>706</v>
      </c>
      <c r="D2776" s="53">
        <v>0.15</v>
      </c>
      <c r="E2776" s="52">
        <v>664</v>
      </c>
      <c r="F2776" s="53">
        <v>0.2</v>
      </c>
      <c r="G2776" s="52">
        <v>623</v>
      </c>
      <c r="H2776" s="53">
        <v>0.25</v>
      </c>
      <c r="I2776" s="52">
        <v>598</v>
      </c>
      <c r="J2776" s="53">
        <v>0.28000000000000003</v>
      </c>
      <c r="K2776" s="52">
        <v>556</v>
      </c>
      <c r="L2776" s="53">
        <v>0.33</v>
      </c>
      <c r="M2776" s="69"/>
      <c r="N2776" s="70">
        <f ca="1">IF(E2776="","",IF(M2776="Количество","Сумма",M2776*OFFSET(B2776,0,W$5089-1,1,1)))</f>
        <v>0</v>
      </c>
      <c r="P2776" s="29"/>
      <c r="Q2776">
        <f t="shared" si="2396"/>
        <v>0</v>
      </c>
      <c r="R2776">
        <f t="shared" si="2397"/>
        <v>0</v>
      </c>
      <c r="S2776">
        <f t="shared" si="2398"/>
        <v>0</v>
      </c>
      <c r="T2776">
        <f t="shared" si="2399"/>
        <v>0</v>
      </c>
      <c r="U2776">
        <f t="shared" si="2400"/>
        <v>0</v>
      </c>
      <c r="V2776">
        <f t="shared" si="2401"/>
        <v>0</v>
      </c>
    </row>
    <row r="2777" spans="1:22" hidden="1" outlineLevel="5">
      <c r="A2777" s="65" t="s">
        <v>523</v>
      </c>
      <c r="B2777" s="66">
        <v>830</v>
      </c>
      <c r="C2777" s="52">
        <v>706</v>
      </c>
      <c r="D2777" s="53">
        <v>0.15</v>
      </c>
      <c r="E2777" s="52">
        <v>664</v>
      </c>
      <c r="F2777" s="53">
        <v>0.2</v>
      </c>
      <c r="G2777" s="52">
        <v>623</v>
      </c>
      <c r="H2777" s="53">
        <v>0.25</v>
      </c>
      <c r="I2777" s="52">
        <v>598</v>
      </c>
      <c r="J2777" s="53">
        <v>0.28000000000000003</v>
      </c>
      <c r="K2777" s="52">
        <v>556</v>
      </c>
      <c r="L2777" s="53">
        <v>0.33</v>
      </c>
      <c r="M2777" s="69"/>
      <c r="N2777" s="70">
        <f ca="1">IF(E2777="","",IF(M2777="Количество","Сумма",M2777*OFFSET(B2777,0,W$5089-1,1,1)))</f>
        <v>0</v>
      </c>
      <c r="P2777" s="29"/>
      <c r="Q2777">
        <f t="shared" si="2396"/>
        <v>0</v>
      </c>
      <c r="R2777">
        <f t="shared" si="2397"/>
        <v>0</v>
      </c>
      <c r="S2777">
        <f t="shared" si="2398"/>
        <v>0</v>
      </c>
      <c r="T2777">
        <f t="shared" si="2399"/>
        <v>0</v>
      </c>
      <c r="U2777">
        <f t="shared" si="2400"/>
        <v>0</v>
      </c>
      <c r="V2777">
        <f t="shared" si="2401"/>
        <v>0</v>
      </c>
    </row>
    <row r="2778" spans="1:22" hidden="1" outlineLevel="5">
      <c r="A2778" s="65" t="s">
        <v>524</v>
      </c>
      <c r="B2778" s="66">
        <v>830</v>
      </c>
      <c r="C2778" s="52">
        <v>706</v>
      </c>
      <c r="D2778" s="53">
        <v>0.15</v>
      </c>
      <c r="E2778" s="52">
        <v>664</v>
      </c>
      <c r="F2778" s="53">
        <v>0.2</v>
      </c>
      <c r="G2778" s="52">
        <v>623</v>
      </c>
      <c r="H2778" s="53">
        <v>0.25</v>
      </c>
      <c r="I2778" s="52">
        <v>598</v>
      </c>
      <c r="J2778" s="53">
        <v>0.28000000000000003</v>
      </c>
      <c r="K2778" s="52">
        <v>556</v>
      </c>
      <c r="L2778" s="53">
        <v>0.33</v>
      </c>
      <c r="M2778" s="69"/>
      <c r="N2778" s="70">
        <f ca="1">IF(E2778="","",IF(M2778="Количество","Сумма",M2778*OFFSET(B2778,0,W$5089-1,1,1)))</f>
        <v>0</v>
      </c>
      <c r="P2778" s="29"/>
      <c r="Q2778">
        <f t="shared" ref="Q2778:Q2801" si="2426">B2778*$M2778</f>
        <v>0</v>
      </c>
      <c r="R2778">
        <f t="shared" ref="R2778:R2801" si="2427">C2778*$M2778</f>
        <v>0</v>
      </c>
      <c r="S2778">
        <f t="shared" ref="S2778:S2801" si="2428">E2778*$M2778</f>
        <v>0</v>
      </c>
      <c r="T2778">
        <f t="shared" ref="T2778:T2801" si="2429">G2778*$M2778</f>
        <v>0</v>
      </c>
      <c r="U2778">
        <f t="shared" ref="U2778:U2801" si="2430">I2778*$M2778</f>
        <v>0</v>
      </c>
      <c r="V2778">
        <f t="shared" ref="V2778:V2801" si="2431">K2778*$M2778</f>
        <v>0</v>
      </c>
    </row>
    <row r="2779" spans="1:22" hidden="1" outlineLevel="5">
      <c r="A2779" s="65" t="s">
        <v>335</v>
      </c>
      <c r="B2779" s="66">
        <v>830</v>
      </c>
      <c r="C2779" s="52">
        <v>706</v>
      </c>
      <c r="D2779" s="53">
        <v>0.15</v>
      </c>
      <c r="E2779" s="52">
        <v>664</v>
      </c>
      <c r="F2779" s="53">
        <v>0.2</v>
      </c>
      <c r="G2779" s="52">
        <v>623</v>
      </c>
      <c r="H2779" s="53">
        <v>0.25</v>
      </c>
      <c r="I2779" s="52">
        <v>598</v>
      </c>
      <c r="J2779" s="53">
        <v>0.28000000000000003</v>
      </c>
      <c r="K2779" s="52">
        <v>556</v>
      </c>
      <c r="L2779" s="53">
        <v>0.33</v>
      </c>
      <c r="M2779" s="69"/>
      <c r="N2779" s="70">
        <f ca="1">IF(E2779="","",IF(M2779="Количество","Сумма",M2779*OFFSET(B2779,0,W$5089-1,1,1)))</f>
        <v>0</v>
      </c>
      <c r="P2779" s="29"/>
      <c r="Q2779">
        <f t="shared" si="2426"/>
        <v>0</v>
      </c>
      <c r="R2779">
        <f t="shared" si="2427"/>
        <v>0</v>
      </c>
      <c r="S2779">
        <f t="shared" si="2428"/>
        <v>0</v>
      </c>
      <c r="T2779">
        <f t="shared" si="2429"/>
        <v>0</v>
      </c>
      <c r="U2779">
        <f t="shared" si="2430"/>
        <v>0</v>
      </c>
      <c r="V2779">
        <f t="shared" si="2431"/>
        <v>0</v>
      </c>
    </row>
    <row r="2780" spans="1:22" hidden="1" outlineLevel="5">
      <c r="A2780" s="65" t="s">
        <v>525</v>
      </c>
      <c r="B2780" s="66">
        <v>830</v>
      </c>
      <c r="C2780" s="52">
        <v>706</v>
      </c>
      <c r="D2780" s="53">
        <v>0.15</v>
      </c>
      <c r="E2780" s="52">
        <v>664</v>
      </c>
      <c r="F2780" s="53">
        <v>0.2</v>
      </c>
      <c r="G2780" s="52">
        <v>623</v>
      </c>
      <c r="H2780" s="53">
        <v>0.25</v>
      </c>
      <c r="I2780" s="52">
        <v>598</v>
      </c>
      <c r="J2780" s="53">
        <v>0.28000000000000003</v>
      </c>
      <c r="K2780" s="52">
        <v>556</v>
      </c>
      <c r="L2780" s="53">
        <v>0.33</v>
      </c>
      <c r="M2780" s="69"/>
      <c r="N2780" s="70">
        <f ca="1">IF(E2780="","",IF(M2780="Количество","Сумма",M2780*OFFSET(B2780,0,W$5089-1,1,1)))</f>
        <v>0</v>
      </c>
      <c r="P2780" s="29"/>
      <c r="Q2780">
        <f t="shared" si="2426"/>
        <v>0</v>
      </c>
      <c r="R2780">
        <f t="shared" si="2427"/>
        <v>0</v>
      </c>
      <c r="S2780">
        <f t="shared" si="2428"/>
        <v>0</v>
      </c>
      <c r="T2780">
        <f t="shared" si="2429"/>
        <v>0</v>
      </c>
      <c r="U2780">
        <f t="shared" si="2430"/>
        <v>0</v>
      </c>
      <c r="V2780">
        <f t="shared" si="2431"/>
        <v>0</v>
      </c>
    </row>
    <row r="2781" spans="1:22" hidden="1" outlineLevel="5">
      <c r="A2781" s="65" t="s">
        <v>336</v>
      </c>
      <c r="B2781" s="66">
        <v>830</v>
      </c>
      <c r="C2781" s="52">
        <v>706</v>
      </c>
      <c r="D2781" s="53">
        <v>0.15</v>
      </c>
      <c r="E2781" s="52">
        <v>664</v>
      </c>
      <c r="F2781" s="53">
        <v>0.2</v>
      </c>
      <c r="G2781" s="52">
        <v>623</v>
      </c>
      <c r="H2781" s="53">
        <v>0.25</v>
      </c>
      <c r="I2781" s="52">
        <v>598</v>
      </c>
      <c r="J2781" s="53">
        <v>0.28000000000000003</v>
      </c>
      <c r="K2781" s="52">
        <v>556</v>
      </c>
      <c r="L2781" s="53">
        <v>0.33</v>
      </c>
      <c r="M2781" s="69"/>
      <c r="N2781" s="70">
        <f ca="1">IF(E2781="","",IF(M2781="Количество","Сумма",M2781*OFFSET(B2781,0,W$5089-1,1,1)))</f>
        <v>0</v>
      </c>
      <c r="P2781" s="29"/>
      <c r="Q2781">
        <f t="shared" ref="Q2781" si="2432">B2781*$M2781</f>
        <v>0</v>
      </c>
      <c r="R2781">
        <f t="shared" ref="R2781" si="2433">C2781*$M2781</f>
        <v>0</v>
      </c>
      <c r="S2781">
        <f t="shared" ref="S2781" si="2434">E2781*$M2781</f>
        <v>0</v>
      </c>
      <c r="T2781">
        <f t="shared" ref="T2781" si="2435">G2781*$M2781</f>
        <v>0</v>
      </c>
      <c r="U2781">
        <f t="shared" ref="U2781" si="2436">I2781*$M2781</f>
        <v>0</v>
      </c>
      <c r="V2781">
        <f t="shared" ref="V2781" si="2437">K2781*$M2781</f>
        <v>0</v>
      </c>
    </row>
    <row r="2782" spans="1:22" hidden="1" outlineLevel="5">
      <c r="A2782" s="65" t="s">
        <v>1031</v>
      </c>
      <c r="B2782" s="66">
        <v>830</v>
      </c>
      <c r="C2782" s="52">
        <v>706</v>
      </c>
      <c r="D2782" s="53">
        <v>0.15</v>
      </c>
      <c r="E2782" s="52">
        <v>664</v>
      </c>
      <c r="F2782" s="53">
        <v>0.2</v>
      </c>
      <c r="G2782" s="52">
        <v>623</v>
      </c>
      <c r="H2782" s="53">
        <v>0.25</v>
      </c>
      <c r="I2782" s="52">
        <v>598</v>
      </c>
      <c r="J2782" s="53">
        <v>0.28000000000000003</v>
      </c>
      <c r="K2782" s="52">
        <v>556</v>
      </c>
      <c r="L2782" s="53">
        <v>0.33</v>
      </c>
      <c r="M2782" s="69"/>
      <c r="N2782" s="70">
        <f ca="1">IF(E2782="","",IF(M2782="Количество","Сумма",M2782*OFFSET(B2782,0,W$5089-1,1,1)))</f>
        <v>0</v>
      </c>
      <c r="P2782" s="29"/>
      <c r="Q2782">
        <f t="shared" ref="Q2782" si="2438">B2782*$M2782</f>
        <v>0</v>
      </c>
      <c r="R2782">
        <f t="shared" ref="R2782" si="2439">C2782*$M2782</f>
        <v>0</v>
      </c>
      <c r="S2782">
        <f t="shared" ref="S2782" si="2440">E2782*$M2782</f>
        <v>0</v>
      </c>
      <c r="T2782">
        <f t="shared" ref="T2782" si="2441">G2782*$M2782</f>
        <v>0</v>
      </c>
      <c r="U2782">
        <f t="shared" ref="U2782" si="2442">I2782*$M2782</f>
        <v>0</v>
      </c>
      <c r="V2782">
        <f t="shared" ref="V2782" si="2443">K2782*$M2782</f>
        <v>0</v>
      </c>
    </row>
    <row r="2783" spans="1:22" hidden="1" outlineLevel="5">
      <c r="A2783" s="65" t="s">
        <v>337</v>
      </c>
      <c r="B2783" s="66">
        <v>830</v>
      </c>
      <c r="C2783" s="52">
        <v>706</v>
      </c>
      <c r="D2783" s="53">
        <v>0.15</v>
      </c>
      <c r="E2783" s="52">
        <v>664</v>
      </c>
      <c r="F2783" s="53">
        <v>0.2</v>
      </c>
      <c r="G2783" s="52">
        <v>623</v>
      </c>
      <c r="H2783" s="53">
        <v>0.25</v>
      </c>
      <c r="I2783" s="52">
        <v>598</v>
      </c>
      <c r="J2783" s="53">
        <v>0.28000000000000003</v>
      </c>
      <c r="K2783" s="52">
        <v>556</v>
      </c>
      <c r="L2783" s="53">
        <v>0.33</v>
      </c>
      <c r="M2783" s="69"/>
      <c r="N2783" s="70">
        <f ca="1">IF(E2783="","",IF(M2783="Количество","Сумма",M2783*OFFSET(B2783,0,W$5089-1,1,1)))</f>
        <v>0</v>
      </c>
      <c r="P2783" s="29"/>
      <c r="Q2783">
        <f t="shared" ref="Q2783:Q2786" si="2444">B2783*$M2783</f>
        <v>0</v>
      </c>
      <c r="R2783">
        <f t="shared" ref="R2783:R2786" si="2445">C2783*$M2783</f>
        <v>0</v>
      </c>
      <c r="S2783">
        <f t="shared" ref="S2783:S2786" si="2446">E2783*$M2783</f>
        <v>0</v>
      </c>
      <c r="T2783">
        <f t="shared" ref="T2783:T2786" si="2447">G2783*$M2783</f>
        <v>0</v>
      </c>
      <c r="U2783">
        <f t="shared" ref="U2783:U2786" si="2448">I2783*$M2783</f>
        <v>0</v>
      </c>
      <c r="V2783">
        <f t="shared" ref="V2783:V2786" si="2449">K2783*$M2783</f>
        <v>0</v>
      </c>
    </row>
    <row r="2784" spans="1:22" hidden="1" outlineLevel="5">
      <c r="A2784" s="65" t="s">
        <v>338</v>
      </c>
      <c r="B2784" s="66">
        <v>830</v>
      </c>
      <c r="C2784" s="52">
        <v>706</v>
      </c>
      <c r="D2784" s="53">
        <v>0.15</v>
      </c>
      <c r="E2784" s="52">
        <v>664</v>
      </c>
      <c r="F2784" s="53">
        <v>0.2</v>
      </c>
      <c r="G2784" s="52">
        <v>623</v>
      </c>
      <c r="H2784" s="53">
        <v>0.25</v>
      </c>
      <c r="I2784" s="52">
        <v>598</v>
      </c>
      <c r="J2784" s="53">
        <v>0.28000000000000003</v>
      </c>
      <c r="K2784" s="52">
        <v>556</v>
      </c>
      <c r="L2784" s="53">
        <v>0.33</v>
      </c>
      <c r="M2784" s="69"/>
      <c r="N2784" s="70">
        <f ca="1">IF(E2784="","",IF(M2784="Количество","Сумма",M2784*OFFSET(B2784,0,W$5089-1,1,1)))</f>
        <v>0</v>
      </c>
      <c r="P2784" s="29"/>
      <c r="Q2784">
        <f t="shared" si="2444"/>
        <v>0</v>
      </c>
      <c r="R2784">
        <f t="shared" si="2445"/>
        <v>0</v>
      </c>
      <c r="S2784">
        <f t="shared" si="2446"/>
        <v>0</v>
      </c>
      <c r="T2784">
        <f t="shared" si="2447"/>
        <v>0</v>
      </c>
      <c r="U2784">
        <f t="shared" si="2448"/>
        <v>0</v>
      </c>
      <c r="V2784">
        <f t="shared" si="2449"/>
        <v>0</v>
      </c>
    </row>
    <row r="2785" spans="1:22" hidden="1" outlineLevel="5">
      <c r="A2785" s="65" t="s">
        <v>339</v>
      </c>
      <c r="B2785" s="66">
        <v>830</v>
      </c>
      <c r="C2785" s="52">
        <v>706</v>
      </c>
      <c r="D2785" s="53">
        <v>0.15</v>
      </c>
      <c r="E2785" s="52">
        <v>664</v>
      </c>
      <c r="F2785" s="53">
        <v>0.2</v>
      </c>
      <c r="G2785" s="52">
        <v>623</v>
      </c>
      <c r="H2785" s="53">
        <v>0.25</v>
      </c>
      <c r="I2785" s="52">
        <v>598</v>
      </c>
      <c r="J2785" s="53">
        <v>0.28000000000000003</v>
      </c>
      <c r="K2785" s="52">
        <v>556</v>
      </c>
      <c r="L2785" s="53">
        <v>0.33</v>
      </c>
      <c r="M2785" s="69"/>
      <c r="N2785" s="70">
        <f ca="1">IF(E2785="","",IF(M2785="Количество","Сумма",M2785*OFFSET(B2785,0,W$5089-1,1,1)))</f>
        <v>0</v>
      </c>
      <c r="P2785" s="29"/>
      <c r="Q2785">
        <f t="shared" si="2444"/>
        <v>0</v>
      </c>
      <c r="R2785">
        <f t="shared" si="2445"/>
        <v>0</v>
      </c>
      <c r="S2785">
        <f t="shared" si="2446"/>
        <v>0</v>
      </c>
      <c r="T2785">
        <f t="shared" si="2447"/>
        <v>0</v>
      </c>
      <c r="U2785">
        <f t="shared" si="2448"/>
        <v>0</v>
      </c>
      <c r="V2785">
        <f t="shared" si="2449"/>
        <v>0</v>
      </c>
    </row>
    <row r="2786" spans="1:22" hidden="1" outlineLevel="5">
      <c r="A2786" s="65" t="s">
        <v>340</v>
      </c>
      <c r="B2786" s="66">
        <v>830</v>
      </c>
      <c r="C2786" s="52">
        <v>706</v>
      </c>
      <c r="D2786" s="53">
        <v>0.15</v>
      </c>
      <c r="E2786" s="52">
        <v>664</v>
      </c>
      <c r="F2786" s="53">
        <v>0.2</v>
      </c>
      <c r="G2786" s="52">
        <v>623</v>
      </c>
      <c r="H2786" s="53">
        <v>0.25</v>
      </c>
      <c r="I2786" s="52">
        <v>598</v>
      </c>
      <c r="J2786" s="53">
        <v>0.28000000000000003</v>
      </c>
      <c r="K2786" s="52">
        <v>556</v>
      </c>
      <c r="L2786" s="53">
        <v>0.33</v>
      </c>
      <c r="M2786" s="69"/>
      <c r="N2786" s="70">
        <f ca="1">IF(E2786="","",IF(M2786="Количество","Сумма",M2786*OFFSET(B2786,0,W$5089-1,1,1)))</f>
        <v>0</v>
      </c>
      <c r="P2786" s="29"/>
      <c r="Q2786">
        <f t="shared" si="2444"/>
        <v>0</v>
      </c>
      <c r="R2786">
        <f t="shared" si="2445"/>
        <v>0</v>
      </c>
      <c r="S2786">
        <f t="shared" si="2446"/>
        <v>0</v>
      </c>
      <c r="T2786">
        <f t="shared" si="2447"/>
        <v>0</v>
      </c>
      <c r="U2786">
        <f t="shared" si="2448"/>
        <v>0</v>
      </c>
      <c r="V2786">
        <f t="shared" si="2449"/>
        <v>0</v>
      </c>
    </row>
    <row r="2787" spans="1:22" hidden="1" outlineLevel="5">
      <c r="A2787" s="65" t="s">
        <v>220</v>
      </c>
      <c r="B2787" s="66">
        <v>890</v>
      </c>
      <c r="C2787" s="52">
        <v>757</v>
      </c>
      <c r="D2787" s="53">
        <v>0.15</v>
      </c>
      <c r="E2787" s="52">
        <v>712</v>
      </c>
      <c r="F2787" s="53">
        <v>0.2</v>
      </c>
      <c r="G2787" s="52">
        <v>668</v>
      </c>
      <c r="H2787" s="53">
        <v>0.25</v>
      </c>
      <c r="I2787" s="52">
        <v>641</v>
      </c>
      <c r="J2787" s="53">
        <v>0.28000000000000003</v>
      </c>
      <c r="K2787" s="52">
        <v>596</v>
      </c>
      <c r="L2787" s="53">
        <v>0.33</v>
      </c>
      <c r="M2787" s="69"/>
      <c r="N2787" s="70">
        <f ca="1">IF(E2787="","",IF(M2787="Количество","Сумма",M2787*OFFSET(B2787,0,W$5089-1,1,1)))</f>
        <v>0</v>
      </c>
      <c r="P2787" s="29"/>
      <c r="Q2787">
        <f t="shared" si="2426"/>
        <v>0</v>
      </c>
      <c r="R2787">
        <f t="shared" si="2427"/>
        <v>0</v>
      </c>
      <c r="S2787">
        <f t="shared" si="2428"/>
        <v>0</v>
      </c>
      <c r="T2787">
        <f t="shared" si="2429"/>
        <v>0</v>
      </c>
      <c r="U2787">
        <f t="shared" si="2430"/>
        <v>0</v>
      </c>
      <c r="V2787">
        <f t="shared" si="2431"/>
        <v>0</v>
      </c>
    </row>
    <row r="2788" spans="1:22" hidden="1" outlineLevel="5">
      <c r="A2788" s="65" t="s">
        <v>221</v>
      </c>
      <c r="B2788" s="66">
        <v>890</v>
      </c>
      <c r="C2788" s="52">
        <v>757</v>
      </c>
      <c r="D2788" s="53">
        <v>0.15</v>
      </c>
      <c r="E2788" s="52">
        <v>712</v>
      </c>
      <c r="F2788" s="53">
        <v>0.2</v>
      </c>
      <c r="G2788" s="52">
        <v>668</v>
      </c>
      <c r="H2788" s="53">
        <v>0.25</v>
      </c>
      <c r="I2788" s="52">
        <v>641</v>
      </c>
      <c r="J2788" s="53">
        <v>0.28000000000000003</v>
      </c>
      <c r="K2788" s="52">
        <v>596</v>
      </c>
      <c r="L2788" s="53">
        <v>0.33</v>
      </c>
      <c r="M2788" s="69"/>
      <c r="N2788" s="70">
        <f ca="1">IF(E2788="","",IF(M2788="Количество","Сумма",M2788*OFFSET(B2788,0,W$5089-1,1,1)))</f>
        <v>0</v>
      </c>
      <c r="P2788" s="29"/>
      <c r="Q2788">
        <f t="shared" si="2426"/>
        <v>0</v>
      </c>
      <c r="R2788">
        <f t="shared" si="2427"/>
        <v>0</v>
      </c>
      <c r="S2788">
        <f t="shared" si="2428"/>
        <v>0</v>
      </c>
      <c r="T2788">
        <f t="shared" si="2429"/>
        <v>0</v>
      </c>
      <c r="U2788">
        <f t="shared" si="2430"/>
        <v>0</v>
      </c>
      <c r="V2788">
        <f t="shared" si="2431"/>
        <v>0</v>
      </c>
    </row>
    <row r="2789" spans="1:22" hidden="1" outlineLevel="5">
      <c r="A2789" s="65" t="s">
        <v>222</v>
      </c>
      <c r="B2789" s="66">
        <v>890</v>
      </c>
      <c r="C2789" s="52">
        <v>757</v>
      </c>
      <c r="D2789" s="53">
        <v>0.15</v>
      </c>
      <c r="E2789" s="52">
        <v>712</v>
      </c>
      <c r="F2789" s="53">
        <v>0.2</v>
      </c>
      <c r="G2789" s="52">
        <v>668</v>
      </c>
      <c r="H2789" s="53">
        <v>0.25</v>
      </c>
      <c r="I2789" s="52">
        <v>641</v>
      </c>
      <c r="J2789" s="53">
        <v>0.28000000000000003</v>
      </c>
      <c r="K2789" s="52">
        <v>596</v>
      </c>
      <c r="L2789" s="53">
        <v>0.33</v>
      </c>
      <c r="M2789" s="69"/>
      <c r="N2789" s="70">
        <f ca="1">IF(E2789="","",IF(M2789="Количество","Сумма",M2789*OFFSET(B2789,0,W$5089-1,1,1)))</f>
        <v>0</v>
      </c>
      <c r="P2789" s="29"/>
      <c r="Q2789">
        <f t="shared" si="2426"/>
        <v>0</v>
      </c>
      <c r="R2789">
        <f t="shared" si="2427"/>
        <v>0</v>
      </c>
      <c r="S2789">
        <f t="shared" si="2428"/>
        <v>0</v>
      </c>
      <c r="T2789">
        <f t="shared" si="2429"/>
        <v>0</v>
      </c>
      <c r="U2789">
        <f t="shared" si="2430"/>
        <v>0</v>
      </c>
      <c r="V2789">
        <f t="shared" si="2431"/>
        <v>0</v>
      </c>
    </row>
    <row r="2790" spans="1:22" hidden="1" outlineLevel="5">
      <c r="A2790" s="65" t="s">
        <v>223</v>
      </c>
      <c r="B2790" s="66">
        <v>890</v>
      </c>
      <c r="C2790" s="52">
        <v>757</v>
      </c>
      <c r="D2790" s="53">
        <v>0.15</v>
      </c>
      <c r="E2790" s="52">
        <v>712</v>
      </c>
      <c r="F2790" s="53">
        <v>0.2</v>
      </c>
      <c r="G2790" s="52">
        <v>668</v>
      </c>
      <c r="H2790" s="53">
        <v>0.25</v>
      </c>
      <c r="I2790" s="52">
        <v>641</v>
      </c>
      <c r="J2790" s="53">
        <v>0.28000000000000003</v>
      </c>
      <c r="K2790" s="52">
        <v>596</v>
      </c>
      <c r="L2790" s="53">
        <v>0.33</v>
      </c>
      <c r="M2790" s="69"/>
      <c r="N2790" s="70">
        <f ca="1">IF(E2790="","",IF(M2790="Количество","Сумма",M2790*OFFSET(B2790,0,W$5089-1,1,1)))</f>
        <v>0</v>
      </c>
      <c r="P2790" s="29"/>
      <c r="Q2790">
        <f t="shared" si="2426"/>
        <v>0</v>
      </c>
      <c r="R2790">
        <f t="shared" si="2427"/>
        <v>0</v>
      </c>
      <c r="S2790">
        <f t="shared" si="2428"/>
        <v>0</v>
      </c>
      <c r="T2790">
        <f t="shared" si="2429"/>
        <v>0</v>
      </c>
      <c r="U2790">
        <f t="shared" si="2430"/>
        <v>0</v>
      </c>
      <c r="V2790">
        <f t="shared" si="2431"/>
        <v>0</v>
      </c>
    </row>
    <row r="2791" spans="1:22" hidden="1" outlineLevel="5">
      <c r="A2791" s="65" t="s">
        <v>224</v>
      </c>
      <c r="B2791" s="66">
        <v>890</v>
      </c>
      <c r="C2791" s="52">
        <v>757</v>
      </c>
      <c r="D2791" s="53">
        <v>0.15</v>
      </c>
      <c r="E2791" s="52">
        <v>712</v>
      </c>
      <c r="F2791" s="53">
        <v>0.2</v>
      </c>
      <c r="G2791" s="52">
        <v>668</v>
      </c>
      <c r="H2791" s="53">
        <v>0.25</v>
      </c>
      <c r="I2791" s="52">
        <v>641</v>
      </c>
      <c r="J2791" s="53">
        <v>0.28000000000000003</v>
      </c>
      <c r="K2791" s="52">
        <v>596</v>
      </c>
      <c r="L2791" s="53">
        <v>0.33</v>
      </c>
      <c r="M2791" s="69"/>
      <c r="N2791" s="70">
        <f ca="1">IF(E2791="","",IF(M2791="Количество","Сумма",M2791*OFFSET(B2791,0,W$5089-1,1,1)))</f>
        <v>0</v>
      </c>
      <c r="P2791" s="29"/>
      <c r="Q2791">
        <f t="shared" si="2426"/>
        <v>0</v>
      </c>
      <c r="R2791">
        <f t="shared" si="2427"/>
        <v>0</v>
      </c>
      <c r="S2791">
        <f t="shared" si="2428"/>
        <v>0</v>
      </c>
      <c r="T2791">
        <f t="shared" si="2429"/>
        <v>0</v>
      </c>
      <c r="U2791">
        <f t="shared" si="2430"/>
        <v>0</v>
      </c>
      <c r="V2791">
        <f t="shared" si="2431"/>
        <v>0</v>
      </c>
    </row>
    <row r="2792" spans="1:22" hidden="1" outlineLevel="5">
      <c r="A2792" s="65" t="s">
        <v>225</v>
      </c>
      <c r="B2792" s="66">
        <v>890</v>
      </c>
      <c r="C2792" s="52">
        <v>757</v>
      </c>
      <c r="D2792" s="53">
        <v>0.15</v>
      </c>
      <c r="E2792" s="52">
        <v>712</v>
      </c>
      <c r="F2792" s="53">
        <v>0.2</v>
      </c>
      <c r="G2792" s="52">
        <v>668</v>
      </c>
      <c r="H2792" s="53">
        <v>0.25</v>
      </c>
      <c r="I2792" s="52">
        <v>641</v>
      </c>
      <c r="J2792" s="53">
        <v>0.28000000000000003</v>
      </c>
      <c r="K2792" s="52">
        <v>596</v>
      </c>
      <c r="L2792" s="53">
        <v>0.33</v>
      </c>
      <c r="M2792" s="69"/>
      <c r="N2792" s="70">
        <f ca="1">IF(E2792="","",IF(M2792="Количество","Сумма",M2792*OFFSET(B2792,0,W$5089-1,1,1)))</f>
        <v>0</v>
      </c>
      <c r="P2792" s="29"/>
      <c r="Q2792">
        <f t="shared" si="2426"/>
        <v>0</v>
      </c>
      <c r="R2792">
        <f t="shared" si="2427"/>
        <v>0</v>
      </c>
      <c r="S2792">
        <f t="shared" si="2428"/>
        <v>0</v>
      </c>
      <c r="T2792">
        <f t="shared" si="2429"/>
        <v>0</v>
      </c>
      <c r="U2792">
        <f t="shared" si="2430"/>
        <v>0</v>
      </c>
      <c r="V2792">
        <f t="shared" si="2431"/>
        <v>0</v>
      </c>
    </row>
    <row r="2793" spans="1:22" hidden="1" outlineLevel="5">
      <c r="A2793" s="65" t="s">
        <v>226</v>
      </c>
      <c r="B2793" s="66">
        <v>890</v>
      </c>
      <c r="C2793" s="52">
        <v>757</v>
      </c>
      <c r="D2793" s="53">
        <v>0.15</v>
      </c>
      <c r="E2793" s="52">
        <v>712</v>
      </c>
      <c r="F2793" s="53">
        <v>0.2</v>
      </c>
      <c r="G2793" s="52">
        <v>668</v>
      </c>
      <c r="H2793" s="53">
        <v>0.25</v>
      </c>
      <c r="I2793" s="52">
        <v>641</v>
      </c>
      <c r="J2793" s="53">
        <v>0.28000000000000003</v>
      </c>
      <c r="K2793" s="52">
        <v>596</v>
      </c>
      <c r="L2793" s="53">
        <v>0.33</v>
      </c>
      <c r="M2793" s="69"/>
      <c r="N2793" s="70">
        <f ca="1">IF(E2793="","",IF(M2793="Количество","Сумма",M2793*OFFSET(B2793,0,W$5089-1,1,1)))</f>
        <v>0</v>
      </c>
      <c r="P2793" s="29"/>
      <c r="Q2793">
        <f t="shared" si="2426"/>
        <v>0</v>
      </c>
      <c r="R2793">
        <f t="shared" si="2427"/>
        <v>0</v>
      </c>
      <c r="S2793">
        <f t="shared" si="2428"/>
        <v>0</v>
      </c>
      <c r="T2793">
        <f t="shared" si="2429"/>
        <v>0</v>
      </c>
      <c r="U2793">
        <f t="shared" si="2430"/>
        <v>0</v>
      </c>
      <c r="V2793">
        <f t="shared" si="2431"/>
        <v>0</v>
      </c>
    </row>
    <row r="2794" spans="1:22" hidden="1" outlineLevel="5">
      <c r="A2794" s="65" t="s">
        <v>227</v>
      </c>
      <c r="B2794" s="66">
        <v>890</v>
      </c>
      <c r="C2794" s="52">
        <v>757</v>
      </c>
      <c r="D2794" s="53">
        <v>0.15</v>
      </c>
      <c r="E2794" s="52">
        <v>712</v>
      </c>
      <c r="F2794" s="53">
        <v>0.2</v>
      </c>
      <c r="G2794" s="52">
        <v>668</v>
      </c>
      <c r="H2794" s="53">
        <v>0.25</v>
      </c>
      <c r="I2794" s="52">
        <v>641</v>
      </c>
      <c r="J2794" s="53">
        <v>0.28000000000000003</v>
      </c>
      <c r="K2794" s="52">
        <v>596</v>
      </c>
      <c r="L2794" s="53">
        <v>0.33</v>
      </c>
      <c r="M2794" s="69"/>
      <c r="N2794" s="70">
        <f ca="1">IF(E2794="","",IF(M2794="Количество","Сумма",M2794*OFFSET(B2794,0,W$5089-1,1,1)))</f>
        <v>0</v>
      </c>
      <c r="P2794" s="29"/>
      <c r="Q2794">
        <f t="shared" si="2426"/>
        <v>0</v>
      </c>
      <c r="R2794">
        <f t="shared" si="2427"/>
        <v>0</v>
      </c>
      <c r="S2794">
        <f t="shared" si="2428"/>
        <v>0</v>
      </c>
      <c r="T2794">
        <f t="shared" si="2429"/>
        <v>0</v>
      </c>
      <c r="U2794">
        <f t="shared" si="2430"/>
        <v>0</v>
      </c>
      <c r="V2794">
        <f t="shared" si="2431"/>
        <v>0</v>
      </c>
    </row>
    <row r="2795" spans="1:22" hidden="1" outlineLevel="5">
      <c r="A2795" s="65" t="s">
        <v>228</v>
      </c>
      <c r="B2795" s="66">
        <v>890</v>
      </c>
      <c r="C2795" s="52">
        <v>757</v>
      </c>
      <c r="D2795" s="53">
        <v>0.15</v>
      </c>
      <c r="E2795" s="52">
        <v>712</v>
      </c>
      <c r="F2795" s="53">
        <v>0.2</v>
      </c>
      <c r="G2795" s="52">
        <v>668</v>
      </c>
      <c r="H2795" s="53">
        <v>0.25</v>
      </c>
      <c r="I2795" s="52">
        <v>641</v>
      </c>
      <c r="J2795" s="53">
        <v>0.28000000000000003</v>
      </c>
      <c r="K2795" s="52">
        <v>596</v>
      </c>
      <c r="L2795" s="53">
        <v>0.33</v>
      </c>
      <c r="M2795" s="69"/>
      <c r="N2795" s="70">
        <f ca="1">IF(E2795="","",IF(M2795="Количество","Сумма",M2795*OFFSET(B2795,0,W$5089-1,1,1)))</f>
        <v>0</v>
      </c>
      <c r="P2795" s="29"/>
      <c r="Q2795">
        <f t="shared" si="2426"/>
        <v>0</v>
      </c>
      <c r="R2795">
        <f t="shared" si="2427"/>
        <v>0</v>
      </c>
      <c r="S2795">
        <f t="shared" si="2428"/>
        <v>0</v>
      </c>
      <c r="T2795">
        <f t="shared" si="2429"/>
        <v>0</v>
      </c>
      <c r="U2795">
        <f t="shared" si="2430"/>
        <v>0</v>
      </c>
      <c r="V2795">
        <f t="shared" si="2431"/>
        <v>0</v>
      </c>
    </row>
    <row r="2796" spans="1:22" hidden="1" outlineLevel="5">
      <c r="A2796" s="65" t="s">
        <v>229</v>
      </c>
      <c r="B2796" s="66">
        <v>890</v>
      </c>
      <c r="C2796" s="52">
        <v>757</v>
      </c>
      <c r="D2796" s="53">
        <v>0.15</v>
      </c>
      <c r="E2796" s="52">
        <v>712</v>
      </c>
      <c r="F2796" s="53">
        <v>0.2</v>
      </c>
      <c r="G2796" s="52">
        <v>668</v>
      </c>
      <c r="H2796" s="53">
        <v>0.25</v>
      </c>
      <c r="I2796" s="52">
        <v>641</v>
      </c>
      <c r="J2796" s="53">
        <v>0.28000000000000003</v>
      </c>
      <c r="K2796" s="52">
        <v>596</v>
      </c>
      <c r="L2796" s="53">
        <v>0.33</v>
      </c>
      <c r="M2796" s="69"/>
      <c r="N2796" s="70">
        <f ca="1">IF(E2796="","",IF(M2796="Количество","Сумма",M2796*OFFSET(B2796,0,W$5089-1,1,1)))</f>
        <v>0</v>
      </c>
      <c r="P2796" s="29"/>
      <c r="Q2796">
        <f t="shared" si="2426"/>
        <v>0</v>
      </c>
      <c r="R2796">
        <f t="shared" si="2427"/>
        <v>0</v>
      </c>
      <c r="S2796">
        <f t="shared" si="2428"/>
        <v>0</v>
      </c>
      <c r="T2796">
        <f t="shared" si="2429"/>
        <v>0</v>
      </c>
      <c r="U2796">
        <f t="shared" si="2430"/>
        <v>0</v>
      </c>
      <c r="V2796">
        <f t="shared" si="2431"/>
        <v>0</v>
      </c>
    </row>
    <row r="2797" spans="1:22" hidden="1" outlineLevel="5">
      <c r="A2797" s="65" t="s">
        <v>230</v>
      </c>
      <c r="B2797" s="66">
        <v>890</v>
      </c>
      <c r="C2797" s="52">
        <v>757</v>
      </c>
      <c r="D2797" s="53">
        <v>0.15</v>
      </c>
      <c r="E2797" s="52">
        <v>712</v>
      </c>
      <c r="F2797" s="53">
        <v>0.2</v>
      </c>
      <c r="G2797" s="52">
        <v>668</v>
      </c>
      <c r="H2797" s="53">
        <v>0.25</v>
      </c>
      <c r="I2797" s="52">
        <v>641</v>
      </c>
      <c r="J2797" s="53">
        <v>0.28000000000000003</v>
      </c>
      <c r="K2797" s="52">
        <v>596</v>
      </c>
      <c r="L2797" s="53">
        <v>0.33</v>
      </c>
      <c r="M2797" s="69"/>
      <c r="N2797" s="70">
        <f ca="1">IF(E2797="","",IF(M2797="Количество","Сумма",M2797*OFFSET(B2797,0,W$5089-1,1,1)))</f>
        <v>0</v>
      </c>
      <c r="P2797" s="29"/>
      <c r="Q2797">
        <f t="shared" si="2426"/>
        <v>0</v>
      </c>
      <c r="R2797">
        <f t="shared" si="2427"/>
        <v>0</v>
      </c>
      <c r="S2797">
        <f t="shared" si="2428"/>
        <v>0</v>
      </c>
      <c r="T2797">
        <f t="shared" si="2429"/>
        <v>0</v>
      </c>
      <c r="U2797">
        <f t="shared" si="2430"/>
        <v>0</v>
      </c>
      <c r="V2797">
        <f t="shared" si="2431"/>
        <v>0</v>
      </c>
    </row>
    <row r="2798" spans="1:22" hidden="1" outlineLevel="5">
      <c r="A2798" s="65" t="s">
        <v>231</v>
      </c>
      <c r="B2798" s="66">
        <v>890</v>
      </c>
      <c r="C2798" s="52">
        <v>757</v>
      </c>
      <c r="D2798" s="53">
        <v>0.15</v>
      </c>
      <c r="E2798" s="52">
        <v>712</v>
      </c>
      <c r="F2798" s="53">
        <v>0.2</v>
      </c>
      <c r="G2798" s="52">
        <v>668</v>
      </c>
      <c r="H2798" s="53">
        <v>0.25</v>
      </c>
      <c r="I2798" s="52">
        <v>641</v>
      </c>
      <c r="J2798" s="53">
        <v>0.28000000000000003</v>
      </c>
      <c r="K2798" s="52">
        <v>596</v>
      </c>
      <c r="L2798" s="53">
        <v>0.33</v>
      </c>
      <c r="M2798" s="69"/>
      <c r="N2798" s="70">
        <f ca="1">IF(E2798="","",IF(M2798="Количество","Сумма",M2798*OFFSET(B2798,0,W$5089-1,1,1)))</f>
        <v>0</v>
      </c>
      <c r="P2798" s="29"/>
      <c r="Q2798">
        <f t="shared" si="2426"/>
        <v>0</v>
      </c>
      <c r="R2798">
        <f t="shared" si="2427"/>
        <v>0</v>
      </c>
      <c r="S2798">
        <f t="shared" si="2428"/>
        <v>0</v>
      </c>
      <c r="T2798">
        <f t="shared" si="2429"/>
        <v>0</v>
      </c>
      <c r="U2798">
        <f t="shared" si="2430"/>
        <v>0</v>
      </c>
      <c r="V2798">
        <f t="shared" si="2431"/>
        <v>0</v>
      </c>
    </row>
    <row r="2799" spans="1:22" hidden="1" outlineLevel="5">
      <c r="A2799" s="65" t="s">
        <v>232</v>
      </c>
      <c r="B2799" s="66">
        <v>890</v>
      </c>
      <c r="C2799" s="52">
        <v>757</v>
      </c>
      <c r="D2799" s="53">
        <v>0.15</v>
      </c>
      <c r="E2799" s="52">
        <v>712</v>
      </c>
      <c r="F2799" s="53">
        <v>0.2</v>
      </c>
      <c r="G2799" s="52">
        <v>668</v>
      </c>
      <c r="H2799" s="53">
        <v>0.25</v>
      </c>
      <c r="I2799" s="52">
        <v>641</v>
      </c>
      <c r="J2799" s="53">
        <v>0.28000000000000003</v>
      </c>
      <c r="K2799" s="52">
        <v>596</v>
      </c>
      <c r="L2799" s="53">
        <v>0.33</v>
      </c>
      <c r="M2799" s="69"/>
      <c r="N2799" s="70">
        <f ca="1">IF(E2799="","",IF(M2799="Количество","Сумма",M2799*OFFSET(B2799,0,W$5089-1,1,1)))</f>
        <v>0</v>
      </c>
      <c r="P2799" s="29"/>
      <c r="Q2799">
        <f t="shared" si="2426"/>
        <v>0</v>
      </c>
      <c r="R2799">
        <f t="shared" si="2427"/>
        <v>0</v>
      </c>
      <c r="S2799">
        <f t="shared" si="2428"/>
        <v>0</v>
      </c>
      <c r="T2799">
        <f t="shared" si="2429"/>
        <v>0</v>
      </c>
      <c r="U2799">
        <f t="shared" si="2430"/>
        <v>0</v>
      </c>
      <c r="V2799">
        <f t="shared" si="2431"/>
        <v>0</v>
      </c>
    </row>
    <row r="2800" spans="1:22" hidden="1" outlineLevel="5">
      <c r="A2800" s="65" t="s">
        <v>233</v>
      </c>
      <c r="B2800" s="66">
        <v>890</v>
      </c>
      <c r="C2800" s="52">
        <v>757</v>
      </c>
      <c r="D2800" s="53">
        <v>0.15</v>
      </c>
      <c r="E2800" s="52">
        <v>712</v>
      </c>
      <c r="F2800" s="53">
        <v>0.2</v>
      </c>
      <c r="G2800" s="52">
        <v>668</v>
      </c>
      <c r="H2800" s="53">
        <v>0.25</v>
      </c>
      <c r="I2800" s="52">
        <v>641</v>
      </c>
      <c r="J2800" s="53">
        <v>0.28000000000000003</v>
      </c>
      <c r="K2800" s="52">
        <v>596</v>
      </c>
      <c r="L2800" s="53">
        <v>0.33</v>
      </c>
      <c r="M2800" s="69"/>
      <c r="N2800" s="70">
        <f ca="1">IF(E2800="","",IF(M2800="Количество","Сумма",M2800*OFFSET(B2800,0,W$5089-1,1,1)))</f>
        <v>0</v>
      </c>
      <c r="P2800" s="29"/>
      <c r="Q2800">
        <f t="shared" si="2426"/>
        <v>0</v>
      </c>
      <c r="R2800">
        <f t="shared" si="2427"/>
        <v>0</v>
      </c>
      <c r="S2800">
        <f t="shared" si="2428"/>
        <v>0</v>
      </c>
      <c r="T2800">
        <f t="shared" si="2429"/>
        <v>0</v>
      </c>
      <c r="U2800">
        <f t="shared" si="2430"/>
        <v>0</v>
      </c>
      <c r="V2800">
        <f t="shared" si="2431"/>
        <v>0</v>
      </c>
    </row>
    <row r="2801" spans="1:22" hidden="1" outlineLevel="5">
      <c r="A2801" s="65" t="s">
        <v>234</v>
      </c>
      <c r="B2801" s="66">
        <v>890</v>
      </c>
      <c r="C2801" s="52">
        <v>757</v>
      </c>
      <c r="D2801" s="53">
        <v>0.15</v>
      </c>
      <c r="E2801" s="52">
        <v>712</v>
      </c>
      <c r="F2801" s="53">
        <v>0.2</v>
      </c>
      <c r="G2801" s="52">
        <v>668</v>
      </c>
      <c r="H2801" s="53">
        <v>0.25</v>
      </c>
      <c r="I2801" s="52">
        <v>641</v>
      </c>
      <c r="J2801" s="53">
        <v>0.28000000000000003</v>
      </c>
      <c r="K2801" s="52">
        <v>596</v>
      </c>
      <c r="L2801" s="53">
        <v>0.33</v>
      </c>
      <c r="M2801" s="69"/>
      <c r="N2801" s="70">
        <f ca="1">IF(E2801="","",IF(M2801="Количество","Сумма",M2801*OFFSET(B2801,0,W$5089-1,1,1)))</f>
        <v>0</v>
      </c>
      <c r="P2801" s="29"/>
      <c r="Q2801">
        <f t="shared" si="2426"/>
        <v>0</v>
      </c>
      <c r="R2801">
        <f t="shared" si="2427"/>
        <v>0</v>
      </c>
      <c r="S2801">
        <f t="shared" si="2428"/>
        <v>0</v>
      </c>
      <c r="T2801">
        <f t="shared" si="2429"/>
        <v>0</v>
      </c>
      <c r="U2801">
        <f t="shared" si="2430"/>
        <v>0</v>
      </c>
      <c r="V2801">
        <f t="shared" si="2431"/>
        <v>0</v>
      </c>
    </row>
    <row r="2802" spans="1:22" hidden="1" outlineLevel="5">
      <c r="A2802" s="65" t="s">
        <v>743</v>
      </c>
      <c r="B2802" s="66">
        <v>890</v>
      </c>
      <c r="C2802" s="52">
        <v>757</v>
      </c>
      <c r="D2802" s="53">
        <v>0.15</v>
      </c>
      <c r="E2802" s="52">
        <v>712</v>
      </c>
      <c r="F2802" s="53">
        <v>0.2</v>
      </c>
      <c r="G2802" s="52">
        <v>668</v>
      </c>
      <c r="H2802" s="53">
        <v>0.25</v>
      </c>
      <c r="I2802" s="52">
        <v>641</v>
      </c>
      <c r="J2802" s="53">
        <v>0.28000000000000003</v>
      </c>
      <c r="K2802" s="52">
        <v>596</v>
      </c>
      <c r="L2802" s="53">
        <v>0.33</v>
      </c>
      <c r="M2802" s="69"/>
      <c r="N2802" s="70">
        <f ca="1">IF(E2802="","",IF(M2802="Количество","Сумма",M2802*OFFSET(B2802,0,W$5089-1,1,1)))</f>
        <v>0</v>
      </c>
      <c r="P2802" s="29"/>
      <c r="Q2802">
        <f t="shared" ref="Q2802" si="2450">B2802*$M2802</f>
        <v>0</v>
      </c>
      <c r="R2802">
        <f t="shared" ref="R2802" si="2451">C2802*$M2802</f>
        <v>0</v>
      </c>
      <c r="S2802">
        <f t="shared" ref="S2802" si="2452">E2802*$M2802</f>
        <v>0</v>
      </c>
      <c r="T2802">
        <f t="shared" ref="T2802" si="2453">G2802*$M2802</f>
        <v>0</v>
      </c>
      <c r="U2802">
        <f t="shared" ref="U2802" si="2454">I2802*$M2802</f>
        <v>0</v>
      </c>
      <c r="V2802">
        <f t="shared" ref="V2802" si="2455">K2802*$M2802</f>
        <v>0</v>
      </c>
    </row>
    <row r="2803" spans="1:22" hidden="1" outlineLevel="5">
      <c r="A2803" s="65" t="s">
        <v>744</v>
      </c>
      <c r="B2803" s="66">
        <v>890</v>
      </c>
      <c r="C2803" s="52">
        <v>757</v>
      </c>
      <c r="D2803" s="53">
        <v>0.15</v>
      </c>
      <c r="E2803" s="52">
        <v>712</v>
      </c>
      <c r="F2803" s="53">
        <v>0.2</v>
      </c>
      <c r="G2803" s="52">
        <v>668</v>
      </c>
      <c r="H2803" s="53">
        <v>0.25</v>
      </c>
      <c r="I2803" s="52">
        <v>641</v>
      </c>
      <c r="J2803" s="53">
        <v>0.28000000000000003</v>
      </c>
      <c r="K2803" s="52">
        <v>596</v>
      </c>
      <c r="L2803" s="53">
        <v>0.33</v>
      </c>
      <c r="M2803" s="69"/>
      <c r="N2803" s="70">
        <f ca="1">IF(E2803="","",IF(M2803="Количество","Сумма",M2803*OFFSET(B2803,0,W$5089-1,1,1)))</f>
        <v>0</v>
      </c>
      <c r="P2803" s="29"/>
      <c r="Q2803">
        <f t="shared" ref="Q2803:Q2819" si="2456">B2803*$M2803</f>
        <v>0</v>
      </c>
      <c r="R2803">
        <f t="shared" ref="R2803:R2819" si="2457">C2803*$M2803</f>
        <v>0</v>
      </c>
      <c r="S2803">
        <f t="shared" ref="S2803:S2819" si="2458">E2803*$M2803</f>
        <v>0</v>
      </c>
      <c r="T2803">
        <f t="shared" ref="T2803:T2819" si="2459">G2803*$M2803</f>
        <v>0</v>
      </c>
      <c r="U2803">
        <f t="shared" ref="U2803:U2819" si="2460">I2803*$M2803</f>
        <v>0</v>
      </c>
      <c r="V2803">
        <f t="shared" ref="V2803:V2819" si="2461">K2803*$M2803</f>
        <v>0</v>
      </c>
    </row>
    <row r="2804" spans="1:22" hidden="1" outlineLevel="5">
      <c r="A2804" s="65" t="s">
        <v>745</v>
      </c>
      <c r="B2804" s="66">
        <v>890</v>
      </c>
      <c r="C2804" s="52">
        <v>757</v>
      </c>
      <c r="D2804" s="53">
        <v>0.15</v>
      </c>
      <c r="E2804" s="52">
        <v>712</v>
      </c>
      <c r="F2804" s="53">
        <v>0.2</v>
      </c>
      <c r="G2804" s="52">
        <v>668</v>
      </c>
      <c r="H2804" s="53">
        <v>0.25</v>
      </c>
      <c r="I2804" s="52">
        <v>641</v>
      </c>
      <c r="J2804" s="53">
        <v>0.28000000000000003</v>
      </c>
      <c r="K2804" s="52">
        <v>596</v>
      </c>
      <c r="L2804" s="53">
        <v>0.33</v>
      </c>
      <c r="M2804" s="69"/>
      <c r="N2804" s="70">
        <f ca="1">IF(E2804="","",IF(M2804="Количество","Сумма",M2804*OFFSET(B2804,0,W$5089-1,1,1)))</f>
        <v>0</v>
      </c>
      <c r="P2804" s="29"/>
      <c r="Q2804">
        <f t="shared" si="2456"/>
        <v>0</v>
      </c>
      <c r="R2804">
        <f t="shared" si="2457"/>
        <v>0</v>
      </c>
      <c r="S2804">
        <f t="shared" si="2458"/>
        <v>0</v>
      </c>
      <c r="T2804">
        <f t="shared" si="2459"/>
        <v>0</v>
      </c>
      <c r="U2804">
        <f t="shared" si="2460"/>
        <v>0</v>
      </c>
      <c r="V2804">
        <f t="shared" si="2461"/>
        <v>0</v>
      </c>
    </row>
    <row r="2805" spans="1:22" hidden="1" outlineLevel="5">
      <c r="A2805" s="65" t="s">
        <v>746</v>
      </c>
      <c r="B2805" s="66">
        <v>890</v>
      </c>
      <c r="C2805" s="52">
        <v>757</v>
      </c>
      <c r="D2805" s="53">
        <v>0.15</v>
      </c>
      <c r="E2805" s="52">
        <v>712</v>
      </c>
      <c r="F2805" s="53">
        <v>0.2</v>
      </c>
      <c r="G2805" s="52">
        <v>668</v>
      </c>
      <c r="H2805" s="53">
        <v>0.25</v>
      </c>
      <c r="I2805" s="52">
        <v>641</v>
      </c>
      <c r="J2805" s="53">
        <v>0.28000000000000003</v>
      </c>
      <c r="K2805" s="52">
        <v>596</v>
      </c>
      <c r="L2805" s="53">
        <v>0.33</v>
      </c>
      <c r="M2805" s="69"/>
      <c r="N2805" s="70">
        <f ca="1">IF(E2805="","",IF(M2805="Количество","Сумма",M2805*OFFSET(B2805,0,W$5089-1,1,1)))</f>
        <v>0</v>
      </c>
      <c r="P2805" s="29"/>
      <c r="Q2805">
        <f t="shared" si="2456"/>
        <v>0</v>
      </c>
      <c r="R2805">
        <f t="shared" si="2457"/>
        <v>0</v>
      </c>
      <c r="S2805">
        <f t="shared" si="2458"/>
        <v>0</v>
      </c>
      <c r="T2805">
        <f t="shared" si="2459"/>
        <v>0</v>
      </c>
      <c r="U2805">
        <f t="shared" si="2460"/>
        <v>0</v>
      </c>
      <c r="V2805">
        <f t="shared" si="2461"/>
        <v>0</v>
      </c>
    </row>
    <row r="2806" spans="1:22" hidden="1" outlineLevel="5">
      <c r="A2806" s="65" t="s">
        <v>747</v>
      </c>
      <c r="B2806" s="66">
        <v>890</v>
      </c>
      <c r="C2806" s="52">
        <v>757</v>
      </c>
      <c r="D2806" s="53">
        <v>0.15</v>
      </c>
      <c r="E2806" s="52">
        <v>712</v>
      </c>
      <c r="F2806" s="53">
        <v>0.2</v>
      </c>
      <c r="G2806" s="52">
        <v>668</v>
      </c>
      <c r="H2806" s="53">
        <v>0.25</v>
      </c>
      <c r="I2806" s="52">
        <v>641</v>
      </c>
      <c r="J2806" s="53">
        <v>0.28000000000000003</v>
      </c>
      <c r="K2806" s="52">
        <v>596</v>
      </c>
      <c r="L2806" s="53">
        <v>0.33</v>
      </c>
      <c r="M2806" s="69"/>
      <c r="N2806" s="70">
        <f ca="1">IF(E2806="","",IF(M2806="Количество","Сумма",M2806*OFFSET(B2806,0,W$5089-1,1,1)))</f>
        <v>0</v>
      </c>
      <c r="P2806" s="29"/>
      <c r="Q2806">
        <f t="shared" si="2456"/>
        <v>0</v>
      </c>
      <c r="R2806">
        <f t="shared" si="2457"/>
        <v>0</v>
      </c>
      <c r="S2806">
        <f t="shared" si="2458"/>
        <v>0</v>
      </c>
      <c r="T2806">
        <f t="shared" si="2459"/>
        <v>0</v>
      </c>
      <c r="U2806">
        <f t="shared" si="2460"/>
        <v>0</v>
      </c>
      <c r="V2806">
        <f t="shared" si="2461"/>
        <v>0</v>
      </c>
    </row>
    <row r="2807" spans="1:22" hidden="1" outlineLevel="5">
      <c r="A2807" s="65" t="s">
        <v>748</v>
      </c>
      <c r="B2807" s="66">
        <v>890</v>
      </c>
      <c r="C2807" s="52">
        <v>757</v>
      </c>
      <c r="D2807" s="53">
        <v>0.15</v>
      </c>
      <c r="E2807" s="52">
        <v>712</v>
      </c>
      <c r="F2807" s="53">
        <v>0.2</v>
      </c>
      <c r="G2807" s="52">
        <v>668</v>
      </c>
      <c r="H2807" s="53">
        <v>0.25</v>
      </c>
      <c r="I2807" s="52">
        <v>641</v>
      </c>
      <c r="J2807" s="53">
        <v>0.28000000000000003</v>
      </c>
      <c r="K2807" s="52">
        <v>596</v>
      </c>
      <c r="L2807" s="53">
        <v>0.33</v>
      </c>
      <c r="M2807" s="69"/>
      <c r="N2807" s="70">
        <f ca="1">IF(E2807="","",IF(M2807="Количество","Сумма",M2807*OFFSET(B2807,0,W$5089-1,1,1)))</f>
        <v>0</v>
      </c>
      <c r="P2807" s="29"/>
      <c r="Q2807">
        <f t="shared" si="2456"/>
        <v>0</v>
      </c>
      <c r="R2807">
        <f t="shared" si="2457"/>
        <v>0</v>
      </c>
      <c r="S2807">
        <f t="shared" si="2458"/>
        <v>0</v>
      </c>
      <c r="T2807">
        <f t="shared" si="2459"/>
        <v>0</v>
      </c>
      <c r="U2807">
        <f t="shared" si="2460"/>
        <v>0</v>
      </c>
      <c r="V2807">
        <f t="shared" si="2461"/>
        <v>0</v>
      </c>
    </row>
    <row r="2808" spans="1:22" hidden="1" outlineLevel="5">
      <c r="A2808" s="65" t="s">
        <v>749</v>
      </c>
      <c r="B2808" s="66">
        <v>890</v>
      </c>
      <c r="C2808" s="52">
        <v>757</v>
      </c>
      <c r="D2808" s="53">
        <v>0.15</v>
      </c>
      <c r="E2808" s="52">
        <v>712</v>
      </c>
      <c r="F2808" s="53">
        <v>0.2</v>
      </c>
      <c r="G2808" s="52">
        <v>668</v>
      </c>
      <c r="H2808" s="53">
        <v>0.25</v>
      </c>
      <c r="I2808" s="52">
        <v>641</v>
      </c>
      <c r="J2808" s="53">
        <v>0.28000000000000003</v>
      </c>
      <c r="K2808" s="52">
        <v>596</v>
      </c>
      <c r="L2808" s="53">
        <v>0.33</v>
      </c>
      <c r="M2808" s="69"/>
      <c r="N2808" s="70">
        <f ca="1">IF(E2808="","",IF(M2808="Количество","Сумма",M2808*OFFSET(B2808,0,W$5089-1,1,1)))</f>
        <v>0</v>
      </c>
      <c r="P2808" s="29"/>
      <c r="Q2808">
        <f t="shared" ref="Q2808" si="2462">B2808*$M2808</f>
        <v>0</v>
      </c>
      <c r="R2808">
        <f t="shared" ref="R2808" si="2463">C2808*$M2808</f>
        <v>0</v>
      </c>
      <c r="S2808">
        <f t="shared" ref="S2808" si="2464">E2808*$M2808</f>
        <v>0</v>
      </c>
      <c r="T2808">
        <f t="shared" ref="T2808" si="2465">G2808*$M2808</f>
        <v>0</v>
      </c>
      <c r="U2808">
        <f t="shared" ref="U2808" si="2466">I2808*$M2808</f>
        <v>0</v>
      </c>
      <c r="V2808">
        <f t="shared" ref="V2808" si="2467">K2808*$M2808</f>
        <v>0</v>
      </c>
    </row>
    <row r="2809" spans="1:22" hidden="1" outlineLevel="5">
      <c r="A2809" s="65" t="s">
        <v>751</v>
      </c>
      <c r="B2809" s="66">
        <v>890</v>
      </c>
      <c r="C2809" s="52">
        <v>757</v>
      </c>
      <c r="D2809" s="53">
        <v>0.15</v>
      </c>
      <c r="E2809" s="52">
        <v>712</v>
      </c>
      <c r="F2809" s="53">
        <v>0.2</v>
      </c>
      <c r="G2809" s="52">
        <v>668</v>
      </c>
      <c r="H2809" s="53">
        <v>0.25</v>
      </c>
      <c r="I2809" s="52">
        <v>641</v>
      </c>
      <c r="J2809" s="53">
        <v>0.28000000000000003</v>
      </c>
      <c r="K2809" s="52">
        <v>596</v>
      </c>
      <c r="L2809" s="53">
        <v>0.33</v>
      </c>
      <c r="M2809" s="69"/>
      <c r="N2809" s="70">
        <f ca="1">IF(E2809="","",IF(M2809="Количество","Сумма",M2809*OFFSET(B2809,0,W$5089-1,1,1)))</f>
        <v>0</v>
      </c>
      <c r="P2809" s="29"/>
      <c r="Q2809">
        <f t="shared" ref="Q2809" si="2468">B2809*$M2809</f>
        <v>0</v>
      </c>
      <c r="R2809">
        <f t="shared" ref="R2809" si="2469">C2809*$M2809</f>
        <v>0</v>
      </c>
      <c r="S2809">
        <f t="shared" ref="S2809" si="2470">E2809*$M2809</f>
        <v>0</v>
      </c>
      <c r="T2809">
        <f t="shared" ref="T2809" si="2471">G2809*$M2809</f>
        <v>0</v>
      </c>
      <c r="U2809">
        <f t="shared" ref="U2809" si="2472">I2809*$M2809</f>
        <v>0</v>
      </c>
      <c r="V2809">
        <f t="shared" ref="V2809" si="2473">K2809*$M2809</f>
        <v>0</v>
      </c>
    </row>
    <row r="2810" spans="1:22" hidden="1" outlineLevel="5">
      <c r="A2810" s="65" t="s">
        <v>753</v>
      </c>
      <c r="B2810" s="66">
        <v>890</v>
      </c>
      <c r="C2810" s="52">
        <v>757</v>
      </c>
      <c r="D2810" s="53">
        <v>0.15</v>
      </c>
      <c r="E2810" s="52">
        <v>712</v>
      </c>
      <c r="F2810" s="53">
        <v>0.2</v>
      </c>
      <c r="G2810" s="52">
        <v>668</v>
      </c>
      <c r="H2810" s="53">
        <v>0.25</v>
      </c>
      <c r="I2810" s="52">
        <v>641</v>
      </c>
      <c r="J2810" s="53">
        <v>0.28000000000000003</v>
      </c>
      <c r="K2810" s="52">
        <v>596</v>
      </c>
      <c r="L2810" s="53">
        <v>0.33</v>
      </c>
      <c r="M2810" s="69"/>
      <c r="N2810" s="70">
        <f ca="1">IF(E2810="","",IF(M2810="Количество","Сумма",M2810*OFFSET(B2810,0,W$5089-1,1,1)))</f>
        <v>0</v>
      </c>
      <c r="P2810" s="29"/>
      <c r="Q2810">
        <f t="shared" si="2456"/>
        <v>0</v>
      </c>
      <c r="R2810">
        <f t="shared" si="2457"/>
        <v>0</v>
      </c>
      <c r="S2810">
        <f t="shared" si="2458"/>
        <v>0</v>
      </c>
      <c r="T2810">
        <f t="shared" si="2459"/>
        <v>0</v>
      </c>
      <c r="U2810">
        <f t="shared" si="2460"/>
        <v>0</v>
      </c>
      <c r="V2810">
        <f t="shared" si="2461"/>
        <v>0</v>
      </c>
    </row>
    <row r="2811" spans="1:22" hidden="1" outlineLevel="5">
      <c r="A2811" s="65" t="s">
        <v>251</v>
      </c>
      <c r="B2811" s="66">
        <v>1200</v>
      </c>
      <c r="C2811" s="52">
        <v>1020</v>
      </c>
      <c r="D2811" s="53">
        <v>0.15</v>
      </c>
      <c r="E2811" s="52">
        <v>960</v>
      </c>
      <c r="F2811" s="53">
        <v>0.2</v>
      </c>
      <c r="G2811" s="52">
        <v>900</v>
      </c>
      <c r="H2811" s="53">
        <v>0.25</v>
      </c>
      <c r="I2811" s="52">
        <v>864</v>
      </c>
      <c r="J2811" s="53">
        <v>0.28000000000000003</v>
      </c>
      <c r="K2811" s="52">
        <v>804</v>
      </c>
      <c r="L2811" s="53">
        <v>0.33</v>
      </c>
      <c r="M2811" s="69"/>
      <c r="N2811" s="70">
        <f ca="1">IF(E2811="","",IF(M2811="Количество","Сумма",M2811*OFFSET(B2811,0,W$5089-1,1,1)))</f>
        <v>0</v>
      </c>
      <c r="P2811" s="29"/>
      <c r="Q2811">
        <f t="shared" si="2456"/>
        <v>0</v>
      </c>
      <c r="R2811">
        <f t="shared" si="2457"/>
        <v>0</v>
      </c>
      <c r="S2811">
        <f t="shared" si="2458"/>
        <v>0</v>
      </c>
      <c r="T2811">
        <f t="shared" si="2459"/>
        <v>0</v>
      </c>
      <c r="U2811">
        <f t="shared" si="2460"/>
        <v>0</v>
      </c>
      <c r="V2811">
        <f t="shared" si="2461"/>
        <v>0</v>
      </c>
    </row>
    <row r="2812" spans="1:22" hidden="1" outlineLevel="5">
      <c r="A2812" s="65" t="s">
        <v>252</v>
      </c>
      <c r="B2812" s="66">
        <v>1200</v>
      </c>
      <c r="C2812" s="52">
        <v>1020</v>
      </c>
      <c r="D2812" s="53">
        <v>0.15</v>
      </c>
      <c r="E2812" s="52">
        <v>960</v>
      </c>
      <c r="F2812" s="53">
        <v>0.2</v>
      </c>
      <c r="G2812" s="52">
        <v>900</v>
      </c>
      <c r="H2812" s="53">
        <v>0.25</v>
      </c>
      <c r="I2812" s="52">
        <v>864</v>
      </c>
      <c r="J2812" s="53">
        <v>0.28000000000000003</v>
      </c>
      <c r="K2812" s="52">
        <v>804</v>
      </c>
      <c r="L2812" s="53">
        <v>0.33</v>
      </c>
      <c r="M2812" s="69"/>
      <c r="N2812" s="70">
        <f ca="1">IF(E2812="","",IF(M2812="Количество","Сумма",M2812*OFFSET(B2812,0,W$5089-1,1,1)))</f>
        <v>0</v>
      </c>
      <c r="P2812" s="29"/>
      <c r="Q2812">
        <f t="shared" si="2456"/>
        <v>0</v>
      </c>
      <c r="R2812">
        <f t="shared" si="2457"/>
        <v>0</v>
      </c>
      <c r="S2812">
        <f t="shared" si="2458"/>
        <v>0</v>
      </c>
      <c r="T2812">
        <f t="shared" si="2459"/>
        <v>0</v>
      </c>
      <c r="U2812">
        <f t="shared" si="2460"/>
        <v>0</v>
      </c>
      <c r="V2812">
        <f t="shared" si="2461"/>
        <v>0</v>
      </c>
    </row>
    <row r="2813" spans="1:22" hidden="1" outlineLevel="5">
      <c r="A2813" s="65" t="s">
        <v>253</v>
      </c>
      <c r="B2813" s="66">
        <v>1200</v>
      </c>
      <c r="C2813" s="52">
        <v>1020</v>
      </c>
      <c r="D2813" s="53">
        <v>0.15</v>
      </c>
      <c r="E2813" s="52">
        <v>960</v>
      </c>
      <c r="F2813" s="53">
        <v>0.2</v>
      </c>
      <c r="G2813" s="52">
        <v>900</v>
      </c>
      <c r="H2813" s="53">
        <v>0.25</v>
      </c>
      <c r="I2813" s="52">
        <v>864</v>
      </c>
      <c r="J2813" s="53">
        <v>0.28000000000000003</v>
      </c>
      <c r="K2813" s="52">
        <v>804</v>
      </c>
      <c r="L2813" s="53">
        <v>0.33</v>
      </c>
      <c r="M2813" s="69"/>
      <c r="N2813" s="70">
        <f ca="1">IF(E2813="","",IF(M2813="Количество","Сумма",M2813*OFFSET(B2813,0,W$5089-1,1,1)))</f>
        <v>0</v>
      </c>
      <c r="P2813" s="29"/>
      <c r="Q2813">
        <f t="shared" si="2456"/>
        <v>0</v>
      </c>
      <c r="R2813">
        <f t="shared" si="2457"/>
        <v>0</v>
      </c>
      <c r="S2813">
        <f t="shared" si="2458"/>
        <v>0</v>
      </c>
      <c r="T2813">
        <f t="shared" si="2459"/>
        <v>0</v>
      </c>
      <c r="U2813">
        <f t="shared" si="2460"/>
        <v>0</v>
      </c>
      <c r="V2813">
        <f t="shared" si="2461"/>
        <v>0</v>
      </c>
    </row>
    <row r="2814" spans="1:22" hidden="1" outlineLevel="5">
      <c r="A2814" s="65" t="s">
        <v>254</v>
      </c>
      <c r="B2814" s="66">
        <v>1200</v>
      </c>
      <c r="C2814" s="52">
        <v>1020</v>
      </c>
      <c r="D2814" s="53">
        <v>0.15</v>
      </c>
      <c r="E2814" s="52">
        <v>960</v>
      </c>
      <c r="F2814" s="53">
        <v>0.2</v>
      </c>
      <c r="G2814" s="52">
        <v>900</v>
      </c>
      <c r="H2814" s="53">
        <v>0.25</v>
      </c>
      <c r="I2814" s="52">
        <v>864</v>
      </c>
      <c r="J2814" s="53">
        <v>0.28000000000000003</v>
      </c>
      <c r="K2814" s="52">
        <v>804</v>
      </c>
      <c r="L2814" s="53">
        <v>0.33</v>
      </c>
      <c r="M2814" s="69"/>
      <c r="N2814" s="70">
        <f ca="1">IF(E2814="","",IF(M2814="Количество","Сумма",M2814*OFFSET(B2814,0,W$5089-1,1,1)))</f>
        <v>0</v>
      </c>
      <c r="P2814" s="29"/>
      <c r="Q2814">
        <f t="shared" si="2456"/>
        <v>0</v>
      </c>
      <c r="R2814">
        <f t="shared" si="2457"/>
        <v>0</v>
      </c>
      <c r="S2814">
        <f t="shared" si="2458"/>
        <v>0</v>
      </c>
      <c r="T2814">
        <f t="shared" si="2459"/>
        <v>0</v>
      </c>
      <c r="U2814">
        <f t="shared" si="2460"/>
        <v>0</v>
      </c>
      <c r="V2814">
        <f t="shared" si="2461"/>
        <v>0</v>
      </c>
    </row>
    <row r="2815" spans="1:22" hidden="1" outlineLevel="5">
      <c r="A2815" s="65" t="s">
        <v>255</v>
      </c>
      <c r="B2815" s="66">
        <v>1200</v>
      </c>
      <c r="C2815" s="52">
        <v>1020</v>
      </c>
      <c r="D2815" s="53">
        <v>0.15</v>
      </c>
      <c r="E2815" s="52">
        <v>960</v>
      </c>
      <c r="F2815" s="53">
        <v>0.2</v>
      </c>
      <c r="G2815" s="52">
        <v>900</v>
      </c>
      <c r="H2815" s="53">
        <v>0.25</v>
      </c>
      <c r="I2815" s="52">
        <v>864</v>
      </c>
      <c r="J2815" s="53">
        <v>0.28000000000000003</v>
      </c>
      <c r="K2815" s="52">
        <v>804</v>
      </c>
      <c r="L2815" s="53">
        <v>0.33</v>
      </c>
      <c r="M2815" s="69"/>
      <c r="N2815" s="70">
        <f ca="1">IF(E2815="","",IF(M2815="Количество","Сумма",M2815*OFFSET(B2815,0,W$5089-1,1,1)))</f>
        <v>0</v>
      </c>
      <c r="P2815" s="29"/>
      <c r="Q2815">
        <f t="shared" si="2456"/>
        <v>0</v>
      </c>
      <c r="R2815">
        <f t="shared" si="2457"/>
        <v>0</v>
      </c>
      <c r="S2815">
        <f t="shared" si="2458"/>
        <v>0</v>
      </c>
      <c r="T2815">
        <f t="shared" si="2459"/>
        <v>0</v>
      </c>
      <c r="U2815">
        <f t="shared" si="2460"/>
        <v>0</v>
      </c>
      <c r="V2815">
        <f t="shared" si="2461"/>
        <v>0</v>
      </c>
    </row>
    <row r="2816" spans="1:22" hidden="1" outlineLevel="5">
      <c r="A2816" s="65" t="s">
        <v>256</v>
      </c>
      <c r="B2816" s="66">
        <v>1200</v>
      </c>
      <c r="C2816" s="52">
        <v>1020</v>
      </c>
      <c r="D2816" s="53">
        <v>0.15</v>
      </c>
      <c r="E2816" s="52">
        <v>960</v>
      </c>
      <c r="F2816" s="53">
        <v>0.2</v>
      </c>
      <c r="G2816" s="52">
        <v>900</v>
      </c>
      <c r="H2816" s="53">
        <v>0.25</v>
      </c>
      <c r="I2816" s="52">
        <v>864</v>
      </c>
      <c r="J2816" s="53">
        <v>0.28000000000000003</v>
      </c>
      <c r="K2816" s="52">
        <v>804</v>
      </c>
      <c r="L2816" s="53">
        <v>0.33</v>
      </c>
      <c r="M2816" s="69"/>
      <c r="N2816" s="70">
        <f ca="1">IF(E2816="","",IF(M2816="Количество","Сумма",M2816*OFFSET(B2816,0,W$5089-1,1,1)))</f>
        <v>0</v>
      </c>
      <c r="P2816" s="29"/>
      <c r="Q2816">
        <f t="shared" si="2456"/>
        <v>0</v>
      </c>
      <c r="R2816">
        <f t="shared" si="2457"/>
        <v>0</v>
      </c>
      <c r="S2816">
        <f t="shared" si="2458"/>
        <v>0</v>
      </c>
      <c r="T2816">
        <f t="shared" si="2459"/>
        <v>0</v>
      </c>
      <c r="U2816">
        <f t="shared" si="2460"/>
        <v>0</v>
      </c>
      <c r="V2816">
        <f t="shared" si="2461"/>
        <v>0</v>
      </c>
    </row>
    <row r="2817" spans="1:22" hidden="1" outlineLevel="5">
      <c r="A2817" s="65" t="s">
        <v>257</v>
      </c>
      <c r="B2817" s="66">
        <v>1200</v>
      </c>
      <c r="C2817" s="52">
        <v>1020</v>
      </c>
      <c r="D2817" s="53">
        <v>0.15</v>
      </c>
      <c r="E2817" s="52">
        <v>960</v>
      </c>
      <c r="F2817" s="53">
        <v>0.2</v>
      </c>
      <c r="G2817" s="52">
        <v>900</v>
      </c>
      <c r="H2817" s="53">
        <v>0.25</v>
      </c>
      <c r="I2817" s="52">
        <v>864</v>
      </c>
      <c r="J2817" s="53">
        <v>0.28000000000000003</v>
      </c>
      <c r="K2817" s="52">
        <v>804</v>
      </c>
      <c r="L2817" s="53">
        <v>0.33</v>
      </c>
      <c r="M2817" s="69"/>
      <c r="N2817" s="70">
        <f ca="1">IF(E2817="","",IF(M2817="Количество","Сумма",M2817*OFFSET(B2817,0,W$5089-1,1,1)))</f>
        <v>0</v>
      </c>
      <c r="P2817" s="29"/>
      <c r="Q2817">
        <f t="shared" si="2456"/>
        <v>0</v>
      </c>
      <c r="R2817">
        <f t="shared" si="2457"/>
        <v>0</v>
      </c>
      <c r="S2817">
        <f t="shared" si="2458"/>
        <v>0</v>
      </c>
      <c r="T2817">
        <f t="shared" si="2459"/>
        <v>0</v>
      </c>
      <c r="U2817">
        <f t="shared" si="2460"/>
        <v>0</v>
      </c>
      <c r="V2817">
        <f t="shared" si="2461"/>
        <v>0</v>
      </c>
    </row>
    <row r="2818" spans="1:22" hidden="1" outlineLevel="5">
      <c r="A2818" s="65" t="s">
        <v>258</v>
      </c>
      <c r="B2818" s="66">
        <v>1200</v>
      </c>
      <c r="C2818" s="52">
        <v>1020</v>
      </c>
      <c r="D2818" s="53">
        <v>0.15</v>
      </c>
      <c r="E2818" s="52">
        <v>960</v>
      </c>
      <c r="F2818" s="53">
        <v>0.2</v>
      </c>
      <c r="G2818" s="52">
        <v>900</v>
      </c>
      <c r="H2818" s="53">
        <v>0.25</v>
      </c>
      <c r="I2818" s="52">
        <v>864</v>
      </c>
      <c r="J2818" s="53">
        <v>0.28000000000000003</v>
      </c>
      <c r="K2818" s="52">
        <v>804</v>
      </c>
      <c r="L2818" s="53">
        <v>0.33</v>
      </c>
      <c r="M2818" s="69"/>
      <c r="N2818" s="70">
        <f ca="1">IF(E2818="","",IF(M2818="Количество","Сумма",M2818*OFFSET(B2818,0,W$5089-1,1,1)))</f>
        <v>0</v>
      </c>
      <c r="P2818" s="29"/>
      <c r="Q2818">
        <f t="shared" si="2456"/>
        <v>0</v>
      </c>
      <c r="R2818">
        <f t="shared" si="2457"/>
        <v>0</v>
      </c>
      <c r="S2818">
        <f t="shared" si="2458"/>
        <v>0</v>
      </c>
      <c r="T2818">
        <f t="shared" si="2459"/>
        <v>0</v>
      </c>
      <c r="U2818">
        <f t="shared" si="2460"/>
        <v>0</v>
      </c>
      <c r="V2818">
        <f t="shared" si="2461"/>
        <v>0</v>
      </c>
    </row>
    <row r="2819" spans="1:22" hidden="1" outlineLevel="5">
      <c r="A2819" s="65" t="s">
        <v>259</v>
      </c>
      <c r="B2819" s="66">
        <v>1200</v>
      </c>
      <c r="C2819" s="52">
        <v>1020</v>
      </c>
      <c r="D2819" s="53">
        <v>0.15</v>
      </c>
      <c r="E2819" s="52">
        <v>960</v>
      </c>
      <c r="F2819" s="53">
        <v>0.2</v>
      </c>
      <c r="G2819" s="52">
        <v>900</v>
      </c>
      <c r="H2819" s="53">
        <v>0.25</v>
      </c>
      <c r="I2819" s="52">
        <v>864</v>
      </c>
      <c r="J2819" s="53">
        <v>0.28000000000000003</v>
      </c>
      <c r="K2819" s="52">
        <v>804</v>
      </c>
      <c r="L2819" s="53">
        <v>0.33</v>
      </c>
      <c r="M2819" s="69"/>
      <c r="N2819" s="70">
        <f ca="1">IF(E2819="","",IF(M2819="Количество","Сумма",M2819*OFFSET(B2819,0,W$5089-1,1,1)))</f>
        <v>0</v>
      </c>
      <c r="P2819" s="29"/>
      <c r="Q2819">
        <f t="shared" si="2456"/>
        <v>0</v>
      </c>
      <c r="R2819">
        <f t="shared" si="2457"/>
        <v>0</v>
      </c>
      <c r="S2819">
        <f t="shared" si="2458"/>
        <v>0</v>
      </c>
      <c r="T2819">
        <f t="shared" si="2459"/>
        <v>0</v>
      </c>
      <c r="U2819">
        <f t="shared" si="2460"/>
        <v>0</v>
      </c>
      <c r="V2819">
        <f t="shared" si="2461"/>
        <v>0</v>
      </c>
    </row>
    <row r="2820" spans="1:22" hidden="1" outlineLevel="5">
      <c r="A2820" s="65" t="s">
        <v>1182</v>
      </c>
      <c r="B2820" s="66">
        <v>1200</v>
      </c>
      <c r="C2820" s="52">
        <v>1020</v>
      </c>
      <c r="D2820" s="53">
        <v>0.15</v>
      </c>
      <c r="E2820" s="52">
        <v>960</v>
      </c>
      <c r="F2820" s="53">
        <v>0.2</v>
      </c>
      <c r="G2820" s="52">
        <v>900</v>
      </c>
      <c r="H2820" s="53">
        <v>0.25</v>
      </c>
      <c r="I2820" s="52">
        <v>864</v>
      </c>
      <c r="J2820" s="53">
        <v>0.28000000000000003</v>
      </c>
      <c r="K2820" s="52">
        <v>804</v>
      </c>
      <c r="L2820" s="53">
        <v>0.33</v>
      </c>
      <c r="M2820" s="69"/>
      <c r="N2820" s="70">
        <f ca="1">IF(E2820="","",IF(M2820="Количество","Сумма",M2820*OFFSET(B2820,0,W$5089-1,1,1)))</f>
        <v>0</v>
      </c>
      <c r="P2820" s="29"/>
      <c r="Q2820">
        <f t="shared" ref="Q2820:Q2830" si="2474">B2820*$M2820</f>
        <v>0</v>
      </c>
      <c r="R2820">
        <f t="shared" ref="R2820:R2830" si="2475">C2820*$M2820</f>
        <v>0</v>
      </c>
      <c r="S2820">
        <f t="shared" ref="S2820:S2830" si="2476">E2820*$M2820</f>
        <v>0</v>
      </c>
      <c r="T2820">
        <f t="shared" ref="T2820:T2830" si="2477">G2820*$M2820</f>
        <v>0</v>
      </c>
      <c r="U2820">
        <f t="shared" ref="U2820:U2830" si="2478">I2820*$M2820</f>
        <v>0</v>
      </c>
      <c r="V2820">
        <f t="shared" ref="V2820:V2830" si="2479">K2820*$M2820</f>
        <v>0</v>
      </c>
    </row>
    <row r="2821" spans="1:22" hidden="1" outlineLevel="5">
      <c r="A2821" s="65" t="s">
        <v>260</v>
      </c>
      <c r="B2821" s="66">
        <v>1150</v>
      </c>
      <c r="C2821" s="52">
        <v>978</v>
      </c>
      <c r="D2821" s="53">
        <v>0.15</v>
      </c>
      <c r="E2821" s="52">
        <v>920</v>
      </c>
      <c r="F2821" s="53">
        <v>0.2</v>
      </c>
      <c r="G2821" s="52">
        <v>863</v>
      </c>
      <c r="H2821" s="53">
        <v>0.25</v>
      </c>
      <c r="I2821" s="52">
        <v>828</v>
      </c>
      <c r="J2821" s="53">
        <v>0.28000000000000003</v>
      </c>
      <c r="K2821" s="52">
        <v>771</v>
      </c>
      <c r="L2821" s="53">
        <v>0.33</v>
      </c>
      <c r="M2821" s="69"/>
      <c r="N2821" s="70">
        <f ca="1">IF(E2821="","",IF(M2821="Количество","Сумма",M2821*OFFSET(B2821,0,W$5089-1,1,1)))</f>
        <v>0</v>
      </c>
      <c r="P2821" s="29"/>
      <c r="Q2821">
        <f t="shared" si="2474"/>
        <v>0</v>
      </c>
      <c r="R2821">
        <f t="shared" si="2475"/>
        <v>0</v>
      </c>
      <c r="S2821">
        <f t="shared" si="2476"/>
        <v>0</v>
      </c>
      <c r="T2821">
        <f t="shared" si="2477"/>
        <v>0</v>
      </c>
      <c r="U2821">
        <f t="shared" si="2478"/>
        <v>0</v>
      </c>
      <c r="V2821">
        <f t="shared" si="2479"/>
        <v>0</v>
      </c>
    </row>
    <row r="2822" spans="1:22" hidden="1" outlineLevel="5">
      <c r="A2822" s="65" t="s">
        <v>261</v>
      </c>
      <c r="B2822" s="66">
        <v>1150</v>
      </c>
      <c r="C2822" s="52">
        <v>978</v>
      </c>
      <c r="D2822" s="53">
        <v>0.15</v>
      </c>
      <c r="E2822" s="52">
        <v>920</v>
      </c>
      <c r="F2822" s="53">
        <v>0.2</v>
      </c>
      <c r="G2822" s="52">
        <v>863</v>
      </c>
      <c r="H2822" s="53">
        <v>0.25</v>
      </c>
      <c r="I2822" s="52">
        <v>828</v>
      </c>
      <c r="J2822" s="53">
        <v>0.28000000000000003</v>
      </c>
      <c r="K2822" s="52">
        <v>771</v>
      </c>
      <c r="L2822" s="53">
        <v>0.33</v>
      </c>
      <c r="M2822" s="69"/>
      <c r="N2822" s="70">
        <f ca="1">IF(E2822="","",IF(M2822="Количество","Сумма",M2822*OFFSET(B2822,0,W$5089-1,1,1)))</f>
        <v>0</v>
      </c>
      <c r="P2822" s="29"/>
      <c r="Q2822">
        <f t="shared" si="2474"/>
        <v>0</v>
      </c>
      <c r="R2822">
        <f t="shared" si="2475"/>
        <v>0</v>
      </c>
      <c r="S2822">
        <f t="shared" si="2476"/>
        <v>0</v>
      </c>
      <c r="T2822">
        <f t="shared" si="2477"/>
        <v>0</v>
      </c>
      <c r="U2822">
        <f t="shared" si="2478"/>
        <v>0</v>
      </c>
      <c r="V2822">
        <f t="shared" si="2479"/>
        <v>0</v>
      </c>
    </row>
    <row r="2823" spans="1:22" hidden="1" outlineLevel="5">
      <c r="A2823" s="65" t="s">
        <v>262</v>
      </c>
      <c r="B2823" s="66">
        <v>1150</v>
      </c>
      <c r="C2823" s="52">
        <v>978</v>
      </c>
      <c r="D2823" s="53">
        <v>0.15</v>
      </c>
      <c r="E2823" s="52">
        <v>920</v>
      </c>
      <c r="F2823" s="53">
        <v>0.2</v>
      </c>
      <c r="G2823" s="52">
        <v>863</v>
      </c>
      <c r="H2823" s="53">
        <v>0.25</v>
      </c>
      <c r="I2823" s="52">
        <v>828</v>
      </c>
      <c r="J2823" s="53">
        <v>0.28000000000000003</v>
      </c>
      <c r="K2823" s="52">
        <v>771</v>
      </c>
      <c r="L2823" s="53">
        <v>0.33</v>
      </c>
      <c r="M2823" s="69"/>
      <c r="N2823" s="70">
        <f ca="1">IF(E2823="","",IF(M2823="Количество","Сумма",M2823*OFFSET(B2823,0,W$5089-1,1,1)))</f>
        <v>0</v>
      </c>
      <c r="P2823" s="29"/>
      <c r="Q2823">
        <f t="shared" si="2474"/>
        <v>0</v>
      </c>
      <c r="R2823">
        <f t="shared" si="2475"/>
        <v>0</v>
      </c>
      <c r="S2823">
        <f t="shared" si="2476"/>
        <v>0</v>
      </c>
      <c r="T2823">
        <f t="shared" si="2477"/>
        <v>0</v>
      </c>
      <c r="U2823">
        <f t="shared" si="2478"/>
        <v>0</v>
      </c>
      <c r="V2823">
        <f t="shared" si="2479"/>
        <v>0</v>
      </c>
    </row>
    <row r="2824" spans="1:22" hidden="1" outlineLevel="5">
      <c r="A2824" s="65" t="s">
        <v>263</v>
      </c>
      <c r="B2824" s="66">
        <v>1150</v>
      </c>
      <c r="C2824" s="52">
        <v>978</v>
      </c>
      <c r="D2824" s="53">
        <v>0.15</v>
      </c>
      <c r="E2824" s="52">
        <v>920</v>
      </c>
      <c r="F2824" s="53">
        <v>0.2</v>
      </c>
      <c r="G2824" s="52">
        <v>863</v>
      </c>
      <c r="H2824" s="53">
        <v>0.25</v>
      </c>
      <c r="I2824" s="52">
        <v>828</v>
      </c>
      <c r="J2824" s="53">
        <v>0.28000000000000003</v>
      </c>
      <c r="K2824" s="52">
        <v>771</v>
      </c>
      <c r="L2824" s="53">
        <v>0.33</v>
      </c>
      <c r="M2824" s="69"/>
      <c r="N2824" s="70">
        <f ca="1">IF(E2824="","",IF(M2824="Количество","Сумма",M2824*OFFSET(B2824,0,W$5089-1,1,1)))</f>
        <v>0</v>
      </c>
      <c r="P2824" s="29"/>
      <c r="Q2824">
        <f t="shared" si="2474"/>
        <v>0</v>
      </c>
      <c r="R2824">
        <f t="shared" si="2475"/>
        <v>0</v>
      </c>
      <c r="S2824">
        <f t="shared" si="2476"/>
        <v>0</v>
      </c>
      <c r="T2824">
        <f t="shared" si="2477"/>
        <v>0</v>
      </c>
      <c r="U2824">
        <f t="shared" si="2478"/>
        <v>0</v>
      </c>
      <c r="V2824">
        <f t="shared" si="2479"/>
        <v>0</v>
      </c>
    </row>
    <row r="2825" spans="1:22" hidden="1" outlineLevel="5">
      <c r="A2825" s="65" t="s">
        <v>264</v>
      </c>
      <c r="B2825" s="66">
        <v>1150</v>
      </c>
      <c r="C2825" s="52">
        <v>978</v>
      </c>
      <c r="D2825" s="53">
        <v>0.15</v>
      </c>
      <c r="E2825" s="52">
        <v>920</v>
      </c>
      <c r="F2825" s="53">
        <v>0.2</v>
      </c>
      <c r="G2825" s="52">
        <v>863</v>
      </c>
      <c r="H2825" s="53">
        <v>0.25</v>
      </c>
      <c r="I2825" s="52">
        <v>828</v>
      </c>
      <c r="J2825" s="53">
        <v>0.28000000000000003</v>
      </c>
      <c r="K2825" s="52">
        <v>771</v>
      </c>
      <c r="L2825" s="53">
        <v>0.33</v>
      </c>
      <c r="M2825" s="69"/>
      <c r="N2825" s="70">
        <f ca="1">IF(E2825="","",IF(M2825="Количество","Сумма",M2825*OFFSET(B2825,0,W$5089-1,1,1)))</f>
        <v>0</v>
      </c>
      <c r="P2825" s="29"/>
      <c r="Q2825">
        <f t="shared" si="2474"/>
        <v>0</v>
      </c>
      <c r="R2825">
        <f t="shared" si="2475"/>
        <v>0</v>
      </c>
      <c r="S2825">
        <f t="shared" si="2476"/>
        <v>0</v>
      </c>
      <c r="T2825">
        <f t="shared" si="2477"/>
        <v>0</v>
      </c>
      <c r="U2825">
        <f t="shared" si="2478"/>
        <v>0</v>
      </c>
      <c r="V2825">
        <f t="shared" si="2479"/>
        <v>0</v>
      </c>
    </row>
    <row r="2826" spans="1:22" hidden="1" outlineLevel="5">
      <c r="A2826" s="65" t="s">
        <v>265</v>
      </c>
      <c r="B2826" s="66">
        <v>1150</v>
      </c>
      <c r="C2826" s="52">
        <v>978</v>
      </c>
      <c r="D2826" s="53">
        <v>0.15</v>
      </c>
      <c r="E2826" s="52">
        <v>920</v>
      </c>
      <c r="F2826" s="53">
        <v>0.2</v>
      </c>
      <c r="G2826" s="52">
        <v>863</v>
      </c>
      <c r="H2826" s="53">
        <v>0.25</v>
      </c>
      <c r="I2826" s="52">
        <v>828</v>
      </c>
      <c r="J2826" s="53">
        <v>0.28000000000000003</v>
      </c>
      <c r="K2826" s="52">
        <v>771</v>
      </c>
      <c r="L2826" s="53">
        <v>0.33</v>
      </c>
      <c r="M2826" s="69"/>
      <c r="N2826" s="70">
        <f ca="1">IF(E2826="","",IF(M2826="Количество","Сумма",M2826*OFFSET(B2826,0,W$5089-1,1,1)))</f>
        <v>0</v>
      </c>
      <c r="P2826" s="29"/>
      <c r="Q2826">
        <f t="shared" si="2474"/>
        <v>0</v>
      </c>
      <c r="R2826">
        <f t="shared" si="2475"/>
        <v>0</v>
      </c>
      <c r="S2826">
        <f t="shared" si="2476"/>
        <v>0</v>
      </c>
      <c r="T2826">
        <f t="shared" si="2477"/>
        <v>0</v>
      </c>
      <c r="U2826">
        <f t="shared" si="2478"/>
        <v>0</v>
      </c>
      <c r="V2826">
        <f t="shared" si="2479"/>
        <v>0</v>
      </c>
    </row>
    <row r="2827" spans="1:22" hidden="1" outlineLevel="5">
      <c r="A2827" s="65" t="s">
        <v>266</v>
      </c>
      <c r="B2827" s="66">
        <v>1150</v>
      </c>
      <c r="C2827" s="52">
        <v>978</v>
      </c>
      <c r="D2827" s="53">
        <v>0.15</v>
      </c>
      <c r="E2827" s="52">
        <v>920</v>
      </c>
      <c r="F2827" s="53">
        <v>0.2</v>
      </c>
      <c r="G2827" s="52">
        <v>863</v>
      </c>
      <c r="H2827" s="53">
        <v>0.25</v>
      </c>
      <c r="I2827" s="52">
        <v>828</v>
      </c>
      <c r="J2827" s="53">
        <v>0.28000000000000003</v>
      </c>
      <c r="K2827" s="52">
        <v>771</v>
      </c>
      <c r="L2827" s="53">
        <v>0.33</v>
      </c>
      <c r="M2827" s="69"/>
      <c r="N2827" s="70">
        <f ca="1">IF(E2827="","",IF(M2827="Количество","Сумма",M2827*OFFSET(B2827,0,W$5089-1,1,1)))</f>
        <v>0</v>
      </c>
      <c r="P2827" s="29"/>
      <c r="Q2827">
        <f t="shared" si="2474"/>
        <v>0</v>
      </c>
      <c r="R2827">
        <f t="shared" si="2475"/>
        <v>0</v>
      </c>
      <c r="S2827">
        <f t="shared" si="2476"/>
        <v>0</v>
      </c>
      <c r="T2827">
        <f t="shared" si="2477"/>
        <v>0</v>
      </c>
      <c r="U2827">
        <f t="shared" si="2478"/>
        <v>0</v>
      </c>
      <c r="V2827">
        <f t="shared" si="2479"/>
        <v>0</v>
      </c>
    </row>
    <row r="2828" spans="1:22" hidden="1" outlineLevel="5">
      <c r="A2828" s="65" t="s">
        <v>267</v>
      </c>
      <c r="B2828" s="66">
        <v>1150</v>
      </c>
      <c r="C2828" s="52">
        <v>978</v>
      </c>
      <c r="D2828" s="53">
        <v>0.15</v>
      </c>
      <c r="E2828" s="52">
        <v>920</v>
      </c>
      <c r="F2828" s="53">
        <v>0.2</v>
      </c>
      <c r="G2828" s="52">
        <v>863</v>
      </c>
      <c r="H2828" s="53">
        <v>0.25</v>
      </c>
      <c r="I2828" s="52">
        <v>828</v>
      </c>
      <c r="J2828" s="53">
        <v>0.28000000000000003</v>
      </c>
      <c r="K2828" s="52">
        <v>771</v>
      </c>
      <c r="L2828" s="53">
        <v>0.33</v>
      </c>
      <c r="M2828" s="69"/>
      <c r="N2828" s="70">
        <f ca="1">IF(E2828="","",IF(M2828="Количество","Сумма",M2828*OFFSET(B2828,0,W$5089-1,1,1)))</f>
        <v>0</v>
      </c>
      <c r="P2828" s="29"/>
      <c r="Q2828">
        <f t="shared" si="2474"/>
        <v>0</v>
      </c>
      <c r="R2828">
        <f t="shared" si="2475"/>
        <v>0</v>
      </c>
      <c r="S2828">
        <f t="shared" si="2476"/>
        <v>0</v>
      </c>
      <c r="T2828">
        <f t="shared" si="2477"/>
        <v>0</v>
      </c>
      <c r="U2828">
        <f t="shared" si="2478"/>
        <v>0</v>
      </c>
      <c r="V2828">
        <f t="shared" si="2479"/>
        <v>0</v>
      </c>
    </row>
    <row r="2829" spans="1:22" hidden="1" outlineLevel="5">
      <c r="A2829" s="65" t="s">
        <v>268</v>
      </c>
      <c r="B2829" s="66">
        <v>1150</v>
      </c>
      <c r="C2829" s="52">
        <v>978</v>
      </c>
      <c r="D2829" s="53">
        <v>0.15</v>
      </c>
      <c r="E2829" s="52">
        <v>920</v>
      </c>
      <c r="F2829" s="53">
        <v>0.2</v>
      </c>
      <c r="G2829" s="52">
        <v>863</v>
      </c>
      <c r="H2829" s="53">
        <v>0.25</v>
      </c>
      <c r="I2829" s="52">
        <v>828</v>
      </c>
      <c r="J2829" s="53">
        <v>0.28000000000000003</v>
      </c>
      <c r="K2829" s="52">
        <v>771</v>
      </c>
      <c r="L2829" s="53">
        <v>0.33</v>
      </c>
      <c r="M2829" s="69"/>
      <c r="N2829" s="70">
        <f ca="1">IF(E2829="","",IF(M2829="Количество","Сумма",M2829*OFFSET(B2829,0,W$5089-1,1,1)))</f>
        <v>0</v>
      </c>
      <c r="P2829" s="29"/>
      <c r="Q2829">
        <f t="shared" si="2474"/>
        <v>0</v>
      </c>
      <c r="R2829">
        <f t="shared" si="2475"/>
        <v>0</v>
      </c>
      <c r="S2829">
        <f t="shared" si="2476"/>
        <v>0</v>
      </c>
      <c r="T2829">
        <f t="shared" si="2477"/>
        <v>0</v>
      </c>
      <c r="U2829">
        <f t="shared" si="2478"/>
        <v>0</v>
      </c>
      <c r="V2829">
        <f t="shared" si="2479"/>
        <v>0</v>
      </c>
    </row>
    <row r="2830" spans="1:22" hidden="1" outlineLevel="5">
      <c r="A2830" s="65" t="s">
        <v>1183</v>
      </c>
      <c r="B2830" s="66">
        <v>1150</v>
      </c>
      <c r="C2830" s="52">
        <v>978</v>
      </c>
      <c r="D2830" s="53">
        <v>0.15</v>
      </c>
      <c r="E2830" s="52">
        <v>920</v>
      </c>
      <c r="F2830" s="53">
        <v>0.2</v>
      </c>
      <c r="G2830" s="52">
        <v>863</v>
      </c>
      <c r="H2830" s="53">
        <v>0.25</v>
      </c>
      <c r="I2830" s="52">
        <v>828</v>
      </c>
      <c r="J2830" s="53">
        <v>0.28000000000000003</v>
      </c>
      <c r="K2830" s="52">
        <v>771</v>
      </c>
      <c r="L2830" s="53">
        <v>0.33</v>
      </c>
      <c r="M2830" s="69"/>
      <c r="N2830" s="70">
        <f ca="1">IF(E2830="","",IF(M2830="Количество","Сумма",M2830*OFFSET(B2830,0,W$5089-1,1,1)))</f>
        <v>0</v>
      </c>
      <c r="P2830" s="29"/>
      <c r="Q2830">
        <f t="shared" si="2474"/>
        <v>0</v>
      </c>
      <c r="R2830">
        <f t="shared" si="2475"/>
        <v>0</v>
      </c>
      <c r="S2830">
        <f t="shared" si="2476"/>
        <v>0</v>
      </c>
      <c r="T2830">
        <f t="shared" si="2477"/>
        <v>0</v>
      </c>
      <c r="U2830">
        <f t="shared" si="2478"/>
        <v>0</v>
      </c>
      <c r="V2830">
        <f t="shared" si="2479"/>
        <v>0</v>
      </c>
    </row>
    <row r="2831" spans="1:22" ht="22.5" hidden="1" outlineLevel="3">
      <c r="A2831" s="56" t="s">
        <v>2015</v>
      </c>
      <c r="B2831" s="88" t="s">
        <v>0</v>
      </c>
      <c r="C2831" s="88" t="s">
        <v>1</v>
      </c>
      <c r="D2831" s="89" t="s">
        <v>2</v>
      </c>
      <c r="E2831" s="88" t="s">
        <v>3</v>
      </c>
      <c r="F2831" s="89" t="s">
        <v>2</v>
      </c>
      <c r="G2831" s="88" t="s">
        <v>4</v>
      </c>
      <c r="H2831" s="89" t="s">
        <v>2</v>
      </c>
      <c r="I2831" s="88" t="s">
        <v>5</v>
      </c>
      <c r="J2831" s="89" t="s">
        <v>2</v>
      </c>
      <c r="K2831" s="88" t="s">
        <v>6</v>
      </c>
      <c r="L2831" s="89" t="s">
        <v>2</v>
      </c>
      <c r="M2831" s="90" t="s">
        <v>7</v>
      </c>
      <c r="N2831" s="91" t="str">
        <f ca="1">IF(E2831="","",IF(M2831="Количество","Сумма",M2831*OFFSET(B2831,0,#REF!-1,1,1)))</f>
        <v>Сумма</v>
      </c>
      <c r="P2831" s="29"/>
    </row>
    <row r="2832" spans="1:22" hidden="1" outlineLevel="4">
      <c r="A2832" s="93" t="s">
        <v>2016</v>
      </c>
      <c r="B2832" s="62"/>
      <c r="C2832" s="62"/>
      <c r="D2832" s="62"/>
      <c r="E2832" s="62"/>
      <c r="F2832" s="62"/>
      <c r="G2832" s="62"/>
      <c r="H2832" s="62"/>
      <c r="I2832" s="62"/>
      <c r="J2832" s="62"/>
      <c r="K2832" s="62"/>
      <c r="L2832" s="62"/>
      <c r="M2832" s="64"/>
      <c r="N2832" s="64"/>
      <c r="P2832" s="29"/>
    </row>
    <row r="2833" spans="1:22" hidden="1" outlineLevel="5">
      <c r="A2833" s="65" t="s">
        <v>1803</v>
      </c>
      <c r="B2833" s="66">
        <v>1089</v>
      </c>
      <c r="C2833" s="66">
        <v>926</v>
      </c>
      <c r="D2833" s="68">
        <v>0.15</v>
      </c>
      <c r="E2833" s="66">
        <v>871</v>
      </c>
      <c r="F2833" s="68">
        <v>0.2</v>
      </c>
      <c r="G2833" s="66">
        <v>839</v>
      </c>
      <c r="H2833" s="68">
        <v>0.23</v>
      </c>
      <c r="I2833" s="66">
        <v>795</v>
      </c>
      <c r="J2833" s="68">
        <v>0.27</v>
      </c>
      <c r="K2833" s="66">
        <v>730</v>
      </c>
      <c r="L2833" s="68">
        <v>0.33</v>
      </c>
      <c r="M2833" s="69"/>
      <c r="N2833" s="70">
        <f ca="1">IF(E2833="","",IF(M2833="Количество","Сумма",M2833*OFFSET(B2833,0,W$5089-1,1,1)))</f>
        <v>0</v>
      </c>
      <c r="P2833" s="29"/>
      <c r="Q2833">
        <f t="shared" ref="Q2833" si="2480">B2833*$M2833</f>
        <v>0</v>
      </c>
      <c r="R2833">
        <f t="shared" ref="R2833" si="2481">C2833*$M2833</f>
        <v>0</v>
      </c>
      <c r="S2833">
        <f t="shared" ref="S2833" si="2482">E2833*$M2833</f>
        <v>0</v>
      </c>
      <c r="T2833">
        <f t="shared" ref="T2833" si="2483">G2833*$M2833</f>
        <v>0</v>
      </c>
      <c r="U2833">
        <f t="shared" ref="U2833" si="2484">I2833*$M2833</f>
        <v>0</v>
      </c>
      <c r="V2833">
        <f t="shared" ref="V2833" si="2485">K2833*$M2833</f>
        <v>0</v>
      </c>
    </row>
    <row r="2834" spans="1:22" hidden="1" outlineLevel="5">
      <c r="A2834" s="65" t="s">
        <v>1792</v>
      </c>
      <c r="B2834" s="66">
        <v>1089</v>
      </c>
      <c r="C2834" s="66">
        <v>926</v>
      </c>
      <c r="D2834" s="68">
        <v>0.15</v>
      </c>
      <c r="E2834" s="66">
        <v>871</v>
      </c>
      <c r="F2834" s="68">
        <v>0.2</v>
      </c>
      <c r="G2834" s="66">
        <v>839</v>
      </c>
      <c r="H2834" s="68">
        <v>0.23</v>
      </c>
      <c r="I2834" s="66">
        <v>795</v>
      </c>
      <c r="J2834" s="68">
        <v>0.27</v>
      </c>
      <c r="K2834" s="66">
        <v>730</v>
      </c>
      <c r="L2834" s="68">
        <v>0.33</v>
      </c>
      <c r="M2834" s="69"/>
      <c r="N2834" s="70">
        <f ca="1">IF(E2834="","",IF(M2834="Количество","Сумма",M2834*OFFSET(B2834,0,W$5089-1,1,1)))</f>
        <v>0</v>
      </c>
      <c r="P2834" s="29"/>
      <c r="Q2834">
        <f t="shared" ref="Q2834:Q2842" si="2486">B2834*$M2834</f>
        <v>0</v>
      </c>
      <c r="R2834">
        <f t="shared" ref="R2834:R2842" si="2487">C2834*$M2834</f>
        <v>0</v>
      </c>
      <c r="S2834">
        <f t="shared" ref="S2834:S2842" si="2488">E2834*$M2834</f>
        <v>0</v>
      </c>
      <c r="T2834">
        <f t="shared" ref="T2834:T2842" si="2489">G2834*$M2834</f>
        <v>0</v>
      </c>
      <c r="U2834">
        <f t="shared" ref="U2834:U2842" si="2490">I2834*$M2834</f>
        <v>0</v>
      </c>
      <c r="V2834">
        <f t="shared" ref="V2834:V2842" si="2491">K2834*$M2834</f>
        <v>0</v>
      </c>
    </row>
    <row r="2835" spans="1:22" hidden="1" outlineLevel="5">
      <c r="A2835" s="65" t="s">
        <v>2017</v>
      </c>
      <c r="B2835" s="66">
        <v>1089</v>
      </c>
      <c r="C2835" s="66">
        <v>926</v>
      </c>
      <c r="D2835" s="68">
        <v>0.15</v>
      </c>
      <c r="E2835" s="66">
        <v>871</v>
      </c>
      <c r="F2835" s="68">
        <v>0.2</v>
      </c>
      <c r="G2835" s="66">
        <v>839</v>
      </c>
      <c r="H2835" s="68">
        <v>0.23</v>
      </c>
      <c r="I2835" s="66">
        <v>795</v>
      </c>
      <c r="J2835" s="68">
        <v>0.27</v>
      </c>
      <c r="K2835" s="66">
        <v>730</v>
      </c>
      <c r="L2835" s="68">
        <v>0.33</v>
      </c>
      <c r="M2835" s="69"/>
      <c r="N2835" s="70">
        <f ca="1">IF(E2835="","",IF(M2835="Количество","Сумма",M2835*OFFSET(B2835,0,W$5089-1,1,1)))</f>
        <v>0</v>
      </c>
      <c r="P2835" s="29"/>
      <c r="Q2835">
        <f t="shared" si="2486"/>
        <v>0</v>
      </c>
      <c r="R2835">
        <f t="shared" si="2487"/>
        <v>0</v>
      </c>
      <c r="S2835">
        <f t="shared" si="2488"/>
        <v>0</v>
      </c>
      <c r="T2835">
        <f t="shared" si="2489"/>
        <v>0</v>
      </c>
      <c r="U2835">
        <f t="shared" si="2490"/>
        <v>0</v>
      </c>
      <c r="V2835">
        <f t="shared" si="2491"/>
        <v>0</v>
      </c>
    </row>
    <row r="2836" spans="1:22" hidden="1" outlineLevel="5">
      <c r="A2836" s="65" t="s">
        <v>1891</v>
      </c>
      <c r="B2836" s="66">
        <v>1089</v>
      </c>
      <c r="C2836" s="66">
        <v>926</v>
      </c>
      <c r="D2836" s="68">
        <v>0.15</v>
      </c>
      <c r="E2836" s="66">
        <v>871</v>
      </c>
      <c r="F2836" s="68">
        <v>0.2</v>
      </c>
      <c r="G2836" s="66">
        <v>839</v>
      </c>
      <c r="H2836" s="68">
        <v>0.23</v>
      </c>
      <c r="I2836" s="66">
        <v>795</v>
      </c>
      <c r="J2836" s="68">
        <v>0.27</v>
      </c>
      <c r="K2836" s="66">
        <v>730</v>
      </c>
      <c r="L2836" s="68">
        <v>0.33</v>
      </c>
      <c r="M2836" s="69"/>
      <c r="N2836" s="70">
        <f ca="1">IF(E2836="","",IF(M2836="Количество","Сумма",M2836*OFFSET(B2836,0,W$5089-1,1,1)))</f>
        <v>0</v>
      </c>
      <c r="P2836" s="29"/>
      <c r="Q2836">
        <f t="shared" si="2486"/>
        <v>0</v>
      </c>
      <c r="R2836">
        <f t="shared" si="2487"/>
        <v>0</v>
      </c>
      <c r="S2836">
        <f t="shared" si="2488"/>
        <v>0</v>
      </c>
      <c r="T2836">
        <f t="shared" si="2489"/>
        <v>0</v>
      </c>
      <c r="U2836">
        <f t="shared" si="2490"/>
        <v>0</v>
      </c>
      <c r="V2836">
        <f t="shared" si="2491"/>
        <v>0</v>
      </c>
    </row>
    <row r="2837" spans="1:22" hidden="1" outlineLevel="5">
      <c r="A2837" s="65" t="s">
        <v>1894</v>
      </c>
      <c r="B2837" s="66">
        <v>1089</v>
      </c>
      <c r="C2837" s="66">
        <v>926</v>
      </c>
      <c r="D2837" s="68">
        <v>0.15</v>
      </c>
      <c r="E2837" s="66">
        <v>871</v>
      </c>
      <c r="F2837" s="68">
        <v>0.2</v>
      </c>
      <c r="G2837" s="66">
        <v>839</v>
      </c>
      <c r="H2837" s="68">
        <v>0.23</v>
      </c>
      <c r="I2837" s="66">
        <v>795</v>
      </c>
      <c r="J2837" s="68">
        <v>0.27</v>
      </c>
      <c r="K2837" s="66">
        <v>730</v>
      </c>
      <c r="L2837" s="68">
        <v>0.33</v>
      </c>
      <c r="M2837" s="69"/>
      <c r="N2837" s="70">
        <f ca="1">IF(E2837="","",IF(M2837="Количество","Сумма",M2837*OFFSET(B2837,0,W$5089-1,1,1)))</f>
        <v>0</v>
      </c>
      <c r="P2837" s="29"/>
      <c r="Q2837">
        <f t="shared" si="2486"/>
        <v>0</v>
      </c>
      <c r="R2837">
        <f t="shared" si="2487"/>
        <v>0</v>
      </c>
      <c r="S2837">
        <f t="shared" si="2488"/>
        <v>0</v>
      </c>
      <c r="T2837">
        <f t="shared" si="2489"/>
        <v>0</v>
      </c>
      <c r="U2837">
        <f t="shared" si="2490"/>
        <v>0</v>
      </c>
      <c r="V2837">
        <f t="shared" si="2491"/>
        <v>0</v>
      </c>
    </row>
    <row r="2838" spans="1:22" hidden="1" outlineLevel="5">
      <c r="A2838" s="65" t="s">
        <v>2018</v>
      </c>
      <c r="B2838" s="66">
        <v>1089</v>
      </c>
      <c r="C2838" s="66">
        <v>926</v>
      </c>
      <c r="D2838" s="68">
        <v>0.15</v>
      </c>
      <c r="E2838" s="66">
        <v>871</v>
      </c>
      <c r="F2838" s="68">
        <v>0.2</v>
      </c>
      <c r="G2838" s="66">
        <v>839</v>
      </c>
      <c r="H2838" s="68">
        <v>0.23</v>
      </c>
      <c r="I2838" s="66">
        <v>795</v>
      </c>
      <c r="J2838" s="68">
        <v>0.27</v>
      </c>
      <c r="K2838" s="66">
        <v>730</v>
      </c>
      <c r="L2838" s="68">
        <v>0.33</v>
      </c>
      <c r="M2838" s="69"/>
      <c r="N2838" s="70">
        <f ca="1">IF(E2838="","",IF(M2838="Количество","Сумма",M2838*OFFSET(B2838,0,W$5089-1,1,1)))</f>
        <v>0</v>
      </c>
      <c r="P2838" s="29"/>
      <c r="Q2838">
        <f t="shared" si="2486"/>
        <v>0</v>
      </c>
      <c r="R2838">
        <f t="shared" si="2487"/>
        <v>0</v>
      </c>
      <c r="S2838">
        <f t="shared" si="2488"/>
        <v>0</v>
      </c>
      <c r="T2838">
        <f t="shared" si="2489"/>
        <v>0</v>
      </c>
      <c r="U2838">
        <f t="shared" si="2490"/>
        <v>0</v>
      </c>
      <c r="V2838">
        <f t="shared" si="2491"/>
        <v>0</v>
      </c>
    </row>
    <row r="2839" spans="1:22" hidden="1" outlineLevel="5">
      <c r="A2839" s="65" t="s">
        <v>774</v>
      </c>
      <c r="B2839" s="66">
        <v>1089</v>
      </c>
      <c r="C2839" s="66">
        <v>926</v>
      </c>
      <c r="D2839" s="68">
        <v>0.15</v>
      </c>
      <c r="E2839" s="66">
        <v>871</v>
      </c>
      <c r="F2839" s="68">
        <v>0.2</v>
      </c>
      <c r="G2839" s="66">
        <v>839</v>
      </c>
      <c r="H2839" s="68">
        <v>0.23</v>
      </c>
      <c r="I2839" s="66">
        <v>795</v>
      </c>
      <c r="J2839" s="68">
        <v>0.27</v>
      </c>
      <c r="K2839" s="66">
        <v>730</v>
      </c>
      <c r="L2839" s="68">
        <v>0.33</v>
      </c>
      <c r="M2839" s="69"/>
      <c r="N2839" s="70">
        <f ca="1">IF(E2839="","",IF(M2839="Количество","Сумма",M2839*OFFSET(B2839,0,W$5089-1,1,1)))</f>
        <v>0</v>
      </c>
      <c r="P2839" s="29"/>
      <c r="Q2839">
        <f t="shared" si="2486"/>
        <v>0</v>
      </c>
      <c r="R2839">
        <f t="shared" si="2487"/>
        <v>0</v>
      </c>
      <c r="S2839">
        <f t="shared" si="2488"/>
        <v>0</v>
      </c>
      <c r="T2839">
        <f t="shared" si="2489"/>
        <v>0</v>
      </c>
      <c r="U2839">
        <f t="shared" si="2490"/>
        <v>0</v>
      </c>
      <c r="V2839">
        <f t="shared" si="2491"/>
        <v>0</v>
      </c>
    </row>
    <row r="2840" spans="1:22" hidden="1" outlineLevel="5">
      <c r="A2840" s="65" t="s">
        <v>775</v>
      </c>
      <c r="B2840" s="66">
        <v>1089</v>
      </c>
      <c r="C2840" s="66">
        <v>926</v>
      </c>
      <c r="D2840" s="68">
        <v>0.15</v>
      </c>
      <c r="E2840" s="66">
        <v>871</v>
      </c>
      <c r="F2840" s="68">
        <v>0.2</v>
      </c>
      <c r="G2840" s="66">
        <v>839</v>
      </c>
      <c r="H2840" s="68">
        <v>0.23</v>
      </c>
      <c r="I2840" s="66">
        <v>795</v>
      </c>
      <c r="J2840" s="68">
        <v>0.27</v>
      </c>
      <c r="K2840" s="66">
        <v>730</v>
      </c>
      <c r="L2840" s="68">
        <v>0.33</v>
      </c>
      <c r="M2840" s="69"/>
      <c r="N2840" s="70">
        <f ca="1">IF(E2840="","",IF(M2840="Количество","Сумма",M2840*OFFSET(B2840,0,W$5089-1,1,1)))</f>
        <v>0</v>
      </c>
      <c r="P2840" s="29"/>
      <c r="Q2840">
        <f t="shared" si="2486"/>
        <v>0</v>
      </c>
      <c r="R2840">
        <f t="shared" si="2487"/>
        <v>0</v>
      </c>
      <c r="S2840">
        <f t="shared" si="2488"/>
        <v>0</v>
      </c>
      <c r="T2840">
        <f t="shared" si="2489"/>
        <v>0</v>
      </c>
      <c r="U2840">
        <f t="shared" si="2490"/>
        <v>0</v>
      </c>
      <c r="V2840">
        <f t="shared" si="2491"/>
        <v>0</v>
      </c>
    </row>
    <row r="2841" spans="1:22" hidden="1" outlineLevel="5">
      <c r="A2841" s="65" t="s">
        <v>2019</v>
      </c>
      <c r="B2841" s="66">
        <v>1089</v>
      </c>
      <c r="C2841" s="66">
        <v>926</v>
      </c>
      <c r="D2841" s="68">
        <v>0.15</v>
      </c>
      <c r="E2841" s="66">
        <v>871</v>
      </c>
      <c r="F2841" s="68">
        <v>0.2</v>
      </c>
      <c r="G2841" s="66">
        <v>839</v>
      </c>
      <c r="H2841" s="68">
        <v>0.23</v>
      </c>
      <c r="I2841" s="66">
        <v>795</v>
      </c>
      <c r="J2841" s="68">
        <v>0.27</v>
      </c>
      <c r="K2841" s="66">
        <v>730</v>
      </c>
      <c r="L2841" s="68">
        <v>0.33</v>
      </c>
      <c r="M2841" s="69"/>
      <c r="N2841" s="70">
        <f ca="1">IF(E2841="","",IF(M2841="Количество","Сумма",M2841*OFFSET(B2841,0,W$5089-1,1,1)))</f>
        <v>0</v>
      </c>
      <c r="P2841" s="29"/>
      <c r="Q2841">
        <f t="shared" si="2486"/>
        <v>0</v>
      </c>
      <c r="R2841">
        <f t="shared" si="2487"/>
        <v>0</v>
      </c>
      <c r="S2841">
        <f t="shared" si="2488"/>
        <v>0</v>
      </c>
      <c r="T2841">
        <f t="shared" si="2489"/>
        <v>0</v>
      </c>
      <c r="U2841">
        <f t="shared" si="2490"/>
        <v>0</v>
      </c>
      <c r="V2841">
        <f t="shared" si="2491"/>
        <v>0</v>
      </c>
    </row>
    <row r="2842" spans="1:22" hidden="1" outlineLevel="5">
      <c r="A2842" s="65" t="s">
        <v>1976</v>
      </c>
      <c r="B2842" s="66">
        <v>1089</v>
      </c>
      <c r="C2842" s="66">
        <v>926</v>
      </c>
      <c r="D2842" s="68">
        <v>0.15</v>
      </c>
      <c r="E2842" s="66">
        <v>871</v>
      </c>
      <c r="F2842" s="68">
        <v>0.2</v>
      </c>
      <c r="G2842" s="66">
        <v>839</v>
      </c>
      <c r="H2842" s="68">
        <v>0.23</v>
      </c>
      <c r="I2842" s="66">
        <v>795</v>
      </c>
      <c r="J2842" s="68">
        <v>0.27</v>
      </c>
      <c r="K2842" s="66">
        <v>730</v>
      </c>
      <c r="L2842" s="68">
        <v>0.33</v>
      </c>
      <c r="M2842" s="69"/>
      <c r="N2842" s="70">
        <f ca="1">IF(E2842="","",IF(M2842="Количество","Сумма",M2842*OFFSET(B2842,0,W$5089-1,1,1)))</f>
        <v>0</v>
      </c>
      <c r="P2842" s="29"/>
      <c r="Q2842">
        <f t="shared" si="2486"/>
        <v>0</v>
      </c>
      <c r="R2842">
        <f t="shared" si="2487"/>
        <v>0</v>
      </c>
      <c r="S2842">
        <f t="shared" si="2488"/>
        <v>0</v>
      </c>
      <c r="T2842">
        <f t="shared" si="2489"/>
        <v>0</v>
      </c>
      <c r="U2842">
        <f t="shared" si="2490"/>
        <v>0</v>
      </c>
      <c r="V2842">
        <f t="shared" si="2491"/>
        <v>0</v>
      </c>
    </row>
    <row r="2843" spans="1:22" hidden="1" outlineLevel="5">
      <c r="A2843" s="65" t="s">
        <v>1979</v>
      </c>
      <c r="B2843" s="66">
        <v>1089</v>
      </c>
      <c r="C2843" s="66">
        <v>926</v>
      </c>
      <c r="D2843" s="68">
        <v>0.15</v>
      </c>
      <c r="E2843" s="66">
        <v>871</v>
      </c>
      <c r="F2843" s="68">
        <v>0.2</v>
      </c>
      <c r="G2843" s="66">
        <v>839</v>
      </c>
      <c r="H2843" s="68">
        <v>0.23</v>
      </c>
      <c r="I2843" s="66">
        <v>795</v>
      </c>
      <c r="J2843" s="68">
        <v>0.27</v>
      </c>
      <c r="K2843" s="66">
        <v>730</v>
      </c>
      <c r="L2843" s="68">
        <v>0.33</v>
      </c>
      <c r="M2843" s="69"/>
      <c r="N2843" s="70">
        <f ca="1">IF(E2843="","",IF(M2843="Количество","Сумма",M2843*OFFSET(B2843,0,W$5089-1,1,1)))</f>
        <v>0</v>
      </c>
      <c r="P2843" s="29"/>
      <c r="Q2843">
        <f t="shared" ref="Q2843:Q2925" si="2492">B2843*$M2843</f>
        <v>0</v>
      </c>
      <c r="R2843">
        <f t="shared" ref="R2843:R2925" si="2493">C2843*$M2843</f>
        <v>0</v>
      </c>
      <c r="S2843">
        <f t="shared" ref="S2843:S2925" si="2494">E2843*$M2843</f>
        <v>0</v>
      </c>
      <c r="T2843">
        <f t="shared" ref="T2843:T2925" si="2495">G2843*$M2843</f>
        <v>0</v>
      </c>
      <c r="U2843">
        <f t="shared" ref="U2843:U2925" si="2496">I2843*$M2843</f>
        <v>0</v>
      </c>
      <c r="V2843">
        <f t="shared" ref="V2843:V2925" si="2497">K2843*$M2843</f>
        <v>0</v>
      </c>
    </row>
    <row r="2844" spans="1:22" hidden="1" outlineLevel="5">
      <c r="A2844" s="65" t="s">
        <v>2020</v>
      </c>
      <c r="B2844" s="66">
        <v>1089</v>
      </c>
      <c r="C2844" s="66">
        <v>926</v>
      </c>
      <c r="D2844" s="68">
        <v>0.15</v>
      </c>
      <c r="E2844" s="66">
        <v>871</v>
      </c>
      <c r="F2844" s="68">
        <v>0.2</v>
      </c>
      <c r="G2844" s="66">
        <v>839</v>
      </c>
      <c r="H2844" s="68">
        <v>0.23</v>
      </c>
      <c r="I2844" s="66">
        <v>795</v>
      </c>
      <c r="J2844" s="68">
        <v>0.27</v>
      </c>
      <c r="K2844" s="66">
        <v>730</v>
      </c>
      <c r="L2844" s="68">
        <v>0.33</v>
      </c>
      <c r="M2844" s="69"/>
      <c r="N2844" s="70">
        <f ca="1">IF(E2844="","",IF(M2844="Количество","Сумма",M2844*OFFSET(B2844,0,W$5089-1,1,1)))</f>
        <v>0</v>
      </c>
      <c r="P2844" s="29"/>
      <c r="Q2844">
        <f t="shared" si="2492"/>
        <v>0</v>
      </c>
      <c r="R2844">
        <f t="shared" si="2493"/>
        <v>0</v>
      </c>
      <c r="S2844">
        <f t="shared" si="2494"/>
        <v>0</v>
      </c>
      <c r="T2844">
        <f t="shared" si="2495"/>
        <v>0</v>
      </c>
      <c r="U2844">
        <f t="shared" si="2496"/>
        <v>0</v>
      </c>
      <c r="V2844">
        <f t="shared" si="2497"/>
        <v>0</v>
      </c>
    </row>
    <row r="2845" spans="1:22" hidden="1" outlineLevel="5">
      <c r="A2845" s="65" t="s">
        <v>779</v>
      </c>
      <c r="B2845" s="66">
        <v>1390</v>
      </c>
      <c r="C2845" s="66">
        <v>1182</v>
      </c>
      <c r="D2845" s="68">
        <v>0.15</v>
      </c>
      <c r="E2845" s="66">
        <v>1112</v>
      </c>
      <c r="F2845" s="68">
        <v>0.2</v>
      </c>
      <c r="G2845" s="66">
        <v>1070</v>
      </c>
      <c r="H2845" s="68">
        <v>0.23</v>
      </c>
      <c r="I2845" s="66">
        <v>1015</v>
      </c>
      <c r="J2845" s="68">
        <v>0.27</v>
      </c>
      <c r="K2845" s="66">
        <v>931</v>
      </c>
      <c r="L2845" s="68">
        <v>0.33</v>
      </c>
      <c r="M2845" s="69"/>
      <c r="N2845" s="70">
        <f ca="1">IF(E2845="","",IF(M2845="Количество","Сумма",M2845*OFFSET(B2845,0,W$5089-1,1,1)))</f>
        <v>0</v>
      </c>
      <c r="P2845" s="29"/>
      <c r="Q2845">
        <f t="shared" ref="Q2845" si="2498">B2845*$M2845</f>
        <v>0</v>
      </c>
      <c r="R2845">
        <f t="shared" ref="R2845" si="2499">C2845*$M2845</f>
        <v>0</v>
      </c>
      <c r="S2845">
        <f t="shared" ref="S2845" si="2500">E2845*$M2845</f>
        <v>0</v>
      </c>
      <c r="T2845">
        <f t="shared" ref="T2845" si="2501">G2845*$M2845</f>
        <v>0</v>
      </c>
      <c r="U2845">
        <f t="shared" ref="U2845" si="2502">I2845*$M2845</f>
        <v>0</v>
      </c>
      <c r="V2845">
        <f t="shared" ref="V2845" si="2503">K2845*$M2845</f>
        <v>0</v>
      </c>
    </row>
    <row r="2846" spans="1:22" hidden="1" outlineLevel="5">
      <c r="A2846" s="65" t="s">
        <v>780</v>
      </c>
      <c r="B2846" s="66">
        <v>1390</v>
      </c>
      <c r="C2846" s="66">
        <v>1182</v>
      </c>
      <c r="D2846" s="68">
        <v>0.15</v>
      </c>
      <c r="E2846" s="66">
        <v>1112</v>
      </c>
      <c r="F2846" s="68">
        <v>0.2</v>
      </c>
      <c r="G2846" s="66">
        <v>1070</v>
      </c>
      <c r="H2846" s="68">
        <v>0.23</v>
      </c>
      <c r="I2846" s="66">
        <v>1015</v>
      </c>
      <c r="J2846" s="68">
        <v>0.27</v>
      </c>
      <c r="K2846" s="66">
        <v>931</v>
      </c>
      <c r="L2846" s="68">
        <v>0.33</v>
      </c>
      <c r="M2846" s="69"/>
      <c r="N2846" s="70">
        <f ca="1">IF(E2846="","",IF(M2846="Количество","Сумма",M2846*OFFSET(B2846,0,W$5089-1,1,1)))</f>
        <v>0</v>
      </c>
      <c r="P2846" s="29"/>
      <c r="Q2846">
        <f t="shared" ref="Q2846:Q2848" si="2504">B2846*$M2846</f>
        <v>0</v>
      </c>
      <c r="R2846">
        <f t="shared" ref="R2846:R2848" si="2505">C2846*$M2846</f>
        <v>0</v>
      </c>
      <c r="S2846">
        <f t="shared" ref="S2846:S2848" si="2506">E2846*$M2846</f>
        <v>0</v>
      </c>
      <c r="T2846">
        <f t="shared" ref="T2846:T2848" si="2507">G2846*$M2846</f>
        <v>0</v>
      </c>
      <c r="U2846">
        <f t="shared" ref="U2846:U2848" si="2508">I2846*$M2846</f>
        <v>0</v>
      </c>
      <c r="V2846">
        <f t="shared" ref="V2846:V2848" si="2509">K2846*$M2846</f>
        <v>0</v>
      </c>
    </row>
    <row r="2847" spans="1:22" hidden="1" outlineLevel="5">
      <c r="A2847" s="65" t="s">
        <v>1809</v>
      </c>
      <c r="B2847" s="66">
        <v>1490</v>
      </c>
      <c r="C2847" s="66">
        <v>1267</v>
      </c>
      <c r="D2847" s="68">
        <v>0.15</v>
      </c>
      <c r="E2847" s="66">
        <v>1192</v>
      </c>
      <c r="F2847" s="68">
        <v>0.2</v>
      </c>
      <c r="G2847" s="66">
        <v>1147</v>
      </c>
      <c r="H2847" s="68">
        <v>0.23</v>
      </c>
      <c r="I2847" s="66">
        <v>1088</v>
      </c>
      <c r="J2847" s="68">
        <v>0.27</v>
      </c>
      <c r="K2847" s="66">
        <v>998</v>
      </c>
      <c r="L2847" s="68">
        <v>0.33</v>
      </c>
      <c r="M2847" s="69"/>
      <c r="N2847" s="70">
        <f ca="1">IF(E2847="","",IF(M2847="Количество","Сумма",M2847*OFFSET(B2847,0,W$5089-1,1,1)))</f>
        <v>0</v>
      </c>
      <c r="P2847" s="29"/>
      <c r="Q2847">
        <f t="shared" si="2504"/>
        <v>0</v>
      </c>
      <c r="R2847">
        <f t="shared" si="2505"/>
        <v>0</v>
      </c>
      <c r="S2847">
        <f t="shared" si="2506"/>
        <v>0</v>
      </c>
      <c r="T2847">
        <f t="shared" si="2507"/>
        <v>0</v>
      </c>
      <c r="U2847">
        <f t="shared" si="2508"/>
        <v>0</v>
      </c>
      <c r="V2847">
        <f t="shared" si="2509"/>
        <v>0</v>
      </c>
    </row>
    <row r="2848" spans="1:22" hidden="1" outlineLevel="5">
      <c r="A2848" s="65" t="s">
        <v>1808</v>
      </c>
      <c r="B2848" s="66">
        <v>1490</v>
      </c>
      <c r="C2848" s="66">
        <v>1267</v>
      </c>
      <c r="D2848" s="68">
        <v>0.15</v>
      </c>
      <c r="E2848" s="66">
        <v>1192</v>
      </c>
      <c r="F2848" s="68">
        <v>0.2</v>
      </c>
      <c r="G2848" s="66">
        <v>1147</v>
      </c>
      <c r="H2848" s="68">
        <v>0.23</v>
      </c>
      <c r="I2848" s="66">
        <v>1088</v>
      </c>
      <c r="J2848" s="68">
        <v>0.27</v>
      </c>
      <c r="K2848" s="66">
        <v>998</v>
      </c>
      <c r="L2848" s="68">
        <v>0.33</v>
      </c>
      <c r="M2848" s="69"/>
      <c r="N2848" s="70">
        <f ca="1">IF(E2848="","",IF(M2848="Количество","Сумма",M2848*OFFSET(B2848,0,W$5089-1,1,1)))</f>
        <v>0</v>
      </c>
      <c r="P2848" s="29"/>
      <c r="Q2848">
        <f t="shared" si="2504"/>
        <v>0</v>
      </c>
      <c r="R2848">
        <f t="shared" si="2505"/>
        <v>0</v>
      </c>
      <c r="S2848">
        <f t="shared" si="2506"/>
        <v>0</v>
      </c>
      <c r="T2848">
        <f t="shared" si="2507"/>
        <v>0</v>
      </c>
      <c r="U2848">
        <f t="shared" si="2508"/>
        <v>0</v>
      </c>
      <c r="V2848">
        <f t="shared" si="2509"/>
        <v>0</v>
      </c>
    </row>
    <row r="2849" spans="1:22" hidden="1" outlineLevel="4">
      <c r="A2849" s="93" t="s">
        <v>2021</v>
      </c>
      <c r="B2849" s="62"/>
      <c r="C2849" s="62"/>
      <c r="D2849" s="62"/>
      <c r="E2849" s="62"/>
      <c r="F2849" s="62"/>
      <c r="G2849" s="62"/>
      <c r="H2849" s="62"/>
      <c r="I2849" s="62"/>
      <c r="J2849" s="62"/>
      <c r="K2849" s="62"/>
      <c r="L2849" s="62"/>
      <c r="M2849" s="64"/>
      <c r="N2849" s="64" t="str">
        <f ca="1">IF(E2849="","",IF(M2849="Количество","Сумма",M2849*OFFSET(B2849,0,W$5089-1,1,1)))</f>
        <v/>
      </c>
      <c r="P2849" s="29"/>
      <c r="Q2849">
        <f t="shared" si="2492"/>
        <v>0</v>
      </c>
      <c r="R2849">
        <f t="shared" si="2493"/>
        <v>0</v>
      </c>
      <c r="S2849">
        <f t="shared" si="2494"/>
        <v>0</v>
      </c>
      <c r="T2849">
        <f t="shared" si="2495"/>
        <v>0</v>
      </c>
      <c r="U2849">
        <f t="shared" si="2496"/>
        <v>0</v>
      </c>
      <c r="V2849">
        <f t="shared" si="2497"/>
        <v>0</v>
      </c>
    </row>
    <row r="2850" spans="1:22" hidden="1" outlineLevel="5">
      <c r="A2850" s="65" t="s">
        <v>2022</v>
      </c>
      <c r="B2850" s="66">
        <v>590</v>
      </c>
      <c r="C2850" s="66">
        <v>502</v>
      </c>
      <c r="D2850" s="68">
        <v>0.15</v>
      </c>
      <c r="E2850" s="66">
        <v>472</v>
      </c>
      <c r="F2850" s="68">
        <v>0.2</v>
      </c>
      <c r="G2850" s="66">
        <v>454</v>
      </c>
      <c r="H2850" s="68">
        <v>0.23</v>
      </c>
      <c r="I2850" s="66">
        <v>431</v>
      </c>
      <c r="J2850" s="68">
        <v>0.27</v>
      </c>
      <c r="K2850" s="66">
        <v>395</v>
      </c>
      <c r="L2850" s="68">
        <v>0.33</v>
      </c>
      <c r="M2850" s="69"/>
      <c r="N2850" s="70">
        <f ca="1">IF(E2850="","",IF(M2850="Количество","Сумма",M2850*OFFSET(B2850,0,W$5089-1,1,1)))</f>
        <v>0</v>
      </c>
      <c r="P2850" s="29"/>
      <c r="Q2850">
        <f t="shared" si="2492"/>
        <v>0</v>
      </c>
      <c r="R2850">
        <f t="shared" si="2493"/>
        <v>0</v>
      </c>
      <c r="S2850">
        <f t="shared" si="2494"/>
        <v>0</v>
      </c>
      <c r="T2850">
        <f t="shared" si="2495"/>
        <v>0</v>
      </c>
      <c r="U2850">
        <f t="shared" si="2496"/>
        <v>0</v>
      </c>
      <c r="V2850">
        <f t="shared" si="2497"/>
        <v>0</v>
      </c>
    </row>
    <row r="2851" spans="1:22" hidden="1" outlineLevel="5">
      <c r="A2851" s="65" t="s">
        <v>902</v>
      </c>
      <c r="B2851" s="66">
        <v>590</v>
      </c>
      <c r="C2851" s="66">
        <v>502</v>
      </c>
      <c r="D2851" s="68">
        <v>0.15</v>
      </c>
      <c r="E2851" s="66">
        <v>472</v>
      </c>
      <c r="F2851" s="68">
        <v>0.2</v>
      </c>
      <c r="G2851" s="66">
        <v>454</v>
      </c>
      <c r="H2851" s="68">
        <v>0.23</v>
      </c>
      <c r="I2851" s="66">
        <v>431</v>
      </c>
      <c r="J2851" s="68">
        <v>0.27</v>
      </c>
      <c r="K2851" s="66">
        <v>395</v>
      </c>
      <c r="L2851" s="68">
        <v>0.33</v>
      </c>
      <c r="M2851" s="69"/>
      <c r="N2851" s="70">
        <f ca="1">IF(E2851="","",IF(M2851="Количество","Сумма",M2851*OFFSET(B2851,0,W$5089-1,1,1)))</f>
        <v>0</v>
      </c>
      <c r="P2851" s="29"/>
      <c r="Q2851">
        <f t="shared" si="2492"/>
        <v>0</v>
      </c>
      <c r="R2851">
        <f t="shared" si="2493"/>
        <v>0</v>
      </c>
      <c r="S2851">
        <f t="shared" si="2494"/>
        <v>0</v>
      </c>
      <c r="T2851">
        <f t="shared" si="2495"/>
        <v>0</v>
      </c>
      <c r="U2851">
        <f t="shared" si="2496"/>
        <v>0</v>
      </c>
      <c r="V2851">
        <f t="shared" si="2497"/>
        <v>0</v>
      </c>
    </row>
    <row r="2852" spans="1:22" hidden="1" outlineLevel="5">
      <c r="A2852" s="65" t="s">
        <v>2023</v>
      </c>
      <c r="B2852" s="66">
        <v>590</v>
      </c>
      <c r="C2852" s="66">
        <v>502</v>
      </c>
      <c r="D2852" s="68">
        <v>0.15</v>
      </c>
      <c r="E2852" s="66">
        <v>472</v>
      </c>
      <c r="F2852" s="68">
        <v>0.2</v>
      </c>
      <c r="G2852" s="66">
        <v>454</v>
      </c>
      <c r="H2852" s="68">
        <v>0.23</v>
      </c>
      <c r="I2852" s="66">
        <v>431</v>
      </c>
      <c r="J2852" s="68">
        <v>0.27</v>
      </c>
      <c r="K2852" s="66">
        <v>395</v>
      </c>
      <c r="L2852" s="68">
        <v>0.33</v>
      </c>
      <c r="M2852" s="69"/>
      <c r="N2852" s="70">
        <f ca="1">IF(E2852="","",IF(M2852="Количество","Сумма",M2852*OFFSET(B2852,0,W$5089-1,1,1)))</f>
        <v>0</v>
      </c>
      <c r="P2852" s="29"/>
      <c r="Q2852">
        <f t="shared" si="2492"/>
        <v>0</v>
      </c>
      <c r="R2852">
        <f t="shared" si="2493"/>
        <v>0</v>
      </c>
      <c r="S2852">
        <f t="shared" si="2494"/>
        <v>0</v>
      </c>
      <c r="T2852">
        <f t="shared" si="2495"/>
        <v>0</v>
      </c>
      <c r="U2852">
        <f t="shared" si="2496"/>
        <v>0</v>
      </c>
      <c r="V2852">
        <f t="shared" si="2497"/>
        <v>0</v>
      </c>
    </row>
    <row r="2853" spans="1:22" hidden="1" outlineLevel="5">
      <c r="A2853" s="65" t="s">
        <v>903</v>
      </c>
      <c r="B2853" s="66">
        <v>590</v>
      </c>
      <c r="C2853" s="66">
        <v>502</v>
      </c>
      <c r="D2853" s="68">
        <v>0.15</v>
      </c>
      <c r="E2853" s="66">
        <v>472</v>
      </c>
      <c r="F2853" s="68">
        <v>0.2</v>
      </c>
      <c r="G2853" s="66">
        <v>454</v>
      </c>
      <c r="H2853" s="68">
        <v>0.23</v>
      </c>
      <c r="I2853" s="66">
        <v>431</v>
      </c>
      <c r="J2853" s="68">
        <v>0.27</v>
      </c>
      <c r="K2853" s="66">
        <v>395</v>
      </c>
      <c r="L2853" s="68">
        <v>0.33</v>
      </c>
      <c r="M2853" s="69"/>
      <c r="N2853" s="70">
        <f ca="1">IF(E2853="","",IF(M2853="Количество","Сумма",M2853*OFFSET(B2853,0,W$5089-1,1,1)))</f>
        <v>0</v>
      </c>
      <c r="P2853" s="29"/>
      <c r="Q2853">
        <f t="shared" si="2492"/>
        <v>0</v>
      </c>
      <c r="R2853">
        <f t="shared" si="2493"/>
        <v>0</v>
      </c>
      <c r="S2853">
        <f t="shared" si="2494"/>
        <v>0</v>
      </c>
      <c r="T2853">
        <f t="shared" si="2495"/>
        <v>0</v>
      </c>
      <c r="U2853">
        <f t="shared" si="2496"/>
        <v>0</v>
      </c>
      <c r="V2853">
        <f t="shared" si="2497"/>
        <v>0</v>
      </c>
    </row>
    <row r="2854" spans="1:22" hidden="1" outlineLevel="5">
      <c r="A2854" s="65" t="s">
        <v>2024</v>
      </c>
      <c r="B2854" s="66">
        <v>590</v>
      </c>
      <c r="C2854" s="66">
        <v>502</v>
      </c>
      <c r="D2854" s="68">
        <v>0.15</v>
      </c>
      <c r="E2854" s="66">
        <v>472</v>
      </c>
      <c r="F2854" s="68">
        <v>0.2</v>
      </c>
      <c r="G2854" s="66">
        <v>454</v>
      </c>
      <c r="H2854" s="68">
        <v>0.23</v>
      </c>
      <c r="I2854" s="66">
        <v>431</v>
      </c>
      <c r="J2854" s="68">
        <v>0.27</v>
      </c>
      <c r="K2854" s="66">
        <v>395</v>
      </c>
      <c r="L2854" s="68">
        <v>0.33</v>
      </c>
      <c r="M2854" s="69"/>
      <c r="N2854" s="70">
        <f ca="1">IF(E2854="","",IF(M2854="Количество","Сумма",M2854*OFFSET(B2854,0,W$5089-1,1,1)))</f>
        <v>0</v>
      </c>
      <c r="P2854" s="29"/>
      <c r="Q2854">
        <f t="shared" si="2492"/>
        <v>0</v>
      </c>
      <c r="R2854">
        <f t="shared" si="2493"/>
        <v>0</v>
      </c>
      <c r="S2854">
        <f t="shared" si="2494"/>
        <v>0</v>
      </c>
      <c r="T2854">
        <f t="shared" si="2495"/>
        <v>0</v>
      </c>
      <c r="U2854">
        <f t="shared" si="2496"/>
        <v>0</v>
      </c>
      <c r="V2854">
        <f t="shared" si="2497"/>
        <v>0</v>
      </c>
    </row>
    <row r="2855" spans="1:22" hidden="1" outlineLevel="5">
      <c r="A2855" s="65" t="s">
        <v>904</v>
      </c>
      <c r="B2855" s="66">
        <v>590</v>
      </c>
      <c r="C2855" s="66">
        <v>502</v>
      </c>
      <c r="D2855" s="68">
        <v>0.15</v>
      </c>
      <c r="E2855" s="66">
        <v>472</v>
      </c>
      <c r="F2855" s="68">
        <v>0.2</v>
      </c>
      <c r="G2855" s="66">
        <v>454</v>
      </c>
      <c r="H2855" s="68">
        <v>0.23</v>
      </c>
      <c r="I2855" s="66">
        <v>431</v>
      </c>
      <c r="J2855" s="68">
        <v>0.27</v>
      </c>
      <c r="K2855" s="66">
        <v>395</v>
      </c>
      <c r="L2855" s="68">
        <v>0.33</v>
      </c>
      <c r="M2855" s="69"/>
      <c r="N2855" s="70">
        <f ca="1">IF(E2855="","",IF(M2855="Количество","Сумма",M2855*OFFSET(B2855,0,W$5089-1,1,1)))</f>
        <v>0</v>
      </c>
      <c r="P2855" s="29"/>
      <c r="Q2855">
        <f t="shared" si="2492"/>
        <v>0</v>
      </c>
      <c r="R2855">
        <f t="shared" si="2493"/>
        <v>0</v>
      </c>
      <c r="S2855">
        <f t="shared" si="2494"/>
        <v>0</v>
      </c>
      <c r="T2855">
        <f t="shared" si="2495"/>
        <v>0</v>
      </c>
      <c r="U2855">
        <f t="shared" si="2496"/>
        <v>0</v>
      </c>
      <c r="V2855">
        <f t="shared" si="2497"/>
        <v>0</v>
      </c>
    </row>
    <row r="2856" spans="1:22" hidden="1" outlineLevel="5">
      <c r="A2856" s="65" t="s">
        <v>905</v>
      </c>
      <c r="B2856" s="66">
        <v>590</v>
      </c>
      <c r="C2856" s="66">
        <v>502</v>
      </c>
      <c r="D2856" s="68">
        <v>0.15</v>
      </c>
      <c r="E2856" s="66">
        <v>472</v>
      </c>
      <c r="F2856" s="68">
        <v>0.2</v>
      </c>
      <c r="G2856" s="66">
        <v>454</v>
      </c>
      <c r="H2856" s="68">
        <v>0.23</v>
      </c>
      <c r="I2856" s="66">
        <v>431</v>
      </c>
      <c r="J2856" s="68">
        <v>0.27</v>
      </c>
      <c r="K2856" s="66">
        <v>395</v>
      </c>
      <c r="L2856" s="68">
        <v>0.33</v>
      </c>
      <c r="M2856" s="69"/>
      <c r="N2856" s="70">
        <f ca="1">IF(E2856="","",IF(M2856="Количество","Сумма",M2856*OFFSET(B2856,0,W$5089-1,1,1)))</f>
        <v>0</v>
      </c>
      <c r="P2856" s="29"/>
      <c r="Q2856">
        <f t="shared" ref="Q2856" si="2510">B2856*$M2856</f>
        <v>0</v>
      </c>
      <c r="R2856">
        <f t="shared" ref="R2856" si="2511">C2856*$M2856</f>
        <v>0</v>
      </c>
      <c r="S2856">
        <f t="shared" ref="S2856" si="2512">E2856*$M2856</f>
        <v>0</v>
      </c>
      <c r="T2856">
        <f t="shared" ref="T2856" si="2513">G2856*$M2856</f>
        <v>0</v>
      </c>
      <c r="U2856">
        <f t="shared" ref="U2856" si="2514">I2856*$M2856</f>
        <v>0</v>
      </c>
      <c r="V2856">
        <f t="shared" ref="V2856" si="2515">K2856*$M2856</f>
        <v>0</v>
      </c>
    </row>
    <row r="2857" spans="1:22" hidden="1" outlineLevel="5">
      <c r="A2857" s="65" t="s">
        <v>1320</v>
      </c>
      <c r="B2857" s="66">
        <v>690</v>
      </c>
      <c r="C2857" s="66">
        <v>587</v>
      </c>
      <c r="D2857" s="68">
        <v>0.15</v>
      </c>
      <c r="E2857" s="66">
        <v>552</v>
      </c>
      <c r="F2857" s="68">
        <v>0.2</v>
      </c>
      <c r="G2857" s="66">
        <v>531</v>
      </c>
      <c r="H2857" s="68">
        <v>0.23</v>
      </c>
      <c r="I2857" s="66">
        <v>504</v>
      </c>
      <c r="J2857" s="68">
        <v>0.27</v>
      </c>
      <c r="K2857" s="66">
        <v>462</v>
      </c>
      <c r="L2857" s="68">
        <v>0.33</v>
      </c>
      <c r="M2857" s="69"/>
      <c r="N2857" s="70">
        <f ca="1">IF(E2857="","",IF(M2857="Количество","Сумма",M2857*OFFSET(B2857,0,W$5089-1,1,1)))</f>
        <v>0</v>
      </c>
      <c r="P2857" s="29"/>
      <c r="Q2857">
        <f t="shared" ref="Q2857" si="2516">B2857*$M2857</f>
        <v>0</v>
      </c>
      <c r="R2857">
        <f t="shared" ref="R2857" si="2517">C2857*$M2857</f>
        <v>0</v>
      </c>
      <c r="S2857">
        <f t="shared" ref="S2857" si="2518">E2857*$M2857</f>
        <v>0</v>
      </c>
      <c r="T2857">
        <f t="shared" ref="T2857" si="2519">G2857*$M2857</f>
        <v>0</v>
      </c>
      <c r="U2857">
        <f t="shared" ref="U2857" si="2520">I2857*$M2857</f>
        <v>0</v>
      </c>
      <c r="V2857">
        <f t="shared" ref="V2857" si="2521">K2857*$M2857</f>
        <v>0</v>
      </c>
    </row>
    <row r="2858" spans="1:22" hidden="1" outlineLevel="5">
      <c r="A2858" s="65" t="s">
        <v>2161</v>
      </c>
      <c r="B2858" s="66">
        <v>690</v>
      </c>
      <c r="C2858" s="66">
        <v>587</v>
      </c>
      <c r="D2858" s="68">
        <v>0.15</v>
      </c>
      <c r="E2858" s="66">
        <v>552</v>
      </c>
      <c r="F2858" s="68">
        <v>0.2</v>
      </c>
      <c r="G2858" s="66">
        <v>531</v>
      </c>
      <c r="H2858" s="68">
        <v>0.23</v>
      </c>
      <c r="I2858" s="66">
        <v>504</v>
      </c>
      <c r="J2858" s="68">
        <v>0.27</v>
      </c>
      <c r="K2858" s="66">
        <v>462</v>
      </c>
      <c r="L2858" s="68">
        <v>0.33</v>
      </c>
      <c r="M2858" s="69"/>
      <c r="N2858" s="70">
        <f ca="1">IF(E2858="","",IF(M2858="Количество","Сумма",M2858*OFFSET(B2858,0,W$5089-1,1,1)))</f>
        <v>0</v>
      </c>
      <c r="P2858" s="29"/>
      <c r="Q2858">
        <f t="shared" ref="Q2858:Q2861" si="2522">B2858*$M2858</f>
        <v>0</v>
      </c>
      <c r="R2858">
        <f t="shared" ref="R2858:R2861" si="2523">C2858*$M2858</f>
        <v>0</v>
      </c>
      <c r="S2858">
        <f t="shared" ref="S2858:S2861" si="2524">E2858*$M2858</f>
        <v>0</v>
      </c>
      <c r="T2858">
        <f t="shared" ref="T2858:T2861" si="2525">G2858*$M2858</f>
        <v>0</v>
      </c>
      <c r="U2858">
        <f t="shared" ref="U2858:U2861" si="2526">I2858*$M2858</f>
        <v>0</v>
      </c>
      <c r="V2858">
        <f t="shared" ref="V2858:V2861" si="2527">K2858*$M2858</f>
        <v>0</v>
      </c>
    </row>
    <row r="2859" spans="1:22" hidden="1" outlineLevel="5">
      <c r="A2859" s="65" t="s">
        <v>2162</v>
      </c>
      <c r="B2859" s="66">
        <v>690</v>
      </c>
      <c r="C2859" s="66">
        <v>587</v>
      </c>
      <c r="D2859" s="68">
        <v>0.15</v>
      </c>
      <c r="E2859" s="66">
        <v>552</v>
      </c>
      <c r="F2859" s="68">
        <v>0.2</v>
      </c>
      <c r="G2859" s="66">
        <v>531</v>
      </c>
      <c r="H2859" s="68">
        <v>0.23</v>
      </c>
      <c r="I2859" s="66">
        <v>504</v>
      </c>
      <c r="J2859" s="68">
        <v>0.27</v>
      </c>
      <c r="K2859" s="66">
        <v>462</v>
      </c>
      <c r="L2859" s="68">
        <v>0.33</v>
      </c>
      <c r="M2859" s="69"/>
      <c r="N2859" s="70">
        <f ca="1">IF(E2859="","",IF(M2859="Количество","Сумма",M2859*OFFSET(B2859,0,W$5089-1,1,1)))</f>
        <v>0</v>
      </c>
      <c r="P2859" s="29"/>
      <c r="Q2859">
        <f t="shared" si="2522"/>
        <v>0</v>
      </c>
      <c r="R2859">
        <f t="shared" si="2523"/>
        <v>0</v>
      </c>
      <c r="S2859">
        <f t="shared" si="2524"/>
        <v>0</v>
      </c>
      <c r="T2859">
        <f t="shared" si="2525"/>
        <v>0</v>
      </c>
      <c r="U2859">
        <f t="shared" si="2526"/>
        <v>0</v>
      </c>
      <c r="V2859">
        <f t="shared" si="2527"/>
        <v>0</v>
      </c>
    </row>
    <row r="2860" spans="1:22" hidden="1" outlineLevel="5">
      <c r="A2860" s="65" t="s">
        <v>2163</v>
      </c>
      <c r="B2860" s="66">
        <v>690</v>
      </c>
      <c r="C2860" s="66">
        <v>587</v>
      </c>
      <c r="D2860" s="68">
        <v>0.15</v>
      </c>
      <c r="E2860" s="66">
        <v>552</v>
      </c>
      <c r="F2860" s="68">
        <v>0.2</v>
      </c>
      <c r="G2860" s="66">
        <v>531</v>
      </c>
      <c r="H2860" s="68">
        <v>0.23</v>
      </c>
      <c r="I2860" s="66">
        <v>504</v>
      </c>
      <c r="J2860" s="68">
        <v>0.27</v>
      </c>
      <c r="K2860" s="66">
        <v>462</v>
      </c>
      <c r="L2860" s="68">
        <v>0.33</v>
      </c>
      <c r="M2860" s="69"/>
      <c r="N2860" s="70">
        <f ca="1">IF(E2860="","",IF(M2860="Количество","Сумма",M2860*OFFSET(B2860,0,W$5089-1,1,1)))</f>
        <v>0</v>
      </c>
      <c r="P2860" s="29"/>
      <c r="Q2860">
        <f t="shared" si="2522"/>
        <v>0</v>
      </c>
      <c r="R2860">
        <f t="shared" si="2523"/>
        <v>0</v>
      </c>
      <c r="S2860">
        <f t="shared" si="2524"/>
        <v>0</v>
      </c>
      <c r="T2860">
        <f t="shared" si="2525"/>
        <v>0</v>
      </c>
      <c r="U2860">
        <f t="shared" si="2526"/>
        <v>0</v>
      </c>
      <c r="V2860">
        <f t="shared" si="2527"/>
        <v>0</v>
      </c>
    </row>
    <row r="2861" spans="1:22" hidden="1" outlineLevel="5">
      <c r="A2861" s="65" t="s">
        <v>2164</v>
      </c>
      <c r="B2861" s="66">
        <v>750</v>
      </c>
      <c r="C2861" s="66">
        <v>638</v>
      </c>
      <c r="D2861" s="68">
        <v>0.15</v>
      </c>
      <c r="E2861" s="66">
        <v>600</v>
      </c>
      <c r="F2861" s="68">
        <v>0.2</v>
      </c>
      <c r="G2861" s="66">
        <v>578</v>
      </c>
      <c r="H2861" s="68">
        <v>0.23</v>
      </c>
      <c r="I2861" s="66">
        <v>548</v>
      </c>
      <c r="J2861" s="68">
        <v>0.27</v>
      </c>
      <c r="K2861" s="66">
        <v>503</v>
      </c>
      <c r="L2861" s="68">
        <v>0.33</v>
      </c>
      <c r="M2861" s="69"/>
      <c r="N2861" s="70">
        <f ca="1">IF(E2861="","",IF(M2861="Количество","Сумма",M2861*OFFSET(B2861,0,W$5089-1,1,1)))</f>
        <v>0</v>
      </c>
      <c r="P2861" s="29"/>
      <c r="Q2861">
        <f t="shared" si="2522"/>
        <v>0</v>
      </c>
      <c r="R2861">
        <f t="shared" si="2523"/>
        <v>0</v>
      </c>
      <c r="S2861">
        <f t="shared" si="2524"/>
        <v>0</v>
      </c>
      <c r="T2861">
        <f t="shared" si="2525"/>
        <v>0</v>
      </c>
      <c r="U2861">
        <f t="shared" si="2526"/>
        <v>0</v>
      </c>
      <c r="V2861">
        <f t="shared" si="2527"/>
        <v>0</v>
      </c>
    </row>
    <row r="2862" spans="1:22" hidden="1" outlineLevel="5">
      <c r="A2862" s="65" t="s">
        <v>2165</v>
      </c>
      <c r="B2862" s="66">
        <v>750</v>
      </c>
      <c r="C2862" s="66">
        <v>638</v>
      </c>
      <c r="D2862" s="68">
        <v>0.15</v>
      </c>
      <c r="E2862" s="66">
        <v>600</v>
      </c>
      <c r="F2862" s="68">
        <v>0.2</v>
      </c>
      <c r="G2862" s="66">
        <v>578</v>
      </c>
      <c r="H2862" s="68">
        <v>0.23</v>
      </c>
      <c r="I2862" s="66">
        <v>548</v>
      </c>
      <c r="J2862" s="68">
        <v>0.27</v>
      </c>
      <c r="K2862" s="66">
        <v>503</v>
      </c>
      <c r="L2862" s="68">
        <v>0.33</v>
      </c>
      <c r="M2862" s="69"/>
      <c r="N2862" s="70">
        <f ca="1">IF(E2862="","",IF(M2862="Количество","Сумма",M2862*OFFSET(B2862,0,W$5089-1,1,1)))</f>
        <v>0</v>
      </c>
      <c r="P2862" s="29"/>
      <c r="Q2862">
        <f t="shared" ref="Q2862:Q2864" si="2528">B2862*$M2862</f>
        <v>0</v>
      </c>
      <c r="R2862">
        <f t="shared" ref="R2862:R2864" si="2529">C2862*$M2862</f>
        <v>0</v>
      </c>
      <c r="S2862">
        <f t="shared" ref="S2862:S2864" si="2530">E2862*$M2862</f>
        <v>0</v>
      </c>
      <c r="T2862">
        <f t="shared" ref="T2862:T2864" si="2531">G2862*$M2862</f>
        <v>0</v>
      </c>
      <c r="U2862">
        <f t="shared" ref="U2862:U2864" si="2532">I2862*$M2862</f>
        <v>0</v>
      </c>
      <c r="V2862">
        <f t="shared" ref="V2862:V2864" si="2533">K2862*$M2862</f>
        <v>0</v>
      </c>
    </row>
    <row r="2863" spans="1:22" hidden="1" outlineLevel="5">
      <c r="A2863" s="65" t="s">
        <v>2166</v>
      </c>
      <c r="B2863" s="66">
        <v>750</v>
      </c>
      <c r="C2863" s="66">
        <v>638</v>
      </c>
      <c r="D2863" s="68">
        <v>0.15</v>
      </c>
      <c r="E2863" s="66">
        <v>600</v>
      </c>
      <c r="F2863" s="68">
        <v>0.2</v>
      </c>
      <c r="G2863" s="66">
        <v>578</v>
      </c>
      <c r="H2863" s="68">
        <v>0.23</v>
      </c>
      <c r="I2863" s="66">
        <v>548</v>
      </c>
      <c r="J2863" s="68">
        <v>0.27</v>
      </c>
      <c r="K2863" s="66">
        <v>503</v>
      </c>
      <c r="L2863" s="68">
        <v>0.33</v>
      </c>
      <c r="M2863" s="69"/>
      <c r="N2863" s="70">
        <f ca="1">IF(E2863="","",IF(M2863="Количество","Сумма",M2863*OFFSET(B2863,0,W$5089-1,1,1)))</f>
        <v>0</v>
      </c>
      <c r="P2863" s="29"/>
      <c r="Q2863">
        <f t="shared" si="2528"/>
        <v>0</v>
      </c>
      <c r="R2863">
        <f t="shared" si="2529"/>
        <v>0</v>
      </c>
      <c r="S2863">
        <f t="shared" si="2530"/>
        <v>0</v>
      </c>
      <c r="T2863">
        <f t="shared" si="2531"/>
        <v>0</v>
      </c>
      <c r="U2863">
        <f t="shared" si="2532"/>
        <v>0</v>
      </c>
      <c r="V2863">
        <f t="shared" si="2533"/>
        <v>0</v>
      </c>
    </row>
    <row r="2864" spans="1:22" hidden="1" outlineLevel="5">
      <c r="A2864" s="65" t="s">
        <v>2167</v>
      </c>
      <c r="B2864" s="66">
        <v>750</v>
      </c>
      <c r="C2864" s="66">
        <v>638</v>
      </c>
      <c r="D2864" s="68">
        <v>0.15</v>
      </c>
      <c r="E2864" s="66">
        <v>600</v>
      </c>
      <c r="F2864" s="68">
        <v>0.2</v>
      </c>
      <c r="G2864" s="66">
        <v>578</v>
      </c>
      <c r="H2864" s="68">
        <v>0.23</v>
      </c>
      <c r="I2864" s="66">
        <v>548</v>
      </c>
      <c r="J2864" s="68">
        <v>0.27</v>
      </c>
      <c r="K2864" s="66">
        <v>503</v>
      </c>
      <c r="L2864" s="68">
        <v>0.33</v>
      </c>
      <c r="M2864" s="69"/>
      <c r="N2864" s="70">
        <f ca="1">IF(E2864="","",IF(M2864="Количество","Сумма",M2864*OFFSET(B2864,0,W$5089-1,1,1)))</f>
        <v>0</v>
      </c>
      <c r="P2864" s="29"/>
      <c r="Q2864">
        <f t="shared" si="2528"/>
        <v>0</v>
      </c>
      <c r="R2864">
        <f t="shared" si="2529"/>
        <v>0</v>
      </c>
      <c r="S2864">
        <f t="shared" si="2530"/>
        <v>0</v>
      </c>
      <c r="T2864">
        <f t="shared" si="2531"/>
        <v>0</v>
      </c>
      <c r="U2864">
        <f t="shared" si="2532"/>
        <v>0</v>
      </c>
      <c r="V2864">
        <f t="shared" si="2533"/>
        <v>0</v>
      </c>
    </row>
    <row r="2865" spans="1:22" hidden="1" outlineLevel="4">
      <c r="A2865" s="93" t="s">
        <v>2025</v>
      </c>
      <c r="B2865" s="62"/>
      <c r="C2865" s="62"/>
      <c r="D2865" s="62"/>
      <c r="E2865" s="62"/>
      <c r="F2865" s="62"/>
      <c r="G2865" s="62"/>
      <c r="H2865" s="62"/>
      <c r="I2865" s="62"/>
      <c r="J2865" s="62"/>
      <c r="K2865" s="62"/>
      <c r="L2865" s="62"/>
      <c r="M2865" s="64"/>
      <c r="N2865" s="64" t="str">
        <f ca="1">IF(E2865="","",IF(M2865="Количество","Сумма",M2865*OFFSET(B2865,0,W$5089-1,1,1)))</f>
        <v/>
      </c>
      <c r="P2865" s="29"/>
      <c r="Q2865">
        <f t="shared" ref="Q2865" si="2534">B2865*$M2865</f>
        <v>0</v>
      </c>
      <c r="R2865">
        <f t="shared" ref="R2865" si="2535">C2865*$M2865</f>
        <v>0</v>
      </c>
      <c r="S2865">
        <f t="shared" ref="S2865" si="2536">E2865*$M2865</f>
        <v>0</v>
      </c>
      <c r="T2865">
        <f t="shared" ref="T2865" si="2537">G2865*$M2865</f>
        <v>0</v>
      </c>
      <c r="U2865">
        <f t="shared" ref="U2865" si="2538">I2865*$M2865</f>
        <v>0</v>
      </c>
      <c r="V2865">
        <f t="shared" ref="V2865" si="2539">K2865*$M2865</f>
        <v>0</v>
      </c>
    </row>
    <row r="2866" spans="1:22" hidden="1" outlineLevel="5">
      <c r="A2866" s="65" t="s">
        <v>783</v>
      </c>
      <c r="B2866" s="66">
        <v>1045</v>
      </c>
      <c r="C2866" s="66">
        <v>888</v>
      </c>
      <c r="D2866" s="68">
        <v>0.15</v>
      </c>
      <c r="E2866" s="66">
        <v>836</v>
      </c>
      <c r="F2866" s="68">
        <v>0.2</v>
      </c>
      <c r="G2866" s="66">
        <v>805</v>
      </c>
      <c r="H2866" s="68">
        <v>0.23</v>
      </c>
      <c r="I2866" s="66">
        <v>763</v>
      </c>
      <c r="J2866" s="68">
        <v>0.27</v>
      </c>
      <c r="K2866" s="66">
        <v>700</v>
      </c>
      <c r="L2866" s="68">
        <v>0.33</v>
      </c>
      <c r="M2866" s="69"/>
      <c r="N2866" s="70">
        <f ca="1">IF(E2866="","",IF(M2866="Количество","Сумма",M2866*OFFSET(B2866,0,W$5089-1,1,1)))</f>
        <v>0</v>
      </c>
      <c r="P2866" s="29"/>
      <c r="Q2866">
        <f t="shared" si="2492"/>
        <v>0</v>
      </c>
      <c r="R2866">
        <f t="shared" si="2493"/>
        <v>0</v>
      </c>
      <c r="S2866">
        <f t="shared" si="2494"/>
        <v>0</v>
      </c>
      <c r="T2866">
        <f t="shared" si="2495"/>
        <v>0</v>
      </c>
      <c r="U2866">
        <f t="shared" si="2496"/>
        <v>0</v>
      </c>
      <c r="V2866">
        <f t="shared" si="2497"/>
        <v>0</v>
      </c>
    </row>
    <row r="2867" spans="1:22" hidden="1" outlineLevel="5">
      <c r="A2867" s="65" t="s">
        <v>447</v>
      </c>
      <c r="B2867" s="66">
        <v>1045</v>
      </c>
      <c r="C2867" s="66">
        <v>888</v>
      </c>
      <c r="D2867" s="68">
        <v>0.15</v>
      </c>
      <c r="E2867" s="66">
        <v>836</v>
      </c>
      <c r="F2867" s="68">
        <v>0.2</v>
      </c>
      <c r="G2867" s="66">
        <v>805</v>
      </c>
      <c r="H2867" s="68">
        <v>0.23</v>
      </c>
      <c r="I2867" s="66">
        <v>763</v>
      </c>
      <c r="J2867" s="68">
        <v>0.27</v>
      </c>
      <c r="K2867" s="66">
        <v>700</v>
      </c>
      <c r="L2867" s="68">
        <v>0.33</v>
      </c>
      <c r="M2867" s="69"/>
      <c r="N2867" s="70">
        <f ca="1">IF(E2867="","",IF(M2867="Количество","Сумма",M2867*OFFSET(B2867,0,W$5089-1,1,1)))</f>
        <v>0</v>
      </c>
      <c r="P2867" s="29"/>
      <c r="Q2867">
        <f t="shared" ref="Q2867" si="2540">B2867*$M2867</f>
        <v>0</v>
      </c>
      <c r="R2867">
        <f t="shared" ref="R2867" si="2541">C2867*$M2867</f>
        <v>0</v>
      </c>
      <c r="S2867">
        <f t="shared" ref="S2867" si="2542">E2867*$M2867</f>
        <v>0</v>
      </c>
      <c r="T2867">
        <f t="shared" ref="T2867" si="2543">G2867*$M2867</f>
        <v>0</v>
      </c>
      <c r="U2867">
        <f t="shared" ref="U2867" si="2544">I2867*$M2867</f>
        <v>0</v>
      </c>
      <c r="V2867">
        <f t="shared" ref="V2867" si="2545">K2867*$M2867</f>
        <v>0</v>
      </c>
    </row>
    <row r="2868" spans="1:22" hidden="1" outlineLevel="5">
      <c r="A2868" s="65" t="s">
        <v>287</v>
      </c>
      <c r="B2868" s="66">
        <v>1045</v>
      </c>
      <c r="C2868" s="66">
        <v>888</v>
      </c>
      <c r="D2868" s="68">
        <v>0.15</v>
      </c>
      <c r="E2868" s="66">
        <v>836</v>
      </c>
      <c r="F2868" s="68">
        <v>0.2</v>
      </c>
      <c r="G2868" s="66">
        <v>805</v>
      </c>
      <c r="H2868" s="68">
        <v>0.23</v>
      </c>
      <c r="I2868" s="66">
        <v>763</v>
      </c>
      <c r="J2868" s="68">
        <v>0.27</v>
      </c>
      <c r="K2868" s="66">
        <v>700</v>
      </c>
      <c r="L2868" s="68">
        <v>0.33</v>
      </c>
      <c r="M2868" s="69"/>
      <c r="N2868" s="70">
        <f ca="1">IF(E2868="","",IF(M2868="Количество","Сумма",M2868*OFFSET(B2868,0,W$5089-1,1,1)))</f>
        <v>0</v>
      </c>
      <c r="P2868" s="29"/>
      <c r="Q2868">
        <f t="shared" si="2492"/>
        <v>0</v>
      </c>
      <c r="R2868">
        <f t="shared" si="2493"/>
        <v>0</v>
      </c>
      <c r="S2868">
        <f t="shared" si="2494"/>
        <v>0</v>
      </c>
      <c r="T2868">
        <f t="shared" si="2495"/>
        <v>0</v>
      </c>
      <c r="U2868">
        <f t="shared" si="2496"/>
        <v>0</v>
      </c>
      <c r="V2868">
        <f t="shared" si="2497"/>
        <v>0</v>
      </c>
    </row>
    <row r="2869" spans="1:22" hidden="1" outlineLevel="5">
      <c r="A2869" s="65" t="s">
        <v>288</v>
      </c>
      <c r="B2869" s="66">
        <v>1045</v>
      </c>
      <c r="C2869" s="66">
        <v>888</v>
      </c>
      <c r="D2869" s="68">
        <v>0.15</v>
      </c>
      <c r="E2869" s="66">
        <v>836</v>
      </c>
      <c r="F2869" s="68">
        <v>0.2</v>
      </c>
      <c r="G2869" s="66">
        <v>805</v>
      </c>
      <c r="H2869" s="68">
        <v>0.23</v>
      </c>
      <c r="I2869" s="66">
        <v>763</v>
      </c>
      <c r="J2869" s="68">
        <v>0.27</v>
      </c>
      <c r="K2869" s="66">
        <v>700</v>
      </c>
      <c r="L2869" s="68">
        <v>0.33</v>
      </c>
      <c r="M2869" s="69"/>
      <c r="N2869" s="70">
        <f ca="1">IF(E2869="","",IF(M2869="Количество","Сумма",M2869*OFFSET(B2869,0,W$5089-1,1,1)))</f>
        <v>0</v>
      </c>
      <c r="P2869" s="29"/>
      <c r="Q2869">
        <f t="shared" si="2492"/>
        <v>0</v>
      </c>
      <c r="R2869">
        <f t="shared" si="2493"/>
        <v>0</v>
      </c>
      <c r="S2869">
        <f t="shared" si="2494"/>
        <v>0</v>
      </c>
      <c r="T2869">
        <f t="shared" si="2495"/>
        <v>0</v>
      </c>
      <c r="U2869">
        <f t="shared" si="2496"/>
        <v>0</v>
      </c>
      <c r="V2869">
        <f t="shared" si="2497"/>
        <v>0</v>
      </c>
    </row>
    <row r="2870" spans="1:22" hidden="1" outlineLevel="5">
      <c r="A2870" s="65" t="s">
        <v>289</v>
      </c>
      <c r="B2870" s="66">
        <v>1045</v>
      </c>
      <c r="C2870" s="66">
        <v>888</v>
      </c>
      <c r="D2870" s="68">
        <v>0.15</v>
      </c>
      <c r="E2870" s="66">
        <v>836</v>
      </c>
      <c r="F2870" s="68">
        <v>0.2</v>
      </c>
      <c r="G2870" s="66">
        <v>805</v>
      </c>
      <c r="H2870" s="68">
        <v>0.23</v>
      </c>
      <c r="I2870" s="66">
        <v>763</v>
      </c>
      <c r="J2870" s="68">
        <v>0.27</v>
      </c>
      <c r="K2870" s="66">
        <v>700</v>
      </c>
      <c r="L2870" s="68">
        <v>0.33</v>
      </c>
      <c r="M2870" s="69"/>
      <c r="N2870" s="70">
        <f ca="1">IF(E2870="","",IF(M2870="Количество","Сумма",M2870*OFFSET(B2870,0,W$5089-1,1,1)))</f>
        <v>0</v>
      </c>
      <c r="P2870" s="29"/>
      <c r="Q2870">
        <f t="shared" si="2492"/>
        <v>0</v>
      </c>
      <c r="R2870">
        <f t="shared" si="2493"/>
        <v>0</v>
      </c>
      <c r="S2870">
        <f t="shared" si="2494"/>
        <v>0</v>
      </c>
      <c r="T2870">
        <f t="shared" si="2495"/>
        <v>0</v>
      </c>
      <c r="U2870">
        <f t="shared" si="2496"/>
        <v>0</v>
      </c>
      <c r="V2870">
        <f t="shared" si="2497"/>
        <v>0</v>
      </c>
    </row>
    <row r="2871" spans="1:22" hidden="1" outlineLevel="5">
      <c r="A2871" s="65" t="s">
        <v>290</v>
      </c>
      <c r="B2871" s="66">
        <v>1045</v>
      </c>
      <c r="C2871" s="66">
        <v>888</v>
      </c>
      <c r="D2871" s="68">
        <v>0.15</v>
      </c>
      <c r="E2871" s="66">
        <v>836</v>
      </c>
      <c r="F2871" s="68">
        <v>0.2</v>
      </c>
      <c r="G2871" s="66">
        <v>805</v>
      </c>
      <c r="H2871" s="68">
        <v>0.23</v>
      </c>
      <c r="I2871" s="66">
        <v>763</v>
      </c>
      <c r="J2871" s="68">
        <v>0.27</v>
      </c>
      <c r="K2871" s="66">
        <v>700</v>
      </c>
      <c r="L2871" s="68">
        <v>0.33</v>
      </c>
      <c r="M2871" s="69"/>
      <c r="N2871" s="70">
        <f ca="1">IF(E2871="","",IF(M2871="Количество","Сумма",M2871*OFFSET(B2871,0,W$5089-1,1,1)))</f>
        <v>0</v>
      </c>
      <c r="P2871" s="29"/>
      <c r="Q2871">
        <f t="shared" si="2492"/>
        <v>0</v>
      </c>
      <c r="R2871">
        <f t="shared" si="2493"/>
        <v>0</v>
      </c>
      <c r="S2871">
        <f t="shared" si="2494"/>
        <v>0</v>
      </c>
      <c r="T2871">
        <f t="shared" si="2495"/>
        <v>0</v>
      </c>
      <c r="U2871">
        <f t="shared" si="2496"/>
        <v>0</v>
      </c>
      <c r="V2871">
        <f t="shared" si="2497"/>
        <v>0</v>
      </c>
    </row>
    <row r="2872" spans="1:22" hidden="1" outlineLevel="5">
      <c r="A2872" s="65" t="s">
        <v>291</v>
      </c>
      <c r="B2872" s="66">
        <v>1045</v>
      </c>
      <c r="C2872" s="66">
        <v>888</v>
      </c>
      <c r="D2872" s="68">
        <v>0.15</v>
      </c>
      <c r="E2872" s="66">
        <v>836</v>
      </c>
      <c r="F2872" s="68">
        <v>0.2</v>
      </c>
      <c r="G2872" s="66">
        <v>805</v>
      </c>
      <c r="H2872" s="68">
        <v>0.23</v>
      </c>
      <c r="I2872" s="66">
        <v>763</v>
      </c>
      <c r="J2872" s="68">
        <v>0.27</v>
      </c>
      <c r="K2872" s="66">
        <v>700</v>
      </c>
      <c r="L2872" s="68">
        <v>0.33</v>
      </c>
      <c r="M2872" s="69"/>
      <c r="N2872" s="70">
        <f ca="1">IF(E2872="","",IF(M2872="Количество","Сумма",M2872*OFFSET(B2872,0,W$5089-1,1,1)))</f>
        <v>0</v>
      </c>
      <c r="P2872" s="29"/>
      <c r="Q2872">
        <f t="shared" si="2492"/>
        <v>0</v>
      </c>
      <c r="R2872">
        <f t="shared" si="2493"/>
        <v>0</v>
      </c>
      <c r="S2872">
        <f t="shared" si="2494"/>
        <v>0</v>
      </c>
      <c r="T2872">
        <f t="shared" si="2495"/>
        <v>0</v>
      </c>
      <c r="U2872">
        <f t="shared" si="2496"/>
        <v>0</v>
      </c>
      <c r="V2872">
        <f t="shared" si="2497"/>
        <v>0</v>
      </c>
    </row>
    <row r="2873" spans="1:22" hidden="1" outlineLevel="5">
      <c r="A2873" s="65" t="s">
        <v>292</v>
      </c>
      <c r="B2873" s="66">
        <v>1045</v>
      </c>
      <c r="C2873" s="66">
        <v>888</v>
      </c>
      <c r="D2873" s="68">
        <v>0.15</v>
      </c>
      <c r="E2873" s="66">
        <v>836</v>
      </c>
      <c r="F2873" s="68">
        <v>0.2</v>
      </c>
      <c r="G2873" s="66">
        <v>805</v>
      </c>
      <c r="H2873" s="68">
        <v>0.23</v>
      </c>
      <c r="I2873" s="66">
        <v>763</v>
      </c>
      <c r="J2873" s="68">
        <v>0.27</v>
      </c>
      <c r="K2873" s="66">
        <v>700</v>
      </c>
      <c r="L2873" s="68">
        <v>0.33</v>
      </c>
      <c r="M2873" s="69"/>
      <c r="N2873" s="70">
        <f ca="1">IF(E2873="","",IF(M2873="Количество","Сумма",M2873*OFFSET(B2873,0,W$5089-1,1,1)))</f>
        <v>0</v>
      </c>
      <c r="P2873" s="29"/>
      <c r="Q2873">
        <f t="shared" si="2492"/>
        <v>0</v>
      </c>
      <c r="R2873">
        <f t="shared" si="2493"/>
        <v>0</v>
      </c>
      <c r="S2873">
        <f t="shared" si="2494"/>
        <v>0</v>
      </c>
      <c r="T2873">
        <f t="shared" si="2495"/>
        <v>0</v>
      </c>
      <c r="U2873">
        <f t="shared" si="2496"/>
        <v>0</v>
      </c>
      <c r="V2873">
        <f t="shared" si="2497"/>
        <v>0</v>
      </c>
    </row>
    <row r="2874" spans="1:22" hidden="1" outlineLevel="5">
      <c r="A2874" s="65" t="s">
        <v>1091</v>
      </c>
      <c r="B2874" s="66">
        <v>1045</v>
      </c>
      <c r="C2874" s="66">
        <v>888</v>
      </c>
      <c r="D2874" s="68">
        <v>0.15</v>
      </c>
      <c r="E2874" s="66">
        <v>836</v>
      </c>
      <c r="F2874" s="68">
        <v>0.2</v>
      </c>
      <c r="G2874" s="66">
        <v>805</v>
      </c>
      <c r="H2874" s="68">
        <v>0.23</v>
      </c>
      <c r="I2874" s="66">
        <v>763</v>
      </c>
      <c r="J2874" s="68">
        <v>0.27</v>
      </c>
      <c r="K2874" s="66">
        <v>700</v>
      </c>
      <c r="L2874" s="68">
        <v>0.33</v>
      </c>
      <c r="M2874" s="69"/>
      <c r="N2874" s="70">
        <f ca="1">IF(E2874="","",IF(M2874="Количество","Сумма",M2874*OFFSET(B2874,0,W$5089-1,1,1)))</f>
        <v>0</v>
      </c>
      <c r="P2874" s="29"/>
      <c r="Q2874">
        <f t="shared" si="2492"/>
        <v>0</v>
      </c>
      <c r="R2874">
        <f t="shared" si="2493"/>
        <v>0</v>
      </c>
      <c r="S2874">
        <f t="shared" si="2494"/>
        <v>0</v>
      </c>
      <c r="T2874">
        <f t="shared" si="2495"/>
        <v>0</v>
      </c>
      <c r="U2874">
        <f t="shared" si="2496"/>
        <v>0</v>
      </c>
      <c r="V2874">
        <f t="shared" si="2497"/>
        <v>0</v>
      </c>
    </row>
    <row r="2875" spans="1:22" hidden="1" outlineLevel="5">
      <c r="A2875" s="65" t="s">
        <v>1018</v>
      </c>
      <c r="B2875" s="66">
        <v>1045</v>
      </c>
      <c r="C2875" s="66">
        <v>888</v>
      </c>
      <c r="D2875" s="68">
        <v>0.15</v>
      </c>
      <c r="E2875" s="66">
        <v>836</v>
      </c>
      <c r="F2875" s="68">
        <v>0.2</v>
      </c>
      <c r="G2875" s="66">
        <v>805</v>
      </c>
      <c r="H2875" s="68">
        <v>0.23</v>
      </c>
      <c r="I2875" s="66">
        <v>763</v>
      </c>
      <c r="J2875" s="68">
        <v>0.27</v>
      </c>
      <c r="K2875" s="66">
        <v>700</v>
      </c>
      <c r="L2875" s="68">
        <v>0.33</v>
      </c>
      <c r="M2875" s="69"/>
      <c r="N2875" s="70">
        <f ca="1">IF(E2875="","",IF(M2875="Количество","Сумма",M2875*OFFSET(B2875,0,W$5089-1,1,1)))</f>
        <v>0</v>
      </c>
      <c r="P2875" s="29"/>
      <c r="Q2875">
        <f t="shared" si="2492"/>
        <v>0</v>
      </c>
      <c r="R2875">
        <f t="shared" si="2493"/>
        <v>0</v>
      </c>
      <c r="S2875">
        <f t="shared" si="2494"/>
        <v>0</v>
      </c>
      <c r="T2875">
        <f t="shared" si="2495"/>
        <v>0</v>
      </c>
      <c r="U2875">
        <f t="shared" si="2496"/>
        <v>0</v>
      </c>
      <c r="V2875">
        <f t="shared" si="2497"/>
        <v>0</v>
      </c>
    </row>
    <row r="2876" spans="1:22" hidden="1" outlineLevel="5">
      <c r="A2876" s="65" t="s">
        <v>784</v>
      </c>
      <c r="B2876" s="66">
        <v>1045</v>
      </c>
      <c r="C2876" s="66">
        <v>888</v>
      </c>
      <c r="D2876" s="68">
        <v>0.15</v>
      </c>
      <c r="E2876" s="66">
        <v>836</v>
      </c>
      <c r="F2876" s="68">
        <v>0.2</v>
      </c>
      <c r="G2876" s="66">
        <v>805</v>
      </c>
      <c r="H2876" s="68">
        <v>0.23</v>
      </c>
      <c r="I2876" s="66">
        <v>763</v>
      </c>
      <c r="J2876" s="68">
        <v>0.27</v>
      </c>
      <c r="K2876" s="66">
        <v>700</v>
      </c>
      <c r="L2876" s="68">
        <v>0.33</v>
      </c>
      <c r="M2876" s="69"/>
      <c r="N2876" s="70">
        <f ca="1">IF(E2876="","",IF(M2876="Количество","Сумма",M2876*OFFSET(B2876,0,W$5089-1,1,1)))</f>
        <v>0</v>
      </c>
      <c r="P2876" s="29"/>
      <c r="Q2876">
        <f t="shared" si="2492"/>
        <v>0</v>
      </c>
      <c r="R2876">
        <f t="shared" si="2493"/>
        <v>0</v>
      </c>
      <c r="S2876">
        <f t="shared" si="2494"/>
        <v>0</v>
      </c>
      <c r="T2876">
        <f t="shared" si="2495"/>
        <v>0</v>
      </c>
      <c r="U2876">
        <f t="shared" si="2496"/>
        <v>0</v>
      </c>
      <c r="V2876">
        <f t="shared" si="2497"/>
        <v>0</v>
      </c>
    </row>
    <row r="2877" spans="1:22" hidden="1" outlineLevel="5">
      <c r="A2877" s="65" t="s">
        <v>447</v>
      </c>
      <c r="B2877" s="66">
        <v>1045</v>
      </c>
      <c r="C2877" s="66">
        <v>888</v>
      </c>
      <c r="D2877" s="68">
        <v>0.15</v>
      </c>
      <c r="E2877" s="66">
        <v>836</v>
      </c>
      <c r="F2877" s="68">
        <v>0.2</v>
      </c>
      <c r="G2877" s="66">
        <v>805</v>
      </c>
      <c r="H2877" s="68">
        <v>0.23</v>
      </c>
      <c r="I2877" s="66">
        <v>763</v>
      </c>
      <c r="J2877" s="68">
        <v>0.27</v>
      </c>
      <c r="K2877" s="66">
        <v>700</v>
      </c>
      <c r="L2877" s="68">
        <v>0.33</v>
      </c>
      <c r="M2877" s="69"/>
      <c r="N2877" s="70">
        <f ca="1">IF(E2877="","",IF(M2877="Количество","Сумма",M2877*OFFSET(B2877,0,W$5089-1,1,1)))</f>
        <v>0</v>
      </c>
      <c r="P2877" s="29"/>
      <c r="Q2877">
        <f t="shared" ref="Q2877" si="2546">B2877*$M2877</f>
        <v>0</v>
      </c>
      <c r="R2877">
        <f t="shared" ref="R2877" si="2547">C2877*$M2877</f>
        <v>0</v>
      </c>
      <c r="S2877">
        <f t="shared" ref="S2877" si="2548">E2877*$M2877</f>
        <v>0</v>
      </c>
      <c r="T2877">
        <f t="shared" ref="T2877" si="2549">G2877*$M2877</f>
        <v>0</v>
      </c>
      <c r="U2877">
        <f t="shared" ref="U2877" si="2550">I2877*$M2877</f>
        <v>0</v>
      </c>
      <c r="V2877">
        <f t="shared" ref="V2877" si="2551">K2877*$M2877</f>
        <v>0</v>
      </c>
    </row>
    <row r="2878" spans="1:22" hidden="1" outlineLevel="5">
      <c r="A2878" s="65" t="s">
        <v>295</v>
      </c>
      <c r="B2878" s="66">
        <v>1045</v>
      </c>
      <c r="C2878" s="66">
        <v>888</v>
      </c>
      <c r="D2878" s="68">
        <v>0.15</v>
      </c>
      <c r="E2878" s="66">
        <v>836</v>
      </c>
      <c r="F2878" s="68">
        <v>0.2</v>
      </c>
      <c r="G2878" s="66">
        <v>805</v>
      </c>
      <c r="H2878" s="68">
        <v>0.23</v>
      </c>
      <c r="I2878" s="66">
        <v>763</v>
      </c>
      <c r="J2878" s="68">
        <v>0.27</v>
      </c>
      <c r="K2878" s="66">
        <v>700</v>
      </c>
      <c r="L2878" s="68">
        <v>0.33</v>
      </c>
      <c r="M2878" s="69"/>
      <c r="N2878" s="70">
        <f ca="1">IF(E2878="","",IF(M2878="Количество","Сумма",M2878*OFFSET(B2878,0,W$5089-1,1,1)))</f>
        <v>0</v>
      </c>
      <c r="P2878" s="29"/>
      <c r="Q2878">
        <f t="shared" si="2492"/>
        <v>0</v>
      </c>
      <c r="R2878">
        <f t="shared" si="2493"/>
        <v>0</v>
      </c>
      <c r="S2878">
        <f t="shared" si="2494"/>
        <v>0</v>
      </c>
      <c r="T2878">
        <f t="shared" si="2495"/>
        <v>0</v>
      </c>
      <c r="U2878">
        <f t="shared" si="2496"/>
        <v>0</v>
      </c>
      <c r="V2878">
        <f t="shared" si="2497"/>
        <v>0</v>
      </c>
    </row>
    <row r="2879" spans="1:22" hidden="1" outlineLevel="5">
      <c r="A2879" s="65" t="s">
        <v>296</v>
      </c>
      <c r="B2879" s="66">
        <v>1045</v>
      </c>
      <c r="C2879" s="66">
        <v>888</v>
      </c>
      <c r="D2879" s="68">
        <v>0.15</v>
      </c>
      <c r="E2879" s="66">
        <v>836</v>
      </c>
      <c r="F2879" s="68">
        <v>0.2</v>
      </c>
      <c r="G2879" s="66">
        <v>805</v>
      </c>
      <c r="H2879" s="68">
        <v>0.23</v>
      </c>
      <c r="I2879" s="66">
        <v>763</v>
      </c>
      <c r="J2879" s="68">
        <v>0.27</v>
      </c>
      <c r="K2879" s="66">
        <v>700</v>
      </c>
      <c r="L2879" s="68">
        <v>0.33</v>
      </c>
      <c r="M2879" s="69"/>
      <c r="N2879" s="70">
        <f ca="1">IF(E2879="","",IF(M2879="Количество","Сумма",M2879*OFFSET(B2879,0,W$5089-1,1,1)))</f>
        <v>0</v>
      </c>
      <c r="P2879" s="29"/>
      <c r="Q2879">
        <f t="shared" si="2492"/>
        <v>0</v>
      </c>
      <c r="R2879">
        <f t="shared" si="2493"/>
        <v>0</v>
      </c>
      <c r="S2879">
        <f t="shared" si="2494"/>
        <v>0</v>
      </c>
      <c r="T2879">
        <f t="shared" si="2495"/>
        <v>0</v>
      </c>
      <c r="U2879">
        <f t="shared" si="2496"/>
        <v>0</v>
      </c>
      <c r="V2879">
        <f t="shared" si="2497"/>
        <v>0</v>
      </c>
    </row>
    <row r="2880" spans="1:22" hidden="1" outlineLevel="5">
      <c r="A2880" s="65" t="s">
        <v>297</v>
      </c>
      <c r="B2880" s="66">
        <v>1045</v>
      </c>
      <c r="C2880" s="66">
        <v>888</v>
      </c>
      <c r="D2880" s="68">
        <v>0.15</v>
      </c>
      <c r="E2880" s="66">
        <v>836</v>
      </c>
      <c r="F2880" s="68">
        <v>0.2</v>
      </c>
      <c r="G2880" s="66">
        <v>805</v>
      </c>
      <c r="H2880" s="68">
        <v>0.23</v>
      </c>
      <c r="I2880" s="66">
        <v>763</v>
      </c>
      <c r="J2880" s="68">
        <v>0.27</v>
      </c>
      <c r="K2880" s="66">
        <v>700</v>
      </c>
      <c r="L2880" s="68">
        <v>0.33</v>
      </c>
      <c r="M2880" s="69"/>
      <c r="N2880" s="70">
        <f ca="1">IF(E2880="","",IF(M2880="Количество","Сумма",M2880*OFFSET(B2880,0,W$5089-1,1,1)))</f>
        <v>0</v>
      </c>
      <c r="P2880" s="29"/>
      <c r="Q2880">
        <f t="shared" si="2492"/>
        <v>0</v>
      </c>
      <c r="R2880">
        <f t="shared" si="2493"/>
        <v>0</v>
      </c>
      <c r="S2880">
        <f t="shared" si="2494"/>
        <v>0</v>
      </c>
      <c r="T2880">
        <f t="shared" si="2495"/>
        <v>0</v>
      </c>
      <c r="U2880">
        <f t="shared" si="2496"/>
        <v>0</v>
      </c>
      <c r="V2880">
        <f t="shared" si="2497"/>
        <v>0</v>
      </c>
    </row>
    <row r="2881" spans="1:22" hidden="1" outlineLevel="5">
      <c r="A2881" s="65" t="s">
        <v>298</v>
      </c>
      <c r="B2881" s="66">
        <v>1045</v>
      </c>
      <c r="C2881" s="66">
        <v>888</v>
      </c>
      <c r="D2881" s="68">
        <v>0.15</v>
      </c>
      <c r="E2881" s="66">
        <v>836</v>
      </c>
      <c r="F2881" s="68">
        <v>0.2</v>
      </c>
      <c r="G2881" s="66">
        <v>805</v>
      </c>
      <c r="H2881" s="68">
        <v>0.23</v>
      </c>
      <c r="I2881" s="66">
        <v>763</v>
      </c>
      <c r="J2881" s="68">
        <v>0.27</v>
      </c>
      <c r="K2881" s="66">
        <v>700</v>
      </c>
      <c r="L2881" s="68">
        <v>0.33</v>
      </c>
      <c r="M2881" s="69"/>
      <c r="N2881" s="70">
        <f ca="1">IF(E2881="","",IF(M2881="Количество","Сумма",M2881*OFFSET(B2881,0,W$5089-1,1,1)))</f>
        <v>0</v>
      </c>
      <c r="P2881" s="29"/>
      <c r="Q2881">
        <f t="shared" si="2492"/>
        <v>0</v>
      </c>
      <c r="R2881">
        <f t="shared" si="2493"/>
        <v>0</v>
      </c>
      <c r="S2881">
        <f t="shared" si="2494"/>
        <v>0</v>
      </c>
      <c r="T2881">
        <f t="shared" si="2495"/>
        <v>0</v>
      </c>
      <c r="U2881">
        <f t="shared" si="2496"/>
        <v>0</v>
      </c>
      <c r="V2881">
        <f t="shared" si="2497"/>
        <v>0</v>
      </c>
    </row>
    <row r="2882" spans="1:22" hidden="1" outlineLevel="5">
      <c r="A2882" s="65" t="s">
        <v>299</v>
      </c>
      <c r="B2882" s="66">
        <v>1045</v>
      </c>
      <c r="C2882" s="66">
        <v>888</v>
      </c>
      <c r="D2882" s="68">
        <v>0.15</v>
      </c>
      <c r="E2882" s="66">
        <v>836</v>
      </c>
      <c r="F2882" s="68">
        <v>0.2</v>
      </c>
      <c r="G2882" s="66">
        <v>805</v>
      </c>
      <c r="H2882" s="68">
        <v>0.23</v>
      </c>
      <c r="I2882" s="66">
        <v>763</v>
      </c>
      <c r="J2882" s="68">
        <v>0.27</v>
      </c>
      <c r="K2882" s="66">
        <v>700</v>
      </c>
      <c r="L2882" s="68">
        <v>0.33</v>
      </c>
      <c r="M2882" s="69"/>
      <c r="N2882" s="70">
        <f ca="1">IF(E2882="","",IF(M2882="Количество","Сумма",M2882*OFFSET(B2882,0,W$5089-1,1,1)))</f>
        <v>0</v>
      </c>
      <c r="P2882" s="29"/>
      <c r="Q2882">
        <f t="shared" si="2492"/>
        <v>0</v>
      </c>
      <c r="R2882">
        <f t="shared" si="2493"/>
        <v>0</v>
      </c>
      <c r="S2882">
        <f t="shared" si="2494"/>
        <v>0</v>
      </c>
      <c r="T2882">
        <f t="shared" si="2495"/>
        <v>0</v>
      </c>
      <c r="U2882">
        <f t="shared" si="2496"/>
        <v>0</v>
      </c>
      <c r="V2882">
        <f t="shared" si="2497"/>
        <v>0</v>
      </c>
    </row>
    <row r="2883" spans="1:22" hidden="1" outlineLevel="5">
      <c r="A2883" s="65" t="s">
        <v>300</v>
      </c>
      <c r="B2883" s="66">
        <v>1045</v>
      </c>
      <c r="C2883" s="66">
        <v>888</v>
      </c>
      <c r="D2883" s="68">
        <v>0.15</v>
      </c>
      <c r="E2883" s="66">
        <v>836</v>
      </c>
      <c r="F2883" s="68">
        <v>0.2</v>
      </c>
      <c r="G2883" s="66">
        <v>805</v>
      </c>
      <c r="H2883" s="68">
        <v>0.23</v>
      </c>
      <c r="I2883" s="66">
        <v>763</v>
      </c>
      <c r="J2883" s="68">
        <v>0.27</v>
      </c>
      <c r="K2883" s="66">
        <v>700</v>
      </c>
      <c r="L2883" s="68">
        <v>0.33</v>
      </c>
      <c r="M2883" s="69"/>
      <c r="N2883" s="70">
        <f ca="1">IF(E2883="","",IF(M2883="Количество","Сумма",M2883*OFFSET(B2883,0,W$5089-1,1,1)))</f>
        <v>0</v>
      </c>
      <c r="P2883" s="29"/>
      <c r="Q2883">
        <f t="shared" ref="Q2883" si="2552">B2883*$M2883</f>
        <v>0</v>
      </c>
      <c r="R2883">
        <f t="shared" ref="R2883" si="2553">C2883*$M2883</f>
        <v>0</v>
      </c>
      <c r="S2883">
        <f t="shared" ref="S2883" si="2554">E2883*$M2883</f>
        <v>0</v>
      </c>
      <c r="T2883">
        <f t="shared" ref="T2883" si="2555">G2883*$M2883</f>
        <v>0</v>
      </c>
      <c r="U2883">
        <f t="shared" ref="U2883" si="2556">I2883*$M2883</f>
        <v>0</v>
      </c>
      <c r="V2883">
        <f t="shared" ref="V2883" si="2557">K2883*$M2883</f>
        <v>0</v>
      </c>
    </row>
    <row r="2884" spans="1:22" hidden="1" outlineLevel="5">
      <c r="A2884" s="65" t="s">
        <v>1089</v>
      </c>
      <c r="B2884" s="66">
        <v>1045</v>
      </c>
      <c r="C2884" s="66">
        <v>888</v>
      </c>
      <c r="D2884" s="68">
        <v>0.15</v>
      </c>
      <c r="E2884" s="66">
        <v>836</v>
      </c>
      <c r="F2884" s="68">
        <v>0.2</v>
      </c>
      <c r="G2884" s="66">
        <v>805</v>
      </c>
      <c r="H2884" s="68">
        <v>0.23</v>
      </c>
      <c r="I2884" s="66">
        <v>763</v>
      </c>
      <c r="J2884" s="68">
        <v>0.27</v>
      </c>
      <c r="K2884" s="66">
        <v>700</v>
      </c>
      <c r="L2884" s="68">
        <v>0.33</v>
      </c>
      <c r="M2884" s="69"/>
      <c r="N2884" s="70">
        <f ca="1">IF(E2884="","",IF(M2884="Количество","Сумма",M2884*OFFSET(B2884,0,W$5089-1,1,1)))</f>
        <v>0</v>
      </c>
      <c r="P2884" s="29"/>
      <c r="Q2884">
        <f t="shared" si="2492"/>
        <v>0</v>
      </c>
      <c r="R2884">
        <f t="shared" si="2493"/>
        <v>0</v>
      </c>
      <c r="S2884">
        <f t="shared" si="2494"/>
        <v>0</v>
      </c>
      <c r="T2884">
        <f t="shared" si="2495"/>
        <v>0</v>
      </c>
      <c r="U2884">
        <f t="shared" si="2496"/>
        <v>0</v>
      </c>
      <c r="V2884">
        <f t="shared" si="2497"/>
        <v>0</v>
      </c>
    </row>
    <row r="2885" spans="1:22" hidden="1" outlineLevel="5">
      <c r="A2885" s="65" t="s">
        <v>1169</v>
      </c>
      <c r="B2885" s="66">
        <v>1045</v>
      </c>
      <c r="C2885" s="66">
        <v>888</v>
      </c>
      <c r="D2885" s="68">
        <v>0.15</v>
      </c>
      <c r="E2885" s="66">
        <v>836</v>
      </c>
      <c r="F2885" s="68">
        <v>0.2</v>
      </c>
      <c r="G2885" s="66">
        <v>805</v>
      </c>
      <c r="H2885" s="68">
        <v>0.23</v>
      </c>
      <c r="I2885" s="66">
        <v>763</v>
      </c>
      <c r="J2885" s="68">
        <v>0.27</v>
      </c>
      <c r="K2885" s="66">
        <v>700</v>
      </c>
      <c r="L2885" s="68">
        <v>0.33</v>
      </c>
      <c r="M2885" s="69"/>
      <c r="N2885" s="70">
        <f ca="1">IF(E2885="","",IF(M2885="Количество","Сумма",M2885*OFFSET(B2885,0,W$5089-1,1,1)))</f>
        <v>0</v>
      </c>
      <c r="P2885" s="29"/>
      <c r="Q2885">
        <f t="shared" si="2492"/>
        <v>0</v>
      </c>
      <c r="R2885">
        <f t="shared" si="2493"/>
        <v>0</v>
      </c>
      <c r="S2885">
        <f t="shared" si="2494"/>
        <v>0</v>
      </c>
      <c r="T2885">
        <f t="shared" si="2495"/>
        <v>0</v>
      </c>
      <c r="U2885">
        <f t="shared" si="2496"/>
        <v>0</v>
      </c>
      <c r="V2885">
        <f t="shared" si="2497"/>
        <v>0</v>
      </c>
    </row>
    <row r="2886" spans="1:22" hidden="1" outlineLevel="5">
      <c r="A2886" s="65" t="s">
        <v>2026</v>
      </c>
      <c r="B2886" s="66">
        <v>1045</v>
      </c>
      <c r="C2886" s="66">
        <v>888</v>
      </c>
      <c r="D2886" s="68">
        <v>0.15</v>
      </c>
      <c r="E2886" s="66">
        <v>836</v>
      </c>
      <c r="F2886" s="68">
        <v>0.2</v>
      </c>
      <c r="G2886" s="66">
        <v>805</v>
      </c>
      <c r="H2886" s="68">
        <v>0.23</v>
      </c>
      <c r="I2886" s="66">
        <v>763</v>
      </c>
      <c r="J2886" s="68">
        <v>0.27</v>
      </c>
      <c r="K2886" s="66">
        <v>700</v>
      </c>
      <c r="L2886" s="68">
        <v>0.33</v>
      </c>
      <c r="M2886" s="69"/>
      <c r="N2886" s="70">
        <f ca="1">IF(E2886="","",IF(M2886="Количество","Сумма",M2886*OFFSET(B2886,0,W$5089-1,1,1)))</f>
        <v>0</v>
      </c>
      <c r="P2886" s="29"/>
      <c r="Q2886">
        <f t="shared" si="2492"/>
        <v>0</v>
      </c>
      <c r="R2886">
        <f t="shared" si="2493"/>
        <v>0</v>
      </c>
      <c r="S2886">
        <f t="shared" si="2494"/>
        <v>0</v>
      </c>
      <c r="T2886">
        <f t="shared" si="2495"/>
        <v>0</v>
      </c>
      <c r="U2886">
        <f t="shared" si="2496"/>
        <v>0</v>
      </c>
      <c r="V2886">
        <f t="shared" si="2497"/>
        <v>0</v>
      </c>
    </row>
    <row r="2887" spans="1:22" hidden="1" outlineLevel="5">
      <c r="A2887" s="65" t="s">
        <v>614</v>
      </c>
      <c r="B2887" s="66">
        <v>1045</v>
      </c>
      <c r="C2887" s="66">
        <v>888</v>
      </c>
      <c r="D2887" s="68">
        <v>0.15</v>
      </c>
      <c r="E2887" s="66">
        <v>836</v>
      </c>
      <c r="F2887" s="68">
        <v>0.2</v>
      </c>
      <c r="G2887" s="66">
        <v>805</v>
      </c>
      <c r="H2887" s="68">
        <v>0.23</v>
      </c>
      <c r="I2887" s="66">
        <v>763</v>
      </c>
      <c r="J2887" s="68">
        <v>0.27</v>
      </c>
      <c r="K2887" s="66">
        <v>700</v>
      </c>
      <c r="L2887" s="68">
        <v>0.33</v>
      </c>
      <c r="M2887" s="69"/>
      <c r="N2887" s="70">
        <f ca="1">IF(E2887="","",IF(M2887="Количество","Сумма",M2887*OFFSET(B2887,0,W$5089-1,1,1)))</f>
        <v>0</v>
      </c>
      <c r="P2887" s="29"/>
      <c r="Q2887">
        <f t="shared" si="2492"/>
        <v>0</v>
      </c>
      <c r="R2887">
        <f t="shared" si="2493"/>
        <v>0</v>
      </c>
      <c r="S2887">
        <f t="shared" si="2494"/>
        <v>0</v>
      </c>
      <c r="T2887">
        <f t="shared" si="2495"/>
        <v>0</v>
      </c>
      <c r="U2887">
        <f t="shared" si="2496"/>
        <v>0</v>
      </c>
      <c r="V2887">
        <f t="shared" si="2497"/>
        <v>0</v>
      </c>
    </row>
    <row r="2888" spans="1:22" hidden="1" outlineLevel="5">
      <c r="A2888" s="65" t="s">
        <v>319</v>
      </c>
      <c r="B2888" s="66">
        <v>1045</v>
      </c>
      <c r="C2888" s="66">
        <v>888</v>
      </c>
      <c r="D2888" s="68">
        <v>0.15</v>
      </c>
      <c r="E2888" s="66">
        <v>836</v>
      </c>
      <c r="F2888" s="68">
        <v>0.2</v>
      </c>
      <c r="G2888" s="66">
        <v>805</v>
      </c>
      <c r="H2888" s="68">
        <v>0.23</v>
      </c>
      <c r="I2888" s="66">
        <v>763</v>
      </c>
      <c r="J2888" s="68">
        <v>0.27</v>
      </c>
      <c r="K2888" s="66">
        <v>700</v>
      </c>
      <c r="L2888" s="68">
        <v>0.33</v>
      </c>
      <c r="M2888" s="69"/>
      <c r="N2888" s="70">
        <f ca="1">IF(E2888="","",IF(M2888="Количество","Сумма",M2888*OFFSET(B2888,0,W$5089-1,1,1)))</f>
        <v>0</v>
      </c>
      <c r="P2888" s="29"/>
      <c r="Q2888">
        <f t="shared" si="2492"/>
        <v>0</v>
      </c>
      <c r="R2888">
        <f t="shared" si="2493"/>
        <v>0</v>
      </c>
      <c r="S2888">
        <f t="shared" si="2494"/>
        <v>0</v>
      </c>
      <c r="T2888">
        <f t="shared" si="2495"/>
        <v>0</v>
      </c>
      <c r="U2888">
        <f t="shared" si="2496"/>
        <v>0</v>
      </c>
      <c r="V2888">
        <f t="shared" si="2497"/>
        <v>0</v>
      </c>
    </row>
    <row r="2889" spans="1:22" hidden="1" outlineLevel="5">
      <c r="A2889" s="65" t="s">
        <v>320</v>
      </c>
      <c r="B2889" s="66">
        <v>1045</v>
      </c>
      <c r="C2889" s="66">
        <v>888</v>
      </c>
      <c r="D2889" s="68">
        <v>0.15</v>
      </c>
      <c r="E2889" s="66">
        <v>836</v>
      </c>
      <c r="F2889" s="68">
        <v>0.2</v>
      </c>
      <c r="G2889" s="66">
        <v>805</v>
      </c>
      <c r="H2889" s="68">
        <v>0.23</v>
      </c>
      <c r="I2889" s="66">
        <v>763</v>
      </c>
      <c r="J2889" s="68">
        <v>0.27</v>
      </c>
      <c r="K2889" s="66">
        <v>700</v>
      </c>
      <c r="L2889" s="68">
        <v>0.33</v>
      </c>
      <c r="M2889" s="69"/>
      <c r="N2889" s="70">
        <f ca="1">IF(E2889="","",IF(M2889="Количество","Сумма",M2889*OFFSET(B2889,0,W$5089-1,1,1)))</f>
        <v>0</v>
      </c>
      <c r="P2889" s="29"/>
      <c r="Q2889">
        <f t="shared" si="2492"/>
        <v>0</v>
      </c>
      <c r="R2889">
        <f t="shared" si="2493"/>
        <v>0</v>
      </c>
      <c r="S2889">
        <f t="shared" si="2494"/>
        <v>0</v>
      </c>
      <c r="T2889">
        <f t="shared" si="2495"/>
        <v>0</v>
      </c>
      <c r="U2889">
        <f t="shared" si="2496"/>
        <v>0</v>
      </c>
      <c r="V2889">
        <f t="shared" si="2497"/>
        <v>0</v>
      </c>
    </row>
    <row r="2890" spans="1:22" hidden="1" outlineLevel="5">
      <c r="A2890" s="65" t="s">
        <v>321</v>
      </c>
      <c r="B2890" s="66">
        <v>1045</v>
      </c>
      <c r="C2890" s="66">
        <v>888</v>
      </c>
      <c r="D2890" s="68">
        <v>0.15</v>
      </c>
      <c r="E2890" s="66">
        <v>836</v>
      </c>
      <c r="F2890" s="68">
        <v>0.2</v>
      </c>
      <c r="G2890" s="66">
        <v>805</v>
      </c>
      <c r="H2890" s="68">
        <v>0.23</v>
      </c>
      <c r="I2890" s="66">
        <v>763</v>
      </c>
      <c r="J2890" s="68">
        <v>0.27</v>
      </c>
      <c r="K2890" s="66">
        <v>700</v>
      </c>
      <c r="L2890" s="68">
        <v>0.33</v>
      </c>
      <c r="M2890" s="69"/>
      <c r="N2890" s="70">
        <f ca="1">IF(E2890="","",IF(M2890="Количество","Сумма",M2890*OFFSET(B2890,0,W$5089-1,1,1)))</f>
        <v>0</v>
      </c>
      <c r="P2890" s="29"/>
      <c r="Q2890">
        <f t="shared" si="2492"/>
        <v>0</v>
      </c>
      <c r="R2890">
        <f t="shared" si="2493"/>
        <v>0</v>
      </c>
      <c r="S2890">
        <f t="shared" si="2494"/>
        <v>0</v>
      </c>
      <c r="T2890">
        <f t="shared" si="2495"/>
        <v>0</v>
      </c>
      <c r="U2890">
        <f t="shared" si="2496"/>
        <v>0</v>
      </c>
      <c r="V2890">
        <f t="shared" si="2497"/>
        <v>0</v>
      </c>
    </row>
    <row r="2891" spans="1:22" hidden="1" outlineLevel="5">
      <c r="A2891" s="65" t="s">
        <v>322</v>
      </c>
      <c r="B2891" s="66">
        <v>1045</v>
      </c>
      <c r="C2891" s="66">
        <v>888</v>
      </c>
      <c r="D2891" s="68">
        <v>0.15</v>
      </c>
      <c r="E2891" s="66">
        <v>836</v>
      </c>
      <c r="F2891" s="68">
        <v>0.2</v>
      </c>
      <c r="G2891" s="66">
        <v>805</v>
      </c>
      <c r="H2891" s="68">
        <v>0.23</v>
      </c>
      <c r="I2891" s="66">
        <v>763</v>
      </c>
      <c r="J2891" s="68">
        <v>0.27</v>
      </c>
      <c r="K2891" s="66">
        <v>700</v>
      </c>
      <c r="L2891" s="68">
        <v>0.33</v>
      </c>
      <c r="M2891" s="69"/>
      <c r="N2891" s="70">
        <f ca="1">IF(E2891="","",IF(M2891="Количество","Сумма",M2891*OFFSET(B2891,0,W$5089-1,1,1)))</f>
        <v>0</v>
      </c>
      <c r="P2891" s="29"/>
      <c r="Q2891">
        <f t="shared" si="2492"/>
        <v>0</v>
      </c>
      <c r="R2891">
        <f t="shared" si="2493"/>
        <v>0</v>
      </c>
      <c r="S2891">
        <f t="shared" si="2494"/>
        <v>0</v>
      </c>
      <c r="T2891">
        <f t="shared" si="2495"/>
        <v>0</v>
      </c>
      <c r="U2891">
        <f t="shared" si="2496"/>
        <v>0</v>
      </c>
      <c r="V2891">
        <f t="shared" si="2497"/>
        <v>0</v>
      </c>
    </row>
    <row r="2892" spans="1:22" hidden="1" outlineLevel="5">
      <c r="A2892" s="65" t="s">
        <v>449</v>
      </c>
      <c r="B2892" s="66">
        <v>1045</v>
      </c>
      <c r="C2892" s="66">
        <v>888</v>
      </c>
      <c r="D2892" s="68">
        <v>0.15</v>
      </c>
      <c r="E2892" s="66">
        <v>836</v>
      </c>
      <c r="F2892" s="68">
        <v>0.2</v>
      </c>
      <c r="G2892" s="66">
        <v>805</v>
      </c>
      <c r="H2892" s="68">
        <v>0.23</v>
      </c>
      <c r="I2892" s="66">
        <v>763</v>
      </c>
      <c r="J2892" s="68">
        <v>0.27</v>
      </c>
      <c r="K2892" s="66">
        <v>700</v>
      </c>
      <c r="L2892" s="68">
        <v>0.33</v>
      </c>
      <c r="M2892" s="69"/>
      <c r="N2892" s="70">
        <f ca="1">IF(E2892="","",IF(M2892="Количество","Сумма",M2892*OFFSET(B2892,0,W$5089-1,1,1)))</f>
        <v>0</v>
      </c>
      <c r="P2892" s="29"/>
      <c r="Q2892">
        <f t="shared" si="2492"/>
        <v>0</v>
      </c>
      <c r="R2892">
        <f t="shared" si="2493"/>
        <v>0</v>
      </c>
      <c r="S2892">
        <f t="shared" si="2494"/>
        <v>0</v>
      </c>
      <c r="T2892">
        <f t="shared" si="2495"/>
        <v>0</v>
      </c>
      <c r="U2892">
        <f t="shared" si="2496"/>
        <v>0</v>
      </c>
      <c r="V2892">
        <f t="shared" si="2497"/>
        <v>0</v>
      </c>
    </row>
    <row r="2893" spans="1:22" hidden="1" outlineLevel="5">
      <c r="A2893" s="65" t="s">
        <v>450</v>
      </c>
      <c r="B2893" s="66">
        <v>1045</v>
      </c>
      <c r="C2893" s="66">
        <v>888</v>
      </c>
      <c r="D2893" s="68">
        <v>0.15</v>
      </c>
      <c r="E2893" s="66">
        <v>836</v>
      </c>
      <c r="F2893" s="68">
        <v>0.2</v>
      </c>
      <c r="G2893" s="66">
        <v>805</v>
      </c>
      <c r="H2893" s="68">
        <v>0.23</v>
      </c>
      <c r="I2893" s="66">
        <v>763</v>
      </c>
      <c r="J2893" s="68">
        <v>0.27</v>
      </c>
      <c r="K2893" s="66">
        <v>700</v>
      </c>
      <c r="L2893" s="68">
        <v>0.33</v>
      </c>
      <c r="M2893" s="69"/>
      <c r="N2893" s="70">
        <f ca="1">IF(E2893="","",IF(M2893="Количество","Сумма",M2893*OFFSET(B2893,0,W$5089-1,1,1)))</f>
        <v>0</v>
      </c>
      <c r="P2893" s="29"/>
      <c r="Q2893">
        <f t="shared" si="2492"/>
        <v>0</v>
      </c>
      <c r="R2893">
        <f t="shared" si="2493"/>
        <v>0</v>
      </c>
      <c r="S2893">
        <f t="shared" si="2494"/>
        <v>0</v>
      </c>
      <c r="T2893">
        <f t="shared" si="2495"/>
        <v>0</v>
      </c>
      <c r="U2893">
        <f t="shared" si="2496"/>
        <v>0</v>
      </c>
      <c r="V2893">
        <f t="shared" si="2497"/>
        <v>0</v>
      </c>
    </row>
    <row r="2894" spans="1:22" hidden="1" outlineLevel="5">
      <c r="A2894" s="65" t="s">
        <v>451</v>
      </c>
      <c r="B2894" s="66">
        <v>1045</v>
      </c>
      <c r="C2894" s="66">
        <v>888</v>
      </c>
      <c r="D2894" s="68">
        <v>0.15</v>
      </c>
      <c r="E2894" s="66">
        <v>836</v>
      </c>
      <c r="F2894" s="68">
        <v>0.2</v>
      </c>
      <c r="G2894" s="66">
        <v>805</v>
      </c>
      <c r="H2894" s="68">
        <v>0.23</v>
      </c>
      <c r="I2894" s="66">
        <v>763</v>
      </c>
      <c r="J2894" s="68">
        <v>0.27</v>
      </c>
      <c r="K2894" s="66">
        <v>700</v>
      </c>
      <c r="L2894" s="68">
        <v>0.33</v>
      </c>
      <c r="M2894" s="69"/>
      <c r="N2894" s="70">
        <f ca="1">IF(E2894="","",IF(M2894="Количество","Сумма",M2894*OFFSET(B2894,0,W$5089-1,1,1)))</f>
        <v>0</v>
      </c>
      <c r="P2894" s="29"/>
      <c r="Q2894">
        <f t="shared" si="2492"/>
        <v>0</v>
      </c>
      <c r="R2894">
        <f t="shared" si="2493"/>
        <v>0</v>
      </c>
      <c r="S2894">
        <f t="shared" si="2494"/>
        <v>0</v>
      </c>
      <c r="T2894">
        <f t="shared" si="2495"/>
        <v>0</v>
      </c>
      <c r="U2894">
        <f t="shared" si="2496"/>
        <v>0</v>
      </c>
      <c r="V2894">
        <f t="shared" si="2497"/>
        <v>0</v>
      </c>
    </row>
    <row r="2895" spans="1:22" hidden="1" outlineLevel="5">
      <c r="A2895" s="65" t="s">
        <v>1105</v>
      </c>
      <c r="B2895" s="66">
        <v>1045</v>
      </c>
      <c r="C2895" s="66">
        <v>888</v>
      </c>
      <c r="D2895" s="68">
        <v>0.15</v>
      </c>
      <c r="E2895" s="66">
        <v>836</v>
      </c>
      <c r="F2895" s="68">
        <v>0.2</v>
      </c>
      <c r="G2895" s="66">
        <v>805</v>
      </c>
      <c r="H2895" s="68">
        <v>0.23</v>
      </c>
      <c r="I2895" s="66">
        <v>763</v>
      </c>
      <c r="J2895" s="68">
        <v>0.27</v>
      </c>
      <c r="K2895" s="66">
        <v>700</v>
      </c>
      <c r="L2895" s="68">
        <v>0.33</v>
      </c>
      <c r="M2895" s="69"/>
      <c r="N2895" s="70">
        <f ca="1">IF(E2895="","",IF(M2895="Количество","Сумма",M2895*OFFSET(B2895,0,W$5089-1,1,1)))</f>
        <v>0</v>
      </c>
      <c r="P2895" s="29"/>
      <c r="Q2895">
        <f t="shared" si="2492"/>
        <v>0</v>
      </c>
      <c r="R2895">
        <f t="shared" si="2493"/>
        <v>0</v>
      </c>
      <c r="S2895">
        <f t="shared" si="2494"/>
        <v>0</v>
      </c>
      <c r="T2895">
        <f t="shared" si="2495"/>
        <v>0</v>
      </c>
      <c r="U2895">
        <f t="shared" si="2496"/>
        <v>0</v>
      </c>
      <c r="V2895">
        <f t="shared" si="2497"/>
        <v>0</v>
      </c>
    </row>
    <row r="2896" spans="1:22" hidden="1" outlineLevel="5">
      <c r="A2896" s="65" t="s">
        <v>2027</v>
      </c>
      <c r="B2896" s="66">
        <v>1045</v>
      </c>
      <c r="C2896" s="66">
        <v>888</v>
      </c>
      <c r="D2896" s="68">
        <v>0.15</v>
      </c>
      <c r="E2896" s="66">
        <v>836</v>
      </c>
      <c r="F2896" s="68">
        <v>0.2</v>
      </c>
      <c r="G2896" s="66">
        <v>805</v>
      </c>
      <c r="H2896" s="68">
        <v>0.23</v>
      </c>
      <c r="I2896" s="66">
        <v>763</v>
      </c>
      <c r="J2896" s="68">
        <v>0.27</v>
      </c>
      <c r="K2896" s="66">
        <v>700</v>
      </c>
      <c r="L2896" s="68">
        <v>0.33</v>
      </c>
      <c r="M2896" s="69"/>
      <c r="N2896" s="70">
        <f ca="1">IF(E2896="","",IF(M2896="Количество","Сумма",M2896*OFFSET(B2896,0,W$5089-1,1,1)))</f>
        <v>0</v>
      </c>
      <c r="P2896" s="29"/>
      <c r="Q2896">
        <f t="shared" si="2492"/>
        <v>0</v>
      </c>
      <c r="R2896">
        <f t="shared" si="2493"/>
        <v>0</v>
      </c>
      <c r="S2896">
        <f t="shared" si="2494"/>
        <v>0</v>
      </c>
      <c r="T2896">
        <f t="shared" si="2495"/>
        <v>0</v>
      </c>
      <c r="U2896">
        <f t="shared" si="2496"/>
        <v>0</v>
      </c>
      <c r="V2896">
        <f t="shared" si="2497"/>
        <v>0</v>
      </c>
    </row>
    <row r="2897" spans="1:22" hidden="1" outlineLevel="5">
      <c r="A2897" s="65" t="s">
        <v>632</v>
      </c>
      <c r="B2897" s="66">
        <v>1045</v>
      </c>
      <c r="C2897" s="66">
        <v>888</v>
      </c>
      <c r="D2897" s="68">
        <v>0.15</v>
      </c>
      <c r="E2897" s="66">
        <v>836</v>
      </c>
      <c r="F2897" s="68">
        <v>0.2</v>
      </c>
      <c r="G2897" s="66">
        <v>805</v>
      </c>
      <c r="H2897" s="68">
        <v>0.23</v>
      </c>
      <c r="I2897" s="66">
        <v>763</v>
      </c>
      <c r="J2897" s="68">
        <v>0.27</v>
      </c>
      <c r="K2897" s="66">
        <v>700</v>
      </c>
      <c r="L2897" s="68">
        <v>0.33</v>
      </c>
      <c r="M2897" s="69"/>
      <c r="N2897" s="70">
        <f ca="1">IF(E2897="","",IF(M2897="Количество","Сумма",M2897*OFFSET(B2897,0,W$5089-1,1,1)))</f>
        <v>0</v>
      </c>
      <c r="P2897" s="29"/>
      <c r="Q2897">
        <f t="shared" si="2492"/>
        <v>0</v>
      </c>
      <c r="R2897">
        <f t="shared" si="2493"/>
        <v>0</v>
      </c>
      <c r="S2897">
        <f t="shared" si="2494"/>
        <v>0</v>
      </c>
      <c r="T2897">
        <f t="shared" si="2495"/>
        <v>0</v>
      </c>
      <c r="U2897">
        <f t="shared" si="2496"/>
        <v>0</v>
      </c>
      <c r="V2897">
        <f t="shared" si="2497"/>
        <v>0</v>
      </c>
    </row>
    <row r="2898" spans="1:22" hidden="1" outlineLevel="5">
      <c r="A2898" s="65" t="s">
        <v>323</v>
      </c>
      <c r="B2898" s="66">
        <v>1045</v>
      </c>
      <c r="C2898" s="66">
        <v>888</v>
      </c>
      <c r="D2898" s="68">
        <v>0.15</v>
      </c>
      <c r="E2898" s="66">
        <v>836</v>
      </c>
      <c r="F2898" s="68">
        <v>0.2</v>
      </c>
      <c r="G2898" s="66">
        <v>805</v>
      </c>
      <c r="H2898" s="68">
        <v>0.23</v>
      </c>
      <c r="I2898" s="66">
        <v>763</v>
      </c>
      <c r="J2898" s="68">
        <v>0.27</v>
      </c>
      <c r="K2898" s="66">
        <v>700</v>
      </c>
      <c r="L2898" s="68">
        <v>0.33</v>
      </c>
      <c r="M2898" s="69"/>
      <c r="N2898" s="70">
        <f ca="1">IF(E2898="","",IF(M2898="Количество","Сумма",M2898*OFFSET(B2898,0,W$5089-1,1,1)))</f>
        <v>0</v>
      </c>
      <c r="P2898" s="29"/>
      <c r="Q2898">
        <f t="shared" si="2492"/>
        <v>0</v>
      </c>
      <c r="R2898">
        <f t="shared" si="2493"/>
        <v>0</v>
      </c>
      <c r="S2898">
        <f t="shared" si="2494"/>
        <v>0</v>
      </c>
      <c r="T2898">
        <f t="shared" si="2495"/>
        <v>0</v>
      </c>
      <c r="U2898">
        <f t="shared" si="2496"/>
        <v>0</v>
      </c>
      <c r="V2898">
        <f t="shared" si="2497"/>
        <v>0</v>
      </c>
    </row>
    <row r="2899" spans="1:22" hidden="1" outlineLevel="5">
      <c r="A2899" s="65" t="s">
        <v>324</v>
      </c>
      <c r="B2899" s="66">
        <v>1045</v>
      </c>
      <c r="C2899" s="66">
        <v>888</v>
      </c>
      <c r="D2899" s="68">
        <v>0.15</v>
      </c>
      <c r="E2899" s="66">
        <v>836</v>
      </c>
      <c r="F2899" s="68">
        <v>0.2</v>
      </c>
      <c r="G2899" s="66">
        <v>805</v>
      </c>
      <c r="H2899" s="68">
        <v>0.23</v>
      </c>
      <c r="I2899" s="66">
        <v>763</v>
      </c>
      <c r="J2899" s="68">
        <v>0.27</v>
      </c>
      <c r="K2899" s="66">
        <v>700</v>
      </c>
      <c r="L2899" s="68">
        <v>0.33</v>
      </c>
      <c r="M2899" s="69"/>
      <c r="N2899" s="70">
        <f ca="1">IF(E2899="","",IF(M2899="Количество","Сумма",M2899*OFFSET(B2899,0,W$5089-1,1,1)))</f>
        <v>0</v>
      </c>
      <c r="P2899" s="29"/>
      <c r="Q2899">
        <f t="shared" si="2492"/>
        <v>0</v>
      </c>
      <c r="R2899">
        <f t="shared" si="2493"/>
        <v>0</v>
      </c>
      <c r="S2899">
        <f t="shared" si="2494"/>
        <v>0</v>
      </c>
      <c r="T2899">
        <f t="shared" si="2495"/>
        <v>0</v>
      </c>
      <c r="U2899">
        <f t="shared" si="2496"/>
        <v>0</v>
      </c>
      <c r="V2899">
        <f t="shared" si="2497"/>
        <v>0</v>
      </c>
    </row>
    <row r="2900" spans="1:22" hidden="1" outlineLevel="5">
      <c r="A2900" s="65" t="s">
        <v>325</v>
      </c>
      <c r="B2900" s="66">
        <v>1045</v>
      </c>
      <c r="C2900" s="66">
        <v>888</v>
      </c>
      <c r="D2900" s="68">
        <v>0.15</v>
      </c>
      <c r="E2900" s="66">
        <v>836</v>
      </c>
      <c r="F2900" s="68">
        <v>0.2</v>
      </c>
      <c r="G2900" s="66">
        <v>805</v>
      </c>
      <c r="H2900" s="68">
        <v>0.23</v>
      </c>
      <c r="I2900" s="66">
        <v>763</v>
      </c>
      <c r="J2900" s="68">
        <v>0.27</v>
      </c>
      <c r="K2900" s="66">
        <v>700</v>
      </c>
      <c r="L2900" s="68">
        <v>0.33</v>
      </c>
      <c r="M2900" s="69"/>
      <c r="N2900" s="70">
        <f ca="1">IF(E2900="","",IF(M2900="Количество","Сумма",M2900*OFFSET(B2900,0,W$5089-1,1,1)))</f>
        <v>0</v>
      </c>
      <c r="P2900" s="29"/>
      <c r="Q2900">
        <f t="shared" si="2492"/>
        <v>0</v>
      </c>
      <c r="R2900">
        <f t="shared" si="2493"/>
        <v>0</v>
      </c>
      <c r="S2900">
        <f t="shared" si="2494"/>
        <v>0</v>
      </c>
      <c r="T2900">
        <f t="shared" si="2495"/>
        <v>0</v>
      </c>
      <c r="U2900">
        <f t="shared" si="2496"/>
        <v>0</v>
      </c>
      <c r="V2900">
        <f t="shared" si="2497"/>
        <v>0</v>
      </c>
    </row>
    <row r="2901" spans="1:22" hidden="1" outlineLevel="5">
      <c r="A2901" s="65" t="s">
        <v>326</v>
      </c>
      <c r="B2901" s="66">
        <v>1045</v>
      </c>
      <c r="C2901" s="66">
        <v>888</v>
      </c>
      <c r="D2901" s="68">
        <v>0.15</v>
      </c>
      <c r="E2901" s="66">
        <v>836</v>
      </c>
      <c r="F2901" s="68">
        <v>0.2</v>
      </c>
      <c r="G2901" s="66">
        <v>805</v>
      </c>
      <c r="H2901" s="68">
        <v>0.23</v>
      </c>
      <c r="I2901" s="66">
        <v>763</v>
      </c>
      <c r="J2901" s="68">
        <v>0.27</v>
      </c>
      <c r="K2901" s="66">
        <v>700</v>
      </c>
      <c r="L2901" s="68">
        <v>0.33</v>
      </c>
      <c r="M2901" s="69"/>
      <c r="N2901" s="70">
        <f ca="1">IF(E2901="","",IF(M2901="Количество","Сумма",M2901*OFFSET(B2901,0,W$5089-1,1,1)))</f>
        <v>0</v>
      </c>
      <c r="P2901" s="29"/>
      <c r="Q2901">
        <f t="shared" si="2492"/>
        <v>0</v>
      </c>
      <c r="R2901">
        <f t="shared" si="2493"/>
        <v>0</v>
      </c>
      <c r="S2901">
        <f t="shared" si="2494"/>
        <v>0</v>
      </c>
      <c r="T2901">
        <f t="shared" si="2495"/>
        <v>0</v>
      </c>
      <c r="U2901">
        <f t="shared" si="2496"/>
        <v>0</v>
      </c>
      <c r="V2901">
        <f t="shared" si="2497"/>
        <v>0</v>
      </c>
    </row>
    <row r="2902" spans="1:22" hidden="1" outlineLevel="5">
      <c r="A2902" s="65" t="s">
        <v>327</v>
      </c>
      <c r="B2902" s="66">
        <v>1045</v>
      </c>
      <c r="C2902" s="66">
        <v>888</v>
      </c>
      <c r="D2902" s="68">
        <v>0.15</v>
      </c>
      <c r="E2902" s="66">
        <v>836</v>
      </c>
      <c r="F2902" s="68">
        <v>0.2</v>
      </c>
      <c r="G2902" s="66">
        <v>805</v>
      </c>
      <c r="H2902" s="68">
        <v>0.23</v>
      </c>
      <c r="I2902" s="66">
        <v>763</v>
      </c>
      <c r="J2902" s="68">
        <v>0.27</v>
      </c>
      <c r="K2902" s="66">
        <v>700</v>
      </c>
      <c r="L2902" s="68">
        <v>0.33</v>
      </c>
      <c r="M2902" s="69"/>
      <c r="N2902" s="70">
        <f ca="1">IF(E2902="","",IF(M2902="Количество","Сумма",M2902*OFFSET(B2902,0,W$5089-1,1,1)))</f>
        <v>0</v>
      </c>
      <c r="P2902" s="29"/>
      <c r="Q2902">
        <f t="shared" si="2492"/>
        <v>0</v>
      </c>
      <c r="R2902">
        <f t="shared" si="2493"/>
        <v>0</v>
      </c>
      <c r="S2902">
        <f t="shared" si="2494"/>
        <v>0</v>
      </c>
      <c r="T2902">
        <f t="shared" si="2495"/>
        <v>0</v>
      </c>
      <c r="U2902">
        <f t="shared" si="2496"/>
        <v>0</v>
      </c>
      <c r="V2902">
        <f t="shared" si="2497"/>
        <v>0</v>
      </c>
    </row>
    <row r="2903" spans="1:22" hidden="1" outlineLevel="5">
      <c r="A2903" s="65" t="s">
        <v>328</v>
      </c>
      <c r="B2903" s="66">
        <v>1045</v>
      </c>
      <c r="C2903" s="66">
        <v>888</v>
      </c>
      <c r="D2903" s="68">
        <v>0.15</v>
      </c>
      <c r="E2903" s="66">
        <v>836</v>
      </c>
      <c r="F2903" s="68">
        <v>0.2</v>
      </c>
      <c r="G2903" s="66">
        <v>805</v>
      </c>
      <c r="H2903" s="68">
        <v>0.23</v>
      </c>
      <c r="I2903" s="66">
        <v>763</v>
      </c>
      <c r="J2903" s="68">
        <v>0.27</v>
      </c>
      <c r="K2903" s="66">
        <v>700</v>
      </c>
      <c r="L2903" s="68">
        <v>0.33</v>
      </c>
      <c r="M2903" s="69"/>
      <c r="N2903" s="70">
        <f ca="1">IF(E2903="","",IF(M2903="Количество","Сумма",M2903*OFFSET(B2903,0,W$5089-1,1,1)))</f>
        <v>0</v>
      </c>
      <c r="P2903" s="29"/>
      <c r="Q2903">
        <f t="shared" si="2492"/>
        <v>0</v>
      </c>
      <c r="R2903">
        <f t="shared" si="2493"/>
        <v>0</v>
      </c>
      <c r="S2903">
        <f t="shared" si="2494"/>
        <v>0</v>
      </c>
      <c r="T2903">
        <f t="shared" si="2495"/>
        <v>0</v>
      </c>
      <c r="U2903">
        <f t="shared" si="2496"/>
        <v>0</v>
      </c>
      <c r="V2903">
        <f t="shared" si="2497"/>
        <v>0</v>
      </c>
    </row>
    <row r="2904" spans="1:22" hidden="1" outlineLevel="5">
      <c r="A2904" s="65" t="s">
        <v>453</v>
      </c>
      <c r="B2904" s="66">
        <v>1045</v>
      </c>
      <c r="C2904" s="66">
        <v>888</v>
      </c>
      <c r="D2904" s="68">
        <v>0.15</v>
      </c>
      <c r="E2904" s="66">
        <v>836</v>
      </c>
      <c r="F2904" s="68">
        <v>0.2</v>
      </c>
      <c r="G2904" s="66">
        <v>805</v>
      </c>
      <c r="H2904" s="68">
        <v>0.23</v>
      </c>
      <c r="I2904" s="66">
        <v>763</v>
      </c>
      <c r="J2904" s="68">
        <v>0.27</v>
      </c>
      <c r="K2904" s="66">
        <v>700</v>
      </c>
      <c r="L2904" s="68">
        <v>0.33</v>
      </c>
      <c r="M2904" s="69"/>
      <c r="N2904" s="70">
        <f ca="1">IF(E2904="","",IF(M2904="Количество","Сумма",M2904*OFFSET(B2904,0,W$5089-1,1,1)))</f>
        <v>0</v>
      </c>
      <c r="P2904" s="29"/>
      <c r="Q2904">
        <f t="shared" ref="Q2904:Q2905" si="2558">B2904*$M2904</f>
        <v>0</v>
      </c>
      <c r="R2904">
        <f t="shared" ref="R2904:R2905" si="2559">C2904*$M2904</f>
        <v>0</v>
      </c>
      <c r="S2904">
        <f t="shared" ref="S2904:S2905" si="2560">E2904*$M2904</f>
        <v>0</v>
      </c>
      <c r="T2904">
        <f t="shared" ref="T2904:T2905" si="2561">G2904*$M2904</f>
        <v>0</v>
      </c>
      <c r="U2904">
        <f t="shared" ref="U2904:U2905" si="2562">I2904*$M2904</f>
        <v>0</v>
      </c>
      <c r="V2904">
        <f t="shared" ref="V2904:V2905" si="2563">K2904*$M2904</f>
        <v>0</v>
      </c>
    </row>
    <row r="2905" spans="1:22" hidden="1" outlineLevel="5">
      <c r="A2905" s="65" t="s">
        <v>454</v>
      </c>
      <c r="B2905" s="66">
        <v>1045</v>
      </c>
      <c r="C2905" s="66">
        <v>888</v>
      </c>
      <c r="D2905" s="68">
        <v>0.15</v>
      </c>
      <c r="E2905" s="66">
        <v>836</v>
      </c>
      <c r="F2905" s="68">
        <v>0.2</v>
      </c>
      <c r="G2905" s="66">
        <v>805</v>
      </c>
      <c r="H2905" s="68">
        <v>0.23</v>
      </c>
      <c r="I2905" s="66">
        <v>763</v>
      </c>
      <c r="J2905" s="68">
        <v>0.27</v>
      </c>
      <c r="K2905" s="66">
        <v>700</v>
      </c>
      <c r="L2905" s="68">
        <v>0.33</v>
      </c>
      <c r="M2905" s="69"/>
      <c r="N2905" s="70">
        <f ca="1">IF(E2905="","",IF(M2905="Количество","Сумма",M2905*OFFSET(B2905,0,W$5089-1,1,1)))</f>
        <v>0</v>
      </c>
      <c r="P2905" s="29"/>
      <c r="Q2905">
        <f t="shared" si="2558"/>
        <v>0</v>
      </c>
      <c r="R2905">
        <f t="shared" si="2559"/>
        <v>0</v>
      </c>
      <c r="S2905">
        <f t="shared" si="2560"/>
        <v>0</v>
      </c>
      <c r="T2905">
        <f t="shared" si="2561"/>
        <v>0</v>
      </c>
      <c r="U2905">
        <f t="shared" si="2562"/>
        <v>0</v>
      </c>
      <c r="V2905">
        <f t="shared" si="2563"/>
        <v>0</v>
      </c>
    </row>
    <row r="2906" spans="1:22" hidden="1" outlineLevel="5">
      <c r="A2906" s="65" t="s">
        <v>787</v>
      </c>
      <c r="B2906" s="66">
        <v>1045</v>
      </c>
      <c r="C2906" s="66">
        <v>888</v>
      </c>
      <c r="D2906" s="68">
        <v>0.15</v>
      </c>
      <c r="E2906" s="66">
        <v>836</v>
      </c>
      <c r="F2906" s="68">
        <v>0.2</v>
      </c>
      <c r="G2906" s="66">
        <v>805</v>
      </c>
      <c r="H2906" s="68">
        <v>0.23</v>
      </c>
      <c r="I2906" s="66">
        <v>763</v>
      </c>
      <c r="J2906" s="68">
        <v>0.27</v>
      </c>
      <c r="K2906" s="66">
        <v>700</v>
      </c>
      <c r="L2906" s="68">
        <v>0.33</v>
      </c>
      <c r="M2906" s="69"/>
      <c r="N2906" s="70">
        <f ca="1">IF(E2906="","",IF(M2906="Количество","Сумма",M2906*OFFSET(B2906,0,W$5089-1,1,1)))</f>
        <v>0</v>
      </c>
      <c r="P2906" s="29"/>
      <c r="Q2906">
        <f t="shared" si="2492"/>
        <v>0</v>
      </c>
      <c r="R2906">
        <f t="shared" si="2493"/>
        <v>0</v>
      </c>
      <c r="S2906">
        <f t="shared" si="2494"/>
        <v>0</v>
      </c>
      <c r="T2906">
        <f t="shared" si="2495"/>
        <v>0</v>
      </c>
      <c r="U2906">
        <f t="shared" si="2496"/>
        <v>0</v>
      </c>
      <c r="V2906">
        <f t="shared" si="2497"/>
        <v>0</v>
      </c>
    </row>
    <row r="2907" spans="1:22" hidden="1" outlineLevel="5">
      <c r="A2907" s="65" t="s">
        <v>476</v>
      </c>
      <c r="B2907" s="66">
        <v>1045</v>
      </c>
      <c r="C2907" s="66">
        <v>888</v>
      </c>
      <c r="D2907" s="68">
        <v>0.15</v>
      </c>
      <c r="E2907" s="66">
        <v>836</v>
      </c>
      <c r="F2907" s="68">
        <v>0.2</v>
      </c>
      <c r="G2907" s="66">
        <v>805</v>
      </c>
      <c r="H2907" s="68">
        <v>0.23</v>
      </c>
      <c r="I2907" s="66">
        <v>763</v>
      </c>
      <c r="J2907" s="68">
        <v>0.27</v>
      </c>
      <c r="K2907" s="66">
        <v>700</v>
      </c>
      <c r="L2907" s="68">
        <v>0.33</v>
      </c>
      <c r="M2907" s="69"/>
      <c r="N2907" s="70">
        <f ca="1">IF(E2907="","",IF(M2907="Количество","Сумма",M2907*OFFSET(B2907,0,W$5089-1,1,1)))</f>
        <v>0</v>
      </c>
      <c r="P2907" s="29"/>
      <c r="Q2907">
        <f t="shared" si="2492"/>
        <v>0</v>
      </c>
      <c r="R2907">
        <f t="shared" si="2493"/>
        <v>0</v>
      </c>
      <c r="S2907">
        <f t="shared" si="2494"/>
        <v>0</v>
      </c>
      <c r="T2907">
        <f t="shared" si="2495"/>
        <v>0</v>
      </c>
      <c r="U2907">
        <f t="shared" si="2496"/>
        <v>0</v>
      </c>
      <c r="V2907">
        <f t="shared" si="2497"/>
        <v>0</v>
      </c>
    </row>
    <row r="2908" spans="1:22" hidden="1" outlineLevel="5">
      <c r="A2908" s="65" t="s">
        <v>329</v>
      </c>
      <c r="B2908" s="66">
        <v>1045</v>
      </c>
      <c r="C2908" s="66">
        <v>888</v>
      </c>
      <c r="D2908" s="68">
        <v>0.15</v>
      </c>
      <c r="E2908" s="66">
        <v>836</v>
      </c>
      <c r="F2908" s="68">
        <v>0.2</v>
      </c>
      <c r="G2908" s="66">
        <v>805</v>
      </c>
      <c r="H2908" s="68">
        <v>0.23</v>
      </c>
      <c r="I2908" s="66">
        <v>763</v>
      </c>
      <c r="J2908" s="68">
        <v>0.27</v>
      </c>
      <c r="K2908" s="66">
        <v>700</v>
      </c>
      <c r="L2908" s="68">
        <v>0.33</v>
      </c>
      <c r="M2908" s="69"/>
      <c r="N2908" s="70">
        <f ca="1">IF(E2908="","",IF(M2908="Количество","Сумма",M2908*OFFSET(B2908,0,W$5089-1,1,1)))</f>
        <v>0</v>
      </c>
      <c r="P2908" s="29"/>
      <c r="Q2908">
        <f t="shared" si="2492"/>
        <v>0</v>
      </c>
      <c r="R2908">
        <f t="shared" si="2493"/>
        <v>0</v>
      </c>
      <c r="S2908">
        <f t="shared" si="2494"/>
        <v>0</v>
      </c>
      <c r="T2908">
        <f t="shared" si="2495"/>
        <v>0</v>
      </c>
      <c r="U2908">
        <f t="shared" si="2496"/>
        <v>0</v>
      </c>
      <c r="V2908">
        <f t="shared" si="2497"/>
        <v>0</v>
      </c>
    </row>
    <row r="2909" spans="1:22" hidden="1" outlineLevel="5">
      <c r="A2909" s="65" t="s">
        <v>330</v>
      </c>
      <c r="B2909" s="66">
        <v>1045</v>
      </c>
      <c r="C2909" s="66">
        <v>888</v>
      </c>
      <c r="D2909" s="68">
        <v>0.15</v>
      </c>
      <c r="E2909" s="66">
        <v>836</v>
      </c>
      <c r="F2909" s="68">
        <v>0.2</v>
      </c>
      <c r="G2909" s="66">
        <v>805</v>
      </c>
      <c r="H2909" s="68">
        <v>0.23</v>
      </c>
      <c r="I2909" s="66">
        <v>763</v>
      </c>
      <c r="J2909" s="68">
        <v>0.27</v>
      </c>
      <c r="K2909" s="66">
        <v>700</v>
      </c>
      <c r="L2909" s="68">
        <v>0.33</v>
      </c>
      <c r="M2909" s="69"/>
      <c r="N2909" s="70">
        <f ca="1">IF(E2909="","",IF(M2909="Количество","Сумма",M2909*OFFSET(B2909,0,W$5089-1,1,1)))</f>
        <v>0</v>
      </c>
      <c r="P2909" s="29"/>
      <c r="Q2909">
        <f t="shared" si="2492"/>
        <v>0</v>
      </c>
      <c r="R2909">
        <f t="shared" si="2493"/>
        <v>0</v>
      </c>
      <c r="S2909">
        <f t="shared" si="2494"/>
        <v>0</v>
      </c>
      <c r="T2909">
        <f t="shared" si="2495"/>
        <v>0</v>
      </c>
      <c r="U2909">
        <f t="shared" si="2496"/>
        <v>0</v>
      </c>
      <c r="V2909">
        <f t="shared" si="2497"/>
        <v>0</v>
      </c>
    </row>
    <row r="2910" spans="1:22" hidden="1" outlineLevel="5">
      <c r="A2910" s="65" t="s">
        <v>331</v>
      </c>
      <c r="B2910" s="66">
        <v>1045</v>
      </c>
      <c r="C2910" s="66">
        <v>888</v>
      </c>
      <c r="D2910" s="68">
        <v>0.15</v>
      </c>
      <c r="E2910" s="66">
        <v>836</v>
      </c>
      <c r="F2910" s="68">
        <v>0.2</v>
      </c>
      <c r="G2910" s="66">
        <v>805</v>
      </c>
      <c r="H2910" s="68">
        <v>0.23</v>
      </c>
      <c r="I2910" s="66">
        <v>763</v>
      </c>
      <c r="J2910" s="68">
        <v>0.27</v>
      </c>
      <c r="K2910" s="66">
        <v>700</v>
      </c>
      <c r="L2910" s="68">
        <v>0.33</v>
      </c>
      <c r="M2910" s="69"/>
      <c r="N2910" s="70">
        <f ca="1">IF(E2910="","",IF(M2910="Количество","Сумма",M2910*OFFSET(B2910,0,W$5089-1,1,1)))</f>
        <v>0</v>
      </c>
      <c r="P2910" s="29"/>
      <c r="Q2910">
        <f t="shared" si="2492"/>
        <v>0</v>
      </c>
      <c r="R2910">
        <f t="shared" si="2493"/>
        <v>0</v>
      </c>
      <c r="S2910">
        <f t="shared" si="2494"/>
        <v>0</v>
      </c>
      <c r="T2910">
        <f t="shared" si="2495"/>
        <v>0</v>
      </c>
      <c r="U2910">
        <f t="shared" si="2496"/>
        <v>0</v>
      </c>
      <c r="V2910">
        <f t="shared" si="2497"/>
        <v>0</v>
      </c>
    </row>
    <row r="2911" spans="1:22" hidden="1" outlineLevel="5">
      <c r="A2911" s="65" t="s">
        <v>521</v>
      </c>
      <c r="B2911" s="66">
        <v>1045</v>
      </c>
      <c r="C2911" s="66">
        <v>888</v>
      </c>
      <c r="D2911" s="68">
        <v>0.15</v>
      </c>
      <c r="E2911" s="66">
        <v>836</v>
      </c>
      <c r="F2911" s="68">
        <v>0.2</v>
      </c>
      <c r="G2911" s="66">
        <v>805</v>
      </c>
      <c r="H2911" s="68">
        <v>0.23</v>
      </c>
      <c r="I2911" s="66">
        <v>763</v>
      </c>
      <c r="J2911" s="68">
        <v>0.27</v>
      </c>
      <c r="K2911" s="66">
        <v>700</v>
      </c>
      <c r="L2911" s="68">
        <v>0.33</v>
      </c>
      <c r="M2911" s="69"/>
      <c r="N2911" s="70">
        <f ca="1">IF(E2911="","",IF(M2911="Количество","Сумма",M2911*OFFSET(B2911,0,W$5089-1,1,1)))</f>
        <v>0</v>
      </c>
      <c r="P2911" s="29"/>
      <c r="Q2911">
        <f t="shared" si="2492"/>
        <v>0</v>
      </c>
      <c r="R2911">
        <f t="shared" si="2493"/>
        <v>0</v>
      </c>
      <c r="S2911">
        <f t="shared" si="2494"/>
        <v>0</v>
      </c>
      <c r="T2911">
        <f t="shared" si="2495"/>
        <v>0</v>
      </c>
      <c r="U2911">
        <f t="shared" si="2496"/>
        <v>0</v>
      </c>
      <c r="V2911">
        <f t="shared" si="2497"/>
        <v>0</v>
      </c>
    </row>
    <row r="2912" spans="1:22" hidden="1" outlineLevel="5">
      <c r="A2912" s="65" t="s">
        <v>471</v>
      </c>
      <c r="B2912" s="66">
        <v>1045</v>
      </c>
      <c r="C2912" s="66">
        <v>888</v>
      </c>
      <c r="D2912" s="68">
        <v>0.15</v>
      </c>
      <c r="E2912" s="66">
        <v>836</v>
      </c>
      <c r="F2912" s="68">
        <v>0.2</v>
      </c>
      <c r="G2912" s="66">
        <v>805</v>
      </c>
      <c r="H2912" s="68">
        <v>0.23</v>
      </c>
      <c r="I2912" s="66">
        <v>763</v>
      </c>
      <c r="J2912" s="68">
        <v>0.27</v>
      </c>
      <c r="K2912" s="66">
        <v>700</v>
      </c>
      <c r="L2912" s="68">
        <v>0.33</v>
      </c>
      <c r="M2912" s="69"/>
      <c r="N2912" s="70">
        <f ca="1">IF(E2912="","",IF(M2912="Количество","Сумма",M2912*OFFSET(B2912,0,W$5089-1,1,1)))</f>
        <v>0</v>
      </c>
      <c r="P2912" s="29"/>
      <c r="Q2912">
        <f t="shared" si="2492"/>
        <v>0</v>
      </c>
      <c r="R2912">
        <f t="shared" si="2493"/>
        <v>0</v>
      </c>
      <c r="S2912">
        <f t="shared" si="2494"/>
        <v>0</v>
      </c>
      <c r="T2912">
        <f t="shared" si="2495"/>
        <v>0</v>
      </c>
      <c r="U2912">
        <f t="shared" si="2496"/>
        <v>0</v>
      </c>
      <c r="V2912">
        <f t="shared" si="2497"/>
        <v>0</v>
      </c>
    </row>
    <row r="2913" spans="1:22" hidden="1" outlineLevel="5">
      <c r="A2913" s="65" t="s">
        <v>332</v>
      </c>
      <c r="B2913" s="66">
        <v>1045</v>
      </c>
      <c r="C2913" s="66">
        <v>888</v>
      </c>
      <c r="D2913" s="68">
        <v>0.15</v>
      </c>
      <c r="E2913" s="66">
        <v>836</v>
      </c>
      <c r="F2913" s="68">
        <v>0.2</v>
      </c>
      <c r="G2913" s="66">
        <v>805</v>
      </c>
      <c r="H2913" s="68">
        <v>0.23</v>
      </c>
      <c r="I2913" s="66">
        <v>763</v>
      </c>
      <c r="J2913" s="68">
        <v>0.27</v>
      </c>
      <c r="K2913" s="66">
        <v>700</v>
      </c>
      <c r="L2913" s="68">
        <v>0.33</v>
      </c>
      <c r="M2913" s="69"/>
      <c r="N2913" s="70">
        <f ca="1">IF(E2913="","",IF(M2913="Количество","Сумма",M2913*OFFSET(B2913,0,W$5089-1,1,1)))</f>
        <v>0</v>
      </c>
      <c r="P2913" s="29"/>
      <c r="Q2913">
        <f t="shared" ref="Q2913" si="2564">B2913*$M2913</f>
        <v>0</v>
      </c>
      <c r="R2913">
        <f t="shared" ref="R2913" si="2565">C2913*$M2913</f>
        <v>0</v>
      </c>
      <c r="S2913">
        <f t="shared" ref="S2913" si="2566">E2913*$M2913</f>
        <v>0</v>
      </c>
      <c r="T2913">
        <f t="shared" ref="T2913" si="2567">G2913*$M2913</f>
        <v>0</v>
      </c>
      <c r="U2913">
        <f t="shared" ref="U2913" si="2568">I2913*$M2913</f>
        <v>0</v>
      </c>
      <c r="V2913">
        <f t="shared" ref="V2913" si="2569">K2913*$M2913</f>
        <v>0</v>
      </c>
    </row>
    <row r="2914" spans="1:22" hidden="1" outlineLevel="5">
      <c r="A2914" s="65" t="s">
        <v>522</v>
      </c>
      <c r="B2914" s="66">
        <v>1045</v>
      </c>
      <c r="C2914" s="66">
        <v>888</v>
      </c>
      <c r="D2914" s="68">
        <v>0.15</v>
      </c>
      <c r="E2914" s="66">
        <v>836</v>
      </c>
      <c r="F2914" s="68">
        <v>0.2</v>
      </c>
      <c r="G2914" s="66">
        <v>805</v>
      </c>
      <c r="H2914" s="68">
        <v>0.23</v>
      </c>
      <c r="I2914" s="66">
        <v>763</v>
      </c>
      <c r="J2914" s="68">
        <v>0.27</v>
      </c>
      <c r="K2914" s="66">
        <v>700</v>
      </c>
      <c r="L2914" s="68">
        <v>0.33</v>
      </c>
      <c r="M2914" s="69"/>
      <c r="N2914" s="70">
        <f ca="1">IF(E2914="","",IF(M2914="Количество","Сумма",M2914*OFFSET(B2914,0,W$5089-1,1,1)))</f>
        <v>0</v>
      </c>
      <c r="P2914" s="29"/>
      <c r="Q2914">
        <f t="shared" si="2492"/>
        <v>0</v>
      </c>
      <c r="R2914">
        <f t="shared" si="2493"/>
        <v>0</v>
      </c>
      <c r="S2914">
        <f t="shared" si="2494"/>
        <v>0</v>
      </c>
      <c r="T2914">
        <f t="shared" si="2495"/>
        <v>0</v>
      </c>
      <c r="U2914">
        <f t="shared" si="2496"/>
        <v>0</v>
      </c>
      <c r="V2914">
        <f t="shared" si="2497"/>
        <v>0</v>
      </c>
    </row>
    <row r="2915" spans="1:22" hidden="1" outlineLevel="5">
      <c r="A2915" s="65" t="s">
        <v>1109</v>
      </c>
      <c r="B2915" s="66">
        <v>1045</v>
      </c>
      <c r="C2915" s="66">
        <v>888</v>
      </c>
      <c r="D2915" s="68">
        <v>0.15</v>
      </c>
      <c r="E2915" s="66">
        <v>836</v>
      </c>
      <c r="F2915" s="68">
        <v>0.2</v>
      </c>
      <c r="G2915" s="66">
        <v>805</v>
      </c>
      <c r="H2915" s="68">
        <v>0.23</v>
      </c>
      <c r="I2915" s="66">
        <v>763</v>
      </c>
      <c r="J2915" s="68">
        <v>0.27</v>
      </c>
      <c r="K2915" s="66">
        <v>700</v>
      </c>
      <c r="L2915" s="68">
        <v>0.33</v>
      </c>
      <c r="M2915" s="69"/>
      <c r="N2915" s="70">
        <f ca="1">IF(E2915="","",IF(M2915="Количество","Сумма",M2915*OFFSET(B2915,0,W$5089-1,1,1)))</f>
        <v>0</v>
      </c>
      <c r="P2915" s="29"/>
      <c r="Q2915">
        <f t="shared" si="2492"/>
        <v>0</v>
      </c>
      <c r="R2915">
        <f t="shared" si="2493"/>
        <v>0</v>
      </c>
      <c r="S2915">
        <f t="shared" si="2494"/>
        <v>0</v>
      </c>
      <c r="T2915">
        <f t="shared" si="2495"/>
        <v>0</v>
      </c>
      <c r="U2915">
        <f t="shared" si="2496"/>
        <v>0</v>
      </c>
      <c r="V2915">
        <f t="shared" si="2497"/>
        <v>0</v>
      </c>
    </row>
    <row r="2916" spans="1:22" hidden="1" outlineLevel="5">
      <c r="A2916" s="65" t="s">
        <v>788</v>
      </c>
      <c r="B2916" s="66">
        <v>1045</v>
      </c>
      <c r="C2916" s="66">
        <v>888</v>
      </c>
      <c r="D2916" s="68">
        <v>0.15</v>
      </c>
      <c r="E2916" s="66">
        <v>836</v>
      </c>
      <c r="F2916" s="68">
        <v>0.2</v>
      </c>
      <c r="G2916" s="66">
        <v>805</v>
      </c>
      <c r="H2916" s="68">
        <v>0.23</v>
      </c>
      <c r="I2916" s="66">
        <v>763</v>
      </c>
      <c r="J2916" s="68">
        <v>0.27</v>
      </c>
      <c r="K2916" s="66">
        <v>700</v>
      </c>
      <c r="L2916" s="68">
        <v>0.33</v>
      </c>
      <c r="M2916" s="69"/>
      <c r="N2916" s="70">
        <f ca="1">IF(E2916="","",IF(M2916="Количество","Сумма",M2916*OFFSET(B2916,0,W$5089-1,1,1)))</f>
        <v>0</v>
      </c>
      <c r="P2916" s="29"/>
      <c r="Q2916">
        <f t="shared" si="2492"/>
        <v>0</v>
      </c>
      <c r="R2916">
        <f t="shared" si="2493"/>
        <v>0</v>
      </c>
      <c r="S2916">
        <f t="shared" si="2494"/>
        <v>0</v>
      </c>
      <c r="T2916">
        <f t="shared" si="2495"/>
        <v>0</v>
      </c>
      <c r="U2916">
        <f t="shared" si="2496"/>
        <v>0</v>
      </c>
      <c r="V2916">
        <f t="shared" si="2497"/>
        <v>0</v>
      </c>
    </row>
    <row r="2917" spans="1:22" hidden="1" outlineLevel="5">
      <c r="A2917" s="65" t="s">
        <v>477</v>
      </c>
      <c r="B2917" s="66">
        <v>1045</v>
      </c>
      <c r="C2917" s="66">
        <v>888</v>
      </c>
      <c r="D2917" s="68">
        <v>0.15</v>
      </c>
      <c r="E2917" s="66">
        <v>836</v>
      </c>
      <c r="F2917" s="68">
        <v>0.2</v>
      </c>
      <c r="G2917" s="66">
        <v>805</v>
      </c>
      <c r="H2917" s="68">
        <v>0.23</v>
      </c>
      <c r="I2917" s="66">
        <v>763</v>
      </c>
      <c r="J2917" s="68">
        <v>0.27</v>
      </c>
      <c r="K2917" s="66">
        <v>700</v>
      </c>
      <c r="L2917" s="68">
        <v>0.33</v>
      </c>
      <c r="M2917" s="69"/>
      <c r="N2917" s="70">
        <f ca="1">IF(E2917="","",IF(M2917="Количество","Сумма",M2917*OFFSET(B2917,0,W$5089-1,1,1)))</f>
        <v>0</v>
      </c>
      <c r="P2917" s="29"/>
      <c r="Q2917">
        <f t="shared" si="2492"/>
        <v>0</v>
      </c>
      <c r="R2917">
        <f t="shared" si="2493"/>
        <v>0</v>
      </c>
      <c r="S2917">
        <f t="shared" si="2494"/>
        <v>0</v>
      </c>
      <c r="T2917">
        <f t="shared" si="2495"/>
        <v>0</v>
      </c>
      <c r="U2917">
        <f t="shared" si="2496"/>
        <v>0</v>
      </c>
      <c r="V2917">
        <f t="shared" si="2497"/>
        <v>0</v>
      </c>
    </row>
    <row r="2918" spans="1:22" hidden="1" outlineLevel="5">
      <c r="A2918" s="65" t="s">
        <v>478</v>
      </c>
      <c r="B2918" s="66">
        <v>1045</v>
      </c>
      <c r="C2918" s="66">
        <v>888</v>
      </c>
      <c r="D2918" s="68">
        <v>0.15</v>
      </c>
      <c r="E2918" s="66">
        <v>836</v>
      </c>
      <c r="F2918" s="68">
        <v>0.2</v>
      </c>
      <c r="G2918" s="66">
        <v>805</v>
      </c>
      <c r="H2918" s="68">
        <v>0.23</v>
      </c>
      <c r="I2918" s="66">
        <v>763</v>
      </c>
      <c r="J2918" s="68">
        <v>0.27</v>
      </c>
      <c r="K2918" s="66">
        <v>700</v>
      </c>
      <c r="L2918" s="68">
        <v>0.33</v>
      </c>
      <c r="M2918" s="69"/>
      <c r="N2918" s="70">
        <f ca="1">IF(E2918="","",IF(M2918="Количество","Сумма",M2918*OFFSET(B2918,0,W$5089-1,1,1)))</f>
        <v>0</v>
      </c>
      <c r="P2918" s="29"/>
      <c r="Q2918">
        <f t="shared" si="2492"/>
        <v>0</v>
      </c>
      <c r="R2918">
        <f t="shared" si="2493"/>
        <v>0</v>
      </c>
      <c r="S2918">
        <f t="shared" si="2494"/>
        <v>0</v>
      </c>
      <c r="T2918">
        <f t="shared" si="2495"/>
        <v>0</v>
      </c>
      <c r="U2918">
        <f t="shared" si="2496"/>
        <v>0</v>
      </c>
      <c r="V2918">
        <f t="shared" si="2497"/>
        <v>0</v>
      </c>
    </row>
    <row r="2919" spans="1:22" hidden="1" outlineLevel="5">
      <c r="A2919" s="65" t="s">
        <v>333</v>
      </c>
      <c r="B2919" s="66">
        <v>1045</v>
      </c>
      <c r="C2919" s="66">
        <v>888</v>
      </c>
      <c r="D2919" s="68">
        <v>0.15</v>
      </c>
      <c r="E2919" s="66">
        <v>836</v>
      </c>
      <c r="F2919" s="68">
        <v>0.2</v>
      </c>
      <c r="G2919" s="66">
        <v>805</v>
      </c>
      <c r="H2919" s="68">
        <v>0.23</v>
      </c>
      <c r="I2919" s="66">
        <v>763</v>
      </c>
      <c r="J2919" s="68">
        <v>0.27</v>
      </c>
      <c r="K2919" s="66">
        <v>700</v>
      </c>
      <c r="L2919" s="68">
        <v>0.33</v>
      </c>
      <c r="M2919" s="69"/>
      <c r="N2919" s="70">
        <f ca="1">IF(E2919="","",IF(M2919="Количество","Сумма",M2919*OFFSET(B2919,0,W$5089-1,1,1)))</f>
        <v>0</v>
      </c>
      <c r="P2919" s="29"/>
      <c r="Q2919">
        <f t="shared" si="2492"/>
        <v>0</v>
      </c>
      <c r="R2919">
        <f t="shared" si="2493"/>
        <v>0</v>
      </c>
      <c r="S2919">
        <f t="shared" si="2494"/>
        <v>0</v>
      </c>
      <c r="T2919">
        <f t="shared" si="2495"/>
        <v>0</v>
      </c>
      <c r="U2919">
        <f t="shared" si="2496"/>
        <v>0</v>
      </c>
      <c r="V2919">
        <f t="shared" si="2497"/>
        <v>0</v>
      </c>
    </row>
    <row r="2920" spans="1:22" hidden="1" outlineLevel="5">
      <c r="A2920" s="65" t="s">
        <v>334</v>
      </c>
      <c r="B2920" s="66">
        <v>1045</v>
      </c>
      <c r="C2920" s="66">
        <v>888</v>
      </c>
      <c r="D2920" s="68">
        <v>0.15</v>
      </c>
      <c r="E2920" s="66">
        <v>836</v>
      </c>
      <c r="F2920" s="68">
        <v>0.2</v>
      </c>
      <c r="G2920" s="66">
        <v>805</v>
      </c>
      <c r="H2920" s="68">
        <v>0.23</v>
      </c>
      <c r="I2920" s="66">
        <v>763</v>
      </c>
      <c r="J2920" s="68">
        <v>0.27</v>
      </c>
      <c r="K2920" s="66">
        <v>700</v>
      </c>
      <c r="L2920" s="68">
        <v>0.33</v>
      </c>
      <c r="M2920" s="69"/>
      <c r="N2920" s="70">
        <f ca="1">IF(E2920="","",IF(M2920="Количество","Сумма",M2920*OFFSET(B2920,0,W$5089-1,1,1)))</f>
        <v>0</v>
      </c>
      <c r="P2920" s="29"/>
      <c r="Q2920">
        <f t="shared" si="2492"/>
        <v>0</v>
      </c>
      <c r="R2920">
        <f t="shared" si="2493"/>
        <v>0</v>
      </c>
      <c r="S2920">
        <f t="shared" si="2494"/>
        <v>0</v>
      </c>
      <c r="T2920">
        <f t="shared" si="2495"/>
        <v>0</v>
      </c>
      <c r="U2920">
        <f t="shared" si="2496"/>
        <v>0</v>
      </c>
      <c r="V2920">
        <f t="shared" si="2497"/>
        <v>0</v>
      </c>
    </row>
    <row r="2921" spans="1:22" hidden="1" outlineLevel="5">
      <c r="A2921" s="65" t="s">
        <v>523</v>
      </c>
      <c r="B2921" s="66">
        <v>1045</v>
      </c>
      <c r="C2921" s="66">
        <v>888</v>
      </c>
      <c r="D2921" s="68">
        <v>0.15</v>
      </c>
      <c r="E2921" s="66">
        <v>836</v>
      </c>
      <c r="F2921" s="68">
        <v>0.2</v>
      </c>
      <c r="G2921" s="66">
        <v>805</v>
      </c>
      <c r="H2921" s="68">
        <v>0.23</v>
      </c>
      <c r="I2921" s="66">
        <v>763</v>
      </c>
      <c r="J2921" s="68">
        <v>0.27</v>
      </c>
      <c r="K2921" s="66">
        <v>700</v>
      </c>
      <c r="L2921" s="68">
        <v>0.33</v>
      </c>
      <c r="M2921" s="69"/>
      <c r="N2921" s="70">
        <f ca="1">IF(E2921="","",IF(M2921="Количество","Сумма",M2921*OFFSET(B2921,0,W$5089-1,1,1)))</f>
        <v>0</v>
      </c>
      <c r="P2921" s="29"/>
      <c r="Q2921">
        <f t="shared" si="2492"/>
        <v>0</v>
      </c>
      <c r="R2921">
        <f t="shared" si="2493"/>
        <v>0</v>
      </c>
      <c r="S2921">
        <f t="shared" si="2494"/>
        <v>0</v>
      </c>
      <c r="T2921">
        <f t="shared" si="2495"/>
        <v>0</v>
      </c>
      <c r="U2921">
        <f t="shared" si="2496"/>
        <v>0</v>
      </c>
      <c r="V2921">
        <f t="shared" si="2497"/>
        <v>0</v>
      </c>
    </row>
    <row r="2922" spans="1:22" hidden="1" outlineLevel="5">
      <c r="A2922" s="65" t="s">
        <v>524</v>
      </c>
      <c r="B2922" s="66">
        <v>1045</v>
      </c>
      <c r="C2922" s="66">
        <v>888</v>
      </c>
      <c r="D2922" s="68">
        <v>0.15</v>
      </c>
      <c r="E2922" s="66">
        <v>836</v>
      </c>
      <c r="F2922" s="68">
        <v>0.2</v>
      </c>
      <c r="G2922" s="66">
        <v>805</v>
      </c>
      <c r="H2922" s="68">
        <v>0.23</v>
      </c>
      <c r="I2922" s="66">
        <v>763</v>
      </c>
      <c r="J2922" s="68">
        <v>0.27</v>
      </c>
      <c r="K2922" s="66">
        <v>700</v>
      </c>
      <c r="L2922" s="68">
        <v>0.33</v>
      </c>
      <c r="M2922" s="69"/>
      <c r="N2922" s="70">
        <f ca="1">IF(E2922="","",IF(M2922="Количество","Сумма",M2922*OFFSET(B2922,0,W$5089-1,1,1)))</f>
        <v>0</v>
      </c>
      <c r="P2922" s="29"/>
      <c r="Q2922">
        <f t="shared" si="2492"/>
        <v>0</v>
      </c>
      <c r="R2922">
        <f t="shared" si="2493"/>
        <v>0</v>
      </c>
      <c r="S2922">
        <f t="shared" si="2494"/>
        <v>0</v>
      </c>
      <c r="T2922">
        <f t="shared" si="2495"/>
        <v>0</v>
      </c>
      <c r="U2922">
        <f t="shared" si="2496"/>
        <v>0</v>
      </c>
      <c r="V2922">
        <f t="shared" si="2497"/>
        <v>0</v>
      </c>
    </row>
    <row r="2923" spans="1:22" hidden="1" outlineLevel="5">
      <c r="A2923" s="65" t="s">
        <v>332</v>
      </c>
      <c r="B2923" s="66">
        <v>1045</v>
      </c>
      <c r="C2923" s="66">
        <v>888</v>
      </c>
      <c r="D2923" s="68">
        <v>0.15</v>
      </c>
      <c r="E2923" s="66">
        <v>836</v>
      </c>
      <c r="F2923" s="68">
        <v>0.2</v>
      </c>
      <c r="G2923" s="66">
        <v>805</v>
      </c>
      <c r="H2923" s="68">
        <v>0.23</v>
      </c>
      <c r="I2923" s="66">
        <v>763</v>
      </c>
      <c r="J2923" s="68">
        <v>0.27</v>
      </c>
      <c r="K2923" s="66">
        <v>700</v>
      </c>
      <c r="L2923" s="68">
        <v>0.33</v>
      </c>
      <c r="M2923" s="69"/>
      <c r="N2923" s="70">
        <f ca="1">IF(E2923="","",IF(M2923="Количество","Сумма",M2923*OFFSET(B2923,0,W$5089-1,1,1)))</f>
        <v>0</v>
      </c>
      <c r="P2923" s="29"/>
      <c r="Q2923">
        <f t="shared" ref="Q2923" si="2570">B2923*$M2923</f>
        <v>0</v>
      </c>
      <c r="R2923">
        <f t="shared" ref="R2923" si="2571">C2923*$M2923</f>
        <v>0</v>
      </c>
      <c r="S2923">
        <f t="shared" ref="S2923" si="2572">E2923*$M2923</f>
        <v>0</v>
      </c>
      <c r="T2923">
        <f t="shared" ref="T2923" si="2573">G2923*$M2923</f>
        <v>0</v>
      </c>
      <c r="U2923">
        <f t="shared" ref="U2923" si="2574">I2923*$M2923</f>
        <v>0</v>
      </c>
      <c r="V2923">
        <f t="shared" ref="V2923" si="2575">K2923*$M2923</f>
        <v>0</v>
      </c>
    </row>
    <row r="2924" spans="1:22" hidden="1" outlineLevel="5">
      <c r="A2924" s="65" t="s">
        <v>525</v>
      </c>
      <c r="B2924" s="66">
        <v>1045</v>
      </c>
      <c r="C2924" s="66">
        <v>888</v>
      </c>
      <c r="D2924" s="68">
        <v>0.15</v>
      </c>
      <c r="E2924" s="66">
        <v>836</v>
      </c>
      <c r="F2924" s="68">
        <v>0.2</v>
      </c>
      <c r="G2924" s="66">
        <v>805</v>
      </c>
      <c r="H2924" s="68">
        <v>0.23</v>
      </c>
      <c r="I2924" s="66">
        <v>763</v>
      </c>
      <c r="J2924" s="68">
        <v>0.27</v>
      </c>
      <c r="K2924" s="66">
        <v>700</v>
      </c>
      <c r="L2924" s="68">
        <v>0.33</v>
      </c>
      <c r="M2924" s="69"/>
      <c r="N2924" s="70">
        <f ca="1">IF(E2924="","",IF(M2924="Количество","Сумма",M2924*OFFSET(B2924,0,W$5089-1,1,1)))</f>
        <v>0</v>
      </c>
      <c r="P2924" s="29"/>
      <c r="Q2924">
        <f t="shared" si="2492"/>
        <v>0</v>
      </c>
      <c r="R2924">
        <f t="shared" si="2493"/>
        <v>0</v>
      </c>
      <c r="S2924">
        <f t="shared" si="2494"/>
        <v>0</v>
      </c>
      <c r="T2924">
        <f t="shared" si="2495"/>
        <v>0</v>
      </c>
      <c r="U2924">
        <f t="shared" si="2496"/>
        <v>0</v>
      </c>
      <c r="V2924">
        <f t="shared" si="2497"/>
        <v>0</v>
      </c>
    </row>
    <row r="2925" spans="1:22" hidden="1" outlineLevel="5">
      <c r="A2925" s="65" t="s">
        <v>1082</v>
      </c>
      <c r="B2925" s="66">
        <v>1045</v>
      </c>
      <c r="C2925" s="66">
        <v>888</v>
      </c>
      <c r="D2925" s="68">
        <v>0.15</v>
      </c>
      <c r="E2925" s="66">
        <v>836</v>
      </c>
      <c r="F2925" s="68">
        <v>0.2</v>
      </c>
      <c r="G2925" s="66">
        <v>805</v>
      </c>
      <c r="H2925" s="68">
        <v>0.23</v>
      </c>
      <c r="I2925" s="66">
        <v>763</v>
      </c>
      <c r="J2925" s="68">
        <v>0.27</v>
      </c>
      <c r="K2925" s="66">
        <v>700</v>
      </c>
      <c r="L2925" s="68">
        <v>0.33</v>
      </c>
      <c r="M2925" s="69"/>
      <c r="N2925" s="70">
        <f ca="1">IF(E2925="","",IF(M2925="Количество","Сумма",M2925*OFFSET(B2925,0,W$5089-1,1,1)))</f>
        <v>0</v>
      </c>
      <c r="P2925" s="29"/>
      <c r="Q2925">
        <f t="shared" si="2492"/>
        <v>0</v>
      </c>
      <c r="R2925">
        <f t="shared" si="2493"/>
        <v>0</v>
      </c>
      <c r="S2925">
        <f t="shared" si="2494"/>
        <v>0</v>
      </c>
      <c r="T2925">
        <f t="shared" si="2495"/>
        <v>0</v>
      </c>
      <c r="U2925">
        <f t="shared" si="2496"/>
        <v>0</v>
      </c>
      <c r="V2925">
        <f t="shared" si="2497"/>
        <v>0</v>
      </c>
    </row>
    <row r="2926" spans="1:22" hidden="1" outlineLevel="5">
      <c r="A2926" s="65" t="s">
        <v>2207</v>
      </c>
      <c r="B2926" s="66">
        <v>1350</v>
      </c>
      <c r="C2926" s="66">
        <v>1148</v>
      </c>
      <c r="D2926" s="68">
        <v>0.15</v>
      </c>
      <c r="E2926" s="66">
        <v>1080</v>
      </c>
      <c r="F2926" s="68">
        <v>0.2</v>
      </c>
      <c r="G2926" s="66">
        <v>1040</v>
      </c>
      <c r="H2926" s="68">
        <v>0.23</v>
      </c>
      <c r="I2926" s="66">
        <v>986</v>
      </c>
      <c r="J2926" s="68">
        <v>0.27</v>
      </c>
      <c r="K2926" s="66">
        <v>905</v>
      </c>
      <c r="L2926" s="68">
        <v>0.33</v>
      </c>
      <c r="M2926" s="69"/>
      <c r="N2926" s="70">
        <f ca="1">IF(E2926="","",IF(M2926="Количество","Сумма",M2926*OFFSET(B2926,0,W$5089-1,1,1)))</f>
        <v>0</v>
      </c>
      <c r="P2926" s="29"/>
      <c r="Q2926">
        <f t="shared" ref="Q2926" si="2576">B2926*$M2926</f>
        <v>0</v>
      </c>
      <c r="R2926">
        <f t="shared" ref="R2926" si="2577">C2926*$M2926</f>
        <v>0</v>
      </c>
      <c r="S2926">
        <f t="shared" ref="S2926" si="2578">E2926*$M2926</f>
        <v>0</v>
      </c>
      <c r="T2926">
        <f t="shared" ref="T2926" si="2579">G2926*$M2926</f>
        <v>0</v>
      </c>
      <c r="U2926">
        <f t="shared" ref="U2926" si="2580">I2926*$M2926</f>
        <v>0</v>
      </c>
      <c r="V2926">
        <f t="shared" ref="V2926" si="2581">K2926*$M2926</f>
        <v>0</v>
      </c>
    </row>
    <row r="2927" spans="1:22" hidden="1" outlineLevel="5">
      <c r="A2927" s="65" t="s">
        <v>2208</v>
      </c>
      <c r="B2927" s="66">
        <v>1350</v>
      </c>
      <c r="C2927" s="66">
        <v>1148</v>
      </c>
      <c r="D2927" s="68">
        <v>0.15</v>
      </c>
      <c r="E2927" s="66">
        <v>1080</v>
      </c>
      <c r="F2927" s="68">
        <v>0.2</v>
      </c>
      <c r="G2927" s="66">
        <v>1040</v>
      </c>
      <c r="H2927" s="68">
        <v>0.23</v>
      </c>
      <c r="I2927" s="66">
        <v>986</v>
      </c>
      <c r="J2927" s="68">
        <v>0.27</v>
      </c>
      <c r="K2927" s="66">
        <v>905</v>
      </c>
      <c r="L2927" s="68">
        <v>0.33</v>
      </c>
      <c r="M2927" s="69"/>
      <c r="N2927" s="70">
        <f ca="1">IF(E2927="","",IF(M2927="Количество","Сумма",M2927*OFFSET(B2927,0,W$5089-1,1,1)))</f>
        <v>0</v>
      </c>
      <c r="P2927" s="29"/>
      <c r="Q2927">
        <f t="shared" ref="Q2927:Q2945" si="2582">B2927*$M2927</f>
        <v>0</v>
      </c>
      <c r="R2927">
        <f t="shared" ref="R2927:R2945" si="2583">C2927*$M2927</f>
        <v>0</v>
      </c>
      <c r="S2927">
        <f t="shared" ref="S2927:S2945" si="2584">E2927*$M2927</f>
        <v>0</v>
      </c>
      <c r="T2927">
        <f t="shared" ref="T2927:T2945" si="2585">G2927*$M2927</f>
        <v>0</v>
      </c>
      <c r="U2927">
        <f t="shared" ref="U2927:U2945" si="2586">I2927*$M2927</f>
        <v>0</v>
      </c>
      <c r="V2927">
        <f t="shared" ref="V2927:V2945" si="2587">K2927*$M2927</f>
        <v>0</v>
      </c>
    </row>
    <row r="2928" spans="1:22" hidden="1" outlineLevel="5">
      <c r="A2928" s="65" t="s">
        <v>2209</v>
      </c>
      <c r="B2928" s="66">
        <v>1350</v>
      </c>
      <c r="C2928" s="66">
        <v>1148</v>
      </c>
      <c r="D2928" s="68">
        <v>0.15</v>
      </c>
      <c r="E2928" s="66">
        <v>1080</v>
      </c>
      <c r="F2928" s="68">
        <v>0.2</v>
      </c>
      <c r="G2928" s="66">
        <v>1040</v>
      </c>
      <c r="H2928" s="68">
        <v>0.23</v>
      </c>
      <c r="I2928" s="66">
        <v>986</v>
      </c>
      <c r="J2928" s="68">
        <v>0.27</v>
      </c>
      <c r="K2928" s="66">
        <v>905</v>
      </c>
      <c r="L2928" s="68">
        <v>0.33</v>
      </c>
      <c r="M2928" s="69"/>
      <c r="N2928" s="70">
        <f ca="1">IF(E2928="","",IF(M2928="Количество","Сумма",M2928*OFFSET(B2928,0,W$5089-1,1,1)))</f>
        <v>0</v>
      </c>
      <c r="P2928" s="29"/>
      <c r="Q2928">
        <f t="shared" si="2582"/>
        <v>0</v>
      </c>
      <c r="R2928">
        <f t="shared" si="2583"/>
        <v>0</v>
      </c>
      <c r="S2928">
        <f t="shared" si="2584"/>
        <v>0</v>
      </c>
      <c r="T2928">
        <f t="shared" si="2585"/>
        <v>0</v>
      </c>
      <c r="U2928">
        <f t="shared" si="2586"/>
        <v>0</v>
      </c>
      <c r="V2928">
        <f t="shared" si="2587"/>
        <v>0</v>
      </c>
    </row>
    <row r="2929" spans="1:22" hidden="1" outlineLevel="5">
      <c r="A2929" s="65" t="s">
        <v>2210</v>
      </c>
      <c r="B2929" s="66">
        <v>1350</v>
      </c>
      <c r="C2929" s="66">
        <v>1148</v>
      </c>
      <c r="D2929" s="68">
        <v>0.15</v>
      </c>
      <c r="E2929" s="66">
        <v>1080</v>
      </c>
      <c r="F2929" s="68">
        <v>0.2</v>
      </c>
      <c r="G2929" s="66">
        <v>1040</v>
      </c>
      <c r="H2929" s="68">
        <v>0.23</v>
      </c>
      <c r="I2929" s="66">
        <v>986</v>
      </c>
      <c r="J2929" s="68">
        <v>0.27</v>
      </c>
      <c r="K2929" s="66">
        <v>905</v>
      </c>
      <c r="L2929" s="68">
        <v>0.33</v>
      </c>
      <c r="M2929" s="69"/>
      <c r="N2929" s="70">
        <f ca="1">IF(E2929="","",IF(M2929="Количество","Сумма",M2929*OFFSET(B2929,0,W$5089-1,1,1)))</f>
        <v>0</v>
      </c>
      <c r="P2929" s="29"/>
      <c r="Q2929">
        <f t="shared" si="2582"/>
        <v>0</v>
      </c>
      <c r="R2929">
        <f t="shared" si="2583"/>
        <v>0</v>
      </c>
      <c r="S2929">
        <f t="shared" si="2584"/>
        <v>0</v>
      </c>
      <c r="T2929">
        <f t="shared" si="2585"/>
        <v>0</v>
      </c>
      <c r="U2929">
        <f t="shared" si="2586"/>
        <v>0</v>
      </c>
      <c r="V2929">
        <f t="shared" si="2587"/>
        <v>0</v>
      </c>
    </row>
    <row r="2930" spans="1:22" hidden="1" outlineLevel="5">
      <c r="A2930" s="65" t="s">
        <v>2211</v>
      </c>
      <c r="B2930" s="66">
        <v>1350</v>
      </c>
      <c r="C2930" s="66">
        <v>1148</v>
      </c>
      <c r="D2930" s="68">
        <v>0.15</v>
      </c>
      <c r="E2930" s="66">
        <v>1080</v>
      </c>
      <c r="F2930" s="68">
        <v>0.2</v>
      </c>
      <c r="G2930" s="66">
        <v>1040</v>
      </c>
      <c r="H2930" s="68">
        <v>0.23</v>
      </c>
      <c r="I2930" s="66">
        <v>986</v>
      </c>
      <c r="J2930" s="68">
        <v>0.27</v>
      </c>
      <c r="K2930" s="66">
        <v>905</v>
      </c>
      <c r="L2930" s="68">
        <v>0.33</v>
      </c>
      <c r="M2930" s="69"/>
      <c r="N2930" s="70">
        <f ca="1">IF(E2930="","",IF(M2930="Количество","Сумма",M2930*OFFSET(B2930,0,W$5089-1,1,1)))</f>
        <v>0</v>
      </c>
      <c r="P2930" s="29"/>
      <c r="Q2930">
        <f t="shared" si="2582"/>
        <v>0</v>
      </c>
      <c r="R2930">
        <f t="shared" si="2583"/>
        <v>0</v>
      </c>
      <c r="S2930">
        <f t="shared" si="2584"/>
        <v>0</v>
      </c>
      <c r="T2930">
        <f t="shared" si="2585"/>
        <v>0</v>
      </c>
      <c r="U2930">
        <f t="shared" si="2586"/>
        <v>0</v>
      </c>
      <c r="V2930">
        <f t="shared" si="2587"/>
        <v>0</v>
      </c>
    </row>
    <row r="2931" spans="1:22" hidden="1" outlineLevel="5">
      <c r="A2931" s="65" t="s">
        <v>2212</v>
      </c>
      <c r="B2931" s="66">
        <v>1350</v>
      </c>
      <c r="C2931" s="66">
        <v>1148</v>
      </c>
      <c r="D2931" s="68">
        <v>0.15</v>
      </c>
      <c r="E2931" s="66">
        <v>1080</v>
      </c>
      <c r="F2931" s="68">
        <v>0.2</v>
      </c>
      <c r="G2931" s="66">
        <v>1040</v>
      </c>
      <c r="H2931" s="68">
        <v>0.23</v>
      </c>
      <c r="I2931" s="66">
        <v>986</v>
      </c>
      <c r="J2931" s="68">
        <v>0.27</v>
      </c>
      <c r="K2931" s="66">
        <v>905</v>
      </c>
      <c r="L2931" s="68">
        <v>0.33</v>
      </c>
      <c r="M2931" s="69"/>
      <c r="N2931" s="70">
        <f ca="1">IF(E2931="","",IF(M2931="Количество","Сумма",M2931*OFFSET(B2931,0,W$5089-1,1,1)))</f>
        <v>0</v>
      </c>
      <c r="P2931" s="29"/>
      <c r="Q2931">
        <f t="shared" si="2582"/>
        <v>0</v>
      </c>
      <c r="R2931">
        <f t="shared" si="2583"/>
        <v>0</v>
      </c>
      <c r="S2931">
        <f t="shared" si="2584"/>
        <v>0</v>
      </c>
      <c r="T2931">
        <f t="shared" si="2585"/>
        <v>0</v>
      </c>
      <c r="U2931">
        <f t="shared" si="2586"/>
        <v>0</v>
      </c>
      <c r="V2931">
        <f t="shared" si="2587"/>
        <v>0</v>
      </c>
    </row>
    <row r="2932" spans="1:22" hidden="1" outlineLevel="5">
      <c r="A2932" s="65" t="s">
        <v>2213</v>
      </c>
      <c r="B2932" s="66">
        <v>1350</v>
      </c>
      <c r="C2932" s="66">
        <v>1148</v>
      </c>
      <c r="D2932" s="68">
        <v>0.15</v>
      </c>
      <c r="E2932" s="66">
        <v>1080</v>
      </c>
      <c r="F2932" s="68">
        <v>0.2</v>
      </c>
      <c r="G2932" s="66">
        <v>1040</v>
      </c>
      <c r="H2932" s="68">
        <v>0.23</v>
      </c>
      <c r="I2932" s="66">
        <v>986</v>
      </c>
      <c r="J2932" s="68">
        <v>0.27</v>
      </c>
      <c r="K2932" s="66">
        <v>905</v>
      </c>
      <c r="L2932" s="68">
        <v>0.33</v>
      </c>
      <c r="M2932" s="69"/>
      <c r="N2932" s="70">
        <f ca="1">IF(E2932="","",IF(M2932="Количество","Сумма",M2932*OFFSET(B2932,0,W$5089-1,1,1)))</f>
        <v>0</v>
      </c>
      <c r="P2932" s="29"/>
      <c r="Q2932">
        <f t="shared" si="2582"/>
        <v>0</v>
      </c>
      <c r="R2932">
        <f t="shared" si="2583"/>
        <v>0</v>
      </c>
      <c r="S2932">
        <f t="shared" si="2584"/>
        <v>0</v>
      </c>
      <c r="T2932">
        <f t="shared" si="2585"/>
        <v>0</v>
      </c>
      <c r="U2932">
        <f t="shared" si="2586"/>
        <v>0</v>
      </c>
      <c r="V2932">
        <f t="shared" si="2587"/>
        <v>0</v>
      </c>
    </row>
    <row r="2933" spans="1:22" hidden="1" outlineLevel="5">
      <c r="A2933" s="65" t="s">
        <v>2214</v>
      </c>
      <c r="B2933" s="66">
        <v>1350</v>
      </c>
      <c r="C2933" s="66">
        <v>1148</v>
      </c>
      <c r="D2933" s="68">
        <v>0.15</v>
      </c>
      <c r="E2933" s="66">
        <v>1080</v>
      </c>
      <c r="F2933" s="68">
        <v>0.2</v>
      </c>
      <c r="G2933" s="66">
        <v>1040</v>
      </c>
      <c r="H2933" s="68">
        <v>0.23</v>
      </c>
      <c r="I2933" s="66">
        <v>986</v>
      </c>
      <c r="J2933" s="68">
        <v>0.27</v>
      </c>
      <c r="K2933" s="66">
        <v>905</v>
      </c>
      <c r="L2933" s="68">
        <v>0.33</v>
      </c>
      <c r="M2933" s="69"/>
      <c r="N2933" s="70">
        <f ca="1">IF(E2933="","",IF(M2933="Количество","Сумма",M2933*OFFSET(B2933,0,W$5089-1,1,1)))</f>
        <v>0</v>
      </c>
      <c r="P2933" s="29"/>
      <c r="Q2933">
        <f t="shared" si="2582"/>
        <v>0</v>
      </c>
      <c r="R2933">
        <f t="shared" si="2583"/>
        <v>0</v>
      </c>
      <c r="S2933">
        <f t="shared" si="2584"/>
        <v>0</v>
      </c>
      <c r="T2933">
        <f t="shared" si="2585"/>
        <v>0</v>
      </c>
      <c r="U2933">
        <f t="shared" si="2586"/>
        <v>0</v>
      </c>
      <c r="V2933">
        <f t="shared" si="2587"/>
        <v>0</v>
      </c>
    </row>
    <row r="2934" spans="1:22" hidden="1" outlineLevel="5">
      <c r="A2934" s="65" t="s">
        <v>2215</v>
      </c>
      <c r="B2934" s="66">
        <v>1350</v>
      </c>
      <c r="C2934" s="66">
        <v>1148</v>
      </c>
      <c r="D2934" s="68">
        <v>0.15</v>
      </c>
      <c r="E2934" s="66">
        <v>1080</v>
      </c>
      <c r="F2934" s="68">
        <v>0.2</v>
      </c>
      <c r="G2934" s="66">
        <v>1040</v>
      </c>
      <c r="H2934" s="68">
        <v>0.23</v>
      </c>
      <c r="I2934" s="66">
        <v>986</v>
      </c>
      <c r="J2934" s="68">
        <v>0.27</v>
      </c>
      <c r="K2934" s="66">
        <v>905</v>
      </c>
      <c r="L2934" s="68">
        <v>0.33</v>
      </c>
      <c r="M2934" s="69"/>
      <c r="N2934" s="70">
        <f ca="1">IF(E2934="","",IF(M2934="Количество","Сумма",M2934*OFFSET(B2934,0,W$5089-1,1,1)))</f>
        <v>0</v>
      </c>
      <c r="P2934" s="29"/>
      <c r="Q2934">
        <f t="shared" si="2582"/>
        <v>0</v>
      </c>
      <c r="R2934">
        <f t="shared" si="2583"/>
        <v>0</v>
      </c>
      <c r="S2934">
        <f t="shared" si="2584"/>
        <v>0</v>
      </c>
      <c r="T2934">
        <f t="shared" si="2585"/>
        <v>0</v>
      </c>
      <c r="U2934">
        <f t="shared" si="2586"/>
        <v>0</v>
      </c>
      <c r="V2934">
        <f t="shared" si="2587"/>
        <v>0</v>
      </c>
    </row>
    <row r="2935" spans="1:22" hidden="1" outlineLevel="5">
      <c r="A2935" s="65" t="s">
        <v>2216</v>
      </c>
      <c r="B2935" s="66">
        <v>1350</v>
      </c>
      <c r="C2935" s="66">
        <v>1148</v>
      </c>
      <c r="D2935" s="68">
        <v>0.15</v>
      </c>
      <c r="E2935" s="66">
        <v>1080</v>
      </c>
      <c r="F2935" s="68">
        <v>0.2</v>
      </c>
      <c r="G2935" s="66">
        <v>1040</v>
      </c>
      <c r="H2935" s="68">
        <v>0.23</v>
      </c>
      <c r="I2935" s="66">
        <v>986</v>
      </c>
      <c r="J2935" s="68">
        <v>0.27</v>
      </c>
      <c r="K2935" s="66">
        <v>905</v>
      </c>
      <c r="L2935" s="68">
        <v>0.33</v>
      </c>
      <c r="M2935" s="69"/>
      <c r="N2935" s="70">
        <f ca="1">IF(E2935="","",IF(M2935="Количество","Сумма",M2935*OFFSET(B2935,0,W$5089-1,1,1)))</f>
        <v>0</v>
      </c>
      <c r="P2935" s="29"/>
      <c r="Q2935">
        <f t="shared" si="2582"/>
        <v>0</v>
      </c>
      <c r="R2935">
        <f t="shared" si="2583"/>
        <v>0</v>
      </c>
      <c r="S2935">
        <f t="shared" si="2584"/>
        <v>0</v>
      </c>
      <c r="T2935">
        <f t="shared" si="2585"/>
        <v>0</v>
      </c>
      <c r="U2935">
        <f t="shared" si="2586"/>
        <v>0</v>
      </c>
      <c r="V2935">
        <f t="shared" si="2587"/>
        <v>0</v>
      </c>
    </row>
    <row r="2936" spans="1:22" hidden="1" outlineLevel="5">
      <c r="A2936" s="65" t="s">
        <v>2217</v>
      </c>
      <c r="B2936" s="66">
        <v>1350</v>
      </c>
      <c r="C2936" s="66">
        <v>1148</v>
      </c>
      <c r="D2936" s="68">
        <v>0.15</v>
      </c>
      <c r="E2936" s="66">
        <v>1080</v>
      </c>
      <c r="F2936" s="68">
        <v>0.2</v>
      </c>
      <c r="G2936" s="66">
        <v>1040</v>
      </c>
      <c r="H2936" s="68">
        <v>0.23</v>
      </c>
      <c r="I2936" s="66">
        <v>986</v>
      </c>
      <c r="J2936" s="68">
        <v>0.27</v>
      </c>
      <c r="K2936" s="66">
        <v>905</v>
      </c>
      <c r="L2936" s="68">
        <v>0.33</v>
      </c>
      <c r="M2936" s="69"/>
      <c r="N2936" s="70">
        <f ca="1">IF(E2936="","",IF(M2936="Количество","Сумма",M2936*OFFSET(B2936,0,W$5089-1,1,1)))</f>
        <v>0</v>
      </c>
      <c r="P2936" s="29"/>
      <c r="Q2936">
        <f t="shared" si="2582"/>
        <v>0</v>
      </c>
      <c r="R2936">
        <f t="shared" si="2583"/>
        <v>0</v>
      </c>
      <c r="S2936">
        <f t="shared" si="2584"/>
        <v>0</v>
      </c>
      <c r="T2936">
        <f t="shared" si="2585"/>
        <v>0</v>
      </c>
      <c r="U2936">
        <f t="shared" si="2586"/>
        <v>0</v>
      </c>
      <c r="V2936">
        <f t="shared" si="2587"/>
        <v>0</v>
      </c>
    </row>
    <row r="2937" spans="1:22" hidden="1" outlineLevel="5">
      <c r="A2937" s="65" t="s">
        <v>2218</v>
      </c>
      <c r="B2937" s="66">
        <v>1350</v>
      </c>
      <c r="C2937" s="66">
        <v>1148</v>
      </c>
      <c r="D2937" s="68">
        <v>0.15</v>
      </c>
      <c r="E2937" s="66">
        <v>1080</v>
      </c>
      <c r="F2937" s="68">
        <v>0.2</v>
      </c>
      <c r="G2937" s="66">
        <v>1040</v>
      </c>
      <c r="H2937" s="68">
        <v>0.23</v>
      </c>
      <c r="I2937" s="66">
        <v>986</v>
      </c>
      <c r="J2937" s="68">
        <v>0.27</v>
      </c>
      <c r="K2937" s="66">
        <v>905</v>
      </c>
      <c r="L2937" s="68">
        <v>0.33</v>
      </c>
      <c r="M2937" s="69"/>
      <c r="N2937" s="70">
        <f ca="1">IF(E2937="","",IF(M2937="Количество","Сумма",M2937*OFFSET(B2937,0,W$5089-1,1,1)))</f>
        <v>0</v>
      </c>
      <c r="P2937" s="29"/>
      <c r="Q2937">
        <f t="shared" si="2582"/>
        <v>0</v>
      </c>
      <c r="R2937">
        <f t="shared" si="2583"/>
        <v>0</v>
      </c>
      <c r="S2937">
        <f t="shared" si="2584"/>
        <v>0</v>
      </c>
      <c r="T2937">
        <f t="shared" si="2585"/>
        <v>0</v>
      </c>
      <c r="U2937">
        <f t="shared" si="2586"/>
        <v>0</v>
      </c>
      <c r="V2937">
        <f t="shared" si="2587"/>
        <v>0</v>
      </c>
    </row>
    <row r="2938" spans="1:22" hidden="1" outlineLevel="5">
      <c r="A2938" s="65" t="s">
        <v>2219</v>
      </c>
      <c r="B2938" s="66">
        <v>1350</v>
      </c>
      <c r="C2938" s="66">
        <v>1148</v>
      </c>
      <c r="D2938" s="68">
        <v>0.15</v>
      </c>
      <c r="E2938" s="66">
        <v>1080</v>
      </c>
      <c r="F2938" s="68">
        <v>0.2</v>
      </c>
      <c r="G2938" s="66">
        <v>1040</v>
      </c>
      <c r="H2938" s="68">
        <v>0.23</v>
      </c>
      <c r="I2938" s="66">
        <v>986</v>
      </c>
      <c r="J2938" s="68">
        <v>0.27</v>
      </c>
      <c r="K2938" s="66">
        <v>905</v>
      </c>
      <c r="L2938" s="68">
        <v>0.33</v>
      </c>
      <c r="M2938" s="69"/>
      <c r="N2938" s="70">
        <f ca="1">IF(E2938="","",IF(M2938="Количество","Сумма",M2938*OFFSET(B2938,0,W$5089-1,1,1)))</f>
        <v>0</v>
      </c>
      <c r="P2938" s="29"/>
      <c r="Q2938">
        <f t="shared" si="2582"/>
        <v>0</v>
      </c>
      <c r="R2938">
        <f t="shared" si="2583"/>
        <v>0</v>
      </c>
      <c r="S2938">
        <f t="shared" si="2584"/>
        <v>0</v>
      </c>
      <c r="T2938">
        <f t="shared" si="2585"/>
        <v>0</v>
      </c>
      <c r="U2938">
        <f t="shared" si="2586"/>
        <v>0</v>
      </c>
      <c r="V2938">
        <f t="shared" si="2587"/>
        <v>0</v>
      </c>
    </row>
    <row r="2939" spans="1:22" hidden="1" outlineLevel="5">
      <c r="A2939" s="65" t="s">
        <v>2220</v>
      </c>
      <c r="B2939" s="66">
        <v>1350</v>
      </c>
      <c r="C2939" s="66">
        <v>1148</v>
      </c>
      <c r="D2939" s="68">
        <v>0.15</v>
      </c>
      <c r="E2939" s="66">
        <v>1080</v>
      </c>
      <c r="F2939" s="68">
        <v>0.2</v>
      </c>
      <c r="G2939" s="66">
        <v>1040</v>
      </c>
      <c r="H2939" s="68">
        <v>0.23</v>
      </c>
      <c r="I2939" s="66">
        <v>986</v>
      </c>
      <c r="J2939" s="68">
        <v>0.27</v>
      </c>
      <c r="K2939" s="66">
        <v>905</v>
      </c>
      <c r="L2939" s="68">
        <v>0.33</v>
      </c>
      <c r="M2939" s="69"/>
      <c r="N2939" s="70">
        <f ca="1">IF(E2939="","",IF(M2939="Количество","Сумма",M2939*OFFSET(B2939,0,W$5089-1,1,1)))</f>
        <v>0</v>
      </c>
      <c r="P2939" s="29"/>
      <c r="Q2939">
        <f t="shared" si="2582"/>
        <v>0</v>
      </c>
      <c r="R2939">
        <f t="shared" si="2583"/>
        <v>0</v>
      </c>
      <c r="S2939">
        <f t="shared" si="2584"/>
        <v>0</v>
      </c>
      <c r="T2939">
        <f t="shared" si="2585"/>
        <v>0</v>
      </c>
      <c r="U2939">
        <f t="shared" si="2586"/>
        <v>0</v>
      </c>
      <c r="V2939">
        <f t="shared" si="2587"/>
        <v>0</v>
      </c>
    </row>
    <row r="2940" spans="1:22" hidden="1" outlineLevel="5">
      <c r="A2940" s="65" t="s">
        <v>2221</v>
      </c>
      <c r="B2940" s="66">
        <v>1350</v>
      </c>
      <c r="C2940" s="66">
        <v>1148</v>
      </c>
      <c r="D2940" s="68">
        <v>0.15</v>
      </c>
      <c r="E2940" s="66">
        <v>1080</v>
      </c>
      <c r="F2940" s="68">
        <v>0.2</v>
      </c>
      <c r="G2940" s="66">
        <v>1040</v>
      </c>
      <c r="H2940" s="68">
        <v>0.23</v>
      </c>
      <c r="I2940" s="66">
        <v>986</v>
      </c>
      <c r="J2940" s="68">
        <v>0.27</v>
      </c>
      <c r="K2940" s="66">
        <v>905</v>
      </c>
      <c r="L2940" s="68">
        <v>0.33</v>
      </c>
      <c r="M2940" s="69"/>
      <c r="N2940" s="70">
        <f ca="1">IF(E2940="","",IF(M2940="Количество","Сумма",M2940*OFFSET(B2940,0,W$5089-1,1,1)))</f>
        <v>0</v>
      </c>
      <c r="P2940" s="29"/>
      <c r="Q2940">
        <f t="shared" si="2582"/>
        <v>0</v>
      </c>
      <c r="R2940">
        <f t="shared" si="2583"/>
        <v>0</v>
      </c>
      <c r="S2940">
        <f t="shared" si="2584"/>
        <v>0</v>
      </c>
      <c r="T2940">
        <f t="shared" si="2585"/>
        <v>0</v>
      </c>
      <c r="U2940">
        <f t="shared" si="2586"/>
        <v>0</v>
      </c>
      <c r="V2940">
        <f t="shared" si="2587"/>
        <v>0</v>
      </c>
    </row>
    <row r="2941" spans="1:22" hidden="1" outlineLevel="5">
      <c r="A2941" s="65" t="s">
        <v>2222</v>
      </c>
      <c r="B2941" s="66">
        <v>1350</v>
      </c>
      <c r="C2941" s="66">
        <v>1148</v>
      </c>
      <c r="D2941" s="68">
        <v>0.15</v>
      </c>
      <c r="E2941" s="66">
        <v>1080</v>
      </c>
      <c r="F2941" s="68">
        <v>0.2</v>
      </c>
      <c r="G2941" s="66">
        <v>1040</v>
      </c>
      <c r="H2941" s="68">
        <v>0.23</v>
      </c>
      <c r="I2941" s="66">
        <v>986</v>
      </c>
      <c r="J2941" s="68">
        <v>0.27</v>
      </c>
      <c r="K2941" s="66">
        <v>905</v>
      </c>
      <c r="L2941" s="68">
        <v>0.33</v>
      </c>
      <c r="M2941" s="69"/>
      <c r="N2941" s="70">
        <f ca="1">IF(E2941="","",IF(M2941="Количество","Сумма",M2941*OFFSET(B2941,0,W$5089-1,1,1)))</f>
        <v>0</v>
      </c>
      <c r="P2941" s="29"/>
      <c r="Q2941">
        <f t="shared" si="2582"/>
        <v>0</v>
      </c>
      <c r="R2941">
        <f t="shared" si="2583"/>
        <v>0</v>
      </c>
      <c r="S2941">
        <f t="shared" si="2584"/>
        <v>0</v>
      </c>
      <c r="T2941">
        <f t="shared" si="2585"/>
        <v>0</v>
      </c>
      <c r="U2941">
        <f t="shared" si="2586"/>
        <v>0</v>
      </c>
      <c r="V2941">
        <f t="shared" si="2587"/>
        <v>0</v>
      </c>
    </row>
    <row r="2942" spans="1:22" hidden="1" outlineLevel="5">
      <c r="A2942" s="65" t="s">
        <v>2223</v>
      </c>
      <c r="B2942" s="66">
        <v>1350</v>
      </c>
      <c r="C2942" s="66">
        <v>1148</v>
      </c>
      <c r="D2942" s="68">
        <v>0.15</v>
      </c>
      <c r="E2942" s="66">
        <v>1080</v>
      </c>
      <c r="F2942" s="68">
        <v>0.2</v>
      </c>
      <c r="G2942" s="66">
        <v>1040</v>
      </c>
      <c r="H2942" s="68">
        <v>0.23</v>
      </c>
      <c r="I2942" s="66">
        <v>986</v>
      </c>
      <c r="J2942" s="68">
        <v>0.27</v>
      </c>
      <c r="K2942" s="66">
        <v>905</v>
      </c>
      <c r="L2942" s="68">
        <v>0.33</v>
      </c>
      <c r="M2942" s="69"/>
      <c r="N2942" s="70">
        <f ca="1">IF(E2942="","",IF(M2942="Количество","Сумма",M2942*OFFSET(B2942,0,W$5089-1,1,1)))</f>
        <v>0</v>
      </c>
      <c r="P2942" s="29"/>
      <c r="Q2942">
        <f t="shared" si="2582"/>
        <v>0</v>
      </c>
      <c r="R2942">
        <f t="shared" si="2583"/>
        <v>0</v>
      </c>
      <c r="S2942">
        <f t="shared" si="2584"/>
        <v>0</v>
      </c>
      <c r="T2942">
        <f t="shared" si="2585"/>
        <v>0</v>
      </c>
      <c r="U2942">
        <f t="shared" si="2586"/>
        <v>0</v>
      </c>
      <c r="V2942">
        <f t="shared" si="2587"/>
        <v>0</v>
      </c>
    </row>
    <row r="2943" spans="1:22" hidden="1" outlineLevel="5">
      <c r="A2943" s="65" t="s">
        <v>2224</v>
      </c>
      <c r="B2943" s="66">
        <v>1350</v>
      </c>
      <c r="C2943" s="66">
        <v>1148</v>
      </c>
      <c r="D2943" s="68">
        <v>0.15</v>
      </c>
      <c r="E2943" s="66">
        <v>1080</v>
      </c>
      <c r="F2943" s="68">
        <v>0.2</v>
      </c>
      <c r="G2943" s="66">
        <v>1040</v>
      </c>
      <c r="H2943" s="68">
        <v>0.23</v>
      </c>
      <c r="I2943" s="66">
        <v>986</v>
      </c>
      <c r="J2943" s="68">
        <v>0.27</v>
      </c>
      <c r="K2943" s="66">
        <v>905</v>
      </c>
      <c r="L2943" s="68">
        <v>0.33</v>
      </c>
      <c r="M2943" s="69"/>
      <c r="N2943" s="70">
        <f ca="1">IF(E2943="","",IF(M2943="Количество","Сумма",M2943*OFFSET(B2943,0,W$5089-1,1,1)))</f>
        <v>0</v>
      </c>
      <c r="P2943" s="29"/>
      <c r="Q2943">
        <f t="shared" si="2582"/>
        <v>0</v>
      </c>
      <c r="R2943">
        <f t="shared" si="2583"/>
        <v>0</v>
      </c>
      <c r="S2943">
        <f t="shared" si="2584"/>
        <v>0</v>
      </c>
      <c r="T2943">
        <f t="shared" si="2585"/>
        <v>0</v>
      </c>
      <c r="U2943">
        <f t="shared" si="2586"/>
        <v>0</v>
      </c>
      <c r="V2943">
        <f t="shared" si="2587"/>
        <v>0</v>
      </c>
    </row>
    <row r="2944" spans="1:22" hidden="1" outlineLevel="5">
      <c r="A2944" s="65" t="s">
        <v>2225</v>
      </c>
      <c r="B2944" s="66">
        <v>1350</v>
      </c>
      <c r="C2944" s="66">
        <v>1148</v>
      </c>
      <c r="D2944" s="68">
        <v>0.15</v>
      </c>
      <c r="E2944" s="66">
        <v>1080</v>
      </c>
      <c r="F2944" s="68">
        <v>0.2</v>
      </c>
      <c r="G2944" s="66">
        <v>1040</v>
      </c>
      <c r="H2944" s="68">
        <v>0.23</v>
      </c>
      <c r="I2944" s="66">
        <v>986</v>
      </c>
      <c r="J2944" s="68">
        <v>0.27</v>
      </c>
      <c r="K2944" s="66">
        <v>905</v>
      </c>
      <c r="L2944" s="68">
        <v>0.33</v>
      </c>
      <c r="M2944" s="69"/>
      <c r="N2944" s="70">
        <f ca="1">IF(E2944="","",IF(M2944="Количество","Сумма",M2944*OFFSET(B2944,0,W$5089-1,1,1)))</f>
        <v>0</v>
      </c>
      <c r="P2944" s="29"/>
      <c r="Q2944">
        <f t="shared" si="2582"/>
        <v>0</v>
      </c>
      <c r="R2944">
        <f t="shared" si="2583"/>
        <v>0</v>
      </c>
      <c r="S2944">
        <f t="shared" si="2584"/>
        <v>0</v>
      </c>
      <c r="T2944">
        <f t="shared" si="2585"/>
        <v>0</v>
      </c>
      <c r="U2944">
        <f t="shared" si="2586"/>
        <v>0</v>
      </c>
      <c r="V2944">
        <f t="shared" si="2587"/>
        <v>0</v>
      </c>
    </row>
    <row r="2945" spans="1:22" hidden="1" outlineLevel="5">
      <c r="A2945" s="65" t="s">
        <v>2226</v>
      </c>
      <c r="B2945" s="66">
        <v>1350</v>
      </c>
      <c r="C2945" s="66">
        <v>1148</v>
      </c>
      <c r="D2945" s="68">
        <v>0.15</v>
      </c>
      <c r="E2945" s="66">
        <v>1080</v>
      </c>
      <c r="F2945" s="68">
        <v>0.2</v>
      </c>
      <c r="G2945" s="66">
        <v>1040</v>
      </c>
      <c r="H2945" s="68">
        <v>0.23</v>
      </c>
      <c r="I2945" s="66">
        <v>986</v>
      </c>
      <c r="J2945" s="68">
        <v>0.27</v>
      </c>
      <c r="K2945" s="66">
        <v>905</v>
      </c>
      <c r="L2945" s="68">
        <v>0.33</v>
      </c>
      <c r="M2945" s="69"/>
      <c r="N2945" s="70">
        <f ca="1">IF(E2945="","",IF(M2945="Количество","Сумма",M2945*OFFSET(B2945,0,W$5089-1,1,1)))</f>
        <v>0</v>
      </c>
      <c r="P2945" s="29"/>
      <c r="Q2945">
        <f t="shared" si="2582"/>
        <v>0</v>
      </c>
      <c r="R2945">
        <f t="shared" si="2583"/>
        <v>0</v>
      </c>
      <c r="S2945">
        <f t="shared" si="2584"/>
        <v>0</v>
      </c>
      <c r="T2945">
        <f t="shared" si="2585"/>
        <v>0</v>
      </c>
      <c r="U2945">
        <f t="shared" si="2586"/>
        <v>0</v>
      </c>
      <c r="V2945">
        <f t="shared" si="2587"/>
        <v>0</v>
      </c>
    </row>
    <row r="2946" spans="1:22" ht="3" hidden="1" customHeight="1" outlineLevel="5">
      <c r="A2946" s="65"/>
      <c r="B2946" s="66"/>
      <c r="C2946" s="66"/>
      <c r="D2946" s="68"/>
      <c r="E2946" s="66"/>
      <c r="F2946" s="68"/>
      <c r="G2946" s="66"/>
      <c r="H2946" s="68"/>
      <c r="I2946" s="66"/>
      <c r="J2946" s="68"/>
      <c r="K2946" s="66"/>
      <c r="L2946" s="68"/>
      <c r="M2946" s="179"/>
      <c r="N2946" s="180"/>
      <c r="P2946" s="29"/>
    </row>
    <row r="2947" spans="1:22" ht="23.25" outlineLevel="2" collapsed="1">
      <c r="A2947" s="96" t="s">
        <v>790</v>
      </c>
      <c r="B2947" s="88" t="s">
        <v>0</v>
      </c>
      <c r="C2947" s="88" t="s">
        <v>1</v>
      </c>
      <c r="D2947" s="89" t="s">
        <v>2</v>
      </c>
      <c r="E2947" s="88" t="s">
        <v>3</v>
      </c>
      <c r="F2947" s="89" t="s">
        <v>2</v>
      </c>
      <c r="G2947" s="88" t="s">
        <v>4</v>
      </c>
      <c r="H2947" s="89" t="s">
        <v>2</v>
      </c>
      <c r="I2947" s="88" t="s">
        <v>5</v>
      </c>
      <c r="J2947" s="89" t="s">
        <v>2</v>
      </c>
      <c r="K2947" s="88" t="s">
        <v>6</v>
      </c>
      <c r="L2947" s="89" t="s">
        <v>2</v>
      </c>
      <c r="M2947" s="90" t="s">
        <v>7</v>
      </c>
      <c r="N2947" s="91" t="str">
        <f ca="1">IF(E2947="","",IF(M2947="Количество","Сумма",M2947*OFFSET(B2947,0,#REF!-1,1,1)))</f>
        <v>Сумма</v>
      </c>
      <c r="P2947" s="29"/>
    </row>
    <row r="2948" spans="1:22" hidden="1" outlineLevel="5">
      <c r="A2948" s="93" t="s">
        <v>1468</v>
      </c>
      <c r="B2948" s="62"/>
      <c r="C2948" s="62"/>
      <c r="D2948" s="62"/>
      <c r="E2948" s="62"/>
      <c r="F2948" s="62"/>
      <c r="G2948" s="62"/>
      <c r="H2948" s="62"/>
      <c r="I2948" s="62"/>
      <c r="J2948" s="62"/>
      <c r="K2948" s="62"/>
      <c r="L2948" s="62"/>
      <c r="M2948" s="64"/>
      <c r="N2948" s="64"/>
      <c r="P2948" s="29"/>
    </row>
    <row r="2949" spans="1:22" hidden="1" outlineLevel="6">
      <c r="A2949" s="65" t="s">
        <v>791</v>
      </c>
      <c r="B2949" s="66">
        <v>1240</v>
      </c>
      <c r="C2949" s="67">
        <v>1054</v>
      </c>
      <c r="D2949" s="68">
        <v>0.15</v>
      </c>
      <c r="E2949" s="67">
        <v>992</v>
      </c>
      <c r="F2949" s="68">
        <v>0.2</v>
      </c>
      <c r="G2949" s="67">
        <v>918</v>
      </c>
      <c r="H2949" s="68">
        <v>0.26</v>
      </c>
      <c r="I2949" s="67">
        <v>868</v>
      </c>
      <c r="J2949" s="68">
        <v>0.3</v>
      </c>
      <c r="K2949" s="67">
        <v>818</v>
      </c>
      <c r="L2949" s="68">
        <v>0.34</v>
      </c>
      <c r="M2949" s="69"/>
      <c r="N2949" s="70">
        <f ca="1">IF(E2949="","",IF(M2949="Количество","Сумма",M2949*OFFSET(B2949,0,W$5089-1,1,1)))</f>
        <v>0</v>
      </c>
      <c r="P2949" s="29"/>
      <c r="Q2949">
        <f t="shared" ref="Q2949:Q3012" si="2588">B2949*$M2949</f>
        <v>0</v>
      </c>
      <c r="R2949">
        <f t="shared" ref="R2949:R3012" si="2589">C2949*$M2949</f>
        <v>0</v>
      </c>
      <c r="S2949">
        <f t="shared" ref="S2949:S3012" si="2590">E2949*$M2949</f>
        <v>0</v>
      </c>
      <c r="T2949">
        <f t="shared" ref="T2949:T3012" si="2591">G2949*$M2949</f>
        <v>0</v>
      </c>
      <c r="U2949">
        <f t="shared" ref="U2949:U3012" si="2592">I2949*$M2949</f>
        <v>0</v>
      </c>
      <c r="V2949">
        <f t="shared" ref="V2949:V3012" si="2593">K2949*$M2949</f>
        <v>0</v>
      </c>
    </row>
    <row r="2950" spans="1:22" hidden="1" outlineLevel="6">
      <c r="A2950" s="65" t="s">
        <v>792</v>
      </c>
      <c r="B2950" s="66">
        <v>1190</v>
      </c>
      <c r="C2950" s="67">
        <v>1012</v>
      </c>
      <c r="D2950" s="68">
        <v>0.15</v>
      </c>
      <c r="E2950" s="67">
        <v>952</v>
      </c>
      <c r="F2950" s="68">
        <v>0.2</v>
      </c>
      <c r="G2950" s="67">
        <v>881</v>
      </c>
      <c r="H2950" s="68">
        <v>0.26</v>
      </c>
      <c r="I2950" s="67">
        <v>833</v>
      </c>
      <c r="J2950" s="68">
        <v>0.3</v>
      </c>
      <c r="K2950" s="67">
        <v>785</v>
      </c>
      <c r="L2950" s="68">
        <v>0.34</v>
      </c>
      <c r="M2950" s="69"/>
      <c r="N2950" s="70">
        <f ca="1">IF(E2950="","",IF(M2950="Количество","Сумма",M2950*OFFSET(B2950,0,W$5089-1,1,1)))</f>
        <v>0</v>
      </c>
      <c r="P2950" s="29"/>
      <c r="Q2950">
        <f t="shared" si="2588"/>
        <v>0</v>
      </c>
      <c r="R2950">
        <f t="shared" si="2589"/>
        <v>0</v>
      </c>
      <c r="S2950">
        <f t="shared" si="2590"/>
        <v>0</v>
      </c>
      <c r="T2950">
        <f t="shared" si="2591"/>
        <v>0</v>
      </c>
      <c r="U2950">
        <f t="shared" si="2592"/>
        <v>0</v>
      </c>
      <c r="V2950">
        <f t="shared" si="2593"/>
        <v>0</v>
      </c>
    </row>
    <row r="2951" spans="1:22" hidden="1" outlineLevel="6">
      <c r="A2951" s="65" t="s">
        <v>793</v>
      </c>
      <c r="B2951" s="66">
        <v>1240</v>
      </c>
      <c r="C2951" s="67">
        <v>1054</v>
      </c>
      <c r="D2951" s="68">
        <v>0.15</v>
      </c>
      <c r="E2951" s="67">
        <v>992</v>
      </c>
      <c r="F2951" s="68">
        <v>0.2</v>
      </c>
      <c r="G2951" s="67">
        <v>918</v>
      </c>
      <c r="H2951" s="68">
        <v>0.26</v>
      </c>
      <c r="I2951" s="67">
        <v>868</v>
      </c>
      <c r="J2951" s="68">
        <v>0.3</v>
      </c>
      <c r="K2951" s="67">
        <v>818</v>
      </c>
      <c r="L2951" s="68">
        <v>0.34</v>
      </c>
      <c r="M2951" s="69"/>
      <c r="N2951" s="70">
        <f ca="1">IF(E2951="","",IF(M2951="Количество","Сумма",M2951*OFFSET(B2951,0,W$5089-1,1,1)))</f>
        <v>0</v>
      </c>
      <c r="P2951" s="29"/>
      <c r="Q2951">
        <f t="shared" si="2588"/>
        <v>0</v>
      </c>
      <c r="R2951">
        <f t="shared" si="2589"/>
        <v>0</v>
      </c>
      <c r="S2951">
        <f t="shared" si="2590"/>
        <v>0</v>
      </c>
      <c r="T2951">
        <f t="shared" si="2591"/>
        <v>0</v>
      </c>
      <c r="U2951">
        <f t="shared" si="2592"/>
        <v>0</v>
      </c>
      <c r="V2951">
        <f t="shared" si="2593"/>
        <v>0</v>
      </c>
    </row>
    <row r="2952" spans="1:22" hidden="1" outlineLevel="6">
      <c r="A2952" s="65" t="s">
        <v>794</v>
      </c>
      <c r="B2952" s="66">
        <v>1190</v>
      </c>
      <c r="C2952" s="67">
        <v>1012</v>
      </c>
      <c r="D2952" s="68">
        <v>0.15</v>
      </c>
      <c r="E2952" s="67">
        <v>952</v>
      </c>
      <c r="F2952" s="68">
        <v>0.2</v>
      </c>
      <c r="G2952" s="67">
        <v>881</v>
      </c>
      <c r="H2952" s="68">
        <v>0.26</v>
      </c>
      <c r="I2952" s="67">
        <v>833</v>
      </c>
      <c r="J2952" s="68">
        <v>0.3</v>
      </c>
      <c r="K2952" s="67">
        <v>785</v>
      </c>
      <c r="L2952" s="68">
        <v>0.34</v>
      </c>
      <c r="M2952" s="69"/>
      <c r="N2952" s="70">
        <f ca="1">IF(E2952="","",IF(M2952="Количество","Сумма",M2952*OFFSET(B2952,0,W$5089-1,1,1)))</f>
        <v>0</v>
      </c>
      <c r="P2952" s="29"/>
      <c r="Q2952">
        <f t="shared" si="2588"/>
        <v>0</v>
      </c>
      <c r="R2952">
        <f t="shared" si="2589"/>
        <v>0</v>
      </c>
      <c r="S2952">
        <f t="shared" si="2590"/>
        <v>0</v>
      </c>
      <c r="T2952">
        <f t="shared" si="2591"/>
        <v>0</v>
      </c>
      <c r="U2952">
        <f t="shared" si="2592"/>
        <v>0</v>
      </c>
      <c r="V2952">
        <f t="shared" si="2593"/>
        <v>0</v>
      </c>
    </row>
    <row r="2953" spans="1:22" hidden="1" outlineLevel="5">
      <c r="A2953" s="93" t="s">
        <v>1467</v>
      </c>
      <c r="B2953" s="62"/>
      <c r="C2953" s="62"/>
      <c r="D2953" s="62"/>
      <c r="E2953" s="62"/>
      <c r="F2953" s="62"/>
      <c r="G2953" s="62"/>
      <c r="H2953" s="62"/>
      <c r="I2953" s="62"/>
      <c r="J2953" s="62"/>
      <c r="K2953" s="62"/>
      <c r="L2953" s="62"/>
      <c r="M2953" s="64"/>
      <c r="N2953" s="64"/>
      <c r="P2953" s="29"/>
      <c r="Q2953">
        <f t="shared" si="2588"/>
        <v>0</v>
      </c>
      <c r="R2953">
        <f t="shared" si="2589"/>
        <v>0</v>
      </c>
      <c r="S2953">
        <f t="shared" si="2590"/>
        <v>0</v>
      </c>
      <c r="T2953">
        <f t="shared" si="2591"/>
        <v>0</v>
      </c>
      <c r="U2953">
        <f t="shared" si="2592"/>
        <v>0</v>
      </c>
      <c r="V2953">
        <f t="shared" si="2593"/>
        <v>0</v>
      </c>
    </row>
    <row r="2954" spans="1:22" hidden="1" outlineLevel="6">
      <c r="A2954" s="65" t="s">
        <v>795</v>
      </c>
      <c r="B2954" s="66">
        <v>580</v>
      </c>
      <c r="C2954" s="67">
        <v>493</v>
      </c>
      <c r="D2954" s="68">
        <v>0.15</v>
      </c>
      <c r="E2954" s="67">
        <v>464</v>
      </c>
      <c r="F2954" s="68">
        <v>0.2</v>
      </c>
      <c r="G2954" s="67">
        <v>429</v>
      </c>
      <c r="H2954" s="68">
        <v>0.26</v>
      </c>
      <c r="I2954" s="67">
        <v>406</v>
      </c>
      <c r="J2954" s="68">
        <v>0.3</v>
      </c>
      <c r="K2954" s="67">
        <v>383</v>
      </c>
      <c r="L2954" s="68">
        <v>0.34</v>
      </c>
      <c r="M2954" s="69"/>
      <c r="N2954" s="70">
        <f ca="1">IF(E2954="","",IF(M2954="Количество","Сумма",M2954*OFFSET(B2954,0,W$5089-1,1,1)))</f>
        <v>0</v>
      </c>
      <c r="P2954" s="29"/>
      <c r="Q2954">
        <f t="shared" si="2588"/>
        <v>0</v>
      </c>
      <c r="R2954">
        <f t="shared" si="2589"/>
        <v>0</v>
      </c>
      <c r="S2954">
        <f t="shared" si="2590"/>
        <v>0</v>
      </c>
      <c r="T2954">
        <f t="shared" si="2591"/>
        <v>0</v>
      </c>
      <c r="U2954">
        <f t="shared" si="2592"/>
        <v>0</v>
      </c>
      <c r="V2954">
        <f t="shared" si="2593"/>
        <v>0</v>
      </c>
    </row>
    <row r="2955" spans="1:22" hidden="1" outlineLevel="6">
      <c r="A2955" s="65" t="s">
        <v>796</v>
      </c>
      <c r="B2955" s="66">
        <v>530</v>
      </c>
      <c r="C2955" s="67">
        <v>451</v>
      </c>
      <c r="D2955" s="68">
        <v>0.15</v>
      </c>
      <c r="E2955" s="67">
        <v>424</v>
      </c>
      <c r="F2955" s="68">
        <v>0.2</v>
      </c>
      <c r="G2955" s="67">
        <v>392</v>
      </c>
      <c r="H2955" s="68">
        <v>0.26</v>
      </c>
      <c r="I2955" s="67">
        <v>371</v>
      </c>
      <c r="J2955" s="68">
        <v>0.3</v>
      </c>
      <c r="K2955" s="67">
        <v>350</v>
      </c>
      <c r="L2955" s="68">
        <v>0.34</v>
      </c>
      <c r="M2955" s="69"/>
      <c r="N2955" s="70">
        <f ca="1">IF(E2955="","",IF(M2955="Количество","Сумма",M2955*OFFSET(B2955,0,W$5089-1,1,1)))</f>
        <v>0</v>
      </c>
      <c r="P2955" s="29"/>
      <c r="Q2955">
        <f t="shared" si="2588"/>
        <v>0</v>
      </c>
      <c r="R2955">
        <f t="shared" si="2589"/>
        <v>0</v>
      </c>
      <c r="S2955">
        <f t="shared" si="2590"/>
        <v>0</v>
      </c>
      <c r="T2955">
        <f t="shared" si="2591"/>
        <v>0</v>
      </c>
      <c r="U2955">
        <f t="shared" si="2592"/>
        <v>0</v>
      </c>
      <c r="V2955">
        <f t="shared" si="2593"/>
        <v>0</v>
      </c>
    </row>
    <row r="2956" spans="1:22" hidden="1" outlineLevel="6">
      <c r="A2956" s="65" t="s">
        <v>797</v>
      </c>
      <c r="B2956" s="66">
        <v>580</v>
      </c>
      <c r="C2956" s="67">
        <v>493</v>
      </c>
      <c r="D2956" s="68">
        <v>0.15</v>
      </c>
      <c r="E2956" s="67">
        <v>464</v>
      </c>
      <c r="F2956" s="68">
        <v>0.2</v>
      </c>
      <c r="G2956" s="67">
        <v>429</v>
      </c>
      <c r="H2956" s="68">
        <v>0.26</v>
      </c>
      <c r="I2956" s="67">
        <v>406</v>
      </c>
      <c r="J2956" s="68">
        <v>0.3</v>
      </c>
      <c r="K2956" s="67">
        <v>383</v>
      </c>
      <c r="L2956" s="68">
        <v>0.34</v>
      </c>
      <c r="M2956" s="69"/>
      <c r="N2956" s="70">
        <f ca="1">IF(E2956="","",IF(M2956="Количество","Сумма",M2956*OFFSET(B2956,0,W$5089-1,1,1)))</f>
        <v>0</v>
      </c>
      <c r="P2956" s="29"/>
      <c r="Q2956">
        <f t="shared" si="2588"/>
        <v>0</v>
      </c>
      <c r="R2956">
        <f t="shared" si="2589"/>
        <v>0</v>
      </c>
      <c r="S2956">
        <f t="shared" si="2590"/>
        <v>0</v>
      </c>
      <c r="T2956">
        <f t="shared" si="2591"/>
        <v>0</v>
      </c>
      <c r="U2956">
        <f t="shared" si="2592"/>
        <v>0</v>
      </c>
      <c r="V2956">
        <f t="shared" si="2593"/>
        <v>0</v>
      </c>
    </row>
    <row r="2957" spans="1:22" hidden="1" outlineLevel="6">
      <c r="A2957" s="65" t="s">
        <v>798</v>
      </c>
      <c r="B2957" s="66">
        <v>530</v>
      </c>
      <c r="C2957" s="67">
        <v>451</v>
      </c>
      <c r="D2957" s="68">
        <v>0.15</v>
      </c>
      <c r="E2957" s="67">
        <v>424</v>
      </c>
      <c r="F2957" s="68">
        <v>0.2</v>
      </c>
      <c r="G2957" s="67">
        <v>392</v>
      </c>
      <c r="H2957" s="68">
        <v>0.26</v>
      </c>
      <c r="I2957" s="67">
        <v>371</v>
      </c>
      <c r="J2957" s="68">
        <v>0.3</v>
      </c>
      <c r="K2957" s="67">
        <v>350</v>
      </c>
      <c r="L2957" s="68">
        <v>0.34</v>
      </c>
      <c r="M2957" s="69"/>
      <c r="N2957" s="70">
        <f ca="1">IF(E2957="","",IF(M2957="Количество","Сумма",M2957*OFFSET(B2957,0,W$5089-1,1,1)))</f>
        <v>0</v>
      </c>
      <c r="P2957" s="29"/>
      <c r="Q2957">
        <f t="shared" si="2588"/>
        <v>0</v>
      </c>
      <c r="R2957">
        <f t="shared" si="2589"/>
        <v>0</v>
      </c>
      <c r="S2957">
        <f t="shared" si="2590"/>
        <v>0</v>
      </c>
      <c r="T2957">
        <f t="shared" si="2591"/>
        <v>0</v>
      </c>
      <c r="U2957">
        <f t="shared" si="2592"/>
        <v>0</v>
      </c>
      <c r="V2957">
        <f t="shared" si="2593"/>
        <v>0</v>
      </c>
    </row>
    <row r="2958" spans="1:22" hidden="1" outlineLevel="5">
      <c r="A2958" s="93" t="s">
        <v>1466</v>
      </c>
      <c r="B2958" s="62"/>
      <c r="C2958" s="62"/>
      <c r="D2958" s="62"/>
      <c r="E2958" s="62"/>
      <c r="F2958" s="62"/>
      <c r="G2958" s="62"/>
      <c r="H2958" s="62"/>
      <c r="I2958" s="62"/>
      <c r="J2958" s="62"/>
      <c r="K2958" s="62"/>
      <c r="L2958" s="62"/>
      <c r="M2958" s="64"/>
      <c r="N2958" s="64"/>
      <c r="P2958" s="29"/>
      <c r="Q2958">
        <f t="shared" si="2588"/>
        <v>0</v>
      </c>
      <c r="R2958">
        <f t="shared" si="2589"/>
        <v>0</v>
      </c>
      <c r="S2958">
        <f t="shared" si="2590"/>
        <v>0</v>
      </c>
      <c r="T2958">
        <f t="shared" si="2591"/>
        <v>0</v>
      </c>
      <c r="U2958">
        <f t="shared" si="2592"/>
        <v>0</v>
      </c>
      <c r="V2958">
        <f t="shared" si="2593"/>
        <v>0</v>
      </c>
    </row>
    <row r="2959" spans="1:22" hidden="1" outlineLevel="6">
      <c r="A2959" s="65" t="s">
        <v>799</v>
      </c>
      <c r="B2959" s="66">
        <v>1140</v>
      </c>
      <c r="C2959" s="67">
        <v>969</v>
      </c>
      <c r="D2959" s="68">
        <v>0.15</v>
      </c>
      <c r="E2959" s="67">
        <v>912</v>
      </c>
      <c r="F2959" s="68">
        <v>0.2</v>
      </c>
      <c r="G2959" s="67">
        <v>844</v>
      </c>
      <c r="H2959" s="68">
        <v>0.26</v>
      </c>
      <c r="I2959" s="67">
        <v>798</v>
      </c>
      <c r="J2959" s="68">
        <v>0.3</v>
      </c>
      <c r="K2959" s="67">
        <v>752</v>
      </c>
      <c r="L2959" s="68">
        <v>0.34</v>
      </c>
      <c r="M2959" s="69"/>
      <c r="N2959" s="70">
        <f ca="1">IF(E2959="","",IF(M2959="Количество","Сумма",M2959*OFFSET(B2959,0,W$5089-1,1,1)))</f>
        <v>0</v>
      </c>
      <c r="P2959" s="29"/>
      <c r="Q2959">
        <f t="shared" si="2588"/>
        <v>0</v>
      </c>
      <c r="R2959">
        <f t="shared" si="2589"/>
        <v>0</v>
      </c>
      <c r="S2959">
        <f t="shared" si="2590"/>
        <v>0</v>
      </c>
      <c r="T2959">
        <f t="shared" si="2591"/>
        <v>0</v>
      </c>
      <c r="U2959">
        <f t="shared" si="2592"/>
        <v>0</v>
      </c>
      <c r="V2959">
        <f t="shared" si="2593"/>
        <v>0</v>
      </c>
    </row>
    <row r="2960" spans="1:22" hidden="1" outlineLevel="6">
      <c r="A2960" s="65" t="s">
        <v>800</v>
      </c>
      <c r="B2960" s="66">
        <v>1140</v>
      </c>
      <c r="C2960" s="67">
        <v>969</v>
      </c>
      <c r="D2960" s="68">
        <v>0.15</v>
      </c>
      <c r="E2960" s="67">
        <v>912</v>
      </c>
      <c r="F2960" s="68">
        <v>0.2</v>
      </c>
      <c r="G2960" s="67">
        <v>844</v>
      </c>
      <c r="H2960" s="68">
        <v>0.26</v>
      </c>
      <c r="I2960" s="67">
        <v>798</v>
      </c>
      <c r="J2960" s="68">
        <v>0.3</v>
      </c>
      <c r="K2960" s="67">
        <v>752</v>
      </c>
      <c r="L2960" s="68">
        <v>0.34</v>
      </c>
      <c r="M2960" s="69"/>
      <c r="N2960" s="70">
        <f ca="1">IF(E2960="","",IF(M2960="Количество","Сумма",M2960*OFFSET(B2960,0,W$5089-1,1,1)))</f>
        <v>0</v>
      </c>
      <c r="P2960" s="29"/>
      <c r="Q2960">
        <f t="shared" si="2588"/>
        <v>0</v>
      </c>
      <c r="R2960">
        <f t="shared" si="2589"/>
        <v>0</v>
      </c>
      <c r="S2960">
        <f t="shared" si="2590"/>
        <v>0</v>
      </c>
      <c r="T2960">
        <f t="shared" si="2591"/>
        <v>0</v>
      </c>
      <c r="U2960">
        <f t="shared" si="2592"/>
        <v>0</v>
      </c>
      <c r="V2960">
        <f t="shared" si="2593"/>
        <v>0</v>
      </c>
    </row>
    <row r="2961" spans="1:22" hidden="1" outlineLevel="6">
      <c r="A2961" s="65" t="s">
        <v>801</v>
      </c>
      <c r="B2961" s="66">
        <v>1140</v>
      </c>
      <c r="C2961" s="67">
        <v>969</v>
      </c>
      <c r="D2961" s="68">
        <v>0.15</v>
      </c>
      <c r="E2961" s="67">
        <v>912</v>
      </c>
      <c r="F2961" s="68">
        <v>0.2</v>
      </c>
      <c r="G2961" s="67">
        <v>844</v>
      </c>
      <c r="H2961" s="68">
        <v>0.26</v>
      </c>
      <c r="I2961" s="67">
        <v>798</v>
      </c>
      <c r="J2961" s="68">
        <v>0.3</v>
      </c>
      <c r="K2961" s="67">
        <v>752</v>
      </c>
      <c r="L2961" s="68">
        <v>0.34</v>
      </c>
      <c r="M2961" s="69"/>
      <c r="N2961" s="70">
        <f ca="1">IF(E2961="","",IF(M2961="Количество","Сумма",M2961*OFFSET(B2961,0,W$5089-1,1,1)))</f>
        <v>0</v>
      </c>
      <c r="P2961" s="29"/>
      <c r="Q2961">
        <f t="shared" si="2588"/>
        <v>0</v>
      </c>
      <c r="R2961">
        <f t="shared" si="2589"/>
        <v>0</v>
      </c>
      <c r="S2961">
        <f t="shared" si="2590"/>
        <v>0</v>
      </c>
      <c r="T2961">
        <f t="shared" si="2591"/>
        <v>0</v>
      </c>
      <c r="U2961">
        <f t="shared" si="2592"/>
        <v>0</v>
      </c>
      <c r="V2961">
        <f t="shared" si="2593"/>
        <v>0</v>
      </c>
    </row>
    <row r="2962" spans="1:22" hidden="1" outlineLevel="6">
      <c r="A2962" s="65" t="s">
        <v>802</v>
      </c>
      <c r="B2962" s="66">
        <v>1140</v>
      </c>
      <c r="C2962" s="67">
        <v>969</v>
      </c>
      <c r="D2962" s="68">
        <v>0.15</v>
      </c>
      <c r="E2962" s="67">
        <v>912</v>
      </c>
      <c r="F2962" s="68">
        <v>0.2</v>
      </c>
      <c r="G2962" s="67">
        <v>844</v>
      </c>
      <c r="H2962" s="68">
        <v>0.26</v>
      </c>
      <c r="I2962" s="67">
        <v>798</v>
      </c>
      <c r="J2962" s="68">
        <v>0.3</v>
      </c>
      <c r="K2962" s="67">
        <v>752</v>
      </c>
      <c r="L2962" s="68">
        <v>0.34</v>
      </c>
      <c r="M2962" s="69"/>
      <c r="N2962" s="70">
        <f ca="1">IF(E2962="","",IF(M2962="Количество","Сумма",M2962*OFFSET(B2962,0,W$5089-1,1,1)))</f>
        <v>0</v>
      </c>
      <c r="P2962" s="29"/>
      <c r="Q2962">
        <f t="shared" si="2588"/>
        <v>0</v>
      </c>
      <c r="R2962">
        <f t="shared" si="2589"/>
        <v>0</v>
      </c>
      <c r="S2962">
        <f t="shared" si="2590"/>
        <v>0</v>
      </c>
      <c r="T2962">
        <f t="shared" si="2591"/>
        <v>0</v>
      </c>
      <c r="U2962">
        <f t="shared" si="2592"/>
        <v>0</v>
      </c>
      <c r="V2962">
        <f t="shared" si="2593"/>
        <v>0</v>
      </c>
    </row>
    <row r="2963" spans="1:22" hidden="1" outlineLevel="6">
      <c r="A2963" s="65" t="s">
        <v>803</v>
      </c>
      <c r="B2963" s="66">
        <v>1140</v>
      </c>
      <c r="C2963" s="67">
        <v>969</v>
      </c>
      <c r="D2963" s="68">
        <v>0.15</v>
      </c>
      <c r="E2963" s="67">
        <v>912</v>
      </c>
      <c r="F2963" s="68">
        <v>0.2</v>
      </c>
      <c r="G2963" s="67">
        <v>844</v>
      </c>
      <c r="H2963" s="68">
        <v>0.26</v>
      </c>
      <c r="I2963" s="67">
        <v>798</v>
      </c>
      <c r="J2963" s="68">
        <v>0.3</v>
      </c>
      <c r="K2963" s="67">
        <v>752</v>
      </c>
      <c r="L2963" s="68">
        <v>0.34</v>
      </c>
      <c r="M2963" s="69"/>
      <c r="N2963" s="70">
        <f ca="1">IF(E2963="","",IF(M2963="Количество","Сумма",M2963*OFFSET(B2963,0,W$5089-1,1,1)))</f>
        <v>0</v>
      </c>
      <c r="P2963" s="29"/>
      <c r="Q2963">
        <f t="shared" si="2588"/>
        <v>0</v>
      </c>
      <c r="R2963">
        <f t="shared" si="2589"/>
        <v>0</v>
      </c>
      <c r="S2963">
        <f t="shared" si="2590"/>
        <v>0</v>
      </c>
      <c r="T2963">
        <f t="shared" si="2591"/>
        <v>0</v>
      </c>
      <c r="U2963">
        <f t="shared" si="2592"/>
        <v>0</v>
      </c>
      <c r="V2963">
        <f t="shared" si="2593"/>
        <v>0</v>
      </c>
    </row>
    <row r="2964" spans="1:22" hidden="1" outlineLevel="6">
      <c r="A2964" s="65" t="s">
        <v>804</v>
      </c>
      <c r="B2964" s="66">
        <v>1140</v>
      </c>
      <c r="C2964" s="67">
        <v>969</v>
      </c>
      <c r="D2964" s="68">
        <v>0.15</v>
      </c>
      <c r="E2964" s="67">
        <v>912</v>
      </c>
      <c r="F2964" s="68">
        <v>0.2</v>
      </c>
      <c r="G2964" s="67">
        <v>844</v>
      </c>
      <c r="H2964" s="68">
        <v>0.26</v>
      </c>
      <c r="I2964" s="67">
        <v>798</v>
      </c>
      <c r="J2964" s="68">
        <v>0.3</v>
      </c>
      <c r="K2964" s="67">
        <v>752</v>
      </c>
      <c r="L2964" s="68">
        <v>0.34</v>
      </c>
      <c r="M2964" s="69"/>
      <c r="N2964" s="70">
        <f ca="1">IF(E2964="","",IF(M2964="Количество","Сумма",M2964*OFFSET(B2964,0,W$5089-1,1,1)))</f>
        <v>0</v>
      </c>
      <c r="P2964" s="29"/>
      <c r="Q2964">
        <f t="shared" si="2588"/>
        <v>0</v>
      </c>
      <c r="R2964">
        <f t="shared" si="2589"/>
        <v>0</v>
      </c>
      <c r="S2964">
        <f t="shared" si="2590"/>
        <v>0</v>
      </c>
      <c r="T2964">
        <f t="shared" si="2591"/>
        <v>0</v>
      </c>
      <c r="U2964">
        <f t="shared" si="2592"/>
        <v>0</v>
      </c>
      <c r="V2964">
        <f t="shared" si="2593"/>
        <v>0</v>
      </c>
    </row>
    <row r="2965" spans="1:22" hidden="1" outlineLevel="6">
      <c r="A2965" s="65" t="s">
        <v>805</v>
      </c>
      <c r="B2965" s="66">
        <v>1140</v>
      </c>
      <c r="C2965" s="67">
        <v>969</v>
      </c>
      <c r="D2965" s="68">
        <v>0.15</v>
      </c>
      <c r="E2965" s="67">
        <v>912</v>
      </c>
      <c r="F2965" s="68">
        <v>0.2</v>
      </c>
      <c r="G2965" s="67">
        <v>844</v>
      </c>
      <c r="H2965" s="68">
        <v>0.26</v>
      </c>
      <c r="I2965" s="67">
        <v>798</v>
      </c>
      <c r="J2965" s="68">
        <v>0.3</v>
      </c>
      <c r="K2965" s="67">
        <v>752</v>
      </c>
      <c r="L2965" s="68">
        <v>0.34</v>
      </c>
      <c r="M2965" s="69"/>
      <c r="N2965" s="70">
        <f ca="1">IF(E2965="","",IF(M2965="Количество","Сумма",M2965*OFFSET(B2965,0,W$5089-1,1,1)))</f>
        <v>0</v>
      </c>
      <c r="P2965" s="29"/>
      <c r="Q2965">
        <f t="shared" si="2588"/>
        <v>0</v>
      </c>
      <c r="R2965">
        <f t="shared" si="2589"/>
        <v>0</v>
      </c>
      <c r="S2965">
        <f t="shared" si="2590"/>
        <v>0</v>
      </c>
      <c r="T2965">
        <f t="shared" si="2591"/>
        <v>0</v>
      </c>
      <c r="U2965">
        <f t="shared" si="2592"/>
        <v>0</v>
      </c>
      <c r="V2965">
        <f t="shared" si="2593"/>
        <v>0</v>
      </c>
    </row>
    <row r="2966" spans="1:22" hidden="1" outlineLevel="6">
      <c r="A2966" s="65" t="s">
        <v>806</v>
      </c>
      <c r="B2966" s="66">
        <v>1140</v>
      </c>
      <c r="C2966" s="67">
        <v>969</v>
      </c>
      <c r="D2966" s="68">
        <v>0.15</v>
      </c>
      <c r="E2966" s="67">
        <v>912</v>
      </c>
      <c r="F2966" s="68">
        <v>0.2</v>
      </c>
      <c r="G2966" s="67">
        <v>844</v>
      </c>
      <c r="H2966" s="68">
        <v>0.26</v>
      </c>
      <c r="I2966" s="67">
        <v>798</v>
      </c>
      <c r="J2966" s="68">
        <v>0.3</v>
      </c>
      <c r="K2966" s="67">
        <v>752</v>
      </c>
      <c r="L2966" s="68">
        <v>0.34</v>
      </c>
      <c r="M2966" s="69"/>
      <c r="N2966" s="70">
        <f ca="1">IF(E2966="","",IF(M2966="Количество","Сумма",M2966*OFFSET(B2966,0,W$5089-1,1,1)))</f>
        <v>0</v>
      </c>
      <c r="P2966" s="29"/>
      <c r="Q2966">
        <f t="shared" si="2588"/>
        <v>0</v>
      </c>
      <c r="R2966">
        <f t="shared" si="2589"/>
        <v>0</v>
      </c>
      <c r="S2966">
        <f t="shared" si="2590"/>
        <v>0</v>
      </c>
      <c r="T2966">
        <f t="shared" si="2591"/>
        <v>0</v>
      </c>
      <c r="U2966">
        <f t="shared" si="2592"/>
        <v>0</v>
      </c>
      <c r="V2966">
        <f t="shared" si="2593"/>
        <v>0</v>
      </c>
    </row>
    <row r="2967" spans="1:22" hidden="1" outlineLevel="6">
      <c r="A2967" s="65" t="s">
        <v>807</v>
      </c>
      <c r="B2967" s="66">
        <v>1140</v>
      </c>
      <c r="C2967" s="67">
        <v>969</v>
      </c>
      <c r="D2967" s="68">
        <v>0.15</v>
      </c>
      <c r="E2967" s="67">
        <v>912</v>
      </c>
      <c r="F2967" s="68">
        <v>0.2</v>
      </c>
      <c r="G2967" s="67">
        <v>844</v>
      </c>
      <c r="H2967" s="68">
        <v>0.26</v>
      </c>
      <c r="I2967" s="67">
        <v>798</v>
      </c>
      <c r="J2967" s="68">
        <v>0.3</v>
      </c>
      <c r="K2967" s="67">
        <v>752</v>
      </c>
      <c r="L2967" s="68">
        <v>0.34</v>
      </c>
      <c r="M2967" s="69"/>
      <c r="N2967" s="70">
        <f ca="1">IF(E2967="","",IF(M2967="Количество","Сумма",M2967*OFFSET(B2967,0,W$5089-1,1,1)))</f>
        <v>0</v>
      </c>
      <c r="P2967" s="29"/>
      <c r="Q2967">
        <f t="shared" si="2588"/>
        <v>0</v>
      </c>
      <c r="R2967">
        <f t="shared" si="2589"/>
        <v>0</v>
      </c>
      <c r="S2967">
        <f t="shared" si="2590"/>
        <v>0</v>
      </c>
      <c r="T2967">
        <f t="shared" si="2591"/>
        <v>0</v>
      </c>
      <c r="U2967">
        <f t="shared" si="2592"/>
        <v>0</v>
      </c>
      <c r="V2967">
        <f t="shared" si="2593"/>
        <v>0</v>
      </c>
    </row>
    <row r="2968" spans="1:22" hidden="1" outlineLevel="6">
      <c r="A2968" s="65" t="s">
        <v>808</v>
      </c>
      <c r="B2968" s="66">
        <v>1100</v>
      </c>
      <c r="C2968" s="67">
        <v>935</v>
      </c>
      <c r="D2968" s="68">
        <v>0.15</v>
      </c>
      <c r="E2968" s="67">
        <v>880</v>
      </c>
      <c r="F2968" s="68">
        <v>0.2</v>
      </c>
      <c r="G2968" s="67">
        <v>814</v>
      </c>
      <c r="H2968" s="68">
        <v>0.26</v>
      </c>
      <c r="I2968" s="67">
        <v>770</v>
      </c>
      <c r="J2968" s="68">
        <v>0.3</v>
      </c>
      <c r="K2968" s="67">
        <v>726</v>
      </c>
      <c r="L2968" s="68">
        <v>0.34</v>
      </c>
      <c r="M2968" s="69"/>
      <c r="N2968" s="70">
        <f ca="1">IF(E2968="","",IF(M2968="Количество","Сумма",M2968*OFFSET(B2968,0,W$5089-1,1,1)))</f>
        <v>0</v>
      </c>
      <c r="P2968" s="29"/>
      <c r="Q2968">
        <f t="shared" si="2588"/>
        <v>0</v>
      </c>
      <c r="R2968">
        <f t="shared" si="2589"/>
        <v>0</v>
      </c>
      <c r="S2968">
        <f t="shared" si="2590"/>
        <v>0</v>
      </c>
      <c r="T2968">
        <f t="shared" si="2591"/>
        <v>0</v>
      </c>
      <c r="U2968">
        <f t="shared" si="2592"/>
        <v>0</v>
      </c>
      <c r="V2968">
        <f t="shared" si="2593"/>
        <v>0</v>
      </c>
    </row>
    <row r="2969" spans="1:22" hidden="1" outlineLevel="6">
      <c r="A2969" s="65" t="s">
        <v>809</v>
      </c>
      <c r="B2969" s="66">
        <v>1100</v>
      </c>
      <c r="C2969" s="67">
        <v>935</v>
      </c>
      <c r="D2969" s="68">
        <v>0.15</v>
      </c>
      <c r="E2969" s="67">
        <v>880</v>
      </c>
      <c r="F2969" s="68">
        <v>0.2</v>
      </c>
      <c r="G2969" s="67">
        <v>814</v>
      </c>
      <c r="H2969" s="68">
        <v>0.26</v>
      </c>
      <c r="I2969" s="67">
        <v>770</v>
      </c>
      <c r="J2969" s="68">
        <v>0.3</v>
      </c>
      <c r="K2969" s="67">
        <v>726</v>
      </c>
      <c r="L2969" s="68">
        <v>0.34</v>
      </c>
      <c r="M2969" s="69"/>
      <c r="N2969" s="70">
        <f ca="1">IF(E2969="","",IF(M2969="Количество","Сумма",M2969*OFFSET(B2969,0,W$5089-1,1,1)))</f>
        <v>0</v>
      </c>
      <c r="P2969" s="29"/>
      <c r="Q2969">
        <f t="shared" si="2588"/>
        <v>0</v>
      </c>
      <c r="R2969">
        <f t="shared" si="2589"/>
        <v>0</v>
      </c>
      <c r="S2969">
        <f t="shared" si="2590"/>
        <v>0</v>
      </c>
      <c r="T2969">
        <f t="shared" si="2591"/>
        <v>0</v>
      </c>
      <c r="U2969">
        <f t="shared" si="2592"/>
        <v>0</v>
      </c>
      <c r="V2969">
        <f t="shared" si="2593"/>
        <v>0</v>
      </c>
    </row>
    <row r="2970" spans="1:22" hidden="1" outlineLevel="6">
      <c r="A2970" s="65" t="s">
        <v>810</v>
      </c>
      <c r="B2970" s="66">
        <v>1100</v>
      </c>
      <c r="C2970" s="67">
        <v>935</v>
      </c>
      <c r="D2970" s="68">
        <v>0.15</v>
      </c>
      <c r="E2970" s="67">
        <v>880</v>
      </c>
      <c r="F2970" s="68">
        <v>0.2</v>
      </c>
      <c r="G2970" s="67">
        <v>814</v>
      </c>
      <c r="H2970" s="68">
        <v>0.26</v>
      </c>
      <c r="I2970" s="67">
        <v>770</v>
      </c>
      <c r="J2970" s="68">
        <v>0.3</v>
      </c>
      <c r="K2970" s="67">
        <v>726</v>
      </c>
      <c r="L2970" s="68">
        <v>0.34</v>
      </c>
      <c r="M2970" s="69"/>
      <c r="N2970" s="70">
        <f ca="1">IF(E2970="","",IF(M2970="Количество","Сумма",M2970*OFFSET(B2970,0,W$5089-1,1,1)))</f>
        <v>0</v>
      </c>
      <c r="P2970" s="29"/>
      <c r="Q2970">
        <f t="shared" si="2588"/>
        <v>0</v>
      </c>
      <c r="R2970">
        <f t="shared" si="2589"/>
        <v>0</v>
      </c>
      <c r="S2970">
        <f t="shared" si="2590"/>
        <v>0</v>
      </c>
      <c r="T2970">
        <f t="shared" si="2591"/>
        <v>0</v>
      </c>
      <c r="U2970">
        <f t="shared" si="2592"/>
        <v>0</v>
      </c>
      <c r="V2970">
        <f t="shared" si="2593"/>
        <v>0</v>
      </c>
    </row>
    <row r="2971" spans="1:22" hidden="1" outlineLevel="6">
      <c r="A2971" s="65" t="s">
        <v>811</v>
      </c>
      <c r="B2971" s="66">
        <v>1100</v>
      </c>
      <c r="C2971" s="67">
        <v>935</v>
      </c>
      <c r="D2971" s="68">
        <v>0.15</v>
      </c>
      <c r="E2971" s="67">
        <v>880</v>
      </c>
      <c r="F2971" s="68">
        <v>0.2</v>
      </c>
      <c r="G2971" s="67">
        <v>814</v>
      </c>
      <c r="H2971" s="68">
        <v>0.26</v>
      </c>
      <c r="I2971" s="67">
        <v>770</v>
      </c>
      <c r="J2971" s="68">
        <v>0.3</v>
      </c>
      <c r="K2971" s="67">
        <v>726</v>
      </c>
      <c r="L2971" s="68">
        <v>0.34</v>
      </c>
      <c r="M2971" s="69"/>
      <c r="N2971" s="70">
        <f ca="1">IF(E2971="","",IF(M2971="Количество","Сумма",M2971*OFFSET(B2971,0,W$5089-1,1,1)))</f>
        <v>0</v>
      </c>
      <c r="P2971" s="29"/>
      <c r="Q2971">
        <f t="shared" si="2588"/>
        <v>0</v>
      </c>
      <c r="R2971">
        <f t="shared" si="2589"/>
        <v>0</v>
      </c>
      <c r="S2971">
        <f t="shared" si="2590"/>
        <v>0</v>
      </c>
      <c r="T2971">
        <f t="shared" si="2591"/>
        <v>0</v>
      </c>
      <c r="U2971">
        <f t="shared" si="2592"/>
        <v>0</v>
      </c>
      <c r="V2971">
        <f t="shared" si="2593"/>
        <v>0</v>
      </c>
    </row>
    <row r="2972" spans="1:22" hidden="1" outlineLevel="6">
      <c r="A2972" s="65" t="s">
        <v>812</v>
      </c>
      <c r="B2972" s="66">
        <v>1100</v>
      </c>
      <c r="C2972" s="67">
        <v>935</v>
      </c>
      <c r="D2972" s="68">
        <v>0.15</v>
      </c>
      <c r="E2972" s="67">
        <v>880</v>
      </c>
      <c r="F2972" s="68">
        <v>0.2</v>
      </c>
      <c r="G2972" s="67">
        <v>814</v>
      </c>
      <c r="H2972" s="68">
        <v>0.26</v>
      </c>
      <c r="I2972" s="67">
        <v>770</v>
      </c>
      <c r="J2972" s="68">
        <v>0.3</v>
      </c>
      <c r="K2972" s="67">
        <v>726</v>
      </c>
      <c r="L2972" s="68">
        <v>0.34</v>
      </c>
      <c r="M2972" s="69"/>
      <c r="N2972" s="70">
        <f ca="1">IF(E2972="","",IF(M2972="Количество","Сумма",M2972*OFFSET(B2972,0,W$5089-1,1,1)))</f>
        <v>0</v>
      </c>
      <c r="P2972" s="29"/>
      <c r="Q2972">
        <f t="shared" si="2588"/>
        <v>0</v>
      </c>
      <c r="R2972">
        <f t="shared" si="2589"/>
        <v>0</v>
      </c>
      <c r="S2972">
        <f t="shared" si="2590"/>
        <v>0</v>
      </c>
      <c r="T2972">
        <f t="shared" si="2591"/>
        <v>0</v>
      </c>
      <c r="U2972">
        <f t="shared" si="2592"/>
        <v>0</v>
      </c>
      <c r="V2972">
        <f t="shared" si="2593"/>
        <v>0</v>
      </c>
    </row>
    <row r="2973" spans="1:22" hidden="1" outlineLevel="6">
      <c r="A2973" s="65" t="s">
        <v>813</v>
      </c>
      <c r="B2973" s="66">
        <v>1100</v>
      </c>
      <c r="C2973" s="67">
        <v>935</v>
      </c>
      <c r="D2973" s="68">
        <v>0.15</v>
      </c>
      <c r="E2973" s="67">
        <v>880</v>
      </c>
      <c r="F2973" s="68">
        <v>0.2</v>
      </c>
      <c r="G2973" s="67">
        <v>814</v>
      </c>
      <c r="H2973" s="68">
        <v>0.26</v>
      </c>
      <c r="I2973" s="67">
        <v>770</v>
      </c>
      <c r="J2973" s="68">
        <v>0.3</v>
      </c>
      <c r="K2973" s="67">
        <v>726</v>
      </c>
      <c r="L2973" s="68">
        <v>0.34</v>
      </c>
      <c r="M2973" s="69"/>
      <c r="N2973" s="70">
        <f ca="1">IF(E2973="","",IF(M2973="Количество","Сумма",M2973*OFFSET(B2973,0,W$5089-1,1,1)))</f>
        <v>0</v>
      </c>
      <c r="P2973" s="29"/>
      <c r="Q2973">
        <f t="shared" si="2588"/>
        <v>0</v>
      </c>
      <c r="R2973">
        <f t="shared" si="2589"/>
        <v>0</v>
      </c>
      <c r="S2973">
        <f t="shared" si="2590"/>
        <v>0</v>
      </c>
      <c r="T2973">
        <f t="shared" si="2591"/>
        <v>0</v>
      </c>
      <c r="U2973">
        <f t="shared" si="2592"/>
        <v>0</v>
      </c>
      <c r="V2973">
        <f t="shared" si="2593"/>
        <v>0</v>
      </c>
    </row>
    <row r="2974" spans="1:22" hidden="1" outlineLevel="6">
      <c r="A2974" s="65" t="s">
        <v>814</v>
      </c>
      <c r="B2974" s="66">
        <v>1100</v>
      </c>
      <c r="C2974" s="67">
        <v>935</v>
      </c>
      <c r="D2974" s="68">
        <v>0.15</v>
      </c>
      <c r="E2974" s="67">
        <v>880</v>
      </c>
      <c r="F2974" s="68">
        <v>0.2</v>
      </c>
      <c r="G2974" s="67">
        <v>814</v>
      </c>
      <c r="H2974" s="68">
        <v>0.26</v>
      </c>
      <c r="I2974" s="67">
        <v>770</v>
      </c>
      <c r="J2974" s="68">
        <v>0.3</v>
      </c>
      <c r="K2974" s="67">
        <v>726</v>
      </c>
      <c r="L2974" s="68">
        <v>0.34</v>
      </c>
      <c r="M2974" s="69"/>
      <c r="N2974" s="70">
        <f ca="1">IF(E2974="","",IF(M2974="Количество","Сумма",M2974*OFFSET(B2974,0,W$5089-1,1,1)))</f>
        <v>0</v>
      </c>
      <c r="P2974" s="29"/>
      <c r="Q2974">
        <f t="shared" si="2588"/>
        <v>0</v>
      </c>
      <c r="R2974">
        <f t="shared" si="2589"/>
        <v>0</v>
      </c>
      <c r="S2974">
        <f t="shared" si="2590"/>
        <v>0</v>
      </c>
      <c r="T2974">
        <f t="shared" si="2591"/>
        <v>0</v>
      </c>
      <c r="U2974">
        <f t="shared" si="2592"/>
        <v>0</v>
      </c>
      <c r="V2974">
        <f t="shared" si="2593"/>
        <v>0</v>
      </c>
    </row>
    <row r="2975" spans="1:22" hidden="1" outlineLevel="6">
      <c r="A2975" s="65" t="s">
        <v>815</v>
      </c>
      <c r="B2975" s="66">
        <v>1100</v>
      </c>
      <c r="C2975" s="67">
        <v>935</v>
      </c>
      <c r="D2975" s="68">
        <v>0.15</v>
      </c>
      <c r="E2975" s="67">
        <v>880</v>
      </c>
      <c r="F2975" s="68">
        <v>0.2</v>
      </c>
      <c r="G2975" s="67">
        <v>814</v>
      </c>
      <c r="H2975" s="68">
        <v>0.26</v>
      </c>
      <c r="I2975" s="67">
        <v>770</v>
      </c>
      <c r="J2975" s="68">
        <v>0.3</v>
      </c>
      <c r="K2975" s="67">
        <v>726</v>
      </c>
      <c r="L2975" s="68">
        <v>0.34</v>
      </c>
      <c r="M2975" s="69"/>
      <c r="N2975" s="70">
        <f ca="1">IF(E2975="","",IF(M2975="Количество","Сумма",M2975*OFFSET(B2975,0,W$5089-1,1,1)))</f>
        <v>0</v>
      </c>
      <c r="P2975" s="29"/>
      <c r="Q2975">
        <f t="shared" si="2588"/>
        <v>0</v>
      </c>
      <c r="R2975">
        <f t="shared" si="2589"/>
        <v>0</v>
      </c>
      <c r="S2975">
        <f t="shared" si="2590"/>
        <v>0</v>
      </c>
      <c r="T2975">
        <f t="shared" si="2591"/>
        <v>0</v>
      </c>
      <c r="U2975">
        <f t="shared" si="2592"/>
        <v>0</v>
      </c>
      <c r="V2975">
        <f t="shared" si="2593"/>
        <v>0</v>
      </c>
    </row>
    <row r="2976" spans="1:22" hidden="1" outlineLevel="6">
      <c r="A2976" s="65" t="s">
        <v>816</v>
      </c>
      <c r="B2976" s="66">
        <v>1100</v>
      </c>
      <c r="C2976" s="67">
        <v>935</v>
      </c>
      <c r="D2976" s="68">
        <v>0.15</v>
      </c>
      <c r="E2976" s="67">
        <v>880</v>
      </c>
      <c r="F2976" s="68">
        <v>0.2</v>
      </c>
      <c r="G2976" s="67">
        <v>814</v>
      </c>
      <c r="H2976" s="68">
        <v>0.26</v>
      </c>
      <c r="I2976" s="67">
        <v>770</v>
      </c>
      <c r="J2976" s="68">
        <v>0.3</v>
      </c>
      <c r="K2976" s="67">
        <v>726</v>
      </c>
      <c r="L2976" s="68">
        <v>0.34</v>
      </c>
      <c r="M2976" s="69"/>
      <c r="N2976" s="70">
        <f ca="1">IF(E2976="","",IF(M2976="Количество","Сумма",M2976*OFFSET(B2976,0,W$5089-1,1,1)))</f>
        <v>0</v>
      </c>
      <c r="P2976" s="29"/>
      <c r="Q2976">
        <f t="shared" si="2588"/>
        <v>0</v>
      </c>
      <c r="R2976">
        <f t="shared" si="2589"/>
        <v>0</v>
      </c>
      <c r="S2976">
        <f t="shared" si="2590"/>
        <v>0</v>
      </c>
      <c r="T2976">
        <f t="shared" si="2591"/>
        <v>0</v>
      </c>
      <c r="U2976">
        <f t="shared" si="2592"/>
        <v>0</v>
      </c>
      <c r="V2976">
        <f t="shared" si="2593"/>
        <v>0</v>
      </c>
    </row>
    <row r="2977" spans="1:22" hidden="1" outlineLevel="6">
      <c r="A2977" s="65" t="s">
        <v>615</v>
      </c>
      <c r="B2977" s="66">
        <v>1140</v>
      </c>
      <c r="C2977" s="67">
        <v>969</v>
      </c>
      <c r="D2977" s="68">
        <v>0.15</v>
      </c>
      <c r="E2977" s="67">
        <v>912</v>
      </c>
      <c r="F2977" s="68">
        <v>0.2</v>
      </c>
      <c r="G2977" s="67">
        <v>844</v>
      </c>
      <c r="H2977" s="68">
        <v>0.26</v>
      </c>
      <c r="I2977" s="67">
        <v>798</v>
      </c>
      <c r="J2977" s="68">
        <v>0.3</v>
      </c>
      <c r="K2977" s="67">
        <v>752</v>
      </c>
      <c r="L2977" s="68">
        <v>0.34</v>
      </c>
      <c r="M2977" s="69"/>
      <c r="N2977" s="70">
        <f ca="1">IF(E2977="","",IF(M2977="Количество","Сумма",M2977*OFFSET(B2977,0,W$5089-1,1,1)))</f>
        <v>0</v>
      </c>
      <c r="P2977" s="29"/>
      <c r="Q2977">
        <f t="shared" si="2588"/>
        <v>0</v>
      </c>
      <c r="R2977">
        <f t="shared" si="2589"/>
        <v>0</v>
      </c>
      <c r="S2977">
        <f t="shared" si="2590"/>
        <v>0</v>
      </c>
      <c r="T2977">
        <f t="shared" si="2591"/>
        <v>0</v>
      </c>
      <c r="U2977">
        <f t="shared" si="2592"/>
        <v>0</v>
      </c>
      <c r="V2977">
        <f t="shared" si="2593"/>
        <v>0</v>
      </c>
    </row>
    <row r="2978" spans="1:22" hidden="1" outlineLevel="6">
      <c r="A2978" s="65" t="s">
        <v>616</v>
      </c>
      <c r="B2978" s="66">
        <v>1140</v>
      </c>
      <c r="C2978" s="67">
        <v>969</v>
      </c>
      <c r="D2978" s="68">
        <v>0.15</v>
      </c>
      <c r="E2978" s="67">
        <v>912</v>
      </c>
      <c r="F2978" s="68">
        <v>0.2</v>
      </c>
      <c r="G2978" s="67">
        <v>844</v>
      </c>
      <c r="H2978" s="68">
        <v>0.26</v>
      </c>
      <c r="I2978" s="67">
        <v>798</v>
      </c>
      <c r="J2978" s="68">
        <v>0.3</v>
      </c>
      <c r="K2978" s="67">
        <v>752</v>
      </c>
      <c r="L2978" s="68">
        <v>0.34</v>
      </c>
      <c r="M2978" s="69"/>
      <c r="N2978" s="70">
        <f ca="1">IF(E2978="","",IF(M2978="Количество","Сумма",M2978*OFFSET(B2978,0,W$5089-1,1,1)))</f>
        <v>0</v>
      </c>
      <c r="P2978" s="29"/>
      <c r="Q2978">
        <f t="shared" si="2588"/>
        <v>0</v>
      </c>
      <c r="R2978">
        <f t="shared" si="2589"/>
        <v>0</v>
      </c>
      <c r="S2978">
        <f t="shared" si="2590"/>
        <v>0</v>
      </c>
      <c r="T2978">
        <f t="shared" si="2591"/>
        <v>0</v>
      </c>
      <c r="U2978">
        <f t="shared" si="2592"/>
        <v>0</v>
      </c>
      <c r="V2978">
        <f t="shared" si="2593"/>
        <v>0</v>
      </c>
    </row>
    <row r="2979" spans="1:22" hidden="1" outlineLevel="6">
      <c r="A2979" s="65" t="s">
        <v>617</v>
      </c>
      <c r="B2979" s="66">
        <v>1140</v>
      </c>
      <c r="C2979" s="67">
        <v>969</v>
      </c>
      <c r="D2979" s="68">
        <v>0.15</v>
      </c>
      <c r="E2979" s="67">
        <v>912</v>
      </c>
      <c r="F2979" s="68">
        <v>0.2</v>
      </c>
      <c r="G2979" s="67">
        <v>844</v>
      </c>
      <c r="H2979" s="68">
        <v>0.26</v>
      </c>
      <c r="I2979" s="67">
        <v>798</v>
      </c>
      <c r="J2979" s="68">
        <v>0.3</v>
      </c>
      <c r="K2979" s="67">
        <v>752</v>
      </c>
      <c r="L2979" s="68">
        <v>0.34</v>
      </c>
      <c r="M2979" s="69"/>
      <c r="N2979" s="70">
        <f ca="1">IF(E2979="","",IF(M2979="Количество","Сумма",M2979*OFFSET(B2979,0,W$5089-1,1,1)))</f>
        <v>0</v>
      </c>
      <c r="P2979" s="29"/>
      <c r="Q2979">
        <f t="shared" si="2588"/>
        <v>0</v>
      </c>
      <c r="R2979">
        <f t="shared" si="2589"/>
        <v>0</v>
      </c>
      <c r="S2979">
        <f t="shared" si="2590"/>
        <v>0</v>
      </c>
      <c r="T2979">
        <f t="shared" si="2591"/>
        <v>0</v>
      </c>
      <c r="U2979">
        <f t="shared" si="2592"/>
        <v>0</v>
      </c>
      <c r="V2979">
        <f t="shared" si="2593"/>
        <v>0</v>
      </c>
    </row>
    <row r="2980" spans="1:22" hidden="1" outlineLevel="6">
      <c r="A2980" s="65" t="s">
        <v>618</v>
      </c>
      <c r="B2980" s="66">
        <v>1140</v>
      </c>
      <c r="C2980" s="67">
        <v>969</v>
      </c>
      <c r="D2980" s="68">
        <v>0.15</v>
      </c>
      <c r="E2980" s="67">
        <v>912</v>
      </c>
      <c r="F2980" s="68">
        <v>0.2</v>
      </c>
      <c r="G2980" s="67">
        <v>844</v>
      </c>
      <c r="H2980" s="68">
        <v>0.26</v>
      </c>
      <c r="I2980" s="67">
        <v>798</v>
      </c>
      <c r="J2980" s="68">
        <v>0.3</v>
      </c>
      <c r="K2980" s="67">
        <v>752</v>
      </c>
      <c r="L2980" s="68">
        <v>0.34</v>
      </c>
      <c r="M2980" s="69"/>
      <c r="N2980" s="70">
        <f ca="1">IF(E2980="","",IF(M2980="Количество","Сумма",M2980*OFFSET(B2980,0,W$5089-1,1,1)))</f>
        <v>0</v>
      </c>
      <c r="P2980" s="29"/>
      <c r="Q2980">
        <f t="shared" si="2588"/>
        <v>0</v>
      </c>
      <c r="R2980">
        <f t="shared" si="2589"/>
        <v>0</v>
      </c>
      <c r="S2980">
        <f t="shared" si="2590"/>
        <v>0</v>
      </c>
      <c r="T2980">
        <f t="shared" si="2591"/>
        <v>0</v>
      </c>
      <c r="U2980">
        <f t="shared" si="2592"/>
        <v>0</v>
      </c>
      <c r="V2980">
        <f t="shared" si="2593"/>
        <v>0</v>
      </c>
    </row>
    <row r="2981" spans="1:22" hidden="1" outlineLevel="6">
      <c r="A2981" s="65" t="s">
        <v>619</v>
      </c>
      <c r="B2981" s="66">
        <v>1140</v>
      </c>
      <c r="C2981" s="67">
        <v>969</v>
      </c>
      <c r="D2981" s="68">
        <v>0.15</v>
      </c>
      <c r="E2981" s="67">
        <v>912</v>
      </c>
      <c r="F2981" s="68">
        <v>0.2</v>
      </c>
      <c r="G2981" s="67">
        <v>844</v>
      </c>
      <c r="H2981" s="68">
        <v>0.26</v>
      </c>
      <c r="I2981" s="67">
        <v>798</v>
      </c>
      <c r="J2981" s="68">
        <v>0.3</v>
      </c>
      <c r="K2981" s="67">
        <v>752</v>
      </c>
      <c r="L2981" s="68">
        <v>0.34</v>
      </c>
      <c r="M2981" s="69"/>
      <c r="N2981" s="70">
        <f ca="1">IF(E2981="","",IF(M2981="Количество","Сумма",M2981*OFFSET(B2981,0,W$5089-1,1,1)))</f>
        <v>0</v>
      </c>
      <c r="P2981" s="29"/>
      <c r="Q2981">
        <f t="shared" si="2588"/>
        <v>0</v>
      </c>
      <c r="R2981">
        <f t="shared" si="2589"/>
        <v>0</v>
      </c>
      <c r="S2981">
        <f t="shared" si="2590"/>
        <v>0</v>
      </c>
      <c r="T2981">
        <f t="shared" si="2591"/>
        <v>0</v>
      </c>
      <c r="U2981">
        <f t="shared" si="2592"/>
        <v>0</v>
      </c>
      <c r="V2981">
        <f t="shared" si="2593"/>
        <v>0</v>
      </c>
    </row>
    <row r="2982" spans="1:22" hidden="1" outlineLevel="6">
      <c r="A2982" s="65" t="s">
        <v>620</v>
      </c>
      <c r="B2982" s="66">
        <v>1140</v>
      </c>
      <c r="C2982" s="67">
        <v>969</v>
      </c>
      <c r="D2982" s="68">
        <v>0.15</v>
      </c>
      <c r="E2982" s="67">
        <v>912</v>
      </c>
      <c r="F2982" s="68">
        <v>0.2</v>
      </c>
      <c r="G2982" s="67">
        <v>844</v>
      </c>
      <c r="H2982" s="68">
        <v>0.26</v>
      </c>
      <c r="I2982" s="67">
        <v>798</v>
      </c>
      <c r="J2982" s="68">
        <v>0.3</v>
      </c>
      <c r="K2982" s="67">
        <v>752</v>
      </c>
      <c r="L2982" s="68">
        <v>0.34</v>
      </c>
      <c r="M2982" s="69"/>
      <c r="N2982" s="70">
        <f ca="1">IF(E2982="","",IF(M2982="Количество","Сумма",M2982*OFFSET(B2982,0,W$5089-1,1,1)))</f>
        <v>0</v>
      </c>
      <c r="P2982" s="29"/>
      <c r="Q2982">
        <f t="shared" si="2588"/>
        <v>0</v>
      </c>
      <c r="R2982">
        <f t="shared" si="2589"/>
        <v>0</v>
      </c>
      <c r="S2982">
        <f t="shared" si="2590"/>
        <v>0</v>
      </c>
      <c r="T2982">
        <f t="shared" si="2591"/>
        <v>0</v>
      </c>
      <c r="U2982">
        <f t="shared" si="2592"/>
        <v>0</v>
      </c>
      <c r="V2982">
        <f t="shared" si="2593"/>
        <v>0</v>
      </c>
    </row>
    <row r="2983" spans="1:22" hidden="1" outlineLevel="6">
      <c r="A2983" s="65" t="s">
        <v>621</v>
      </c>
      <c r="B2983" s="66">
        <v>1140</v>
      </c>
      <c r="C2983" s="67">
        <v>969</v>
      </c>
      <c r="D2983" s="68">
        <v>0.15</v>
      </c>
      <c r="E2983" s="67">
        <v>912</v>
      </c>
      <c r="F2983" s="68">
        <v>0.2</v>
      </c>
      <c r="G2983" s="67">
        <v>844</v>
      </c>
      <c r="H2983" s="68">
        <v>0.26</v>
      </c>
      <c r="I2983" s="67">
        <v>798</v>
      </c>
      <c r="J2983" s="68">
        <v>0.3</v>
      </c>
      <c r="K2983" s="67">
        <v>752</v>
      </c>
      <c r="L2983" s="68">
        <v>0.34</v>
      </c>
      <c r="M2983" s="69"/>
      <c r="N2983" s="70">
        <f ca="1">IF(E2983="","",IF(M2983="Количество","Сумма",M2983*OFFSET(B2983,0,W$5089-1,1,1)))</f>
        <v>0</v>
      </c>
      <c r="P2983" s="29"/>
      <c r="Q2983">
        <f t="shared" si="2588"/>
        <v>0</v>
      </c>
      <c r="R2983">
        <f t="shared" si="2589"/>
        <v>0</v>
      </c>
      <c r="S2983">
        <f t="shared" si="2590"/>
        <v>0</v>
      </c>
      <c r="T2983">
        <f t="shared" si="2591"/>
        <v>0</v>
      </c>
      <c r="U2983">
        <f t="shared" si="2592"/>
        <v>0</v>
      </c>
      <c r="V2983">
        <f t="shared" si="2593"/>
        <v>0</v>
      </c>
    </row>
    <row r="2984" spans="1:22" hidden="1" outlineLevel="6">
      <c r="A2984" s="65" t="s">
        <v>622</v>
      </c>
      <c r="B2984" s="66">
        <v>1140</v>
      </c>
      <c r="C2984" s="67">
        <v>969</v>
      </c>
      <c r="D2984" s="68">
        <v>0.15</v>
      </c>
      <c r="E2984" s="67">
        <v>912</v>
      </c>
      <c r="F2984" s="68">
        <v>0.2</v>
      </c>
      <c r="G2984" s="67">
        <v>844</v>
      </c>
      <c r="H2984" s="68">
        <v>0.26</v>
      </c>
      <c r="I2984" s="67">
        <v>798</v>
      </c>
      <c r="J2984" s="68">
        <v>0.3</v>
      </c>
      <c r="K2984" s="67">
        <v>752</v>
      </c>
      <c r="L2984" s="68">
        <v>0.34</v>
      </c>
      <c r="M2984" s="69"/>
      <c r="N2984" s="70">
        <f ca="1">IF(E2984="","",IF(M2984="Количество","Сумма",M2984*OFFSET(B2984,0,W$5089-1,1,1)))</f>
        <v>0</v>
      </c>
      <c r="P2984" s="29"/>
      <c r="Q2984">
        <f t="shared" si="2588"/>
        <v>0</v>
      </c>
      <c r="R2984">
        <f t="shared" si="2589"/>
        <v>0</v>
      </c>
      <c r="S2984">
        <f t="shared" si="2590"/>
        <v>0</v>
      </c>
      <c r="T2984">
        <f t="shared" si="2591"/>
        <v>0</v>
      </c>
      <c r="U2984">
        <f t="shared" si="2592"/>
        <v>0</v>
      </c>
      <c r="V2984">
        <f t="shared" si="2593"/>
        <v>0</v>
      </c>
    </row>
    <row r="2985" spans="1:22" hidden="1" outlineLevel="6">
      <c r="A2985" s="65" t="s">
        <v>817</v>
      </c>
      <c r="B2985" s="66">
        <v>1140</v>
      </c>
      <c r="C2985" s="67">
        <v>969</v>
      </c>
      <c r="D2985" s="68">
        <v>0.15</v>
      </c>
      <c r="E2985" s="67">
        <v>912</v>
      </c>
      <c r="F2985" s="68">
        <v>0.2</v>
      </c>
      <c r="G2985" s="67">
        <v>844</v>
      </c>
      <c r="H2985" s="68">
        <v>0.26</v>
      </c>
      <c r="I2985" s="67">
        <v>798</v>
      </c>
      <c r="J2985" s="68">
        <v>0.3</v>
      </c>
      <c r="K2985" s="67">
        <v>752</v>
      </c>
      <c r="L2985" s="68">
        <v>0.34</v>
      </c>
      <c r="M2985" s="69"/>
      <c r="N2985" s="70">
        <f ca="1">IF(E2985="","",IF(M2985="Количество","Сумма",M2985*OFFSET(B2985,0,W$5089-1,1,1)))</f>
        <v>0</v>
      </c>
      <c r="P2985" s="29"/>
      <c r="Q2985">
        <f t="shared" si="2588"/>
        <v>0</v>
      </c>
      <c r="R2985">
        <f t="shared" si="2589"/>
        <v>0</v>
      </c>
      <c r="S2985">
        <f t="shared" si="2590"/>
        <v>0</v>
      </c>
      <c r="T2985">
        <f t="shared" si="2591"/>
        <v>0</v>
      </c>
      <c r="U2985">
        <f t="shared" si="2592"/>
        <v>0</v>
      </c>
      <c r="V2985">
        <f t="shared" si="2593"/>
        <v>0</v>
      </c>
    </row>
    <row r="2986" spans="1:22" hidden="1" outlineLevel="6">
      <c r="A2986" s="65" t="s">
        <v>623</v>
      </c>
      <c r="B2986" s="66">
        <v>1100</v>
      </c>
      <c r="C2986" s="67">
        <v>935</v>
      </c>
      <c r="D2986" s="68">
        <v>0.15</v>
      </c>
      <c r="E2986" s="67">
        <v>880</v>
      </c>
      <c r="F2986" s="68">
        <v>0.2</v>
      </c>
      <c r="G2986" s="67">
        <v>814</v>
      </c>
      <c r="H2986" s="68">
        <v>0.26</v>
      </c>
      <c r="I2986" s="67">
        <v>770</v>
      </c>
      <c r="J2986" s="68">
        <v>0.3</v>
      </c>
      <c r="K2986" s="67">
        <v>726</v>
      </c>
      <c r="L2986" s="68">
        <v>0.34</v>
      </c>
      <c r="M2986" s="69"/>
      <c r="N2986" s="70">
        <f ca="1">IF(E2986="","",IF(M2986="Количество","Сумма",M2986*OFFSET(B2986,0,W$5089-1,1,1)))</f>
        <v>0</v>
      </c>
      <c r="P2986" s="29"/>
      <c r="Q2986">
        <f t="shared" si="2588"/>
        <v>0</v>
      </c>
      <c r="R2986">
        <f t="shared" si="2589"/>
        <v>0</v>
      </c>
      <c r="S2986">
        <f t="shared" si="2590"/>
        <v>0</v>
      </c>
      <c r="T2986">
        <f t="shared" si="2591"/>
        <v>0</v>
      </c>
      <c r="U2986">
        <f t="shared" si="2592"/>
        <v>0</v>
      </c>
      <c r="V2986">
        <f t="shared" si="2593"/>
        <v>0</v>
      </c>
    </row>
    <row r="2987" spans="1:22" hidden="1" outlineLevel="6">
      <c r="A2987" s="65" t="s">
        <v>624</v>
      </c>
      <c r="B2987" s="66">
        <v>1100</v>
      </c>
      <c r="C2987" s="67">
        <v>935</v>
      </c>
      <c r="D2987" s="68">
        <v>0.15</v>
      </c>
      <c r="E2987" s="67">
        <v>880</v>
      </c>
      <c r="F2987" s="68">
        <v>0.2</v>
      </c>
      <c r="G2987" s="67">
        <v>814</v>
      </c>
      <c r="H2987" s="68">
        <v>0.26</v>
      </c>
      <c r="I2987" s="67">
        <v>770</v>
      </c>
      <c r="J2987" s="68">
        <v>0.3</v>
      </c>
      <c r="K2987" s="67">
        <v>726</v>
      </c>
      <c r="L2987" s="68">
        <v>0.34</v>
      </c>
      <c r="M2987" s="69"/>
      <c r="N2987" s="70">
        <f ca="1">IF(E2987="","",IF(M2987="Количество","Сумма",M2987*OFFSET(B2987,0,W$5089-1,1,1)))</f>
        <v>0</v>
      </c>
      <c r="P2987" s="29"/>
      <c r="Q2987">
        <f t="shared" si="2588"/>
        <v>0</v>
      </c>
      <c r="R2987">
        <f t="shared" si="2589"/>
        <v>0</v>
      </c>
      <c r="S2987">
        <f t="shared" si="2590"/>
        <v>0</v>
      </c>
      <c r="T2987">
        <f t="shared" si="2591"/>
        <v>0</v>
      </c>
      <c r="U2987">
        <f t="shared" si="2592"/>
        <v>0</v>
      </c>
      <c r="V2987">
        <f t="shared" si="2593"/>
        <v>0</v>
      </c>
    </row>
    <row r="2988" spans="1:22" hidden="1" outlineLevel="6">
      <c r="A2988" s="65" t="s">
        <v>625</v>
      </c>
      <c r="B2988" s="66">
        <v>1100</v>
      </c>
      <c r="C2988" s="67">
        <v>935</v>
      </c>
      <c r="D2988" s="68">
        <v>0.15</v>
      </c>
      <c r="E2988" s="67">
        <v>880</v>
      </c>
      <c r="F2988" s="68">
        <v>0.2</v>
      </c>
      <c r="G2988" s="67">
        <v>814</v>
      </c>
      <c r="H2988" s="68">
        <v>0.26</v>
      </c>
      <c r="I2988" s="67">
        <v>770</v>
      </c>
      <c r="J2988" s="68">
        <v>0.3</v>
      </c>
      <c r="K2988" s="67">
        <v>726</v>
      </c>
      <c r="L2988" s="68">
        <v>0.34</v>
      </c>
      <c r="M2988" s="69"/>
      <c r="N2988" s="70">
        <f ca="1">IF(E2988="","",IF(M2988="Количество","Сумма",M2988*OFFSET(B2988,0,W$5089-1,1,1)))</f>
        <v>0</v>
      </c>
      <c r="P2988" s="29"/>
      <c r="Q2988">
        <f t="shared" si="2588"/>
        <v>0</v>
      </c>
      <c r="R2988">
        <f t="shared" si="2589"/>
        <v>0</v>
      </c>
      <c r="S2988">
        <f t="shared" si="2590"/>
        <v>0</v>
      </c>
      <c r="T2988">
        <f t="shared" si="2591"/>
        <v>0</v>
      </c>
      <c r="U2988">
        <f t="shared" si="2592"/>
        <v>0</v>
      </c>
      <c r="V2988">
        <f t="shared" si="2593"/>
        <v>0</v>
      </c>
    </row>
    <row r="2989" spans="1:22" hidden="1" outlineLevel="6">
      <c r="A2989" s="65" t="s">
        <v>626</v>
      </c>
      <c r="B2989" s="66">
        <v>1100</v>
      </c>
      <c r="C2989" s="67">
        <v>935</v>
      </c>
      <c r="D2989" s="68">
        <v>0.15</v>
      </c>
      <c r="E2989" s="67">
        <v>880</v>
      </c>
      <c r="F2989" s="68">
        <v>0.2</v>
      </c>
      <c r="G2989" s="67">
        <v>814</v>
      </c>
      <c r="H2989" s="68">
        <v>0.26</v>
      </c>
      <c r="I2989" s="67">
        <v>770</v>
      </c>
      <c r="J2989" s="68">
        <v>0.3</v>
      </c>
      <c r="K2989" s="67">
        <v>726</v>
      </c>
      <c r="L2989" s="68">
        <v>0.34</v>
      </c>
      <c r="M2989" s="69"/>
      <c r="N2989" s="70">
        <f ca="1">IF(E2989="","",IF(M2989="Количество","Сумма",M2989*OFFSET(B2989,0,W$5089-1,1,1)))</f>
        <v>0</v>
      </c>
      <c r="P2989" s="29"/>
      <c r="Q2989">
        <f t="shared" si="2588"/>
        <v>0</v>
      </c>
      <c r="R2989">
        <f t="shared" si="2589"/>
        <v>0</v>
      </c>
      <c r="S2989">
        <f t="shared" si="2590"/>
        <v>0</v>
      </c>
      <c r="T2989">
        <f t="shared" si="2591"/>
        <v>0</v>
      </c>
      <c r="U2989">
        <f t="shared" si="2592"/>
        <v>0</v>
      </c>
      <c r="V2989">
        <f t="shared" si="2593"/>
        <v>0</v>
      </c>
    </row>
    <row r="2990" spans="1:22" hidden="1" outlineLevel="6">
      <c r="A2990" s="65" t="s">
        <v>627</v>
      </c>
      <c r="B2990" s="66">
        <v>1100</v>
      </c>
      <c r="C2990" s="67">
        <v>935</v>
      </c>
      <c r="D2990" s="68">
        <v>0.15</v>
      </c>
      <c r="E2990" s="67">
        <v>880</v>
      </c>
      <c r="F2990" s="68">
        <v>0.2</v>
      </c>
      <c r="G2990" s="67">
        <v>814</v>
      </c>
      <c r="H2990" s="68">
        <v>0.26</v>
      </c>
      <c r="I2990" s="67">
        <v>770</v>
      </c>
      <c r="J2990" s="68">
        <v>0.3</v>
      </c>
      <c r="K2990" s="67">
        <v>726</v>
      </c>
      <c r="L2990" s="68">
        <v>0.34</v>
      </c>
      <c r="M2990" s="69"/>
      <c r="N2990" s="70">
        <f ca="1">IF(E2990="","",IF(M2990="Количество","Сумма",M2990*OFFSET(B2990,0,W$5089-1,1,1)))</f>
        <v>0</v>
      </c>
      <c r="P2990" s="29"/>
      <c r="Q2990">
        <f t="shared" si="2588"/>
        <v>0</v>
      </c>
      <c r="R2990">
        <f t="shared" si="2589"/>
        <v>0</v>
      </c>
      <c r="S2990">
        <f t="shared" si="2590"/>
        <v>0</v>
      </c>
      <c r="T2990">
        <f t="shared" si="2591"/>
        <v>0</v>
      </c>
      <c r="U2990">
        <f t="shared" si="2592"/>
        <v>0</v>
      </c>
      <c r="V2990">
        <f t="shared" si="2593"/>
        <v>0</v>
      </c>
    </row>
    <row r="2991" spans="1:22" hidden="1" outlineLevel="6">
      <c r="A2991" s="65" t="s">
        <v>628</v>
      </c>
      <c r="B2991" s="66">
        <v>1100</v>
      </c>
      <c r="C2991" s="67">
        <v>935</v>
      </c>
      <c r="D2991" s="68">
        <v>0.15</v>
      </c>
      <c r="E2991" s="67">
        <v>880</v>
      </c>
      <c r="F2991" s="68">
        <v>0.2</v>
      </c>
      <c r="G2991" s="67">
        <v>814</v>
      </c>
      <c r="H2991" s="68">
        <v>0.26</v>
      </c>
      <c r="I2991" s="67">
        <v>770</v>
      </c>
      <c r="J2991" s="68">
        <v>0.3</v>
      </c>
      <c r="K2991" s="67">
        <v>726</v>
      </c>
      <c r="L2991" s="68">
        <v>0.34</v>
      </c>
      <c r="M2991" s="69"/>
      <c r="N2991" s="70">
        <f ca="1">IF(E2991="","",IF(M2991="Количество","Сумма",M2991*OFFSET(B2991,0,W$5089-1,1,1)))</f>
        <v>0</v>
      </c>
      <c r="P2991" s="29"/>
      <c r="Q2991">
        <f t="shared" si="2588"/>
        <v>0</v>
      </c>
      <c r="R2991">
        <f t="shared" si="2589"/>
        <v>0</v>
      </c>
      <c r="S2991">
        <f t="shared" si="2590"/>
        <v>0</v>
      </c>
      <c r="T2991">
        <f t="shared" si="2591"/>
        <v>0</v>
      </c>
      <c r="U2991">
        <f t="shared" si="2592"/>
        <v>0</v>
      </c>
      <c r="V2991">
        <f t="shared" si="2593"/>
        <v>0</v>
      </c>
    </row>
    <row r="2992" spans="1:22" hidden="1" outlineLevel="6">
      <c r="A2992" s="65" t="s">
        <v>629</v>
      </c>
      <c r="B2992" s="66">
        <v>1100</v>
      </c>
      <c r="C2992" s="67">
        <v>935</v>
      </c>
      <c r="D2992" s="68">
        <v>0.15</v>
      </c>
      <c r="E2992" s="67">
        <v>880</v>
      </c>
      <c r="F2992" s="68">
        <v>0.2</v>
      </c>
      <c r="G2992" s="67">
        <v>814</v>
      </c>
      <c r="H2992" s="68">
        <v>0.26</v>
      </c>
      <c r="I2992" s="67">
        <v>770</v>
      </c>
      <c r="J2992" s="68">
        <v>0.3</v>
      </c>
      <c r="K2992" s="67">
        <v>726</v>
      </c>
      <c r="L2992" s="68">
        <v>0.34</v>
      </c>
      <c r="M2992" s="69"/>
      <c r="N2992" s="70">
        <f ca="1">IF(E2992="","",IF(M2992="Количество","Сумма",M2992*OFFSET(B2992,0,W$5089-1,1,1)))</f>
        <v>0</v>
      </c>
      <c r="P2992" s="29"/>
      <c r="Q2992">
        <f t="shared" si="2588"/>
        <v>0</v>
      </c>
      <c r="R2992">
        <f t="shared" si="2589"/>
        <v>0</v>
      </c>
      <c r="S2992">
        <f t="shared" si="2590"/>
        <v>0</v>
      </c>
      <c r="T2992">
        <f t="shared" si="2591"/>
        <v>0</v>
      </c>
      <c r="U2992">
        <f t="shared" si="2592"/>
        <v>0</v>
      </c>
      <c r="V2992">
        <f t="shared" si="2593"/>
        <v>0</v>
      </c>
    </row>
    <row r="2993" spans="1:22" hidden="1" outlineLevel="6">
      <c r="A2993" s="65" t="s">
        <v>630</v>
      </c>
      <c r="B2993" s="66">
        <v>1100</v>
      </c>
      <c r="C2993" s="67">
        <v>935</v>
      </c>
      <c r="D2993" s="68">
        <v>0.15</v>
      </c>
      <c r="E2993" s="67">
        <v>880</v>
      </c>
      <c r="F2993" s="68">
        <v>0.2</v>
      </c>
      <c r="G2993" s="67">
        <v>814</v>
      </c>
      <c r="H2993" s="68">
        <v>0.26</v>
      </c>
      <c r="I2993" s="67">
        <v>770</v>
      </c>
      <c r="J2993" s="68">
        <v>0.3</v>
      </c>
      <c r="K2993" s="67">
        <v>726</v>
      </c>
      <c r="L2993" s="68">
        <v>0.34</v>
      </c>
      <c r="M2993" s="69"/>
      <c r="N2993" s="70">
        <f ca="1">IF(E2993="","",IF(M2993="Количество","Сумма",M2993*OFFSET(B2993,0,W$5089-1,1,1)))</f>
        <v>0</v>
      </c>
      <c r="P2993" s="29"/>
      <c r="Q2993">
        <f t="shared" si="2588"/>
        <v>0</v>
      </c>
      <c r="R2993">
        <f t="shared" si="2589"/>
        <v>0</v>
      </c>
      <c r="S2993">
        <f t="shared" si="2590"/>
        <v>0</v>
      </c>
      <c r="T2993">
        <f t="shared" si="2591"/>
        <v>0</v>
      </c>
      <c r="U2993">
        <f t="shared" si="2592"/>
        <v>0</v>
      </c>
      <c r="V2993">
        <f t="shared" si="2593"/>
        <v>0</v>
      </c>
    </row>
    <row r="2994" spans="1:22" hidden="1" outlineLevel="6">
      <c r="A2994" s="65" t="s">
        <v>818</v>
      </c>
      <c r="B2994" s="66">
        <v>1100</v>
      </c>
      <c r="C2994" s="67">
        <v>935</v>
      </c>
      <c r="D2994" s="68">
        <v>0.15</v>
      </c>
      <c r="E2994" s="67">
        <v>880</v>
      </c>
      <c r="F2994" s="68">
        <v>0.2</v>
      </c>
      <c r="G2994" s="67">
        <v>814</v>
      </c>
      <c r="H2994" s="68">
        <v>0.26</v>
      </c>
      <c r="I2994" s="67">
        <v>770</v>
      </c>
      <c r="J2994" s="68">
        <v>0.3</v>
      </c>
      <c r="K2994" s="67">
        <v>726</v>
      </c>
      <c r="L2994" s="68">
        <v>0.34</v>
      </c>
      <c r="M2994" s="69"/>
      <c r="N2994" s="70">
        <f ca="1">IF(E2994="","",IF(M2994="Количество","Сумма",M2994*OFFSET(B2994,0,W$5089-1,1,1)))</f>
        <v>0</v>
      </c>
      <c r="P2994" s="29"/>
      <c r="Q2994">
        <f t="shared" si="2588"/>
        <v>0</v>
      </c>
      <c r="R2994">
        <f t="shared" si="2589"/>
        <v>0</v>
      </c>
      <c r="S2994">
        <f t="shared" si="2590"/>
        <v>0</v>
      </c>
      <c r="T2994">
        <f t="shared" si="2591"/>
        <v>0</v>
      </c>
      <c r="U2994">
        <f t="shared" si="2592"/>
        <v>0</v>
      </c>
      <c r="V2994">
        <f t="shared" si="2593"/>
        <v>0</v>
      </c>
    </row>
    <row r="2995" spans="1:22" hidden="1" outlineLevel="5">
      <c r="A2995" s="93" t="s">
        <v>1465</v>
      </c>
      <c r="B2995" s="62"/>
      <c r="C2995" s="62"/>
      <c r="D2995" s="62"/>
      <c r="E2995" s="62"/>
      <c r="F2995" s="62"/>
      <c r="G2995" s="62"/>
      <c r="H2995" s="62"/>
      <c r="I2995" s="62"/>
      <c r="J2995" s="62"/>
      <c r="K2995" s="62"/>
      <c r="L2995" s="62"/>
      <c r="M2995" s="64"/>
      <c r="N2995" s="64"/>
      <c r="P2995" s="29"/>
      <c r="Q2995">
        <f t="shared" si="2588"/>
        <v>0</v>
      </c>
      <c r="R2995">
        <f t="shared" si="2589"/>
        <v>0</v>
      </c>
      <c r="S2995">
        <f t="shared" si="2590"/>
        <v>0</v>
      </c>
      <c r="T2995">
        <f t="shared" si="2591"/>
        <v>0</v>
      </c>
      <c r="U2995">
        <f t="shared" si="2592"/>
        <v>0</v>
      </c>
      <c r="V2995">
        <f t="shared" si="2593"/>
        <v>0</v>
      </c>
    </row>
    <row r="2996" spans="1:22" hidden="1" outlineLevel="6">
      <c r="A2996" s="65" t="s">
        <v>799</v>
      </c>
      <c r="B2996" s="66">
        <v>550</v>
      </c>
      <c r="C2996" s="67">
        <v>468</v>
      </c>
      <c r="D2996" s="68">
        <v>0.15</v>
      </c>
      <c r="E2996" s="67">
        <v>440</v>
      </c>
      <c r="F2996" s="68">
        <v>0.2</v>
      </c>
      <c r="G2996" s="67">
        <v>407</v>
      </c>
      <c r="H2996" s="68">
        <v>0.26</v>
      </c>
      <c r="I2996" s="67">
        <v>385</v>
      </c>
      <c r="J2996" s="68">
        <v>0.3</v>
      </c>
      <c r="K2996" s="67">
        <v>363</v>
      </c>
      <c r="L2996" s="68">
        <v>0.34</v>
      </c>
      <c r="M2996" s="69"/>
      <c r="N2996" s="70">
        <f ca="1">IF(E2996="","",IF(M2996="Количество","Сумма",M2996*OFFSET(B2996,0,W$5089-1,1,1)))</f>
        <v>0</v>
      </c>
      <c r="P2996" s="29"/>
      <c r="Q2996">
        <f t="shared" si="2588"/>
        <v>0</v>
      </c>
      <c r="R2996">
        <f t="shared" si="2589"/>
        <v>0</v>
      </c>
      <c r="S2996">
        <f t="shared" si="2590"/>
        <v>0</v>
      </c>
      <c r="T2996">
        <f t="shared" si="2591"/>
        <v>0</v>
      </c>
      <c r="U2996">
        <f t="shared" si="2592"/>
        <v>0</v>
      </c>
      <c r="V2996">
        <f t="shared" si="2593"/>
        <v>0</v>
      </c>
    </row>
    <row r="2997" spans="1:22" hidden="1" outlineLevel="6">
      <c r="A2997" s="65" t="s">
        <v>800</v>
      </c>
      <c r="B2997" s="66">
        <v>550</v>
      </c>
      <c r="C2997" s="67">
        <v>468</v>
      </c>
      <c r="D2997" s="68">
        <v>0.15</v>
      </c>
      <c r="E2997" s="67">
        <v>440</v>
      </c>
      <c r="F2997" s="68">
        <v>0.2</v>
      </c>
      <c r="G2997" s="67">
        <v>407</v>
      </c>
      <c r="H2997" s="68">
        <v>0.26</v>
      </c>
      <c r="I2997" s="67">
        <v>385</v>
      </c>
      <c r="J2997" s="68">
        <v>0.3</v>
      </c>
      <c r="K2997" s="67">
        <v>363</v>
      </c>
      <c r="L2997" s="68">
        <v>0.34</v>
      </c>
      <c r="M2997" s="69"/>
      <c r="N2997" s="70">
        <f ca="1">IF(E2997="","",IF(M2997="Количество","Сумма",M2997*OFFSET(B2997,0,W$5089-1,1,1)))</f>
        <v>0</v>
      </c>
      <c r="P2997" s="29"/>
      <c r="Q2997">
        <f t="shared" si="2588"/>
        <v>0</v>
      </c>
      <c r="R2997">
        <f t="shared" si="2589"/>
        <v>0</v>
      </c>
      <c r="S2997">
        <f t="shared" si="2590"/>
        <v>0</v>
      </c>
      <c r="T2997">
        <f t="shared" si="2591"/>
        <v>0</v>
      </c>
      <c r="U2997">
        <f t="shared" si="2592"/>
        <v>0</v>
      </c>
      <c r="V2997">
        <f t="shared" si="2593"/>
        <v>0</v>
      </c>
    </row>
    <row r="2998" spans="1:22" hidden="1" outlineLevel="6">
      <c r="A2998" s="65" t="s">
        <v>801</v>
      </c>
      <c r="B2998" s="66">
        <v>550</v>
      </c>
      <c r="C2998" s="67">
        <v>468</v>
      </c>
      <c r="D2998" s="68">
        <v>0.15</v>
      </c>
      <c r="E2998" s="67">
        <v>440</v>
      </c>
      <c r="F2998" s="68">
        <v>0.2</v>
      </c>
      <c r="G2998" s="67">
        <v>407</v>
      </c>
      <c r="H2998" s="68">
        <v>0.26</v>
      </c>
      <c r="I2998" s="67">
        <v>385</v>
      </c>
      <c r="J2998" s="68">
        <v>0.3</v>
      </c>
      <c r="K2998" s="67">
        <v>363</v>
      </c>
      <c r="L2998" s="68">
        <v>0.34</v>
      </c>
      <c r="M2998" s="69"/>
      <c r="N2998" s="70">
        <f ca="1">IF(E2998="","",IF(M2998="Количество","Сумма",M2998*OFFSET(B2998,0,W$5089-1,1,1)))</f>
        <v>0</v>
      </c>
      <c r="P2998" s="29"/>
      <c r="Q2998">
        <f t="shared" si="2588"/>
        <v>0</v>
      </c>
      <c r="R2998">
        <f t="shared" si="2589"/>
        <v>0</v>
      </c>
      <c r="S2998">
        <f t="shared" si="2590"/>
        <v>0</v>
      </c>
      <c r="T2998">
        <f t="shared" si="2591"/>
        <v>0</v>
      </c>
      <c r="U2998">
        <f t="shared" si="2592"/>
        <v>0</v>
      </c>
      <c r="V2998">
        <f t="shared" si="2593"/>
        <v>0</v>
      </c>
    </row>
    <row r="2999" spans="1:22" hidden="1" outlineLevel="6">
      <c r="A2999" s="65" t="s">
        <v>802</v>
      </c>
      <c r="B2999" s="66">
        <v>550</v>
      </c>
      <c r="C2999" s="67">
        <v>468</v>
      </c>
      <c r="D2999" s="68">
        <v>0.15</v>
      </c>
      <c r="E2999" s="67">
        <v>440</v>
      </c>
      <c r="F2999" s="68">
        <v>0.2</v>
      </c>
      <c r="G2999" s="67">
        <v>407</v>
      </c>
      <c r="H2999" s="68">
        <v>0.26</v>
      </c>
      <c r="I2999" s="67">
        <v>385</v>
      </c>
      <c r="J2999" s="68">
        <v>0.3</v>
      </c>
      <c r="K2999" s="67">
        <v>363</v>
      </c>
      <c r="L2999" s="68">
        <v>0.34</v>
      </c>
      <c r="M2999" s="69"/>
      <c r="N2999" s="70">
        <f ca="1">IF(E2999="","",IF(M2999="Количество","Сумма",M2999*OFFSET(B2999,0,W$5089-1,1,1)))</f>
        <v>0</v>
      </c>
      <c r="P2999" s="29"/>
      <c r="Q2999">
        <f t="shared" si="2588"/>
        <v>0</v>
      </c>
      <c r="R2999">
        <f t="shared" si="2589"/>
        <v>0</v>
      </c>
      <c r="S2999">
        <f t="shared" si="2590"/>
        <v>0</v>
      </c>
      <c r="T2999">
        <f t="shared" si="2591"/>
        <v>0</v>
      </c>
      <c r="U2999">
        <f t="shared" si="2592"/>
        <v>0</v>
      </c>
      <c r="V2999">
        <f t="shared" si="2593"/>
        <v>0</v>
      </c>
    </row>
    <row r="3000" spans="1:22" hidden="1" outlineLevel="6">
      <c r="A3000" s="65" t="s">
        <v>803</v>
      </c>
      <c r="B3000" s="66">
        <v>550</v>
      </c>
      <c r="C3000" s="67">
        <v>468</v>
      </c>
      <c r="D3000" s="68">
        <v>0.15</v>
      </c>
      <c r="E3000" s="67">
        <v>440</v>
      </c>
      <c r="F3000" s="68">
        <v>0.2</v>
      </c>
      <c r="G3000" s="67">
        <v>407</v>
      </c>
      <c r="H3000" s="68">
        <v>0.26</v>
      </c>
      <c r="I3000" s="67">
        <v>385</v>
      </c>
      <c r="J3000" s="68">
        <v>0.3</v>
      </c>
      <c r="K3000" s="67">
        <v>363</v>
      </c>
      <c r="L3000" s="68">
        <v>0.34</v>
      </c>
      <c r="M3000" s="69"/>
      <c r="N3000" s="70">
        <f ca="1">IF(E3000="","",IF(M3000="Количество","Сумма",M3000*OFFSET(B3000,0,W$5089-1,1,1)))</f>
        <v>0</v>
      </c>
      <c r="P3000" s="29"/>
      <c r="Q3000">
        <f t="shared" si="2588"/>
        <v>0</v>
      </c>
      <c r="R3000">
        <f t="shared" si="2589"/>
        <v>0</v>
      </c>
      <c r="S3000">
        <f t="shared" si="2590"/>
        <v>0</v>
      </c>
      <c r="T3000">
        <f t="shared" si="2591"/>
        <v>0</v>
      </c>
      <c r="U3000">
        <f t="shared" si="2592"/>
        <v>0</v>
      </c>
      <c r="V3000">
        <f t="shared" si="2593"/>
        <v>0</v>
      </c>
    </row>
    <row r="3001" spans="1:22" hidden="1" outlineLevel="6">
      <c r="A3001" s="65" t="s">
        <v>804</v>
      </c>
      <c r="B3001" s="66">
        <v>550</v>
      </c>
      <c r="C3001" s="67">
        <v>468</v>
      </c>
      <c r="D3001" s="68">
        <v>0.15</v>
      </c>
      <c r="E3001" s="67">
        <v>440</v>
      </c>
      <c r="F3001" s="68">
        <v>0.2</v>
      </c>
      <c r="G3001" s="67">
        <v>407</v>
      </c>
      <c r="H3001" s="68">
        <v>0.26</v>
      </c>
      <c r="I3001" s="67">
        <v>385</v>
      </c>
      <c r="J3001" s="68">
        <v>0.3</v>
      </c>
      <c r="K3001" s="67">
        <v>363</v>
      </c>
      <c r="L3001" s="68">
        <v>0.34</v>
      </c>
      <c r="M3001" s="69"/>
      <c r="N3001" s="70">
        <f ca="1">IF(E3001="","",IF(M3001="Количество","Сумма",M3001*OFFSET(B3001,0,W$5089-1,1,1)))</f>
        <v>0</v>
      </c>
      <c r="P3001" s="29"/>
      <c r="Q3001">
        <f t="shared" si="2588"/>
        <v>0</v>
      </c>
      <c r="R3001">
        <f t="shared" si="2589"/>
        <v>0</v>
      </c>
      <c r="S3001">
        <f t="shared" si="2590"/>
        <v>0</v>
      </c>
      <c r="T3001">
        <f t="shared" si="2591"/>
        <v>0</v>
      </c>
      <c r="U3001">
        <f t="shared" si="2592"/>
        <v>0</v>
      </c>
      <c r="V3001">
        <f t="shared" si="2593"/>
        <v>0</v>
      </c>
    </row>
    <row r="3002" spans="1:22" hidden="1" outlineLevel="6">
      <c r="A3002" s="65" t="s">
        <v>805</v>
      </c>
      <c r="B3002" s="66">
        <v>550</v>
      </c>
      <c r="C3002" s="67">
        <v>468</v>
      </c>
      <c r="D3002" s="68">
        <v>0.15</v>
      </c>
      <c r="E3002" s="67">
        <v>440</v>
      </c>
      <c r="F3002" s="68">
        <v>0.2</v>
      </c>
      <c r="G3002" s="67">
        <v>407</v>
      </c>
      <c r="H3002" s="68">
        <v>0.26</v>
      </c>
      <c r="I3002" s="67">
        <v>385</v>
      </c>
      <c r="J3002" s="68">
        <v>0.3</v>
      </c>
      <c r="K3002" s="67">
        <v>363</v>
      </c>
      <c r="L3002" s="68">
        <v>0.34</v>
      </c>
      <c r="M3002" s="69"/>
      <c r="N3002" s="70">
        <f ca="1">IF(E3002="","",IF(M3002="Количество","Сумма",M3002*OFFSET(B3002,0,W$5089-1,1,1)))</f>
        <v>0</v>
      </c>
      <c r="P3002" s="29"/>
      <c r="Q3002">
        <f t="shared" si="2588"/>
        <v>0</v>
      </c>
      <c r="R3002">
        <f t="shared" si="2589"/>
        <v>0</v>
      </c>
      <c r="S3002">
        <f t="shared" si="2590"/>
        <v>0</v>
      </c>
      <c r="T3002">
        <f t="shared" si="2591"/>
        <v>0</v>
      </c>
      <c r="U3002">
        <f t="shared" si="2592"/>
        <v>0</v>
      </c>
      <c r="V3002">
        <f t="shared" si="2593"/>
        <v>0</v>
      </c>
    </row>
    <row r="3003" spans="1:22" hidden="1" outlineLevel="6">
      <c r="A3003" s="65" t="s">
        <v>806</v>
      </c>
      <c r="B3003" s="66">
        <v>550</v>
      </c>
      <c r="C3003" s="67">
        <v>468</v>
      </c>
      <c r="D3003" s="68">
        <v>0.15</v>
      </c>
      <c r="E3003" s="67">
        <v>440</v>
      </c>
      <c r="F3003" s="68">
        <v>0.2</v>
      </c>
      <c r="G3003" s="67">
        <v>407</v>
      </c>
      <c r="H3003" s="68">
        <v>0.26</v>
      </c>
      <c r="I3003" s="67">
        <v>385</v>
      </c>
      <c r="J3003" s="68">
        <v>0.3</v>
      </c>
      <c r="K3003" s="67">
        <v>363</v>
      </c>
      <c r="L3003" s="68">
        <v>0.34</v>
      </c>
      <c r="M3003" s="69"/>
      <c r="N3003" s="70">
        <f ca="1">IF(E3003="","",IF(M3003="Количество","Сумма",M3003*OFFSET(B3003,0,W$5089-1,1,1)))</f>
        <v>0</v>
      </c>
      <c r="P3003" s="29"/>
      <c r="Q3003">
        <f t="shared" si="2588"/>
        <v>0</v>
      </c>
      <c r="R3003">
        <f t="shared" si="2589"/>
        <v>0</v>
      </c>
      <c r="S3003">
        <f t="shared" si="2590"/>
        <v>0</v>
      </c>
      <c r="T3003">
        <f t="shared" si="2591"/>
        <v>0</v>
      </c>
      <c r="U3003">
        <f t="shared" si="2592"/>
        <v>0</v>
      </c>
      <c r="V3003">
        <f t="shared" si="2593"/>
        <v>0</v>
      </c>
    </row>
    <row r="3004" spans="1:22" hidden="1" outlineLevel="6">
      <c r="A3004" s="65" t="s">
        <v>807</v>
      </c>
      <c r="B3004" s="66">
        <v>550</v>
      </c>
      <c r="C3004" s="67">
        <v>468</v>
      </c>
      <c r="D3004" s="68">
        <v>0.15</v>
      </c>
      <c r="E3004" s="67">
        <v>440</v>
      </c>
      <c r="F3004" s="68">
        <v>0.2</v>
      </c>
      <c r="G3004" s="67">
        <v>407</v>
      </c>
      <c r="H3004" s="68">
        <v>0.26</v>
      </c>
      <c r="I3004" s="67">
        <v>385</v>
      </c>
      <c r="J3004" s="68">
        <v>0.3</v>
      </c>
      <c r="K3004" s="67">
        <v>363</v>
      </c>
      <c r="L3004" s="68">
        <v>0.34</v>
      </c>
      <c r="M3004" s="69"/>
      <c r="N3004" s="70">
        <f ca="1">IF(E3004="","",IF(M3004="Количество","Сумма",M3004*OFFSET(B3004,0,W$5089-1,1,1)))</f>
        <v>0</v>
      </c>
      <c r="P3004" s="29"/>
      <c r="Q3004">
        <f t="shared" si="2588"/>
        <v>0</v>
      </c>
      <c r="R3004">
        <f t="shared" si="2589"/>
        <v>0</v>
      </c>
      <c r="S3004">
        <f t="shared" si="2590"/>
        <v>0</v>
      </c>
      <c r="T3004">
        <f t="shared" si="2591"/>
        <v>0</v>
      </c>
      <c r="U3004">
        <f t="shared" si="2592"/>
        <v>0</v>
      </c>
      <c r="V3004">
        <f t="shared" si="2593"/>
        <v>0</v>
      </c>
    </row>
    <row r="3005" spans="1:22" hidden="1" outlineLevel="6">
      <c r="A3005" s="65" t="s">
        <v>808</v>
      </c>
      <c r="B3005" s="66">
        <v>520</v>
      </c>
      <c r="C3005" s="67">
        <v>442</v>
      </c>
      <c r="D3005" s="68">
        <v>0.15</v>
      </c>
      <c r="E3005" s="67">
        <v>416</v>
      </c>
      <c r="F3005" s="68">
        <v>0.2</v>
      </c>
      <c r="G3005" s="67">
        <v>385</v>
      </c>
      <c r="H3005" s="68">
        <v>0.26</v>
      </c>
      <c r="I3005" s="67">
        <v>364</v>
      </c>
      <c r="J3005" s="68">
        <v>0.3</v>
      </c>
      <c r="K3005" s="67">
        <v>343</v>
      </c>
      <c r="L3005" s="68">
        <v>0.34</v>
      </c>
      <c r="M3005" s="69"/>
      <c r="N3005" s="70">
        <f ca="1">IF(E3005="","",IF(M3005="Количество","Сумма",M3005*OFFSET(B3005,0,W$5089-1,1,1)))</f>
        <v>0</v>
      </c>
      <c r="P3005" s="29"/>
      <c r="Q3005">
        <f t="shared" si="2588"/>
        <v>0</v>
      </c>
      <c r="R3005">
        <f t="shared" si="2589"/>
        <v>0</v>
      </c>
      <c r="S3005">
        <f t="shared" si="2590"/>
        <v>0</v>
      </c>
      <c r="T3005">
        <f t="shared" si="2591"/>
        <v>0</v>
      </c>
      <c r="U3005">
        <f t="shared" si="2592"/>
        <v>0</v>
      </c>
      <c r="V3005">
        <f t="shared" si="2593"/>
        <v>0</v>
      </c>
    </row>
    <row r="3006" spans="1:22" hidden="1" outlineLevel="6">
      <c r="A3006" s="65" t="s">
        <v>809</v>
      </c>
      <c r="B3006" s="66">
        <v>520</v>
      </c>
      <c r="C3006" s="67">
        <v>442</v>
      </c>
      <c r="D3006" s="68">
        <v>0.15</v>
      </c>
      <c r="E3006" s="67">
        <v>416</v>
      </c>
      <c r="F3006" s="68">
        <v>0.2</v>
      </c>
      <c r="G3006" s="67">
        <v>385</v>
      </c>
      <c r="H3006" s="68">
        <v>0.26</v>
      </c>
      <c r="I3006" s="67">
        <v>364</v>
      </c>
      <c r="J3006" s="68">
        <v>0.3</v>
      </c>
      <c r="K3006" s="67">
        <v>343</v>
      </c>
      <c r="L3006" s="68">
        <v>0.34</v>
      </c>
      <c r="M3006" s="69"/>
      <c r="N3006" s="70">
        <f ca="1">IF(E3006="","",IF(M3006="Количество","Сумма",M3006*OFFSET(B3006,0,W$5089-1,1,1)))</f>
        <v>0</v>
      </c>
      <c r="P3006" s="29"/>
      <c r="Q3006">
        <f t="shared" si="2588"/>
        <v>0</v>
      </c>
      <c r="R3006">
        <f t="shared" si="2589"/>
        <v>0</v>
      </c>
      <c r="S3006">
        <f t="shared" si="2590"/>
        <v>0</v>
      </c>
      <c r="T3006">
        <f t="shared" si="2591"/>
        <v>0</v>
      </c>
      <c r="U3006">
        <f t="shared" si="2592"/>
        <v>0</v>
      </c>
      <c r="V3006">
        <f t="shared" si="2593"/>
        <v>0</v>
      </c>
    </row>
    <row r="3007" spans="1:22" hidden="1" outlineLevel="6">
      <c r="A3007" s="65" t="s">
        <v>810</v>
      </c>
      <c r="B3007" s="66">
        <v>520</v>
      </c>
      <c r="C3007" s="67">
        <v>442</v>
      </c>
      <c r="D3007" s="68">
        <v>0.15</v>
      </c>
      <c r="E3007" s="67">
        <v>416</v>
      </c>
      <c r="F3007" s="68">
        <v>0.2</v>
      </c>
      <c r="G3007" s="67">
        <v>385</v>
      </c>
      <c r="H3007" s="68">
        <v>0.26</v>
      </c>
      <c r="I3007" s="67">
        <v>364</v>
      </c>
      <c r="J3007" s="68">
        <v>0.3</v>
      </c>
      <c r="K3007" s="67">
        <v>343</v>
      </c>
      <c r="L3007" s="68">
        <v>0.34</v>
      </c>
      <c r="M3007" s="69"/>
      <c r="N3007" s="70">
        <f ca="1">IF(E3007="","",IF(M3007="Количество","Сумма",M3007*OFFSET(B3007,0,W$5089-1,1,1)))</f>
        <v>0</v>
      </c>
      <c r="P3007" s="29"/>
      <c r="Q3007">
        <f t="shared" si="2588"/>
        <v>0</v>
      </c>
      <c r="R3007">
        <f t="shared" si="2589"/>
        <v>0</v>
      </c>
      <c r="S3007">
        <f t="shared" si="2590"/>
        <v>0</v>
      </c>
      <c r="T3007">
        <f t="shared" si="2591"/>
        <v>0</v>
      </c>
      <c r="U3007">
        <f t="shared" si="2592"/>
        <v>0</v>
      </c>
      <c r="V3007">
        <f t="shared" si="2593"/>
        <v>0</v>
      </c>
    </row>
    <row r="3008" spans="1:22" hidden="1" outlineLevel="6">
      <c r="A3008" s="65" t="s">
        <v>811</v>
      </c>
      <c r="B3008" s="66">
        <v>520</v>
      </c>
      <c r="C3008" s="67">
        <v>442</v>
      </c>
      <c r="D3008" s="68">
        <v>0.15</v>
      </c>
      <c r="E3008" s="67">
        <v>416</v>
      </c>
      <c r="F3008" s="68">
        <v>0.2</v>
      </c>
      <c r="G3008" s="67">
        <v>385</v>
      </c>
      <c r="H3008" s="68">
        <v>0.26</v>
      </c>
      <c r="I3008" s="67">
        <v>364</v>
      </c>
      <c r="J3008" s="68">
        <v>0.3</v>
      </c>
      <c r="K3008" s="67">
        <v>343</v>
      </c>
      <c r="L3008" s="68">
        <v>0.34</v>
      </c>
      <c r="M3008" s="69"/>
      <c r="N3008" s="70">
        <f ca="1">IF(E3008="","",IF(M3008="Количество","Сумма",M3008*OFFSET(B3008,0,W$5089-1,1,1)))</f>
        <v>0</v>
      </c>
      <c r="P3008" s="29"/>
      <c r="Q3008">
        <f t="shared" si="2588"/>
        <v>0</v>
      </c>
      <c r="R3008">
        <f t="shared" si="2589"/>
        <v>0</v>
      </c>
      <c r="S3008">
        <f t="shared" si="2590"/>
        <v>0</v>
      </c>
      <c r="T3008">
        <f t="shared" si="2591"/>
        <v>0</v>
      </c>
      <c r="U3008">
        <f t="shared" si="2592"/>
        <v>0</v>
      </c>
      <c r="V3008">
        <f t="shared" si="2593"/>
        <v>0</v>
      </c>
    </row>
    <row r="3009" spans="1:22" hidden="1" outlineLevel="6">
      <c r="A3009" s="65" t="s">
        <v>812</v>
      </c>
      <c r="B3009" s="66">
        <v>520</v>
      </c>
      <c r="C3009" s="67">
        <v>442</v>
      </c>
      <c r="D3009" s="68">
        <v>0.15</v>
      </c>
      <c r="E3009" s="67">
        <v>416</v>
      </c>
      <c r="F3009" s="68">
        <v>0.2</v>
      </c>
      <c r="G3009" s="67">
        <v>385</v>
      </c>
      <c r="H3009" s="68">
        <v>0.26</v>
      </c>
      <c r="I3009" s="67">
        <v>364</v>
      </c>
      <c r="J3009" s="68">
        <v>0.3</v>
      </c>
      <c r="K3009" s="67">
        <v>343</v>
      </c>
      <c r="L3009" s="68">
        <v>0.34</v>
      </c>
      <c r="M3009" s="69"/>
      <c r="N3009" s="70">
        <f ca="1">IF(E3009="","",IF(M3009="Количество","Сумма",M3009*OFFSET(B3009,0,W$5089-1,1,1)))</f>
        <v>0</v>
      </c>
      <c r="P3009" s="29"/>
      <c r="Q3009">
        <f t="shared" si="2588"/>
        <v>0</v>
      </c>
      <c r="R3009">
        <f t="shared" si="2589"/>
        <v>0</v>
      </c>
      <c r="S3009">
        <f t="shared" si="2590"/>
        <v>0</v>
      </c>
      <c r="T3009">
        <f t="shared" si="2591"/>
        <v>0</v>
      </c>
      <c r="U3009">
        <f t="shared" si="2592"/>
        <v>0</v>
      </c>
      <c r="V3009">
        <f t="shared" si="2593"/>
        <v>0</v>
      </c>
    </row>
    <row r="3010" spans="1:22" hidden="1" outlineLevel="6">
      <c r="A3010" s="65" t="s">
        <v>813</v>
      </c>
      <c r="B3010" s="66">
        <v>520</v>
      </c>
      <c r="C3010" s="67">
        <v>442</v>
      </c>
      <c r="D3010" s="68">
        <v>0.15</v>
      </c>
      <c r="E3010" s="67">
        <v>416</v>
      </c>
      <c r="F3010" s="68">
        <v>0.2</v>
      </c>
      <c r="G3010" s="67">
        <v>385</v>
      </c>
      <c r="H3010" s="68">
        <v>0.26</v>
      </c>
      <c r="I3010" s="67">
        <v>364</v>
      </c>
      <c r="J3010" s="68">
        <v>0.3</v>
      </c>
      <c r="K3010" s="67">
        <v>343</v>
      </c>
      <c r="L3010" s="68">
        <v>0.34</v>
      </c>
      <c r="M3010" s="69"/>
      <c r="N3010" s="70">
        <f ca="1">IF(E3010="","",IF(M3010="Количество","Сумма",M3010*OFFSET(B3010,0,W$5089-1,1,1)))</f>
        <v>0</v>
      </c>
      <c r="P3010" s="29"/>
      <c r="Q3010">
        <f t="shared" si="2588"/>
        <v>0</v>
      </c>
      <c r="R3010">
        <f t="shared" si="2589"/>
        <v>0</v>
      </c>
      <c r="S3010">
        <f t="shared" si="2590"/>
        <v>0</v>
      </c>
      <c r="T3010">
        <f t="shared" si="2591"/>
        <v>0</v>
      </c>
      <c r="U3010">
        <f t="shared" si="2592"/>
        <v>0</v>
      </c>
      <c r="V3010">
        <f t="shared" si="2593"/>
        <v>0</v>
      </c>
    </row>
    <row r="3011" spans="1:22" hidden="1" outlineLevel="6">
      <c r="A3011" s="65" t="s">
        <v>814</v>
      </c>
      <c r="B3011" s="66">
        <v>520</v>
      </c>
      <c r="C3011" s="67">
        <v>442</v>
      </c>
      <c r="D3011" s="68">
        <v>0.15</v>
      </c>
      <c r="E3011" s="67">
        <v>416</v>
      </c>
      <c r="F3011" s="68">
        <v>0.2</v>
      </c>
      <c r="G3011" s="67">
        <v>385</v>
      </c>
      <c r="H3011" s="68">
        <v>0.26</v>
      </c>
      <c r="I3011" s="67">
        <v>364</v>
      </c>
      <c r="J3011" s="68">
        <v>0.3</v>
      </c>
      <c r="K3011" s="67">
        <v>343</v>
      </c>
      <c r="L3011" s="68">
        <v>0.34</v>
      </c>
      <c r="M3011" s="69"/>
      <c r="N3011" s="70">
        <f ca="1">IF(E3011="","",IF(M3011="Количество","Сумма",M3011*OFFSET(B3011,0,W$5089-1,1,1)))</f>
        <v>0</v>
      </c>
      <c r="P3011" s="29"/>
      <c r="Q3011">
        <f t="shared" si="2588"/>
        <v>0</v>
      </c>
      <c r="R3011">
        <f t="shared" si="2589"/>
        <v>0</v>
      </c>
      <c r="S3011">
        <f t="shared" si="2590"/>
        <v>0</v>
      </c>
      <c r="T3011">
        <f t="shared" si="2591"/>
        <v>0</v>
      </c>
      <c r="U3011">
        <f t="shared" si="2592"/>
        <v>0</v>
      </c>
      <c r="V3011">
        <f t="shared" si="2593"/>
        <v>0</v>
      </c>
    </row>
    <row r="3012" spans="1:22" hidden="1" outlineLevel="6">
      <c r="A3012" s="65" t="s">
        <v>815</v>
      </c>
      <c r="B3012" s="66">
        <v>520</v>
      </c>
      <c r="C3012" s="67">
        <v>442</v>
      </c>
      <c r="D3012" s="68">
        <v>0.15</v>
      </c>
      <c r="E3012" s="67">
        <v>416</v>
      </c>
      <c r="F3012" s="68">
        <v>0.2</v>
      </c>
      <c r="G3012" s="67">
        <v>385</v>
      </c>
      <c r="H3012" s="68">
        <v>0.26</v>
      </c>
      <c r="I3012" s="67">
        <v>364</v>
      </c>
      <c r="J3012" s="68">
        <v>0.3</v>
      </c>
      <c r="K3012" s="67">
        <v>343</v>
      </c>
      <c r="L3012" s="68">
        <v>0.34</v>
      </c>
      <c r="M3012" s="69"/>
      <c r="N3012" s="70">
        <f ca="1">IF(E3012="","",IF(M3012="Количество","Сумма",M3012*OFFSET(B3012,0,W$5089-1,1,1)))</f>
        <v>0</v>
      </c>
      <c r="P3012" s="29"/>
      <c r="Q3012">
        <f t="shared" si="2588"/>
        <v>0</v>
      </c>
      <c r="R3012">
        <f t="shared" si="2589"/>
        <v>0</v>
      </c>
      <c r="S3012">
        <f t="shared" si="2590"/>
        <v>0</v>
      </c>
      <c r="T3012">
        <f t="shared" si="2591"/>
        <v>0</v>
      </c>
      <c r="U3012">
        <f t="shared" si="2592"/>
        <v>0</v>
      </c>
      <c r="V3012">
        <f t="shared" si="2593"/>
        <v>0</v>
      </c>
    </row>
    <row r="3013" spans="1:22" hidden="1" outlineLevel="6">
      <c r="A3013" s="65" t="s">
        <v>816</v>
      </c>
      <c r="B3013" s="66">
        <v>520</v>
      </c>
      <c r="C3013" s="67">
        <v>442</v>
      </c>
      <c r="D3013" s="68">
        <v>0.15</v>
      </c>
      <c r="E3013" s="67">
        <v>416</v>
      </c>
      <c r="F3013" s="68">
        <v>0.2</v>
      </c>
      <c r="G3013" s="67">
        <v>385</v>
      </c>
      <c r="H3013" s="68">
        <v>0.26</v>
      </c>
      <c r="I3013" s="67">
        <v>364</v>
      </c>
      <c r="J3013" s="68">
        <v>0.3</v>
      </c>
      <c r="K3013" s="67">
        <v>343</v>
      </c>
      <c r="L3013" s="68">
        <v>0.34</v>
      </c>
      <c r="M3013" s="69"/>
      <c r="N3013" s="70">
        <f ca="1">IF(E3013="","",IF(M3013="Количество","Сумма",M3013*OFFSET(B3013,0,W$5089-1,1,1)))</f>
        <v>0</v>
      </c>
      <c r="P3013" s="29"/>
      <c r="Q3013">
        <f t="shared" ref="Q3013:Q3055" si="2594">B3013*$M3013</f>
        <v>0</v>
      </c>
      <c r="R3013">
        <f t="shared" ref="R3013:R3055" si="2595">C3013*$M3013</f>
        <v>0</v>
      </c>
      <c r="S3013">
        <f t="shared" ref="S3013:S3055" si="2596">E3013*$M3013</f>
        <v>0</v>
      </c>
      <c r="T3013">
        <f t="shared" ref="T3013:T3055" si="2597">G3013*$M3013</f>
        <v>0</v>
      </c>
      <c r="U3013">
        <f t="shared" ref="U3013:U3055" si="2598">I3013*$M3013</f>
        <v>0</v>
      </c>
      <c r="V3013">
        <f t="shared" ref="V3013:V3055" si="2599">K3013*$M3013</f>
        <v>0</v>
      </c>
    </row>
    <row r="3014" spans="1:22" hidden="1" outlineLevel="6">
      <c r="A3014" s="65" t="s">
        <v>615</v>
      </c>
      <c r="B3014" s="66">
        <v>550</v>
      </c>
      <c r="C3014" s="67">
        <v>468</v>
      </c>
      <c r="D3014" s="68">
        <v>0.15</v>
      </c>
      <c r="E3014" s="67">
        <v>440</v>
      </c>
      <c r="F3014" s="68">
        <v>0.2</v>
      </c>
      <c r="G3014" s="67">
        <v>407</v>
      </c>
      <c r="H3014" s="68">
        <v>0.26</v>
      </c>
      <c r="I3014" s="67">
        <v>385</v>
      </c>
      <c r="J3014" s="68">
        <v>0.3</v>
      </c>
      <c r="K3014" s="67">
        <v>363</v>
      </c>
      <c r="L3014" s="68">
        <v>0.34</v>
      </c>
      <c r="M3014" s="69"/>
      <c r="N3014" s="70">
        <f ca="1">IF(E3014="","",IF(M3014="Количество","Сумма",M3014*OFFSET(B3014,0,W$5089-1,1,1)))</f>
        <v>0</v>
      </c>
      <c r="P3014" s="29"/>
      <c r="Q3014">
        <f t="shared" si="2594"/>
        <v>0</v>
      </c>
      <c r="R3014">
        <f t="shared" si="2595"/>
        <v>0</v>
      </c>
      <c r="S3014">
        <f t="shared" si="2596"/>
        <v>0</v>
      </c>
      <c r="T3014">
        <f t="shared" si="2597"/>
        <v>0</v>
      </c>
      <c r="U3014">
        <f t="shared" si="2598"/>
        <v>0</v>
      </c>
      <c r="V3014">
        <f t="shared" si="2599"/>
        <v>0</v>
      </c>
    </row>
    <row r="3015" spans="1:22" hidden="1" outlineLevel="6">
      <c r="A3015" s="65" t="s">
        <v>616</v>
      </c>
      <c r="B3015" s="66">
        <v>550</v>
      </c>
      <c r="C3015" s="67">
        <v>468</v>
      </c>
      <c r="D3015" s="68">
        <v>0.15</v>
      </c>
      <c r="E3015" s="67">
        <v>440</v>
      </c>
      <c r="F3015" s="68">
        <v>0.2</v>
      </c>
      <c r="G3015" s="67">
        <v>407</v>
      </c>
      <c r="H3015" s="68">
        <v>0.26</v>
      </c>
      <c r="I3015" s="67">
        <v>385</v>
      </c>
      <c r="J3015" s="68">
        <v>0.3</v>
      </c>
      <c r="K3015" s="67">
        <v>363</v>
      </c>
      <c r="L3015" s="68">
        <v>0.34</v>
      </c>
      <c r="M3015" s="69"/>
      <c r="N3015" s="70">
        <f ca="1">IF(E3015="","",IF(M3015="Количество","Сумма",M3015*OFFSET(B3015,0,W$5089-1,1,1)))</f>
        <v>0</v>
      </c>
      <c r="P3015" s="29"/>
      <c r="Q3015">
        <f t="shared" si="2594"/>
        <v>0</v>
      </c>
      <c r="R3015">
        <f t="shared" si="2595"/>
        <v>0</v>
      </c>
      <c r="S3015">
        <f t="shared" si="2596"/>
        <v>0</v>
      </c>
      <c r="T3015">
        <f t="shared" si="2597"/>
        <v>0</v>
      </c>
      <c r="U3015">
        <f t="shared" si="2598"/>
        <v>0</v>
      </c>
      <c r="V3015">
        <f t="shared" si="2599"/>
        <v>0</v>
      </c>
    </row>
    <row r="3016" spans="1:22" hidden="1" outlineLevel="6">
      <c r="A3016" s="65" t="s">
        <v>617</v>
      </c>
      <c r="B3016" s="66">
        <v>550</v>
      </c>
      <c r="C3016" s="67">
        <v>468</v>
      </c>
      <c r="D3016" s="68">
        <v>0.15</v>
      </c>
      <c r="E3016" s="67">
        <v>440</v>
      </c>
      <c r="F3016" s="68">
        <v>0.2</v>
      </c>
      <c r="G3016" s="67">
        <v>407</v>
      </c>
      <c r="H3016" s="68">
        <v>0.26</v>
      </c>
      <c r="I3016" s="67">
        <v>385</v>
      </c>
      <c r="J3016" s="68">
        <v>0.3</v>
      </c>
      <c r="K3016" s="67">
        <v>363</v>
      </c>
      <c r="L3016" s="68">
        <v>0.34</v>
      </c>
      <c r="M3016" s="69"/>
      <c r="N3016" s="70">
        <f ca="1">IF(E3016="","",IF(M3016="Количество","Сумма",M3016*OFFSET(B3016,0,W$5089-1,1,1)))</f>
        <v>0</v>
      </c>
      <c r="P3016" s="29"/>
      <c r="Q3016">
        <f t="shared" si="2594"/>
        <v>0</v>
      </c>
      <c r="R3016">
        <f t="shared" si="2595"/>
        <v>0</v>
      </c>
      <c r="S3016">
        <f t="shared" si="2596"/>
        <v>0</v>
      </c>
      <c r="T3016">
        <f t="shared" si="2597"/>
        <v>0</v>
      </c>
      <c r="U3016">
        <f t="shared" si="2598"/>
        <v>0</v>
      </c>
      <c r="V3016">
        <f t="shared" si="2599"/>
        <v>0</v>
      </c>
    </row>
    <row r="3017" spans="1:22" hidden="1" outlineLevel="6">
      <c r="A3017" s="65" t="s">
        <v>618</v>
      </c>
      <c r="B3017" s="66">
        <v>550</v>
      </c>
      <c r="C3017" s="67">
        <v>468</v>
      </c>
      <c r="D3017" s="68">
        <v>0.15</v>
      </c>
      <c r="E3017" s="67">
        <v>440</v>
      </c>
      <c r="F3017" s="68">
        <v>0.2</v>
      </c>
      <c r="G3017" s="67">
        <v>407</v>
      </c>
      <c r="H3017" s="68">
        <v>0.26</v>
      </c>
      <c r="I3017" s="67">
        <v>385</v>
      </c>
      <c r="J3017" s="68">
        <v>0.3</v>
      </c>
      <c r="K3017" s="67">
        <v>363</v>
      </c>
      <c r="L3017" s="68">
        <v>0.34</v>
      </c>
      <c r="M3017" s="69"/>
      <c r="N3017" s="70">
        <f ca="1">IF(E3017="","",IF(M3017="Количество","Сумма",M3017*OFFSET(B3017,0,W$5089-1,1,1)))</f>
        <v>0</v>
      </c>
      <c r="P3017" s="29"/>
      <c r="Q3017">
        <f t="shared" si="2594"/>
        <v>0</v>
      </c>
      <c r="R3017">
        <f t="shared" si="2595"/>
        <v>0</v>
      </c>
      <c r="S3017">
        <f t="shared" si="2596"/>
        <v>0</v>
      </c>
      <c r="T3017">
        <f t="shared" si="2597"/>
        <v>0</v>
      </c>
      <c r="U3017">
        <f t="shared" si="2598"/>
        <v>0</v>
      </c>
      <c r="V3017">
        <f t="shared" si="2599"/>
        <v>0</v>
      </c>
    </row>
    <row r="3018" spans="1:22" hidden="1" outlineLevel="6">
      <c r="A3018" s="65" t="s">
        <v>619</v>
      </c>
      <c r="B3018" s="66">
        <v>550</v>
      </c>
      <c r="C3018" s="67">
        <v>468</v>
      </c>
      <c r="D3018" s="68">
        <v>0.15</v>
      </c>
      <c r="E3018" s="67">
        <v>440</v>
      </c>
      <c r="F3018" s="68">
        <v>0.2</v>
      </c>
      <c r="G3018" s="67">
        <v>407</v>
      </c>
      <c r="H3018" s="68">
        <v>0.26</v>
      </c>
      <c r="I3018" s="67">
        <v>385</v>
      </c>
      <c r="J3018" s="68">
        <v>0.3</v>
      </c>
      <c r="K3018" s="67">
        <v>363</v>
      </c>
      <c r="L3018" s="68">
        <v>0.34</v>
      </c>
      <c r="M3018" s="69"/>
      <c r="N3018" s="70">
        <f ca="1">IF(E3018="","",IF(M3018="Количество","Сумма",M3018*OFFSET(B3018,0,W$5089-1,1,1)))</f>
        <v>0</v>
      </c>
      <c r="P3018" s="29"/>
      <c r="Q3018">
        <f t="shared" si="2594"/>
        <v>0</v>
      </c>
      <c r="R3018">
        <f t="shared" si="2595"/>
        <v>0</v>
      </c>
      <c r="S3018">
        <f t="shared" si="2596"/>
        <v>0</v>
      </c>
      <c r="T3018">
        <f t="shared" si="2597"/>
        <v>0</v>
      </c>
      <c r="U3018">
        <f t="shared" si="2598"/>
        <v>0</v>
      </c>
      <c r="V3018">
        <f t="shared" si="2599"/>
        <v>0</v>
      </c>
    </row>
    <row r="3019" spans="1:22" hidden="1" outlineLevel="6">
      <c r="A3019" s="65" t="s">
        <v>620</v>
      </c>
      <c r="B3019" s="66">
        <v>550</v>
      </c>
      <c r="C3019" s="67">
        <v>468</v>
      </c>
      <c r="D3019" s="68">
        <v>0.15</v>
      </c>
      <c r="E3019" s="67">
        <v>440</v>
      </c>
      <c r="F3019" s="68">
        <v>0.2</v>
      </c>
      <c r="G3019" s="67">
        <v>407</v>
      </c>
      <c r="H3019" s="68">
        <v>0.26</v>
      </c>
      <c r="I3019" s="67">
        <v>385</v>
      </c>
      <c r="J3019" s="68">
        <v>0.3</v>
      </c>
      <c r="K3019" s="67">
        <v>363</v>
      </c>
      <c r="L3019" s="68">
        <v>0.34</v>
      </c>
      <c r="M3019" s="69"/>
      <c r="N3019" s="70">
        <f ca="1">IF(E3019="","",IF(M3019="Количество","Сумма",M3019*OFFSET(B3019,0,W$5089-1,1,1)))</f>
        <v>0</v>
      </c>
      <c r="P3019" s="29"/>
      <c r="Q3019">
        <f t="shared" si="2594"/>
        <v>0</v>
      </c>
      <c r="R3019">
        <f t="shared" si="2595"/>
        <v>0</v>
      </c>
      <c r="S3019">
        <f t="shared" si="2596"/>
        <v>0</v>
      </c>
      <c r="T3019">
        <f t="shared" si="2597"/>
        <v>0</v>
      </c>
      <c r="U3019">
        <f t="shared" si="2598"/>
        <v>0</v>
      </c>
      <c r="V3019">
        <f t="shared" si="2599"/>
        <v>0</v>
      </c>
    </row>
    <row r="3020" spans="1:22" hidden="1" outlineLevel="6">
      <c r="A3020" s="65" t="s">
        <v>621</v>
      </c>
      <c r="B3020" s="66">
        <v>550</v>
      </c>
      <c r="C3020" s="67">
        <v>468</v>
      </c>
      <c r="D3020" s="68">
        <v>0.15</v>
      </c>
      <c r="E3020" s="67">
        <v>440</v>
      </c>
      <c r="F3020" s="68">
        <v>0.2</v>
      </c>
      <c r="G3020" s="67">
        <v>407</v>
      </c>
      <c r="H3020" s="68">
        <v>0.26</v>
      </c>
      <c r="I3020" s="67">
        <v>385</v>
      </c>
      <c r="J3020" s="68">
        <v>0.3</v>
      </c>
      <c r="K3020" s="67">
        <v>363</v>
      </c>
      <c r="L3020" s="68">
        <v>0.34</v>
      </c>
      <c r="M3020" s="69"/>
      <c r="N3020" s="70">
        <f ca="1">IF(E3020="","",IF(M3020="Количество","Сумма",M3020*OFFSET(B3020,0,W$5089-1,1,1)))</f>
        <v>0</v>
      </c>
      <c r="P3020" s="29"/>
      <c r="Q3020">
        <f t="shared" si="2594"/>
        <v>0</v>
      </c>
      <c r="R3020">
        <f t="shared" si="2595"/>
        <v>0</v>
      </c>
      <c r="S3020">
        <f t="shared" si="2596"/>
        <v>0</v>
      </c>
      <c r="T3020">
        <f t="shared" si="2597"/>
        <v>0</v>
      </c>
      <c r="U3020">
        <f t="shared" si="2598"/>
        <v>0</v>
      </c>
      <c r="V3020">
        <f t="shared" si="2599"/>
        <v>0</v>
      </c>
    </row>
    <row r="3021" spans="1:22" hidden="1" outlineLevel="6">
      <c r="A3021" s="65" t="s">
        <v>622</v>
      </c>
      <c r="B3021" s="66">
        <v>550</v>
      </c>
      <c r="C3021" s="67">
        <v>468</v>
      </c>
      <c r="D3021" s="68">
        <v>0.15</v>
      </c>
      <c r="E3021" s="67">
        <v>440</v>
      </c>
      <c r="F3021" s="68">
        <v>0.2</v>
      </c>
      <c r="G3021" s="67">
        <v>407</v>
      </c>
      <c r="H3021" s="68">
        <v>0.26</v>
      </c>
      <c r="I3021" s="67">
        <v>385</v>
      </c>
      <c r="J3021" s="68">
        <v>0.3</v>
      </c>
      <c r="K3021" s="67">
        <v>363</v>
      </c>
      <c r="L3021" s="68">
        <v>0.34</v>
      </c>
      <c r="M3021" s="69"/>
      <c r="N3021" s="70">
        <f ca="1">IF(E3021="","",IF(M3021="Количество","Сумма",M3021*OFFSET(B3021,0,W$5089-1,1,1)))</f>
        <v>0</v>
      </c>
      <c r="P3021" s="29"/>
      <c r="Q3021">
        <f t="shared" si="2594"/>
        <v>0</v>
      </c>
      <c r="R3021">
        <f t="shared" si="2595"/>
        <v>0</v>
      </c>
      <c r="S3021">
        <f t="shared" si="2596"/>
        <v>0</v>
      </c>
      <c r="T3021">
        <f t="shared" si="2597"/>
        <v>0</v>
      </c>
      <c r="U3021">
        <f t="shared" si="2598"/>
        <v>0</v>
      </c>
      <c r="V3021">
        <f t="shared" si="2599"/>
        <v>0</v>
      </c>
    </row>
    <row r="3022" spans="1:22" hidden="1" outlineLevel="6">
      <c r="A3022" s="65" t="s">
        <v>817</v>
      </c>
      <c r="B3022" s="66">
        <v>550</v>
      </c>
      <c r="C3022" s="67">
        <v>468</v>
      </c>
      <c r="D3022" s="68">
        <v>0.15</v>
      </c>
      <c r="E3022" s="67">
        <v>440</v>
      </c>
      <c r="F3022" s="68">
        <v>0.2</v>
      </c>
      <c r="G3022" s="67">
        <v>407</v>
      </c>
      <c r="H3022" s="68">
        <v>0.26</v>
      </c>
      <c r="I3022" s="67">
        <v>385</v>
      </c>
      <c r="J3022" s="68">
        <v>0.3</v>
      </c>
      <c r="K3022" s="67">
        <v>363</v>
      </c>
      <c r="L3022" s="68">
        <v>0.34</v>
      </c>
      <c r="M3022" s="69"/>
      <c r="N3022" s="70">
        <f ca="1">IF(E3022="","",IF(M3022="Количество","Сумма",M3022*OFFSET(B3022,0,W$5089-1,1,1)))</f>
        <v>0</v>
      </c>
      <c r="P3022" s="29"/>
      <c r="Q3022">
        <f t="shared" si="2594"/>
        <v>0</v>
      </c>
      <c r="R3022">
        <f t="shared" si="2595"/>
        <v>0</v>
      </c>
      <c r="S3022">
        <f t="shared" si="2596"/>
        <v>0</v>
      </c>
      <c r="T3022">
        <f t="shared" si="2597"/>
        <v>0</v>
      </c>
      <c r="U3022">
        <f t="shared" si="2598"/>
        <v>0</v>
      </c>
      <c r="V3022">
        <f t="shared" si="2599"/>
        <v>0</v>
      </c>
    </row>
    <row r="3023" spans="1:22" hidden="1" outlineLevel="6">
      <c r="A3023" s="65" t="s">
        <v>623</v>
      </c>
      <c r="B3023" s="66">
        <v>520</v>
      </c>
      <c r="C3023" s="67">
        <v>442</v>
      </c>
      <c r="D3023" s="68">
        <v>0.15</v>
      </c>
      <c r="E3023" s="67">
        <v>416</v>
      </c>
      <c r="F3023" s="68">
        <v>0.2</v>
      </c>
      <c r="G3023" s="67">
        <v>385</v>
      </c>
      <c r="H3023" s="68">
        <v>0.26</v>
      </c>
      <c r="I3023" s="67">
        <v>364</v>
      </c>
      <c r="J3023" s="68">
        <v>0.3</v>
      </c>
      <c r="K3023" s="67">
        <v>343</v>
      </c>
      <c r="L3023" s="68">
        <v>0.34</v>
      </c>
      <c r="M3023" s="69"/>
      <c r="N3023" s="70">
        <f ca="1">IF(E3023="","",IF(M3023="Количество","Сумма",M3023*OFFSET(B3023,0,W$5089-1,1,1)))</f>
        <v>0</v>
      </c>
      <c r="P3023" s="29"/>
      <c r="Q3023">
        <f t="shared" si="2594"/>
        <v>0</v>
      </c>
      <c r="R3023">
        <f t="shared" si="2595"/>
        <v>0</v>
      </c>
      <c r="S3023">
        <f t="shared" si="2596"/>
        <v>0</v>
      </c>
      <c r="T3023">
        <f t="shared" si="2597"/>
        <v>0</v>
      </c>
      <c r="U3023">
        <f t="shared" si="2598"/>
        <v>0</v>
      </c>
      <c r="V3023">
        <f t="shared" si="2599"/>
        <v>0</v>
      </c>
    </row>
    <row r="3024" spans="1:22" hidden="1" outlineLevel="6">
      <c r="A3024" s="65" t="s">
        <v>624</v>
      </c>
      <c r="B3024" s="66">
        <v>520</v>
      </c>
      <c r="C3024" s="67">
        <v>442</v>
      </c>
      <c r="D3024" s="68">
        <v>0.15</v>
      </c>
      <c r="E3024" s="67">
        <v>416</v>
      </c>
      <c r="F3024" s="68">
        <v>0.2</v>
      </c>
      <c r="G3024" s="67">
        <v>385</v>
      </c>
      <c r="H3024" s="68">
        <v>0.26</v>
      </c>
      <c r="I3024" s="67">
        <v>364</v>
      </c>
      <c r="J3024" s="68">
        <v>0.3</v>
      </c>
      <c r="K3024" s="67">
        <v>343</v>
      </c>
      <c r="L3024" s="68">
        <v>0.34</v>
      </c>
      <c r="M3024" s="69"/>
      <c r="N3024" s="70">
        <f ca="1">IF(E3024="","",IF(M3024="Количество","Сумма",M3024*OFFSET(B3024,0,W$5089-1,1,1)))</f>
        <v>0</v>
      </c>
      <c r="P3024" s="29"/>
      <c r="Q3024">
        <f t="shared" si="2594"/>
        <v>0</v>
      </c>
      <c r="R3024">
        <f t="shared" si="2595"/>
        <v>0</v>
      </c>
      <c r="S3024">
        <f t="shared" si="2596"/>
        <v>0</v>
      </c>
      <c r="T3024">
        <f t="shared" si="2597"/>
        <v>0</v>
      </c>
      <c r="U3024">
        <f t="shared" si="2598"/>
        <v>0</v>
      </c>
      <c r="V3024">
        <f t="shared" si="2599"/>
        <v>0</v>
      </c>
    </row>
    <row r="3025" spans="1:22" hidden="1" outlineLevel="6">
      <c r="A3025" s="65" t="s">
        <v>625</v>
      </c>
      <c r="B3025" s="66">
        <v>520</v>
      </c>
      <c r="C3025" s="67">
        <v>442</v>
      </c>
      <c r="D3025" s="68">
        <v>0.15</v>
      </c>
      <c r="E3025" s="67">
        <v>416</v>
      </c>
      <c r="F3025" s="68">
        <v>0.2</v>
      </c>
      <c r="G3025" s="67">
        <v>385</v>
      </c>
      <c r="H3025" s="68">
        <v>0.26</v>
      </c>
      <c r="I3025" s="67">
        <v>364</v>
      </c>
      <c r="J3025" s="68">
        <v>0.3</v>
      </c>
      <c r="K3025" s="67">
        <v>343</v>
      </c>
      <c r="L3025" s="68">
        <v>0.34</v>
      </c>
      <c r="M3025" s="69"/>
      <c r="N3025" s="70">
        <f ca="1">IF(E3025="","",IF(M3025="Количество","Сумма",M3025*OFFSET(B3025,0,W$5089-1,1,1)))</f>
        <v>0</v>
      </c>
      <c r="P3025" s="29"/>
      <c r="Q3025">
        <f t="shared" si="2594"/>
        <v>0</v>
      </c>
      <c r="R3025">
        <f t="shared" si="2595"/>
        <v>0</v>
      </c>
      <c r="S3025">
        <f t="shared" si="2596"/>
        <v>0</v>
      </c>
      <c r="T3025">
        <f t="shared" si="2597"/>
        <v>0</v>
      </c>
      <c r="U3025">
        <f t="shared" si="2598"/>
        <v>0</v>
      </c>
      <c r="V3025">
        <f t="shared" si="2599"/>
        <v>0</v>
      </c>
    </row>
    <row r="3026" spans="1:22" hidden="1" outlineLevel="6">
      <c r="A3026" s="65" t="s">
        <v>626</v>
      </c>
      <c r="B3026" s="66">
        <v>520</v>
      </c>
      <c r="C3026" s="67">
        <v>442</v>
      </c>
      <c r="D3026" s="68">
        <v>0.15</v>
      </c>
      <c r="E3026" s="67">
        <v>416</v>
      </c>
      <c r="F3026" s="68">
        <v>0.2</v>
      </c>
      <c r="G3026" s="67">
        <v>385</v>
      </c>
      <c r="H3026" s="68">
        <v>0.26</v>
      </c>
      <c r="I3026" s="67">
        <v>364</v>
      </c>
      <c r="J3026" s="68">
        <v>0.3</v>
      </c>
      <c r="K3026" s="67">
        <v>343</v>
      </c>
      <c r="L3026" s="68">
        <v>0.34</v>
      </c>
      <c r="M3026" s="69"/>
      <c r="N3026" s="70">
        <f ca="1">IF(E3026="","",IF(M3026="Количество","Сумма",M3026*OFFSET(B3026,0,W$5089-1,1,1)))</f>
        <v>0</v>
      </c>
      <c r="P3026" s="29"/>
      <c r="Q3026">
        <f t="shared" si="2594"/>
        <v>0</v>
      </c>
      <c r="R3026">
        <f t="shared" si="2595"/>
        <v>0</v>
      </c>
      <c r="S3026">
        <f t="shared" si="2596"/>
        <v>0</v>
      </c>
      <c r="T3026">
        <f t="shared" si="2597"/>
        <v>0</v>
      </c>
      <c r="U3026">
        <f t="shared" si="2598"/>
        <v>0</v>
      </c>
      <c r="V3026">
        <f t="shared" si="2599"/>
        <v>0</v>
      </c>
    </row>
    <row r="3027" spans="1:22" hidden="1" outlineLevel="6">
      <c r="A3027" s="65" t="s">
        <v>627</v>
      </c>
      <c r="B3027" s="66">
        <v>520</v>
      </c>
      <c r="C3027" s="67">
        <v>442</v>
      </c>
      <c r="D3027" s="68">
        <v>0.15</v>
      </c>
      <c r="E3027" s="67">
        <v>416</v>
      </c>
      <c r="F3027" s="68">
        <v>0.2</v>
      </c>
      <c r="G3027" s="67">
        <v>385</v>
      </c>
      <c r="H3027" s="68">
        <v>0.26</v>
      </c>
      <c r="I3027" s="67">
        <v>364</v>
      </c>
      <c r="J3027" s="68">
        <v>0.3</v>
      </c>
      <c r="K3027" s="67">
        <v>343</v>
      </c>
      <c r="L3027" s="68">
        <v>0.34</v>
      </c>
      <c r="M3027" s="69"/>
      <c r="N3027" s="70">
        <f ca="1">IF(E3027="","",IF(M3027="Количество","Сумма",M3027*OFFSET(B3027,0,W$5089-1,1,1)))</f>
        <v>0</v>
      </c>
      <c r="P3027" s="29"/>
      <c r="Q3027">
        <f t="shared" si="2594"/>
        <v>0</v>
      </c>
      <c r="R3027">
        <f t="shared" si="2595"/>
        <v>0</v>
      </c>
      <c r="S3027">
        <f t="shared" si="2596"/>
        <v>0</v>
      </c>
      <c r="T3027">
        <f t="shared" si="2597"/>
        <v>0</v>
      </c>
      <c r="U3027">
        <f t="shared" si="2598"/>
        <v>0</v>
      </c>
      <c r="V3027">
        <f t="shared" si="2599"/>
        <v>0</v>
      </c>
    </row>
    <row r="3028" spans="1:22" hidden="1" outlineLevel="6">
      <c r="A3028" s="65" t="s">
        <v>628</v>
      </c>
      <c r="B3028" s="66">
        <v>520</v>
      </c>
      <c r="C3028" s="67">
        <v>442</v>
      </c>
      <c r="D3028" s="68">
        <v>0.15</v>
      </c>
      <c r="E3028" s="67">
        <v>416</v>
      </c>
      <c r="F3028" s="68">
        <v>0.2</v>
      </c>
      <c r="G3028" s="67">
        <v>385</v>
      </c>
      <c r="H3028" s="68">
        <v>0.26</v>
      </c>
      <c r="I3028" s="67">
        <v>364</v>
      </c>
      <c r="J3028" s="68">
        <v>0.3</v>
      </c>
      <c r="K3028" s="67">
        <v>343</v>
      </c>
      <c r="L3028" s="68">
        <v>0.34</v>
      </c>
      <c r="M3028" s="69"/>
      <c r="N3028" s="70">
        <f ca="1">IF(E3028="","",IF(M3028="Количество","Сумма",M3028*OFFSET(B3028,0,W$5089-1,1,1)))</f>
        <v>0</v>
      </c>
      <c r="P3028" s="29"/>
      <c r="Q3028">
        <f t="shared" si="2594"/>
        <v>0</v>
      </c>
      <c r="R3028">
        <f t="shared" si="2595"/>
        <v>0</v>
      </c>
      <c r="S3028">
        <f t="shared" si="2596"/>
        <v>0</v>
      </c>
      <c r="T3028">
        <f t="shared" si="2597"/>
        <v>0</v>
      </c>
      <c r="U3028">
        <f t="shared" si="2598"/>
        <v>0</v>
      </c>
      <c r="V3028">
        <f t="shared" si="2599"/>
        <v>0</v>
      </c>
    </row>
    <row r="3029" spans="1:22" hidden="1" outlineLevel="6">
      <c r="A3029" s="65" t="s">
        <v>629</v>
      </c>
      <c r="B3029" s="66">
        <v>520</v>
      </c>
      <c r="C3029" s="67">
        <v>442</v>
      </c>
      <c r="D3029" s="68">
        <v>0.15</v>
      </c>
      <c r="E3029" s="67">
        <v>416</v>
      </c>
      <c r="F3029" s="68">
        <v>0.2</v>
      </c>
      <c r="G3029" s="67">
        <v>385</v>
      </c>
      <c r="H3029" s="68">
        <v>0.26</v>
      </c>
      <c r="I3029" s="67">
        <v>364</v>
      </c>
      <c r="J3029" s="68">
        <v>0.3</v>
      </c>
      <c r="K3029" s="67">
        <v>343</v>
      </c>
      <c r="L3029" s="68">
        <v>0.34</v>
      </c>
      <c r="M3029" s="69"/>
      <c r="N3029" s="70">
        <f ca="1">IF(E3029="","",IF(M3029="Количество","Сумма",M3029*OFFSET(B3029,0,W$5089-1,1,1)))</f>
        <v>0</v>
      </c>
      <c r="P3029" s="29"/>
      <c r="Q3029">
        <f t="shared" si="2594"/>
        <v>0</v>
      </c>
      <c r="R3029">
        <f t="shared" si="2595"/>
        <v>0</v>
      </c>
      <c r="S3029">
        <f t="shared" si="2596"/>
        <v>0</v>
      </c>
      <c r="T3029">
        <f t="shared" si="2597"/>
        <v>0</v>
      </c>
      <c r="U3029">
        <f t="shared" si="2598"/>
        <v>0</v>
      </c>
      <c r="V3029">
        <f t="shared" si="2599"/>
        <v>0</v>
      </c>
    </row>
    <row r="3030" spans="1:22" hidden="1" outlineLevel="6">
      <c r="A3030" s="65" t="s">
        <v>630</v>
      </c>
      <c r="B3030" s="66">
        <v>520</v>
      </c>
      <c r="C3030" s="67">
        <v>442</v>
      </c>
      <c r="D3030" s="68">
        <v>0.15</v>
      </c>
      <c r="E3030" s="67">
        <v>416</v>
      </c>
      <c r="F3030" s="68">
        <v>0.2</v>
      </c>
      <c r="G3030" s="67">
        <v>385</v>
      </c>
      <c r="H3030" s="68">
        <v>0.26</v>
      </c>
      <c r="I3030" s="67">
        <v>364</v>
      </c>
      <c r="J3030" s="68">
        <v>0.3</v>
      </c>
      <c r="K3030" s="67">
        <v>343</v>
      </c>
      <c r="L3030" s="68">
        <v>0.34</v>
      </c>
      <c r="M3030" s="69"/>
      <c r="N3030" s="70">
        <f ca="1">IF(E3030="","",IF(M3030="Количество","Сумма",M3030*OFFSET(B3030,0,W$5089-1,1,1)))</f>
        <v>0</v>
      </c>
      <c r="P3030" s="29"/>
      <c r="Q3030">
        <f t="shared" si="2594"/>
        <v>0</v>
      </c>
      <c r="R3030">
        <f t="shared" si="2595"/>
        <v>0</v>
      </c>
      <c r="S3030">
        <f t="shared" si="2596"/>
        <v>0</v>
      </c>
      <c r="T3030">
        <f t="shared" si="2597"/>
        <v>0</v>
      </c>
      <c r="U3030">
        <f t="shared" si="2598"/>
        <v>0</v>
      </c>
      <c r="V3030">
        <f t="shared" si="2599"/>
        <v>0</v>
      </c>
    </row>
    <row r="3031" spans="1:22" hidden="1" outlineLevel="6">
      <c r="A3031" s="65" t="s">
        <v>818</v>
      </c>
      <c r="B3031" s="66">
        <v>520</v>
      </c>
      <c r="C3031" s="67">
        <v>442</v>
      </c>
      <c r="D3031" s="68">
        <v>0.15</v>
      </c>
      <c r="E3031" s="67">
        <v>416</v>
      </c>
      <c r="F3031" s="68">
        <v>0.2</v>
      </c>
      <c r="G3031" s="67">
        <v>385</v>
      </c>
      <c r="H3031" s="68">
        <v>0.26</v>
      </c>
      <c r="I3031" s="67">
        <v>364</v>
      </c>
      <c r="J3031" s="68">
        <v>0.3</v>
      </c>
      <c r="K3031" s="67">
        <v>343</v>
      </c>
      <c r="L3031" s="68">
        <v>0.34</v>
      </c>
      <c r="M3031" s="69"/>
      <c r="N3031" s="70">
        <f ca="1">IF(E3031="","",IF(M3031="Количество","Сумма",M3031*OFFSET(B3031,0,W$5089-1,1,1)))</f>
        <v>0</v>
      </c>
      <c r="P3031" s="29"/>
      <c r="Q3031">
        <f t="shared" si="2594"/>
        <v>0</v>
      </c>
      <c r="R3031">
        <f t="shared" si="2595"/>
        <v>0</v>
      </c>
      <c r="S3031">
        <f t="shared" si="2596"/>
        <v>0</v>
      </c>
      <c r="T3031">
        <f t="shared" si="2597"/>
        <v>0</v>
      </c>
      <c r="U3031">
        <f t="shared" si="2598"/>
        <v>0</v>
      </c>
      <c r="V3031">
        <f t="shared" si="2599"/>
        <v>0</v>
      </c>
    </row>
    <row r="3032" spans="1:22" hidden="1" outlineLevel="5">
      <c r="A3032" s="61" t="s">
        <v>1464</v>
      </c>
      <c r="B3032" s="62"/>
      <c r="C3032" s="63"/>
      <c r="D3032" s="64"/>
      <c r="E3032" s="63"/>
      <c r="F3032" s="64"/>
      <c r="G3032" s="63"/>
      <c r="H3032" s="64"/>
      <c r="I3032" s="63"/>
      <c r="J3032" s="64"/>
      <c r="K3032" s="63"/>
      <c r="L3032" s="64"/>
      <c r="M3032" s="64"/>
      <c r="N3032" s="64"/>
      <c r="P3032" s="29"/>
      <c r="Q3032">
        <f t="shared" si="2594"/>
        <v>0</v>
      </c>
      <c r="R3032">
        <f t="shared" si="2595"/>
        <v>0</v>
      </c>
      <c r="S3032">
        <f t="shared" si="2596"/>
        <v>0</v>
      </c>
      <c r="T3032">
        <f t="shared" si="2597"/>
        <v>0</v>
      </c>
      <c r="U3032">
        <f t="shared" si="2598"/>
        <v>0</v>
      </c>
      <c r="V3032">
        <f t="shared" si="2599"/>
        <v>0</v>
      </c>
    </row>
    <row r="3033" spans="1:22" hidden="1" outlineLevel="6">
      <c r="A3033" s="65" t="s">
        <v>819</v>
      </c>
      <c r="B3033" s="66">
        <v>400</v>
      </c>
      <c r="C3033" s="67">
        <v>340</v>
      </c>
      <c r="D3033" s="68">
        <v>0.15</v>
      </c>
      <c r="E3033" s="67">
        <v>320</v>
      </c>
      <c r="F3033" s="68">
        <v>0.2</v>
      </c>
      <c r="G3033" s="67">
        <v>296</v>
      </c>
      <c r="H3033" s="68">
        <v>0.26</v>
      </c>
      <c r="I3033" s="67">
        <v>280</v>
      </c>
      <c r="J3033" s="68">
        <v>0.3</v>
      </c>
      <c r="K3033" s="67">
        <v>264</v>
      </c>
      <c r="L3033" s="68">
        <v>0.34</v>
      </c>
      <c r="M3033" s="69"/>
      <c r="N3033" s="70">
        <f ca="1">IF(E3033="","",IF(M3033="Количество","Сумма",M3033*OFFSET(B3033,0,W$5089-1,1,1)))</f>
        <v>0</v>
      </c>
      <c r="P3033" s="29"/>
      <c r="Q3033">
        <f t="shared" si="2594"/>
        <v>0</v>
      </c>
      <c r="R3033">
        <f t="shared" si="2595"/>
        <v>0</v>
      </c>
      <c r="S3033">
        <f t="shared" si="2596"/>
        <v>0</v>
      </c>
      <c r="T3033">
        <f t="shared" si="2597"/>
        <v>0</v>
      </c>
      <c r="U3033">
        <f t="shared" si="2598"/>
        <v>0</v>
      </c>
      <c r="V3033">
        <f t="shared" si="2599"/>
        <v>0</v>
      </c>
    </row>
    <row r="3034" spans="1:22" hidden="1" outlineLevel="6">
      <c r="A3034" s="65" t="s">
        <v>820</v>
      </c>
      <c r="B3034" s="66">
        <v>400</v>
      </c>
      <c r="C3034" s="67">
        <v>340</v>
      </c>
      <c r="D3034" s="68">
        <v>0.15</v>
      </c>
      <c r="E3034" s="67">
        <v>320</v>
      </c>
      <c r="F3034" s="68">
        <v>0.2</v>
      </c>
      <c r="G3034" s="67">
        <v>296</v>
      </c>
      <c r="H3034" s="68">
        <v>0.26</v>
      </c>
      <c r="I3034" s="67">
        <v>280</v>
      </c>
      <c r="J3034" s="68">
        <v>0.3</v>
      </c>
      <c r="K3034" s="67">
        <v>264</v>
      </c>
      <c r="L3034" s="68">
        <v>0.34</v>
      </c>
      <c r="M3034" s="69"/>
      <c r="N3034" s="70">
        <f ca="1">IF(E3034="","",IF(M3034="Количество","Сумма",M3034*OFFSET(B3034,0,W$5089-1,1,1)))</f>
        <v>0</v>
      </c>
      <c r="P3034" s="29"/>
      <c r="Q3034">
        <f t="shared" si="2594"/>
        <v>0</v>
      </c>
      <c r="R3034">
        <f t="shared" si="2595"/>
        <v>0</v>
      </c>
      <c r="S3034">
        <f t="shared" si="2596"/>
        <v>0</v>
      </c>
      <c r="T3034">
        <f t="shared" si="2597"/>
        <v>0</v>
      </c>
      <c r="U3034">
        <f t="shared" si="2598"/>
        <v>0</v>
      </c>
      <c r="V3034">
        <f t="shared" si="2599"/>
        <v>0</v>
      </c>
    </row>
    <row r="3035" spans="1:22" hidden="1" outlineLevel="6">
      <c r="A3035" s="65" t="s">
        <v>821</v>
      </c>
      <c r="B3035" s="66">
        <v>400</v>
      </c>
      <c r="C3035" s="67">
        <v>340</v>
      </c>
      <c r="D3035" s="68">
        <v>0.15</v>
      </c>
      <c r="E3035" s="67">
        <v>320</v>
      </c>
      <c r="F3035" s="68">
        <v>0.2</v>
      </c>
      <c r="G3035" s="67">
        <v>296</v>
      </c>
      <c r="H3035" s="68">
        <v>0.26</v>
      </c>
      <c r="I3035" s="67">
        <v>280</v>
      </c>
      <c r="J3035" s="68">
        <v>0.3</v>
      </c>
      <c r="K3035" s="67">
        <v>264</v>
      </c>
      <c r="L3035" s="68">
        <v>0.34</v>
      </c>
      <c r="M3035" s="69"/>
      <c r="N3035" s="70">
        <f ca="1">IF(E3035="","",IF(M3035="Количество","Сумма",M3035*OFFSET(B3035,0,W$5089-1,1,1)))</f>
        <v>0</v>
      </c>
      <c r="P3035" s="29"/>
      <c r="Q3035">
        <f t="shared" si="2594"/>
        <v>0</v>
      </c>
      <c r="R3035">
        <f t="shared" si="2595"/>
        <v>0</v>
      </c>
      <c r="S3035">
        <f t="shared" si="2596"/>
        <v>0</v>
      </c>
      <c r="T3035">
        <f t="shared" si="2597"/>
        <v>0</v>
      </c>
      <c r="U3035">
        <f t="shared" si="2598"/>
        <v>0</v>
      </c>
      <c r="V3035">
        <f t="shared" si="2599"/>
        <v>0</v>
      </c>
    </row>
    <row r="3036" spans="1:22" hidden="1" outlineLevel="6">
      <c r="A3036" s="65" t="s">
        <v>822</v>
      </c>
      <c r="B3036" s="66">
        <v>400</v>
      </c>
      <c r="C3036" s="67">
        <v>340</v>
      </c>
      <c r="D3036" s="68">
        <v>0.15</v>
      </c>
      <c r="E3036" s="67">
        <v>320</v>
      </c>
      <c r="F3036" s="68">
        <v>0.2</v>
      </c>
      <c r="G3036" s="67">
        <v>296</v>
      </c>
      <c r="H3036" s="68">
        <v>0.26</v>
      </c>
      <c r="I3036" s="67">
        <v>280</v>
      </c>
      <c r="J3036" s="68">
        <v>0.3</v>
      </c>
      <c r="K3036" s="67">
        <v>264</v>
      </c>
      <c r="L3036" s="68">
        <v>0.34</v>
      </c>
      <c r="M3036" s="69"/>
      <c r="N3036" s="70">
        <f ca="1">IF(E3036="","",IF(M3036="Количество","Сумма",M3036*OFFSET(B3036,0,W$5089-1,1,1)))</f>
        <v>0</v>
      </c>
      <c r="P3036" s="29"/>
      <c r="Q3036">
        <f t="shared" si="2594"/>
        <v>0</v>
      </c>
      <c r="R3036">
        <f t="shared" si="2595"/>
        <v>0</v>
      </c>
      <c r="S3036">
        <f t="shared" si="2596"/>
        <v>0</v>
      </c>
      <c r="T3036">
        <f t="shared" si="2597"/>
        <v>0</v>
      </c>
      <c r="U3036">
        <f t="shared" si="2598"/>
        <v>0</v>
      </c>
      <c r="V3036">
        <f t="shared" si="2599"/>
        <v>0</v>
      </c>
    </row>
    <row r="3037" spans="1:22" hidden="1" outlineLevel="5">
      <c r="A3037" s="61" t="s">
        <v>1463</v>
      </c>
      <c r="B3037" s="62"/>
      <c r="C3037" s="63"/>
      <c r="D3037" s="64"/>
      <c r="E3037" s="63"/>
      <c r="F3037" s="64"/>
      <c r="G3037" s="63"/>
      <c r="H3037" s="64"/>
      <c r="I3037" s="63"/>
      <c r="J3037" s="64"/>
      <c r="K3037" s="63"/>
      <c r="L3037" s="64"/>
      <c r="M3037" s="64"/>
      <c r="N3037" s="64"/>
      <c r="P3037" s="29"/>
      <c r="Q3037">
        <f t="shared" si="2594"/>
        <v>0</v>
      </c>
      <c r="R3037">
        <f t="shared" si="2595"/>
        <v>0</v>
      </c>
      <c r="S3037">
        <f t="shared" si="2596"/>
        <v>0</v>
      </c>
      <c r="T3037">
        <f t="shared" si="2597"/>
        <v>0</v>
      </c>
      <c r="U3037">
        <f t="shared" si="2598"/>
        <v>0</v>
      </c>
      <c r="V3037">
        <f t="shared" si="2599"/>
        <v>0</v>
      </c>
    </row>
    <row r="3038" spans="1:22" hidden="1" outlineLevel="6">
      <c r="A3038" s="65" t="s">
        <v>823</v>
      </c>
      <c r="B3038" s="66">
        <v>950</v>
      </c>
      <c r="C3038" s="67">
        <v>808</v>
      </c>
      <c r="D3038" s="68">
        <v>0.15</v>
      </c>
      <c r="E3038" s="67">
        <v>760</v>
      </c>
      <c r="F3038" s="68">
        <v>0.2</v>
      </c>
      <c r="G3038" s="67">
        <v>703</v>
      </c>
      <c r="H3038" s="68">
        <v>0.26</v>
      </c>
      <c r="I3038" s="67">
        <v>665</v>
      </c>
      <c r="J3038" s="68">
        <v>0.3</v>
      </c>
      <c r="K3038" s="67">
        <v>627</v>
      </c>
      <c r="L3038" s="68">
        <v>0.34</v>
      </c>
      <c r="M3038" s="69"/>
      <c r="N3038" s="70">
        <f ca="1">IF(E3038="","",IF(M3038="Количество","Сумма",M3038*OFFSET(B3038,0,W$5089-1,1,1)))</f>
        <v>0</v>
      </c>
      <c r="P3038" s="29"/>
      <c r="Q3038">
        <f t="shared" si="2594"/>
        <v>0</v>
      </c>
      <c r="R3038">
        <f t="shared" si="2595"/>
        <v>0</v>
      </c>
      <c r="S3038">
        <f t="shared" si="2596"/>
        <v>0</v>
      </c>
      <c r="T3038">
        <f t="shared" si="2597"/>
        <v>0</v>
      </c>
      <c r="U3038">
        <f t="shared" si="2598"/>
        <v>0</v>
      </c>
      <c r="V3038">
        <f t="shared" si="2599"/>
        <v>0</v>
      </c>
    </row>
    <row r="3039" spans="1:22" hidden="1" outlineLevel="6">
      <c r="A3039" s="65" t="s">
        <v>824</v>
      </c>
      <c r="B3039" s="66">
        <v>950</v>
      </c>
      <c r="C3039" s="67">
        <v>808</v>
      </c>
      <c r="D3039" s="68">
        <v>0.15</v>
      </c>
      <c r="E3039" s="67">
        <v>760</v>
      </c>
      <c r="F3039" s="68">
        <v>0.2</v>
      </c>
      <c r="G3039" s="67">
        <v>703</v>
      </c>
      <c r="H3039" s="68">
        <v>0.26</v>
      </c>
      <c r="I3039" s="67">
        <v>665</v>
      </c>
      <c r="J3039" s="68">
        <v>0.3</v>
      </c>
      <c r="K3039" s="67">
        <v>627</v>
      </c>
      <c r="L3039" s="68">
        <v>0.34</v>
      </c>
      <c r="M3039" s="69"/>
      <c r="N3039" s="70">
        <f ca="1">IF(E3039="","",IF(M3039="Количество","Сумма",M3039*OFFSET(B3039,0,W$5089-1,1,1)))</f>
        <v>0</v>
      </c>
      <c r="P3039" s="29"/>
      <c r="Q3039">
        <f t="shared" si="2594"/>
        <v>0</v>
      </c>
      <c r="R3039">
        <f t="shared" si="2595"/>
        <v>0</v>
      </c>
      <c r="S3039">
        <f t="shared" si="2596"/>
        <v>0</v>
      </c>
      <c r="T3039">
        <f t="shared" si="2597"/>
        <v>0</v>
      </c>
      <c r="U3039">
        <f t="shared" si="2598"/>
        <v>0</v>
      </c>
      <c r="V3039">
        <f t="shared" si="2599"/>
        <v>0</v>
      </c>
    </row>
    <row r="3040" spans="1:22" hidden="1" outlineLevel="6">
      <c r="A3040" s="65" t="s">
        <v>825</v>
      </c>
      <c r="B3040" s="66">
        <v>950</v>
      </c>
      <c r="C3040" s="67">
        <v>808</v>
      </c>
      <c r="D3040" s="68">
        <v>0.15</v>
      </c>
      <c r="E3040" s="67">
        <v>760</v>
      </c>
      <c r="F3040" s="68">
        <v>0.2</v>
      </c>
      <c r="G3040" s="67">
        <v>703</v>
      </c>
      <c r="H3040" s="68">
        <v>0.26</v>
      </c>
      <c r="I3040" s="67">
        <v>665</v>
      </c>
      <c r="J3040" s="68">
        <v>0.3</v>
      </c>
      <c r="K3040" s="67">
        <v>627</v>
      </c>
      <c r="L3040" s="68">
        <v>0.34</v>
      </c>
      <c r="M3040" s="69"/>
      <c r="N3040" s="70">
        <f ca="1">IF(E3040="","",IF(M3040="Количество","Сумма",M3040*OFFSET(B3040,0,W$5089-1,1,1)))</f>
        <v>0</v>
      </c>
      <c r="P3040" s="29"/>
      <c r="Q3040">
        <f t="shared" si="2594"/>
        <v>0</v>
      </c>
      <c r="R3040">
        <f t="shared" si="2595"/>
        <v>0</v>
      </c>
      <c r="S3040">
        <f t="shared" si="2596"/>
        <v>0</v>
      </c>
      <c r="T3040">
        <f t="shared" si="2597"/>
        <v>0</v>
      </c>
      <c r="U3040">
        <f t="shared" si="2598"/>
        <v>0</v>
      </c>
      <c r="V3040">
        <f t="shared" si="2599"/>
        <v>0</v>
      </c>
    </row>
    <row r="3041" spans="1:22" hidden="1" outlineLevel="6">
      <c r="A3041" s="65" t="s">
        <v>826</v>
      </c>
      <c r="B3041" s="66">
        <v>950</v>
      </c>
      <c r="C3041" s="67">
        <v>808</v>
      </c>
      <c r="D3041" s="68">
        <v>0.15</v>
      </c>
      <c r="E3041" s="67">
        <v>760</v>
      </c>
      <c r="F3041" s="68">
        <v>0.2</v>
      </c>
      <c r="G3041" s="67">
        <v>703</v>
      </c>
      <c r="H3041" s="68">
        <v>0.26</v>
      </c>
      <c r="I3041" s="67">
        <v>665</v>
      </c>
      <c r="J3041" s="68">
        <v>0.3</v>
      </c>
      <c r="K3041" s="67">
        <v>627</v>
      </c>
      <c r="L3041" s="68">
        <v>0.34</v>
      </c>
      <c r="M3041" s="69"/>
      <c r="N3041" s="70">
        <f ca="1">IF(E3041="","",IF(M3041="Количество","Сумма",M3041*OFFSET(B3041,0,W$5089-1,1,1)))</f>
        <v>0</v>
      </c>
      <c r="P3041" s="29"/>
      <c r="Q3041">
        <f t="shared" si="2594"/>
        <v>0</v>
      </c>
      <c r="R3041">
        <f t="shared" si="2595"/>
        <v>0</v>
      </c>
      <c r="S3041">
        <f t="shared" si="2596"/>
        <v>0</v>
      </c>
      <c r="T3041">
        <f t="shared" si="2597"/>
        <v>0</v>
      </c>
      <c r="U3041">
        <f t="shared" si="2598"/>
        <v>0</v>
      </c>
      <c r="V3041">
        <f t="shared" si="2599"/>
        <v>0</v>
      </c>
    </row>
    <row r="3042" spans="1:22" hidden="1" outlineLevel="5">
      <c r="A3042" s="61" t="s">
        <v>1461</v>
      </c>
      <c r="B3042" s="62"/>
      <c r="C3042" s="63"/>
      <c r="D3042" s="64"/>
      <c r="E3042" s="63"/>
      <c r="F3042" s="64"/>
      <c r="G3042" s="63"/>
      <c r="H3042" s="64"/>
      <c r="I3042" s="63"/>
      <c r="J3042" s="64"/>
      <c r="K3042" s="63"/>
      <c r="L3042" s="64"/>
      <c r="M3042" s="64"/>
      <c r="N3042" s="64"/>
      <c r="P3042" s="29"/>
      <c r="Q3042">
        <f t="shared" si="2594"/>
        <v>0</v>
      </c>
      <c r="R3042">
        <f t="shared" si="2595"/>
        <v>0</v>
      </c>
      <c r="S3042">
        <f t="shared" si="2596"/>
        <v>0</v>
      </c>
      <c r="T3042">
        <f t="shared" si="2597"/>
        <v>0</v>
      </c>
      <c r="U3042">
        <f t="shared" si="2598"/>
        <v>0</v>
      </c>
      <c r="V3042">
        <f t="shared" si="2599"/>
        <v>0</v>
      </c>
    </row>
    <row r="3043" spans="1:22" hidden="1" outlineLevel="6">
      <c r="A3043" s="65" t="s">
        <v>827</v>
      </c>
      <c r="B3043" s="66">
        <v>410</v>
      </c>
      <c r="C3043" s="67">
        <v>349</v>
      </c>
      <c r="D3043" s="68">
        <v>0.15</v>
      </c>
      <c r="E3043" s="67">
        <v>328</v>
      </c>
      <c r="F3043" s="68">
        <v>0.2</v>
      </c>
      <c r="G3043" s="67">
        <v>303</v>
      </c>
      <c r="H3043" s="68">
        <v>0.26</v>
      </c>
      <c r="I3043" s="67">
        <v>287</v>
      </c>
      <c r="J3043" s="68">
        <v>0.3</v>
      </c>
      <c r="K3043" s="67">
        <v>271</v>
      </c>
      <c r="L3043" s="68">
        <v>0.34</v>
      </c>
      <c r="M3043" s="69"/>
      <c r="N3043" s="70">
        <f ca="1">IF(E3043="","",IF(M3043="Количество","Сумма",M3043*OFFSET(B3043,0,W$5089-1,1,1)))</f>
        <v>0</v>
      </c>
      <c r="P3043" s="29"/>
      <c r="Q3043">
        <f t="shared" si="2594"/>
        <v>0</v>
      </c>
      <c r="R3043">
        <f t="shared" si="2595"/>
        <v>0</v>
      </c>
      <c r="S3043">
        <f t="shared" si="2596"/>
        <v>0</v>
      </c>
      <c r="T3043">
        <f t="shared" si="2597"/>
        <v>0</v>
      </c>
      <c r="U3043">
        <f t="shared" si="2598"/>
        <v>0</v>
      </c>
      <c r="V3043">
        <f t="shared" si="2599"/>
        <v>0</v>
      </c>
    </row>
    <row r="3044" spans="1:22" hidden="1" outlineLevel="6">
      <c r="A3044" s="65" t="s">
        <v>828</v>
      </c>
      <c r="B3044" s="66">
        <v>410</v>
      </c>
      <c r="C3044" s="67">
        <v>349</v>
      </c>
      <c r="D3044" s="68">
        <v>0.15</v>
      </c>
      <c r="E3044" s="67">
        <v>328</v>
      </c>
      <c r="F3044" s="68">
        <v>0.2</v>
      </c>
      <c r="G3044" s="67">
        <v>303</v>
      </c>
      <c r="H3044" s="68">
        <v>0.26</v>
      </c>
      <c r="I3044" s="67">
        <v>287</v>
      </c>
      <c r="J3044" s="68">
        <v>0.3</v>
      </c>
      <c r="K3044" s="67">
        <v>271</v>
      </c>
      <c r="L3044" s="68">
        <v>0.34</v>
      </c>
      <c r="M3044" s="69"/>
      <c r="N3044" s="70">
        <f ca="1">IF(E3044="","",IF(M3044="Количество","Сумма",M3044*OFFSET(B3044,0,W$5089-1,1,1)))</f>
        <v>0</v>
      </c>
      <c r="P3044" s="29"/>
      <c r="Q3044">
        <f t="shared" si="2594"/>
        <v>0</v>
      </c>
      <c r="R3044">
        <f t="shared" si="2595"/>
        <v>0</v>
      </c>
      <c r="S3044">
        <f t="shared" si="2596"/>
        <v>0</v>
      </c>
      <c r="T3044">
        <f t="shared" si="2597"/>
        <v>0</v>
      </c>
      <c r="U3044">
        <f t="shared" si="2598"/>
        <v>0</v>
      </c>
      <c r="V3044">
        <f t="shared" si="2599"/>
        <v>0</v>
      </c>
    </row>
    <row r="3045" spans="1:22" hidden="1" outlineLevel="6">
      <c r="A3045" s="65" t="s">
        <v>829</v>
      </c>
      <c r="B3045" s="66">
        <v>410</v>
      </c>
      <c r="C3045" s="67">
        <v>349</v>
      </c>
      <c r="D3045" s="68">
        <v>0.15</v>
      </c>
      <c r="E3045" s="67">
        <v>328</v>
      </c>
      <c r="F3045" s="68">
        <v>0.2</v>
      </c>
      <c r="G3045" s="67">
        <v>303</v>
      </c>
      <c r="H3045" s="68">
        <v>0.26</v>
      </c>
      <c r="I3045" s="67">
        <v>287</v>
      </c>
      <c r="J3045" s="68">
        <v>0.3</v>
      </c>
      <c r="K3045" s="67">
        <v>271</v>
      </c>
      <c r="L3045" s="68">
        <v>0.34</v>
      </c>
      <c r="M3045" s="69"/>
      <c r="N3045" s="70">
        <f ca="1">IF(E3045="","",IF(M3045="Количество","Сумма",M3045*OFFSET(B3045,0,W$5089-1,1,1)))</f>
        <v>0</v>
      </c>
      <c r="P3045" s="29"/>
      <c r="Q3045">
        <f t="shared" si="2594"/>
        <v>0</v>
      </c>
      <c r="R3045">
        <f t="shared" si="2595"/>
        <v>0</v>
      </c>
      <c r="S3045">
        <f t="shared" si="2596"/>
        <v>0</v>
      </c>
      <c r="T3045">
        <f t="shared" si="2597"/>
        <v>0</v>
      </c>
      <c r="U3045">
        <f t="shared" si="2598"/>
        <v>0</v>
      </c>
      <c r="V3045">
        <f t="shared" si="2599"/>
        <v>0</v>
      </c>
    </row>
    <row r="3046" spans="1:22" hidden="1" outlineLevel="6">
      <c r="A3046" s="65" t="s">
        <v>797</v>
      </c>
      <c r="B3046" s="66">
        <v>410</v>
      </c>
      <c r="C3046" s="67">
        <v>349</v>
      </c>
      <c r="D3046" s="68">
        <v>0.15</v>
      </c>
      <c r="E3046" s="67">
        <v>328</v>
      </c>
      <c r="F3046" s="68">
        <v>0.2</v>
      </c>
      <c r="G3046" s="67">
        <v>303</v>
      </c>
      <c r="H3046" s="68">
        <v>0.26</v>
      </c>
      <c r="I3046" s="67">
        <v>287</v>
      </c>
      <c r="J3046" s="68">
        <v>0.3</v>
      </c>
      <c r="K3046" s="67">
        <v>271</v>
      </c>
      <c r="L3046" s="68">
        <v>0.34</v>
      </c>
      <c r="M3046" s="69"/>
      <c r="N3046" s="70">
        <f ca="1">IF(E3046="","",IF(M3046="Количество","Сумма",M3046*OFFSET(B3046,0,W$5089-1,1,1)))</f>
        <v>0</v>
      </c>
      <c r="P3046" s="29"/>
      <c r="Q3046">
        <f t="shared" si="2594"/>
        <v>0</v>
      </c>
      <c r="R3046">
        <f t="shared" si="2595"/>
        <v>0</v>
      </c>
      <c r="S3046">
        <f t="shared" si="2596"/>
        <v>0</v>
      </c>
      <c r="T3046">
        <f t="shared" si="2597"/>
        <v>0</v>
      </c>
      <c r="U3046">
        <f t="shared" si="2598"/>
        <v>0</v>
      </c>
      <c r="V3046">
        <f t="shared" si="2599"/>
        <v>0</v>
      </c>
    </row>
    <row r="3047" spans="1:22" hidden="1" outlineLevel="6">
      <c r="A3047" s="65" t="s">
        <v>830</v>
      </c>
      <c r="B3047" s="66">
        <v>410</v>
      </c>
      <c r="C3047" s="67">
        <v>349</v>
      </c>
      <c r="D3047" s="68">
        <v>0.15</v>
      </c>
      <c r="E3047" s="67">
        <v>328</v>
      </c>
      <c r="F3047" s="68">
        <v>0.2</v>
      </c>
      <c r="G3047" s="67">
        <v>303</v>
      </c>
      <c r="H3047" s="68">
        <v>0.26</v>
      </c>
      <c r="I3047" s="67">
        <v>287</v>
      </c>
      <c r="J3047" s="68">
        <v>0.3</v>
      </c>
      <c r="K3047" s="67">
        <v>271</v>
      </c>
      <c r="L3047" s="68">
        <v>0.34</v>
      </c>
      <c r="M3047" s="69"/>
      <c r="N3047" s="70">
        <f ca="1">IF(E3047="","",IF(M3047="Количество","Сумма",M3047*OFFSET(B3047,0,W$5089-1,1,1)))</f>
        <v>0</v>
      </c>
      <c r="P3047" s="29"/>
      <c r="Q3047">
        <f t="shared" si="2594"/>
        <v>0</v>
      </c>
      <c r="R3047">
        <f t="shared" si="2595"/>
        <v>0</v>
      </c>
      <c r="S3047">
        <f t="shared" si="2596"/>
        <v>0</v>
      </c>
      <c r="T3047">
        <f t="shared" si="2597"/>
        <v>0</v>
      </c>
      <c r="U3047">
        <f t="shared" si="2598"/>
        <v>0</v>
      </c>
      <c r="V3047">
        <f t="shared" si="2599"/>
        <v>0</v>
      </c>
    </row>
    <row r="3048" spans="1:22" hidden="1" outlineLevel="6">
      <c r="A3048" s="65" t="s">
        <v>831</v>
      </c>
      <c r="B3048" s="66">
        <v>410</v>
      </c>
      <c r="C3048" s="67">
        <v>349</v>
      </c>
      <c r="D3048" s="68">
        <v>0.15</v>
      </c>
      <c r="E3048" s="67">
        <v>328</v>
      </c>
      <c r="F3048" s="68">
        <v>0.2</v>
      </c>
      <c r="G3048" s="67">
        <v>303</v>
      </c>
      <c r="H3048" s="68">
        <v>0.26</v>
      </c>
      <c r="I3048" s="67">
        <v>287</v>
      </c>
      <c r="J3048" s="68">
        <v>0.3</v>
      </c>
      <c r="K3048" s="67">
        <v>271</v>
      </c>
      <c r="L3048" s="68">
        <v>0.34</v>
      </c>
      <c r="M3048" s="69"/>
      <c r="N3048" s="70">
        <f ca="1">IF(E3048="","",IF(M3048="Количество","Сумма",M3048*OFFSET(B3048,0,W$5089-1,1,1)))</f>
        <v>0</v>
      </c>
      <c r="P3048" s="29"/>
      <c r="Q3048">
        <f t="shared" si="2594"/>
        <v>0</v>
      </c>
      <c r="R3048">
        <f t="shared" si="2595"/>
        <v>0</v>
      </c>
      <c r="S3048">
        <f t="shared" si="2596"/>
        <v>0</v>
      </c>
      <c r="T3048">
        <f t="shared" si="2597"/>
        <v>0</v>
      </c>
      <c r="U3048">
        <f t="shared" si="2598"/>
        <v>0</v>
      </c>
      <c r="V3048">
        <f t="shared" si="2599"/>
        <v>0</v>
      </c>
    </row>
    <row r="3049" spans="1:22" hidden="1" outlineLevel="5">
      <c r="A3049" s="61" t="s">
        <v>1462</v>
      </c>
      <c r="B3049" s="62"/>
      <c r="C3049" s="63"/>
      <c r="D3049" s="64"/>
      <c r="E3049" s="63"/>
      <c r="F3049" s="64"/>
      <c r="G3049" s="63"/>
      <c r="H3049" s="64"/>
      <c r="I3049" s="63"/>
      <c r="J3049" s="64"/>
      <c r="K3049" s="63"/>
      <c r="L3049" s="64"/>
      <c r="M3049" s="64"/>
      <c r="N3049" s="64"/>
      <c r="P3049" s="29"/>
      <c r="Q3049">
        <f t="shared" si="2594"/>
        <v>0</v>
      </c>
      <c r="R3049">
        <f t="shared" si="2595"/>
        <v>0</v>
      </c>
      <c r="S3049">
        <f t="shared" si="2596"/>
        <v>0</v>
      </c>
      <c r="T3049">
        <f t="shared" si="2597"/>
        <v>0</v>
      </c>
      <c r="U3049">
        <f t="shared" si="2598"/>
        <v>0</v>
      </c>
      <c r="V3049">
        <f t="shared" si="2599"/>
        <v>0</v>
      </c>
    </row>
    <row r="3050" spans="1:22" hidden="1" outlineLevel="6">
      <c r="A3050" s="65" t="s">
        <v>292</v>
      </c>
      <c r="B3050" s="66">
        <v>550</v>
      </c>
      <c r="C3050" s="67">
        <v>550</v>
      </c>
      <c r="D3050" s="68">
        <v>0</v>
      </c>
      <c r="E3050" s="67">
        <v>550</v>
      </c>
      <c r="F3050" s="68">
        <v>0</v>
      </c>
      <c r="G3050" s="67">
        <v>550</v>
      </c>
      <c r="H3050" s="68">
        <v>0</v>
      </c>
      <c r="I3050" s="67">
        <v>550</v>
      </c>
      <c r="J3050" s="68">
        <v>0</v>
      </c>
      <c r="K3050" s="67">
        <v>550</v>
      </c>
      <c r="L3050" s="68">
        <v>0</v>
      </c>
      <c r="M3050" s="69"/>
      <c r="N3050" s="70">
        <f ca="1">IF(E3050="","",IF(M3050="Количество","Сумма",M3050*OFFSET(B3050,0,W$5089-1,1,1)))</f>
        <v>0</v>
      </c>
      <c r="P3050" s="29"/>
      <c r="Q3050">
        <f t="shared" si="2594"/>
        <v>0</v>
      </c>
      <c r="R3050">
        <f t="shared" si="2595"/>
        <v>0</v>
      </c>
      <c r="S3050">
        <f t="shared" si="2596"/>
        <v>0</v>
      </c>
      <c r="T3050">
        <f t="shared" si="2597"/>
        <v>0</v>
      </c>
      <c r="U3050">
        <f t="shared" si="2598"/>
        <v>0</v>
      </c>
      <c r="V3050">
        <f t="shared" si="2599"/>
        <v>0</v>
      </c>
    </row>
    <row r="3051" spans="1:22" hidden="1" outlineLevel="6">
      <c r="A3051" s="65" t="s">
        <v>300</v>
      </c>
      <c r="B3051" s="66">
        <v>500</v>
      </c>
      <c r="C3051" s="67">
        <v>500</v>
      </c>
      <c r="D3051" s="68">
        <v>0</v>
      </c>
      <c r="E3051" s="67">
        <v>500</v>
      </c>
      <c r="F3051" s="68">
        <v>0</v>
      </c>
      <c r="G3051" s="67">
        <v>500</v>
      </c>
      <c r="H3051" s="68">
        <v>0</v>
      </c>
      <c r="I3051" s="67">
        <v>500</v>
      </c>
      <c r="J3051" s="68">
        <v>0</v>
      </c>
      <c r="K3051" s="67">
        <v>500</v>
      </c>
      <c r="L3051" s="68">
        <v>0</v>
      </c>
      <c r="M3051" s="69"/>
      <c r="N3051" s="70">
        <f ca="1">IF(E3051="","",IF(M3051="Количество","Сумма",M3051*OFFSET(B3051,0,W$5089-1,1,1)))</f>
        <v>0</v>
      </c>
      <c r="P3051" s="29"/>
      <c r="Q3051">
        <f t="shared" si="2594"/>
        <v>0</v>
      </c>
      <c r="R3051">
        <f t="shared" si="2595"/>
        <v>0</v>
      </c>
      <c r="S3051">
        <f t="shared" si="2596"/>
        <v>0</v>
      </c>
      <c r="T3051">
        <f t="shared" si="2597"/>
        <v>0</v>
      </c>
      <c r="U3051">
        <f t="shared" si="2598"/>
        <v>0</v>
      </c>
      <c r="V3051">
        <f t="shared" si="2599"/>
        <v>0</v>
      </c>
    </row>
    <row r="3052" spans="1:22" hidden="1" outlineLevel="6">
      <c r="A3052" s="65" t="s">
        <v>315</v>
      </c>
      <c r="B3052" s="66">
        <v>450</v>
      </c>
      <c r="C3052" s="67">
        <v>450</v>
      </c>
      <c r="D3052" s="68">
        <v>0</v>
      </c>
      <c r="E3052" s="67">
        <v>450</v>
      </c>
      <c r="F3052" s="68">
        <v>0</v>
      </c>
      <c r="G3052" s="67">
        <v>450</v>
      </c>
      <c r="H3052" s="68">
        <v>0</v>
      </c>
      <c r="I3052" s="67">
        <v>450</v>
      </c>
      <c r="J3052" s="68">
        <v>0</v>
      </c>
      <c r="K3052" s="67">
        <v>450</v>
      </c>
      <c r="L3052" s="68">
        <v>0</v>
      </c>
      <c r="M3052" s="69"/>
      <c r="N3052" s="70">
        <f ca="1">IF(E3052="","",IF(M3052="Количество","Сумма",M3052*OFFSET(B3052,0,W$5089-1,1,1)))</f>
        <v>0</v>
      </c>
      <c r="P3052" s="29"/>
      <c r="Q3052">
        <f t="shared" si="2594"/>
        <v>0</v>
      </c>
      <c r="R3052">
        <f t="shared" si="2595"/>
        <v>0</v>
      </c>
      <c r="S3052">
        <f t="shared" si="2596"/>
        <v>0</v>
      </c>
      <c r="T3052">
        <f t="shared" si="2597"/>
        <v>0</v>
      </c>
      <c r="U3052">
        <f t="shared" si="2598"/>
        <v>0</v>
      </c>
      <c r="V3052">
        <f t="shared" si="2599"/>
        <v>0</v>
      </c>
    </row>
    <row r="3053" spans="1:22" hidden="1" outlineLevel="6">
      <c r="A3053" s="65" t="s">
        <v>316</v>
      </c>
      <c r="B3053" s="66">
        <v>450</v>
      </c>
      <c r="C3053" s="67">
        <v>450</v>
      </c>
      <c r="D3053" s="68">
        <v>0</v>
      </c>
      <c r="E3053" s="67">
        <v>450</v>
      </c>
      <c r="F3053" s="68">
        <v>0</v>
      </c>
      <c r="G3053" s="67">
        <v>450</v>
      </c>
      <c r="H3053" s="68">
        <v>0</v>
      </c>
      <c r="I3053" s="67">
        <v>450</v>
      </c>
      <c r="J3053" s="68">
        <v>0</v>
      </c>
      <c r="K3053" s="67">
        <v>450</v>
      </c>
      <c r="L3053" s="68">
        <v>0</v>
      </c>
      <c r="M3053" s="69"/>
      <c r="N3053" s="70">
        <f ca="1">IF(E3053="","",IF(M3053="Количество","Сумма",M3053*OFFSET(B3053,0,W$5089-1,1,1)))</f>
        <v>0</v>
      </c>
      <c r="P3053" s="29"/>
      <c r="Q3053">
        <f t="shared" si="2594"/>
        <v>0</v>
      </c>
      <c r="R3053">
        <f t="shared" si="2595"/>
        <v>0</v>
      </c>
      <c r="S3053">
        <f t="shared" si="2596"/>
        <v>0</v>
      </c>
      <c r="T3053">
        <f t="shared" si="2597"/>
        <v>0</v>
      </c>
      <c r="U3053">
        <f t="shared" si="2598"/>
        <v>0</v>
      </c>
      <c r="V3053">
        <f t="shared" si="2599"/>
        <v>0</v>
      </c>
    </row>
    <row r="3054" spans="1:22" hidden="1" outlineLevel="6">
      <c r="A3054" s="65" t="s">
        <v>474</v>
      </c>
      <c r="B3054" s="66">
        <v>450</v>
      </c>
      <c r="C3054" s="67">
        <v>450</v>
      </c>
      <c r="D3054" s="68">
        <v>0</v>
      </c>
      <c r="E3054" s="67">
        <v>450</v>
      </c>
      <c r="F3054" s="68">
        <v>0</v>
      </c>
      <c r="G3054" s="67">
        <v>450</v>
      </c>
      <c r="H3054" s="68">
        <v>0</v>
      </c>
      <c r="I3054" s="67">
        <v>450</v>
      </c>
      <c r="J3054" s="68">
        <v>0</v>
      </c>
      <c r="K3054" s="67">
        <v>450</v>
      </c>
      <c r="L3054" s="68">
        <v>0</v>
      </c>
      <c r="M3054" s="69"/>
      <c r="N3054" s="70">
        <f ca="1">IF(E3054="","",IF(M3054="Количество","Сумма",M3054*OFFSET(B3054,0,W$5089-1,1,1)))</f>
        <v>0</v>
      </c>
      <c r="P3054" s="29"/>
      <c r="Q3054">
        <f t="shared" si="2594"/>
        <v>0</v>
      </c>
      <c r="R3054">
        <f t="shared" si="2595"/>
        <v>0</v>
      </c>
      <c r="S3054">
        <f t="shared" si="2596"/>
        <v>0</v>
      </c>
      <c r="T3054">
        <f t="shared" si="2597"/>
        <v>0</v>
      </c>
      <c r="U3054">
        <f t="shared" si="2598"/>
        <v>0</v>
      </c>
      <c r="V3054">
        <f t="shared" si="2599"/>
        <v>0</v>
      </c>
    </row>
    <row r="3055" spans="1:22" hidden="1" outlineLevel="6">
      <c r="A3055" s="65" t="s">
        <v>344</v>
      </c>
      <c r="B3055" s="66">
        <v>450</v>
      </c>
      <c r="C3055" s="67">
        <v>450</v>
      </c>
      <c r="D3055" s="68">
        <v>0</v>
      </c>
      <c r="E3055" s="67">
        <v>450</v>
      </c>
      <c r="F3055" s="68">
        <v>0</v>
      </c>
      <c r="G3055" s="67">
        <v>450</v>
      </c>
      <c r="H3055" s="68">
        <v>0</v>
      </c>
      <c r="I3055" s="67">
        <v>450</v>
      </c>
      <c r="J3055" s="68">
        <v>0</v>
      </c>
      <c r="K3055" s="67">
        <v>450</v>
      </c>
      <c r="L3055" s="68">
        <v>0</v>
      </c>
      <c r="M3055" s="69"/>
      <c r="N3055" s="70">
        <f ca="1">IF(E3055="","",IF(M3055="Количество","Сумма",M3055*OFFSET(B3055,0,W$5089-1,1,1)))</f>
        <v>0</v>
      </c>
      <c r="P3055" s="29"/>
      <c r="Q3055">
        <f t="shared" si="2594"/>
        <v>0</v>
      </c>
      <c r="R3055">
        <f t="shared" si="2595"/>
        <v>0</v>
      </c>
      <c r="S3055">
        <f t="shared" si="2596"/>
        <v>0</v>
      </c>
      <c r="T3055">
        <f t="shared" si="2597"/>
        <v>0</v>
      </c>
      <c r="U3055">
        <f t="shared" si="2598"/>
        <v>0</v>
      </c>
      <c r="V3055">
        <f t="shared" si="2599"/>
        <v>0</v>
      </c>
    </row>
    <row r="3056" spans="1:22" hidden="1" outlineLevel="5">
      <c r="A3056" s="61" t="s">
        <v>1810</v>
      </c>
      <c r="B3056" s="62"/>
      <c r="C3056" s="63"/>
      <c r="D3056" s="64"/>
      <c r="E3056" s="63"/>
      <c r="F3056" s="64"/>
      <c r="G3056" s="63"/>
      <c r="H3056" s="64"/>
      <c r="I3056" s="63"/>
      <c r="J3056" s="64"/>
      <c r="K3056" s="63"/>
      <c r="L3056" s="64"/>
      <c r="M3056" s="64"/>
      <c r="N3056" s="64"/>
      <c r="P3056" s="29"/>
      <c r="Q3056">
        <f t="shared" ref="Q3056:Q3081" si="2600">B3056*$M3056</f>
        <v>0</v>
      </c>
      <c r="R3056">
        <f t="shared" ref="R3056:R3081" si="2601">C3056*$M3056</f>
        <v>0</v>
      </c>
      <c r="S3056">
        <f t="shared" ref="S3056:S3081" si="2602">E3056*$M3056</f>
        <v>0</v>
      </c>
      <c r="T3056">
        <f t="shared" ref="T3056:T3081" si="2603">G3056*$M3056</f>
        <v>0</v>
      </c>
      <c r="U3056">
        <f t="shared" ref="U3056:U3081" si="2604">I3056*$M3056</f>
        <v>0</v>
      </c>
      <c r="V3056">
        <f t="shared" ref="V3056:V3081" si="2605">K3056*$M3056</f>
        <v>0</v>
      </c>
    </row>
    <row r="3057" spans="1:22" hidden="1" outlineLevel="6">
      <c r="A3057" s="65" t="s">
        <v>2091</v>
      </c>
      <c r="B3057" s="66">
        <v>995</v>
      </c>
      <c r="C3057" s="67">
        <v>876</v>
      </c>
      <c r="D3057" s="68">
        <v>0.12</v>
      </c>
      <c r="E3057" s="67">
        <v>836</v>
      </c>
      <c r="F3057" s="68">
        <v>0.16</v>
      </c>
      <c r="G3057" s="67">
        <v>796</v>
      </c>
      <c r="H3057" s="68">
        <v>0.2</v>
      </c>
      <c r="I3057" s="67">
        <v>756</v>
      </c>
      <c r="J3057" s="68">
        <v>0.24</v>
      </c>
      <c r="K3057" s="67">
        <v>707</v>
      </c>
      <c r="L3057" s="68">
        <v>0.28999999999999998</v>
      </c>
      <c r="M3057" s="69"/>
      <c r="N3057" s="70">
        <f ca="1">IF(E3057="","",IF(M3057="Количество","Сумма",M3057*OFFSET(B3057,0,W$5089-1,1,1)))</f>
        <v>0</v>
      </c>
      <c r="P3057" s="29"/>
      <c r="Q3057">
        <f>B3057*$M3057</f>
        <v>0</v>
      </c>
      <c r="R3057">
        <f>C3057*$M3057</f>
        <v>0</v>
      </c>
      <c r="S3057">
        <f>E3057*$M3057</f>
        <v>0</v>
      </c>
      <c r="T3057">
        <f>G3057*$M3057</f>
        <v>0</v>
      </c>
      <c r="U3057">
        <f>I3057*$M3057</f>
        <v>0</v>
      </c>
      <c r="V3057">
        <f>K3057*$M3057</f>
        <v>0</v>
      </c>
    </row>
    <row r="3058" spans="1:22" hidden="1" outlineLevel="6">
      <c r="A3058" s="65" t="s">
        <v>1803</v>
      </c>
      <c r="B3058" s="66">
        <v>995</v>
      </c>
      <c r="C3058" s="67">
        <v>876</v>
      </c>
      <c r="D3058" s="68">
        <v>0.12</v>
      </c>
      <c r="E3058" s="67">
        <v>836</v>
      </c>
      <c r="F3058" s="68">
        <v>0.16</v>
      </c>
      <c r="G3058" s="67">
        <v>796</v>
      </c>
      <c r="H3058" s="68">
        <v>0.2</v>
      </c>
      <c r="I3058" s="67">
        <v>756</v>
      </c>
      <c r="J3058" s="68">
        <v>0.24</v>
      </c>
      <c r="K3058" s="67">
        <v>707</v>
      </c>
      <c r="L3058" s="68">
        <v>0.28999999999999998</v>
      </c>
      <c r="M3058" s="69"/>
      <c r="N3058" s="70">
        <f ca="1">IF(E3058="","",IF(M3058="Количество","Сумма",M3058*OFFSET(B3058,0,W$5089-1,1,1)))</f>
        <v>0</v>
      </c>
      <c r="P3058" s="29"/>
      <c r="Q3058">
        <f>B3058*$M3058</f>
        <v>0</v>
      </c>
      <c r="R3058">
        <f>C3058*$M3058</f>
        <v>0</v>
      </c>
      <c r="S3058">
        <f>E3058*$M3058</f>
        <v>0</v>
      </c>
      <c r="T3058">
        <f>G3058*$M3058</f>
        <v>0</v>
      </c>
      <c r="U3058">
        <f>I3058*$M3058</f>
        <v>0</v>
      </c>
      <c r="V3058">
        <f>K3058*$M3058</f>
        <v>0</v>
      </c>
    </row>
    <row r="3059" spans="1:22" hidden="1" outlineLevel="6">
      <c r="A3059" s="65" t="s">
        <v>270</v>
      </c>
      <c r="B3059" s="66">
        <v>995</v>
      </c>
      <c r="C3059" s="67">
        <v>876</v>
      </c>
      <c r="D3059" s="68">
        <v>0.12</v>
      </c>
      <c r="E3059" s="67">
        <v>836</v>
      </c>
      <c r="F3059" s="68">
        <v>0.16</v>
      </c>
      <c r="G3059" s="67">
        <v>796</v>
      </c>
      <c r="H3059" s="68">
        <v>0.2</v>
      </c>
      <c r="I3059" s="67">
        <v>756</v>
      </c>
      <c r="J3059" s="68">
        <v>0.24</v>
      </c>
      <c r="K3059" s="67">
        <v>707</v>
      </c>
      <c r="L3059" s="68">
        <v>0.28999999999999998</v>
      </c>
      <c r="M3059" s="69"/>
      <c r="N3059" s="70">
        <f ca="1">IF(E3059="","",IF(M3059="Количество","Сумма",M3059*OFFSET(B3059,0,W$5089-1,1,1)))</f>
        <v>0</v>
      </c>
      <c r="P3059" s="29"/>
      <c r="Q3059">
        <f t="shared" si="2600"/>
        <v>0</v>
      </c>
      <c r="R3059">
        <f t="shared" si="2601"/>
        <v>0</v>
      </c>
      <c r="S3059">
        <f t="shared" si="2602"/>
        <v>0</v>
      </c>
      <c r="T3059">
        <f t="shared" si="2603"/>
        <v>0</v>
      </c>
      <c r="U3059">
        <f t="shared" si="2604"/>
        <v>0</v>
      </c>
      <c r="V3059">
        <f t="shared" si="2605"/>
        <v>0</v>
      </c>
    </row>
    <row r="3060" spans="1:22" hidden="1" outlineLevel="6">
      <c r="A3060" s="65" t="s">
        <v>1798</v>
      </c>
      <c r="B3060" s="66">
        <v>995</v>
      </c>
      <c r="C3060" s="67">
        <v>876</v>
      </c>
      <c r="D3060" s="68">
        <v>0.12</v>
      </c>
      <c r="E3060" s="67">
        <v>836</v>
      </c>
      <c r="F3060" s="68">
        <v>0.16</v>
      </c>
      <c r="G3060" s="67">
        <v>796</v>
      </c>
      <c r="H3060" s="68">
        <v>0.2</v>
      </c>
      <c r="I3060" s="67">
        <v>756</v>
      </c>
      <c r="J3060" s="68">
        <v>0.24</v>
      </c>
      <c r="K3060" s="67">
        <v>707</v>
      </c>
      <c r="L3060" s="68">
        <v>0.28999999999999998</v>
      </c>
      <c r="M3060" s="69"/>
      <c r="N3060" s="70">
        <f ca="1">IF(E3060="","",IF(M3060="Количество","Сумма",M3060*OFFSET(B3060,0,W$5089-1,1,1)))</f>
        <v>0</v>
      </c>
      <c r="P3060" s="29"/>
      <c r="Q3060">
        <f t="shared" si="2600"/>
        <v>0</v>
      </c>
      <c r="R3060">
        <f t="shared" si="2601"/>
        <v>0</v>
      </c>
      <c r="S3060">
        <f t="shared" si="2602"/>
        <v>0</v>
      </c>
      <c r="T3060">
        <f t="shared" si="2603"/>
        <v>0</v>
      </c>
      <c r="U3060">
        <f t="shared" si="2604"/>
        <v>0</v>
      </c>
      <c r="V3060">
        <f t="shared" si="2605"/>
        <v>0</v>
      </c>
    </row>
    <row r="3061" spans="1:22" hidden="1" outlineLevel="6">
      <c r="A3061" s="65" t="s">
        <v>2095</v>
      </c>
      <c r="B3061" s="66">
        <v>915</v>
      </c>
      <c r="C3061" s="67">
        <v>805</v>
      </c>
      <c r="D3061" s="68">
        <v>0.12</v>
      </c>
      <c r="E3061" s="67">
        <v>769</v>
      </c>
      <c r="F3061" s="68">
        <v>0.16</v>
      </c>
      <c r="G3061" s="67">
        <v>732</v>
      </c>
      <c r="H3061" s="68">
        <v>0.2</v>
      </c>
      <c r="I3061" s="67">
        <v>695</v>
      </c>
      <c r="J3061" s="68">
        <v>0.24</v>
      </c>
      <c r="K3061" s="67">
        <v>650</v>
      </c>
      <c r="L3061" s="68">
        <v>0.28999999999999998</v>
      </c>
      <c r="M3061" s="69"/>
      <c r="N3061" s="70">
        <f ca="1">IF(E3061="","",IF(M3061="Количество","Сумма",M3061*OFFSET(B3061,0,W$5089-1,1,1)))</f>
        <v>0</v>
      </c>
      <c r="P3061" s="29"/>
      <c r="Q3061">
        <f t="shared" si="2600"/>
        <v>0</v>
      </c>
      <c r="R3061">
        <f t="shared" si="2601"/>
        <v>0</v>
      </c>
      <c r="S3061">
        <f>E3061*$M3061</f>
        <v>0</v>
      </c>
      <c r="T3061">
        <f>G3061*$M3061</f>
        <v>0</v>
      </c>
      <c r="U3061">
        <f>I3061*$M3061</f>
        <v>0</v>
      </c>
      <c r="V3061">
        <f>K3061*$M3061</f>
        <v>0</v>
      </c>
    </row>
    <row r="3062" spans="1:22" hidden="1" outlineLevel="6">
      <c r="A3062" s="65" t="s">
        <v>1792</v>
      </c>
      <c r="B3062" s="66">
        <v>915</v>
      </c>
      <c r="C3062" s="67">
        <v>805</v>
      </c>
      <c r="D3062" s="68">
        <v>0.12</v>
      </c>
      <c r="E3062" s="67">
        <v>769</v>
      </c>
      <c r="F3062" s="68">
        <v>0.16</v>
      </c>
      <c r="G3062" s="67">
        <v>732</v>
      </c>
      <c r="H3062" s="68">
        <v>0.2</v>
      </c>
      <c r="I3062" s="67">
        <v>695</v>
      </c>
      <c r="J3062" s="68">
        <v>0.24</v>
      </c>
      <c r="K3062" s="67">
        <v>650</v>
      </c>
      <c r="L3062" s="68">
        <v>0.28999999999999998</v>
      </c>
      <c r="M3062" s="69"/>
      <c r="N3062" s="70">
        <f ca="1">IF(E3062="","",IF(M3062="Количество","Сумма",M3062*OFFSET(B3062,0,W$5089-1,1,1)))</f>
        <v>0</v>
      </c>
      <c r="P3062" s="29"/>
      <c r="Q3062">
        <f t="shared" ref="Q3062:R3066" si="2606">B3062*$M3062</f>
        <v>0</v>
      </c>
      <c r="R3062">
        <f t="shared" si="2606"/>
        <v>0</v>
      </c>
      <c r="S3062">
        <f>E3062*$M3062</f>
        <v>0</v>
      </c>
      <c r="T3062">
        <f>G3062*$M3062</f>
        <v>0</v>
      </c>
      <c r="U3062">
        <f>I3062*$M3062</f>
        <v>0</v>
      </c>
      <c r="V3062">
        <f>K3062*$M3062</f>
        <v>0</v>
      </c>
    </row>
    <row r="3063" spans="1:22" hidden="1" outlineLevel="6">
      <c r="A3063" s="65" t="s">
        <v>273</v>
      </c>
      <c r="B3063" s="66">
        <v>915</v>
      </c>
      <c r="C3063" s="67">
        <v>805</v>
      </c>
      <c r="D3063" s="68">
        <v>0.12</v>
      </c>
      <c r="E3063" s="67">
        <v>769</v>
      </c>
      <c r="F3063" s="68">
        <v>0.16</v>
      </c>
      <c r="G3063" s="67">
        <v>732</v>
      </c>
      <c r="H3063" s="68">
        <v>0.2</v>
      </c>
      <c r="I3063" s="67">
        <v>695</v>
      </c>
      <c r="J3063" s="68">
        <v>0.24</v>
      </c>
      <c r="K3063" s="67">
        <v>650</v>
      </c>
      <c r="L3063" s="68">
        <v>0.28999999999999998</v>
      </c>
      <c r="M3063" s="69"/>
      <c r="N3063" s="70">
        <f ca="1">IF(E3063="","",IF(M3063="Количество","Сумма",M3063*OFFSET(B3063,0,W$5089-1,1,1)))</f>
        <v>0</v>
      </c>
      <c r="P3063" s="29"/>
      <c r="Q3063">
        <f t="shared" si="2606"/>
        <v>0</v>
      </c>
      <c r="R3063">
        <f t="shared" si="2606"/>
        <v>0</v>
      </c>
      <c r="S3063">
        <f>E3063*$M3063</f>
        <v>0</v>
      </c>
      <c r="T3063">
        <f>G3063*$M3063</f>
        <v>0</v>
      </c>
      <c r="U3063">
        <f>I3063*$M3063</f>
        <v>0</v>
      </c>
      <c r="V3063">
        <f>K3063*$M3063</f>
        <v>0</v>
      </c>
    </row>
    <row r="3064" spans="1:22" hidden="1" outlineLevel="6">
      <c r="A3064" s="65" t="s">
        <v>1793</v>
      </c>
      <c r="B3064" s="66">
        <v>915</v>
      </c>
      <c r="C3064" s="67">
        <v>805</v>
      </c>
      <c r="D3064" s="68">
        <v>0.12</v>
      </c>
      <c r="E3064" s="67">
        <v>769</v>
      </c>
      <c r="F3064" s="68">
        <v>0.16</v>
      </c>
      <c r="G3064" s="67">
        <v>732</v>
      </c>
      <c r="H3064" s="68">
        <v>0.2</v>
      </c>
      <c r="I3064" s="67">
        <v>695</v>
      </c>
      <c r="J3064" s="68">
        <v>0.24</v>
      </c>
      <c r="K3064" s="67">
        <v>650</v>
      </c>
      <c r="L3064" s="68">
        <v>0.28999999999999998</v>
      </c>
      <c r="M3064" s="69"/>
      <c r="N3064" s="70">
        <f ca="1">IF(E3064="","",IF(M3064="Количество","Сумма",M3064*OFFSET(B3064,0,W$5089-1,1,1)))</f>
        <v>0</v>
      </c>
      <c r="P3064" s="29"/>
      <c r="Q3064">
        <f t="shared" si="2606"/>
        <v>0</v>
      </c>
      <c r="R3064">
        <f t="shared" si="2606"/>
        <v>0</v>
      </c>
      <c r="S3064">
        <f>E3064*$M3064</f>
        <v>0</v>
      </c>
      <c r="T3064">
        <f>G3064*$M3064</f>
        <v>0</v>
      </c>
      <c r="U3064">
        <f>I3064*$M3064</f>
        <v>0</v>
      </c>
      <c r="V3064">
        <f>K3064*$M3064</f>
        <v>0</v>
      </c>
    </row>
    <row r="3065" spans="1:22" hidden="1" outlineLevel="6">
      <c r="A3065" s="65" t="s">
        <v>1891</v>
      </c>
      <c r="B3065" s="66">
        <v>995</v>
      </c>
      <c r="C3065" s="67">
        <v>876</v>
      </c>
      <c r="D3065" s="68">
        <v>0.12</v>
      </c>
      <c r="E3065" s="67">
        <v>836</v>
      </c>
      <c r="F3065" s="68">
        <v>0.16</v>
      </c>
      <c r="G3065" s="67">
        <v>796</v>
      </c>
      <c r="H3065" s="68">
        <v>0.2</v>
      </c>
      <c r="I3065" s="67">
        <v>756</v>
      </c>
      <c r="J3065" s="68">
        <v>0.24</v>
      </c>
      <c r="K3065" s="67">
        <v>707</v>
      </c>
      <c r="L3065" s="68">
        <v>0.28999999999999998</v>
      </c>
      <c r="M3065" s="69"/>
      <c r="N3065" s="70">
        <f ca="1">IF(E3065="","",IF(M3065="Количество","Сумма",M3065*OFFSET(B3065,0,W$5089-1,1,1)))</f>
        <v>0</v>
      </c>
      <c r="P3065" s="29"/>
      <c r="Q3065">
        <f t="shared" si="2606"/>
        <v>0</v>
      </c>
      <c r="R3065">
        <f t="shared" si="2606"/>
        <v>0</v>
      </c>
      <c r="S3065">
        <f t="shared" ref="S3065:S3066" si="2607">E3065*$M3065</f>
        <v>0</v>
      </c>
      <c r="T3065">
        <f t="shared" ref="T3065:T3066" si="2608">G3065*$M3065</f>
        <v>0</v>
      </c>
      <c r="U3065">
        <f t="shared" ref="U3065:U3066" si="2609">I3065*$M3065</f>
        <v>0</v>
      </c>
      <c r="V3065">
        <f t="shared" ref="V3065:V3066" si="2610">K3065*$M3065</f>
        <v>0</v>
      </c>
    </row>
    <row r="3066" spans="1:22" hidden="1" outlineLevel="6">
      <c r="A3066" s="65" t="s">
        <v>1894</v>
      </c>
      <c r="B3066" s="66">
        <v>915</v>
      </c>
      <c r="C3066" s="67">
        <v>805</v>
      </c>
      <c r="D3066" s="68">
        <v>0.12</v>
      </c>
      <c r="E3066" s="67">
        <v>769</v>
      </c>
      <c r="F3066" s="68">
        <v>0.16</v>
      </c>
      <c r="G3066" s="67">
        <v>732</v>
      </c>
      <c r="H3066" s="68">
        <v>0.2</v>
      </c>
      <c r="I3066" s="67">
        <v>695</v>
      </c>
      <c r="J3066" s="68">
        <v>0.24</v>
      </c>
      <c r="K3066" s="67">
        <v>650</v>
      </c>
      <c r="L3066" s="68">
        <v>0.28999999999999998</v>
      </c>
      <c r="M3066" s="69"/>
      <c r="N3066" s="70">
        <f ca="1">IF(E3066="","",IF(M3066="Количество","Сумма",M3066*OFFSET(B3066,0,W$5089-1,1,1)))</f>
        <v>0</v>
      </c>
      <c r="P3066" s="29"/>
      <c r="Q3066">
        <f t="shared" si="2606"/>
        <v>0</v>
      </c>
      <c r="R3066">
        <f t="shared" si="2606"/>
        <v>0</v>
      </c>
      <c r="S3066">
        <f t="shared" si="2607"/>
        <v>0</v>
      </c>
      <c r="T3066">
        <f t="shared" si="2608"/>
        <v>0</v>
      </c>
      <c r="U3066">
        <f t="shared" si="2609"/>
        <v>0</v>
      </c>
      <c r="V3066">
        <f t="shared" si="2610"/>
        <v>0</v>
      </c>
    </row>
    <row r="3067" spans="1:22" hidden="1" outlineLevel="6">
      <c r="A3067" s="65" t="s">
        <v>1799</v>
      </c>
      <c r="B3067" s="66">
        <v>995</v>
      </c>
      <c r="C3067" s="67">
        <v>876</v>
      </c>
      <c r="D3067" s="68">
        <v>0.12</v>
      </c>
      <c r="E3067" s="67">
        <v>836</v>
      </c>
      <c r="F3067" s="68">
        <v>0.16</v>
      </c>
      <c r="G3067" s="67">
        <v>796</v>
      </c>
      <c r="H3067" s="68">
        <v>0.2</v>
      </c>
      <c r="I3067" s="67">
        <v>756</v>
      </c>
      <c r="J3067" s="68">
        <v>0.24</v>
      </c>
      <c r="K3067" s="67">
        <v>707</v>
      </c>
      <c r="L3067" s="68">
        <v>0.28999999999999998</v>
      </c>
      <c r="M3067" s="69"/>
      <c r="N3067" s="70">
        <f ca="1">IF(E3067="","",IF(M3067="Количество","Сумма",M3067*OFFSET(B3067,0,W$5089-1,1,1)))</f>
        <v>0</v>
      </c>
      <c r="P3067" s="29"/>
      <c r="Q3067">
        <f t="shared" si="2600"/>
        <v>0</v>
      </c>
      <c r="R3067">
        <f t="shared" si="2601"/>
        <v>0</v>
      </c>
      <c r="S3067">
        <f t="shared" si="2602"/>
        <v>0</v>
      </c>
      <c r="T3067">
        <f t="shared" si="2603"/>
        <v>0</v>
      </c>
      <c r="U3067">
        <f t="shared" si="2604"/>
        <v>0</v>
      </c>
      <c r="V3067">
        <f t="shared" si="2605"/>
        <v>0</v>
      </c>
    </row>
    <row r="3068" spans="1:22" hidden="1" outlineLevel="6">
      <c r="A3068" s="65" t="s">
        <v>917</v>
      </c>
      <c r="B3068" s="66">
        <v>995</v>
      </c>
      <c r="C3068" s="67">
        <v>876</v>
      </c>
      <c r="D3068" s="68">
        <v>0.12</v>
      </c>
      <c r="E3068" s="67">
        <v>836</v>
      </c>
      <c r="F3068" s="68">
        <v>0.16</v>
      </c>
      <c r="G3068" s="67">
        <v>796</v>
      </c>
      <c r="H3068" s="68">
        <v>0.2</v>
      </c>
      <c r="I3068" s="67">
        <v>756</v>
      </c>
      <c r="J3068" s="68">
        <v>0.24</v>
      </c>
      <c r="K3068" s="67">
        <v>707</v>
      </c>
      <c r="L3068" s="68">
        <v>0.28999999999999998</v>
      </c>
      <c r="M3068" s="69"/>
      <c r="N3068" s="70">
        <f ca="1">IF(E3068="","",IF(M3068="Количество","Сумма",M3068*OFFSET(B3068,0,W$5089-1,1,1)))</f>
        <v>0</v>
      </c>
      <c r="P3068" s="29"/>
      <c r="Q3068">
        <f t="shared" si="2600"/>
        <v>0</v>
      </c>
      <c r="R3068">
        <f t="shared" si="2601"/>
        <v>0</v>
      </c>
      <c r="S3068">
        <f t="shared" si="2602"/>
        <v>0</v>
      </c>
      <c r="T3068">
        <f t="shared" si="2603"/>
        <v>0</v>
      </c>
      <c r="U3068">
        <f t="shared" si="2604"/>
        <v>0</v>
      </c>
      <c r="V3068">
        <f t="shared" si="2605"/>
        <v>0</v>
      </c>
    </row>
    <row r="3069" spans="1:22" hidden="1" outlineLevel="6">
      <c r="A3069" s="65" t="s">
        <v>762</v>
      </c>
      <c r="B3069" s="66">
        <v>995</v>
      </c>
      <c r="C3069" s="67">
        <v>876</v>
      </c>
      <c r="D3069" s="68">
        <v>0.12</v>
      </c>
      <c r="E3069" s="67">
        <v>836</v>
      </c>
      <c r="F3069" s="68">
        <v>0.16</v>
      </c>
      <c r="G3069" s="67">
        <v>796</v>
      </c>
      <c r="H3069" s="68">
        <v>0.2</v>
      </c>
      <c r="I3069" s="67">
        <v>756</v>
      </c>
      <c r="J3069" s="68">
        <v>0.24</v>
      </c>
      <c r="K3069" s="67">
        <v>707</v>
      </c>
      <c r="L3069" s="68">
        <v>0.28999999999999998</v>
      </c>
      <c r="M3069" s="69"/>
      <c r="N3069" s="70">
        <f ca="1">IF(E3069="","",IF(M3069="Количество","Сумма",M3069*OFFSET(B3069,0,W$5089-1,1,1)))</f>
        <v>0</v>
      </c>
      <c r="P3069" s="29"/>
      <c r="Q3069">
        <f t="shared" si="2600"/>
        <v>0</v>
      </c>
      <c r="R3069">
        <f t="shared" si="2601"/>
        <v>0</v>
      </c>
      <c r="S3069">
        <f t="shared" si="2602"/>
        <v>0</v>
      </c>
      <c r="T3069">
        <f t="shared" si="2603"/>
        <v>0</v>
      </c>
      <c r="U3069">
        <f t="shared" si="2604"/>
        <v>0</v>
      </c>
      <c r="V3069">
        <f t="shared" si="2605"/>
        <v>0</v>
      </c>
    </row>
    <row r="3070" spans="1:22" hidden="1" outlineLevel="6">
      <c r="A3070" s="65" t="s">
        <v>1800</v>
      </c>
      <c r="B3070" s="66">
        <v>995</v>
      </c>
      <c r="C3070" s="67">
        <v>876</v>
      </c>
      <c r="D3070" s="68">
        <v>0.12</v>
      </c>
      <c r="E3070" s="67">
        <v>836</v>
      </c>
      <c r="F3070" s="68">
        <v>0.16</v>
      </c>
      <c r="G3070" s="67">
        <v>796</v>
      </c>
      <c r="H3070" s="68">
        <v>0.2</v>
      </c>
      <c r="I3070" s="67">
        <v>756</v>
      </c>
      <c r="J3070" s="68">
        <v>0.24</v>
      </c>
      <c r="K3070" s="67">
        <v>707</v>
      </c>
      <c r="L3070" s="68">
        <v>0.28999999999999998</v>
      </c>
      <c r="M3070" s="69"/>
      <c r="N3070" s="70">
        <f ca="1">IF(E3070="","",IF(M3070="Количество","Сумма",M3070*OFFSET(B3070,0,W$5089-1,1,1)))</f>
        <v>0</v>
      </c>
      <c r="P3070" s="29"/>
      <c r="Q3070">
        <f t="shared" si="2600"/>
        <v>0</v>
      </c>
      <c r="R3070">
        <f t="shared" si="2601"/>
        <v>0</v>
      </c>
      <c r="S3070">
        <f t="shared" si="2602"/>
        <v>0</v>
      </c>
      <c r="T3070">
        <f t="shared" si="2603"/>
        <v>0</v>
      </c>
      <c r="U3070">
        <f t="shared" si="2604"/>
        <v>0</v>
      </c>
      <c r="V3070">
        <f t="shared" si="2605"/>
        <v>0</v>
      </c>
    </row>
    <row r="3071" spans="1:22" hidden="1" outlineLevel="6">
      <c r="A3071" s="65" t="s">
        <v>1794</v>
      </c>
      <c r="B3071" s="66">
        <v>915</v>
      </c>
      <c r="C3071" s="67">
        <v>805</v>
      </c>
      <c r="D3071" s="68">
        <v>0.12</v>
      </c>
      <c r="E3071" s="67">
        <v>769</v>
      </c>
      <c r="F3071" s="68">
        <v>0.16</v>
      </c>
      <c r="G3071" s="67">
        <v>732</v>
      </c>
      <c r="H3071" s="68">
        <v>0.2</v>
      </c>
      <c r="I3071" s="67">
        <v>695</v>
      </c>
      <c r="J3071" s="68">
        <v>0.24</v>
      </c>
      <c r="K3071" s="67">
        <v>650</v>
      </c>
      <c r="L3071" s="68">
        <v>0.28999999999999998</v>
      </c>
      <c r="M3071" s="69"/>
      <c r="N3071" s="70">
        <f ca="1">IF(E3071="","",IF(M3071="Количество","Сумма",M3071*OFFSET(B3071,0,W$5089-1,1,1)))</f>
        <v>0</v>
      </c>
      <c r="P3071" s="29"/>
      <c r="Q3071">
        <f t="shared" ref="Q3071:R3080" si="2611">B3071*$M3071</f>
        <v>0</v>
      </c>
      <c r="R3071">
        <f t="shared" si="2611"/>
        <v>0</v>
      </c>
      <c r="S3071">
        <f t="shared" ref="S3071:S3080" si="2612">E3071*$M3071</f>
        <v>0</v>
      </c>
      <c r="T3071">
        <f t="shared" ref="T3071:T3080" si="2613">G3071*$M3071</f>
        <v>0</v>
      </c>
      <c r="U3071">
        <f t="shared" ref="U3071:U3080" si="2614">I3071*$M3071</f>
        <v>0</v>
      </c>
      <c r="V3071">
        <f t="shared" ref="V3071:V3080" si="2615">K3071*$M3071</f>
        <v>0</v>
      </c>
    </row>
    <row r="3072" spans="1:22" hidden="1" outlineLevel="6">
      <c r="A3072" s="65" t="s">
        <v>918</v>
      </c>
      <c r="B3072" s="66">
        <v>915</v>
      </c>
      <c r="C3072" s="67">
        <v>805</v>
      </c>
      <c r="D3072" s="68">
        <v>0.12</v>
      </c>
      <c r="E3072" s="67">
        <v>769</v>
      </c>
      <c r="F3072" s="68">
        <v>0.16</v>
      </c>
      <c r="G3072" s="67">
        <v>732</v>
      </c>
      <c r="H3072" s="68">
        <v>0.2</v>
      </c>
      <c r="I3072" s="67">
        <v>695</v>
      </c>
      <c r="J3072" s="68">
        <v>0.24</v>
      </c>
      <c r="K3072" s="67">
        <v>650</v>
      </c>
      <c r="L3072" s="68">
        <v>0.28999999999999998</v>
      </c>
      <c r="M3072" s="69"/>
      <c r="N3072" s="70">
        <f ca="1">IF(E3072="","",IF(M3072="Количество","Сумма",M3072*OFFSET(B3072,0,W$5089-1,1,1)))</f>
        <v>0</v>
      </c>
      <c r="P3072" s="29"/>
      <c r="Q3072">
        <f t="shared" si="2611"/>
        <v>0</v>
      </c>
      <c r="R3072">
        <f t="shared" si="2611"/>
        <v>0</v>
      </c>
      <c r="S3072">
        <f t="shared" si="2612"/>
        <v>0</v>
      </c>
      <c r="T3072">
        <f t="shared" si="2613"/>
        <v>0</v>
      </c>
      <c r="U3072">
        <f t="shared" si="2614"/>
        <v>0</v>
      </c>
      <c r="V3072">
        <f t="shared" si="2615"/>
        <v>0</v>
      </c>
    </row>
    <row r="3073" spans="1:22" hidden="1" outlineLevel="6">
      <c r="A3073" s="65" t="s">
        <v>763</v>
      </c>
      <c r="B3073" s="66">
        <v>915</v>
      </c>
      <c r="C3073" s="67">
        <v>805</v>
      </c>
      <c r="D3073" s="68">
        <v>0.12</v>
      </c>
      <c r="E3073" s="67">
        <v>769</v>
      </c>
      <c r="F3073" s="68">
        <v>0.16</v>
      </c>
      <c r="G3073" s="67">
        <v>732</v>
      </c>
      <c r="H3073" s="68">
        <v>0.2</v>
      </c>
      <c r="I3073" s="67">
        <v>695</v>
      </c>
      <c r="J3073" s="68">
        <v>0.24</v>
      </c>
      <c r="K3073" s="67">
        <v>650</v>
      </c>
      <c r="L3073" s="68">
        <v>0.28999999999999998</v>
      </c>
      <c r="M3073" s="69"/>
      <c r="N3073" s="70">
        <f ca="1">IF(E3073="","",IF(M3073="Количество","Сумма",M3073*OFFSET(B3073,0,W$5089-1,1,1)))</f>
        <v>0</v>
      </c>
      <c r="P3073" s="29"/>
      <c r="Q3073">
        <f t="shared" si="2611"/>
        <v>0</v>
      </c>
      <c r="R3073">
        <f t="shared" si="2611"/>
        <v>0</v>
      </c>
      <c r="S3073">
        <f t="shared" si="2612"/>
        <v>0</v>
      </c>
      <c r="T3073">
        <f t="shared" si="2613"/>
        <v>0</v>
      </c>
      <c r="U3073">
        <f t="shared" si="2614"/>
        <v>0</v>
      </c>
      <c r="V3073">
        <f t="shared" si="2615"/>
        <v>0</v>
      </c>
    </row>
    <row r="3074" spans="1:22" hidden="1" outlineLevel="6">
      <c r="A3074" s="65" t="s">
        <v>1795</v>
      </c>
      <c r="B3074" s="66">
        <v>915</v>
      </c>
      <c r="C3074" s="67">
        <v>805</v>
      </c>
      <c r="D3074" s="68">
        <v>0.12</v>
      </c>
      <c r="E3074" s="67">
        <v>769</v>
      </c>
      <c r="F3074" s="68">
        <v>0.16</v>
      </c>
      <c r="G3074" s="67">
        <v>732</v>
      </c>
      <c r="H3074" s="68">
        <v>0.2</v>
      </c>
      <c r="I3074" s="67">
        <v>695</v>
      </c>
      <c r="J3074" s="68">
        <v>0.24</v>
      </c>
      <c r="K3074" s="67">
        <v>650</v>
      </c>
      <c r="L3074" s="68">
        <v>0.28999999999999998</v>
      </c>
      <c r="M3074" s="69"/>
      <c r="N3074" s="70">
        <f ca="1">IF(E3074="","",IF(M3074="Количество","Сумма",M3074*OFFSET(B3074,0,W$5089-1,1,1)))</f>
        <v>0</v>
      </c>
      <c r="P3074" s="29"/>
      <c r="Q3074">
        <f t="shared" si="2611"/>
        <v>0</v>
      </c>
      <c r="R3074">
        <f t="shared" si="2611"/>
        <v>0</v>
      </c>
      <c r="S3074">
        <f t="shared" si="2612"/>
        <v>0</v>
      </c>
      <c r="T3074">
        <f t="shared" si="2613"/>
        <v>0</v>
      </c>
      <c r="U3074">
        <f t="shared" si="2614"/>
        <v>0</v>
      </c>
      <c r="V3074">
        <f t="shared" si="2615"/>
        <v>0</v>
      </c>
    </row>
    <row r="3075" spans="1:22" hidden="1" outlineLevel="6">
      <c r="A3075" s="65" t="s">
        <v>2087</v>
      </c>
      <c r="B3075" s="66">
        <v>995</v>
      </c>
      <c r="C3075" s="67">
        <v>876</v>
      </c>
      <c r="D3075" s="68">
        <v>0.12</v>
      </c>
      <c r="E3075" s="67">
        <v>836</v>
      </c>
      <c r="F3075" s="68">
        <v>0.16</v>
      </c>
      <c r="G3075" s="67">
        <v>796</v>
      </c>
      <c r="H3075" s="68">
        <v>0.2</v>
      </c>
      <c r="I3075" s="67">
        <v>756</v>
      </c>
      <c r="J3075" s="68">
        <v>0.24</v>
      </c>
      <c r="K3075" s="67">
        <v>707</v>
      </c>
      <c r="L3075" s="68">
        <v>0.28999999999999998</v>
      </c>
      <c r="M3075" s="69"/>
      <c r="N3075" s="70">
        <f ca="1">IF(E3075="","",IF(M3075="Количество","Сумма",M3075*OFFSET(B3075,0,W$5089-1,1,1)))</f>
        <v>0</v>
      </c>
      <c r="P3075" s="29"/>
      <c r="Q3075">
        <f t="shared" si="2611"/>
        <v>0</v>
      </c>
      <c r="R3075">
        <f t="shared" si="2611"/>
        <v>0</v>
      </c>
      <c r="S3075">
        <f t="shared" si="2612"/>
        <v>0</v>
      </c>
      <c r="T3075">
        <f t="shared" si="2613"/>
        <v>0</v>
      </c>
      <c r="U3075">
        <f t="shared" si="2614"/>
        <v>0</v>
      </c>
      <c r="V3075">
        <f t="shared" si="2615"/>
        <v>0</v>
      </c>
    </row>
    <row r="3076" spans="1:22" hidden="1" outlineLevel="6">
      <c r="A3076" s="65" t="s">
        <v>2089</v>
      </c>
      <c r="B3076" s="66">
        <v>915</v>
      </c>
      <c r="C3076" s="67">
        <v>805</v>
      </c>
      <c r="D3076" s="68">
        <v>0.12</v>
      </c>
      <c r="E3076" s="67">
        <v>769</v>
      </c>
      <c r="F3076" s="68">
        <v>0.16</v>
      </c>
      <c r="G3076" s="67">
        <v>732</v>
      </c>
      <c r="H3076" s="68">
        <v>0.2</v>
      </c>
      <c r="I3076" s="67">
        <v>695</v>
      </c>
      <c r="J3076" s="68">
        <v>0.24</v>
      </c>
      <c r="K3076" s="67">
        <v>650</v>
      </c>
      <c r="L3076" s="68">
        <v>0.28999999999999998</v>
      </c>
      <c r="M3076" s="69"/>
      <c r="N3076" s="70">
        <f ca="1">IF(E3076="","",IF(M3076="Количество","Сумма",M3076*OFFSET(B3076,0,W$5089-1,1,1)))</f>
        <v>0</v>
      </c>
      <c r="P3076" s="29"/>
      <c r="Q3076">
        <f t="shared" ref="Q3076" si="2616">B3076*$M3076</f>
        <v>0</v>
      </c>
      <c r="R3076">
        <f t="shared" ref="R3076" si="2617">C3076*$M3076</f>
        <v>0</v>
      </c>
      <c r="S3076">
        <f t="shared" ref="S3076" si="2618">E3076*$M3076</f>
        <v>0</v>
      </c>
      <c r="T3076">
        <f t="shared" ref="T3076" si="2619">G3076*$M3076</f>
        <v>0</v>
      </c>
      <c r="U3076">
        <f t="shared" ref="U3076" si="2620">I3076*$M3076</f>
        <v>0</v>
      </c>
      <c r="V3076">
        <f t="shared" ref="V3076" si="2621">K3076*$M3076</f>
        <v>0</v>
      </c>
    </row>
    <row r="3077" spans="1:22" hidden="1" outlineLevel="6">
      <c r="A3077" s="65" t="s">
        <v>779</v>
      </c>
      <c r="B3077" s="66">
        <v>1225</v>
      </c>
      <c r="C3077" s="67">
        <v>1078</v>
      </c>
      <c r="D3077" s="68">
        <v>0.12</v>
      </c>
      <c r="E3077" s="67">
        <v>1029</v>
      </c>
      <c r="F3077" s="68">
        <v>0.16</v>
      </c>
      <c r="G3077" s="67">
        <v>980</v>
      </c>
      <c r="H3077" s="68">
        <v>0.2</v>
      </c>
      <c r="I3077" s="67">
        <v>931</v>
      </c>
      <c r="J3077" s="68">
        <v>0.24</v>
      </c>
      <c r="K3077" s="67">
        <v>870</v>
      </c>
      <c r="L3077" s="68">
        <v>0.28999999999999998</v>
      </c>
      <c r="M3077" s="69"/>
      <c r="N3077" s="70">
        <f ca="1">IF(E3077="","",IF(M3077="Количество","Сумма",M3077*OFFSET(B3077,0,W$5089-1,1,1)))</f>
        <v>0</v>
      </c>
      <c r="P3077" s="29"/>
      <c r="Q3077">
        <f t="shared" ref="Q3077" si="2622">B3077*$M3077</f>
        <v>0</v>
      </c>
      <c r="R3077">
        <f t="shared" ref="R3077" si="2623">C3077*$M3077</f>
        <v>0</v>
      </c>
      <c r="S3077">
        <f t="shared" ref="S3077" si="2624">E3077*$M3077</f>
        <v>0</v>
      </c>
      <c r="T3077">
        <f t="shared" ref="T3077" si="2625">G3077*$M3077</f>
        <v>0</v>
      </c>
      <c r="U3077">
        <f t="shared" ref="U3077" si="2626">I3077*$M3077</f>
        <v>0</v>
      </c>
      <c r="V3077">
        <f t="shared" ref="V3077" si="2627">K3077*$M3077</f>
        <v>0</v>
      </c>
    </row>
    <row r="3078" spans="1:22" hidden="1" outlineLevel="6">
      <c r="A3078" s="65" t="s">
        <v>1801</v>
      </c>
      <c r="B3078" s="66">
        <v>1225</v>
      </c>
      <c r="C3078" s="67">
        <v>1078</v>
      </c>
      <c r="D3078" s="68">
        <v>0.12</v>
      </c>
      <c r="E3078" s="67">
        <v>1029</v>
      </c>
      <c r="F3078" s="68">
        <v>0.16</v>
      </c>
      <c r="G3078" s="67">
        <v>980</v>
      </c>
      <c r="H3078" s="68">
        <v>0.2</v>
      </c>
      <c r="I3078" s="67">
        <v>931</v>
      </c>
      <c r="J3078" s="68">
        <v>0.24</v>
      </c>
      <c r="K3078" s="67">
        <v>870</v>
      </c>
      <c r="L3078" s="68">
        <v>0.28999999999999998</v>
      </c>
      <c r="M3078" s="69"/>
      <c r="N3078" s="70">
        <f ca="1">IF(E3078="","",IF(M3078="Количество","Сумма",M3078*OFFSET(B3078,0,W$5089-1,1,1)))</f>
        <v>0</v>
      </c>
      <c r="P3078" s="29"/>
      <c r="Q3078">
        <f t="shared" si="2611"/>
        <v>0</v>
      </c>
      <c r="R3078">
        <f t="shared" si="2611"/>
        <v>0</v>
      </c>
      <c r="S3078">
        <f t="shared" si="2612"/>
        <v>0</v>
      </c>
      <c r="T3078">
        <f t="shared" si="2613"/>
        <v>0</v>
      </c>
      <c r="U3078">
        <f t="shared" si="2614"/>
        <v>0</v>
      </c>
      <c r="V3078">
        <f t="shared" si="2615"/>
        <v>0</v>
      </c>
    </row>
    <row r="3079" spans="1:22" hidden="1" outlineLevel="6">
      <c r="A3079" s="65" t="s">
        <v>780</v>
      </c>
      <c r="B3079" s="66">
        <v>1130</v>
      </c>
      <c r="C3079" s="67">
        <v>994</v>
      </c>
      <c r="D3079" s="68">
        <v>0.12</v>
      </c>
      <c r="E3079" s="67">
        <v>949</v>
      </c>
      <c r="F3079" s="68">
        <v>0.16</v>
      </c>
      <c r="G3079" s="67">
        <v>904</v>
      </c>
      <c r="H3079" s="68">
        <v>0.2</v>
      </c>
      <c r="I3079" s="67">
        <v>859</v>
      </c>
      <c r="J3079" s="68">
        <v>0.24</v>
      </c>
      <c r="K3079" s="67">
        <v>802</v>
      </c>
      <c r="L3079" s="68">
        <v>0.28999999999999998</v>
      </c>
      <c r="M3079" s="69"/>
      <c r="N3079" s="70">
        <f ca="1">IF(E3079="","",IF(M3079="Количество","Сумма",M3079*OFFSET(B3079,0,W$5089-1,1,1)))</f>
        <v>0</v>
      </c>
      <c r="P3079" s="29"/>
      <c r="Q3079">
        <f t="shared" ref="Q3079" si="2628">B3079*$M3079</f>
        <v>0</v>
      </c>
      <c r="R3079">
        <f t="shared" ref="R3079" si="2629">C3079*$M3079</f>
        <v>0</v>
      </c>
      <c r="S3079">
        <f t="shared" ref="S3079" si="2630">E3079*$M3079</f>
        <v>0</v>
      </c>
      <c r="T3079">
        <f t="shared" ref="T3079" si="2631">G3079*$M3079</f>
        <v>0</v>
      </c>
      <c r="U3079">
        <f t="shared" ref="U3079" si="2632">I3079*$M3079</f>
        <v>0</v>
      </c>
      <c r="V3079">
        <f t="shared" ref="V3079" si="2633">K3079*$M3079</f>
        <v>0</v>
      </c>
    </row>
    <row r="3080" spans="1:22" hidden="1" outlineLevel="6">
      <c r="A3080" s="65" t="s">
        <v>1796</v>
      </c>
      <c r="B3080" s="66">
        <v>1130</v>
      </c>
      <c r="C3080" s="67">
        <v>994</v>
      </c>
      <c r="D3080" s="68">
        <v>0.12</v>
      </c>
      <c r="E3080" s="67">
        <v>949</v>
      </c>
      <c r="F3080" s="68">
        <v>0.16</v>
      </c>
      <c r="G3080" s="67">
        <v>904</v>
      </c>
      <c r="H3080" s="68">
        <v>0.2</v>
      </c>
      <c r="I3080" s="67">
        <v>859</v>
      </c>
      <c r="J3080" s="68">
        <v>0.24</v>
      </c>
      <c r="K3080" s="67">
        <v>802</v>
      </c>
      <c r="L3080" s="68">
        <v>0.28999999999999998</v>
      </c>
      <c r="M3080" s="69"/>
      <c r="N3080" s="70">
        <f ca="1">IF(E3080="","",IF(M3080="Количество","Сумма",M3080*OFFSET(B3080,0,W$5089-1,1,1)))</f>
        <v>0</v>
      </c>
      <c r="P3080" s="29"/>
      <c r="Q3080">
        <f t="shared" si="2611"/>
        <v>0</v>
      </c>
      <c r="R3080">
        <f t="shared" si="2611"/>
        <v>0</v>
      </c>
      <c r="S3080">
        <f t="shared" si="2612"/>
        <v>0</v>
      </c>
      <c r="T3080">
        <f t="shared" si="2613"/>
        <v>0</v>
      </c>
      <c r="U3080">
        <f t="shared" si="2614"/>
        <v>0</v>
      </c>
      <c r="V3080">
        <f t="shared" si="2615"/>
        <v>0</v>
      </c>
    </row>
    <row r="3081" spans="1:22" hidden="1" outlineLevel="6">
      <c r="A3081" s="65" t="s">
        <v>1809</v>
      </c>
      <c r="B3081" s="66">
        <v>1389</v>
      </c>
      <c r="C3081" s="67">
        <v>1222</v>
      </c>
      <c r="D3081" s="68">
        <v>0.12</v>
      </c>
      <c r="E3081" s="67">
        <v>1167</v>
      </c>
      <c r="F3081" s="68">
        <v>0.16</v>
      </c>
      <c r="G3081" s="67">
        <v>1111</v>
      </c>
      <c r="H3081" s="68">
        <v>0.2</v>
      </c>
      <c r="I3081" s="67">
        <v>1056</v>
      </c>
      <c r="J3081" s="68">
        <v>0.24</v>
      </c>
      <c r="K3081" s="67">
        <v>986</v>
      </c>
      <c r="L3081" s="68">
        <v>0.28999999999999998</v>
      </c>
      <c r="M3081" s="69"/>
      <c r="N3081" s="70">
        <f ca="1">IF(E3081="","",IF(M3081="Количество","Сумма",M3081*OFFSET(B3081,0,W$5089-1,1,1)))</f>
        <v>0</v>
      </c>
      <c r="P3081" s="29"/>
      <c r="Q3081">
        <f t="shared" si="2600"/>
        <v>0</v>
      </c>
      <c r="R3081">
        <f t="shared" si="2601"/>
        <v>0</v>
      </c>
      <c r="S3081">
        <f t="shared" si="2602"/>
        <v>0</v>
      </c>
      <c r="T3081">
        <f t="shared" si="2603"/>
        <v>0</v>
      </c>
      <c r="U3081">
        <f t="shared" si="2604"/>
        <v>0</v>
      </c>
      <c r="V3081">
        <f t="shared" si="2605"/>
        <v>0</v>
      </c>
    </row>
    <row r="3082" spans="1:22" hidden="1" outlineLevel="6">
      <c r="A3082" s="65" t="s">
        <v>1808</v>
      </c>
      <c r="B3082" s="66">
        <v>1280</v>
      </c>
      <c r="C3082" s="67">
        <v>1126</v>
      </c>
      <c r="D3082" s="68">
        <v>0.12</v>
      </c>
      <c r="E3082" s="67">
        <v>1075</v>
      </c>
      <c r="F3082" s="68">
        <v>0.16</v>
      </c>
      <c r="G3082" s="67">
        <v>1024</v>
      </c>
      <c r="H3082" s="68">
        <v>0.2</v>
      </c>
      <c r="I3082" s="67">
        <v>972</v>
      </c>
      <c r="J3082" s="68">
        <v>0.24</v>
      </c>
      <c r="K3082" s="67">
        <v>909</v>
      </c>
      <c r="L3082" s="68">
        <v>0.28999999999999998</v>
      </c>
      <c r="M3082" s="69"/>
      <c r="N3082" s="70">
        <f ca="1">IF(E3082="","",IF(M3082="Количество","Сумма",M3082*OFFSET(B3082,0,W$5089-1,1,1)))</f>
        <v>0</v>
      </c>
      <c r="P3082" s="29"/>
      <c r="Q3082">
        <f>B3082*$M3082</f>
        <v>0</v>
      </c>
      <c r="R3082">
        <f>C3082*$M3082</f>
        <v>0</v>
      </c>
      <c r="S3082">
        <f>E3082*$M3082</f>
        <v>0</v>
      </c>
      <c r="T3082">
        <f>G3082*$M3082</f>
        <v>0</v>
      </c>
      <c r="U3082">
        <f>I3082*$M3082</f>
        <v>0</v>
      </c>
      <c r="V3082">
        <f>K3082*$M3082</f>
        <v>0</v>
      </c>
    </row>
    <row r="3083" spans="1:22" hidden="1" outlineLevel="5">
      <c r="A3083" s="61" t="s">
        <v>1811</v>
      </c>
      <c r="B3083" s="62"/>
      <c r="C3083" s="63"/>
      <c r="D3083" s="64"/>
      <c r="E3083" s="63"/>
      <c r="F3083" s="64"/>
      <c r="G3083" s="63"/>
      <c r="H3083" s="64"/>
      <c r="I3083" s="63"/>
      <c r="J3083" s="64"/>
      <c r="K3083" s="63"/>
      <c r="L3083" s="64"/>
      <c r="M3083" s="64"/>
      <c r="N3083" s="64"/>
      <c r="P3083" s="29"/>
      <c r="Q3083">
        <f t="shared" ref="Q3083" si="2634">B3083*$M3083</f>
        <v>0</v>
      </c>
      <c r="R3083">
        <f t="shared" ref="R3083" si="2635">C3083*$M3083</f>
        <v>0</v>
      </c>
      <c r="S3083">
        <f t="shared" ref="S3083" si="2636">E3083*$M3083</f>
        <v>0</v>
      </c>
      <c r="T3083">
        <f t="shared" ref="T3083" si="2637">G3083*$M3083</f>
        <v>0</v>
      </c>
      <c r="U3083">
        <f t="shared" ref="U3083" si="2638">I3083*$M3083</f>
        <v>0</v>
      </c>
      <c r="V3083">
        <f t="shared" ref="V3083" si="2639">K3083*$M3083</f>
        <v>0</v>
      </c>
    </row>
    <row r="3084" spans="1:22" hidden="1" outlineLevel="6">
      <c r="A3084" s="65" t="s">
        <v>1806</v>
      </c>
      <c r="B3084" s="66">
        <v>440</v>
      </c>
      <c r="C3084" s="67">
        <v>387</v>
      </c>
      <c r="D3084" s="68">
        <v>0.12</v>
      </c>
      <c r="E3084" s="67">
        <v>370</v>
      </c>
      <c r="F3084" s="68">
        <v>0.16</v>
      </c>
      <c r="G3084" s="67">
        <v>352</v>
      </c>
      <c r="H3084" s="68">
        <v>0.2</v>
      </c>
      <c r="I3084" s="67">
        <v>334</v>
      </c>
      <c r="J3084" s="68">
        <v>0.24</v>
      </c>
      <c r="K3084" s="67">
        <v>312</v>
      </c>
      <c r="L3084" s="68">
        <v>0.28999999999999998</v>
      </c>
      <c r="M3084" s="69"/>
      <c r="N3084" s="70">
        <f ca="1">IF(E3084="","",IF(M3084="Количество","Сумма",M3084*OFFSET(B3084,0,W$5089-1,1,1)))</f>
        <v>0</v>
      </c>
      <c r="P3084" s="29"/>
      <c r="Q3084">
        <f t="shared" ref="Q3084:Q3087" si="2640">B3084*$M3084</f>
        <v>0</v>
      </c>
      <c r="R3084">
        <f t="shared" ref="R3084:R3087" si="2641">C3084*$M3084</f>
        <v>0</v>
      </c>
      <c r="S3084">
        <f t="shared" ref="S3084:S3087" si="2642">E3084*$M3084</f>
        <v>0</v>
      </c>
      <c r="T3084">
        <f t="shared" ref="T3084:T3087" si="2643">G3084*$M3084</f>
        <v>0</v>
      </c>
      <c r="U3084">
        <f t="shared" ref="U3084:U3087" si="2644">I3084*$M3084</f>
        <v>0</v>
      </c>
      <c r="V3084">
        <f t="shared" ref="V3084:V3087" si="2645">K3084*$M3084</f>
        <v>0</v>
      </c>
    </row>
    <row r="3085" spans="1:22" hidden="1" outlineLevel="6">
      <c r="A3085" s="65" t="s">
        <v>1805</v>
      </c>
      <c r="B3085" s="66">
        <v>440</v>
      </c>
      <c r="C3085" s="67">
        <v>387</v>
      </c>
      <c r="D3085" s="68">
        <v>0.12</v>
      </c>
      <c r="E3085" s="67">
        <v>370</v>
      </c>
      <c r="F3085" s="68">
        <v>0.16</v>
      </c>
      <c r="G3085" s="67">
        <v>352</v>
      </c>
      <c r="H3085" s="68">
        <v>0.2</v>
      </c>
      <c r="I3085" s="67">
        <v>334</v>
      </c>
      <c r="J3085" s="68">
        <v>0.24</v>
      </c>
      <c r="K3085" s="67">
        <v>312</v>
      </c>
      <c r="L3085" s="68">
        <v>0.28999999999999998</v>
      </c>
      <c r="M3085" s="69"/>
      <c r="N3085" s="70">
        <f ca="1">IF(E3085="","",IF(M3085="Количество","Сумма",M3085*OFFSET(B3085,0,W$5089-1,1,1)))</f>
        <v>0</v>
      </c>
      <c r="P3085" s="29"/>
      <c r="Q3085">
        <f t="shared" si="2640"/>
        <v>0</v>
      </c>
      <c r="R3085">
        <f t="shared" si="2641"/>
        <v>0</v>
      </c>
      <c r="S3085">
        <f t="shared" si="2642"/>
        <v>0</v>
      </c>
      <c r="T3085">
        <f t="shared" si="2643"/>
        <v>0</v>
      </c>
      <c r="U3085">
        <f t="shared" si="2644"/>
        <v>0</v>
      </c>
      <c r="V3085">
        <f t="shared" si="2645"/>
        <v>0</v>
      </c>
    </row>
    <row r="3086" spans="1:22" hidden="1" outlineLevel="5">
      <c r="A3086" s="93" t="s">
        <v>1812</v>
      </c>
      <c r="B3086" s="62"/>
      <c r="C3086" s="63"/>
      <c r="D3086" s="64"/>
      <c r="E3086" s="63"/>
      <c r="F3086" s="64"/>
      <c r="G3086" s="63"/>
      <c r="H3086" s="64"/>
      <c r="I3086" s="63"/>
      <c r="J3086" s="64"/>
      <c r="K3086" s="63"/>
      <c r="L3086" s="64"/>
      <c r="M3086" s="64"/>
      <c r="N3086" s="64"/>
      <c r="P3086" s="29"/>
      <c r="Q3086">
        <f t="shared" si="2640"/>
        <v>0</v>
      </c>
      <c r="R3086">
        <f t="shared" si="2641"/>
        <v>0</v>
      </c>
      <c r="S3086">
        <f t="shared" si="2642"/>
        <v>0</v>
      </c>
      <c r="T3086">
        <f t="shared" si="2643"/>
        <v>0</v>
      </c>
      <c r="U3086">
        <f t="shared" si="2644"/>
        <v>0</v>
      </c>
      <c r="V3086">
        <f t="shared" si="2645"/>
        <v>0</v>
      </c>
    </row>
    <row r="3087" spans="1:22" hidden="1" outlineLevel="6">
      <c r="A3087" s="65" t="s">
        <v>2142</v>
      </c>
      <c r="B3087" s="66">
        <v>959</v>
      </c>
      <c r="C3087" s="67">
        <v>844</v>
      </c>
      <c r="D3087" s="68">
        <v>0.12</v>
      </c>
      <c r="E3087" s="67">
        <v>806</v>
      </c>
      <c r="F3087" s="68">
        <v>0.16</v>
      </c>
      <c r="G3087" s="67">
        <v>767</v>
      </c>
      <c r="H3087" s="68">
        <v>0.2</v>
      </c>
      <c r="I3087" s="67">
        <v>729</v>
      </c>
      <c r="J3087" s="68">
        <v>0.24</v>
      </c>
      <c r="K3087" s="67">
        <v>681</v>
      </c>
      <c r="L3087" s="68">
        <v>0.28999999999999998</v>
      </c>
      <c r="M3087" s="69"/>
      <c r="N3087" s="70">
        <f ca="1">IF(E3087="","",IF(M3087="Количество","Сумма",M3087*OFFSET(B3087,0,W$5089-1,1,1)))</f>
        <v>0</v>
      </c>
      <c r="P3087" s="29"/>
      <c r="Q3087">
        <f t="shared" si="2640"/>
        <v>0</v>
      </c>
      <c r="R3087">
        <f t="shared" si="2641"/>
        <v>0</v>
      </c>
      <c r="S3087">
        <f t="shared" si="2642"/>
        <v>0</v>
      </c>
      <c r="T3087">
        <f t="shared" si="2643"/>
        <v>0</v>
      </c>
      <c r="U3087">
        <f t="shared" si="2644"/>
        <v>0</v>
      </c>
      <c r="V3087">
        <f t="shared" si="2645"/>
        <v>0</v>
      </c>
    </row>
    <row r="3088" spans="1:22" hidden="1" outlineLevel="6">
      <c r="A3088" s="65" t="s">
        <v>1813</v>
      </c>
      <c r="B3088" s="66">
        <v>959</v>
      </c>
      <c r="C3088" s="67">
        <v>844</v>
      </c>
      <c r="D3088" s="68">
        <v>0.12</v>
      </c>
      <c r="E3088" s="67">
        <v>806</v>
      </c>
      <c r="F3088" s="68">
        <v>0.16</v>
      </c>
      <c r="G3088" s="67">
        <v>767</v>
      </c>
      <c r="H3088" s="68">
        <v>0.2</v>
      </c>
      <c r="I3088" s="67">
        <v>729</v>
      </c>
      <c r="J3088" s="68">
        <v>0.24</v>
      </c>
      <c r="K3088" s="67">
        <v>681</v>
      </c>
      <c r="L3088" s="68">
        <v>0.28999999999999998</v>
      </c>
      <c r="M3088" s="69"/>
      <c r="N3088" s="70">
        <f ca="1">IF(E3088="","",IF(M3088="Количество","Сумма",M3088*OFFSET(B3088,0,W$5089-1,1,1)))</f>
        <v>0</v>
      </c>
      <c r="P3088" s="29"/>
      <c r="Q3088">
        <f t="shared" ref="Q3088" si="2646">B3088*$M3088</f>
        <v>0</v>
      </c>
      <c r="R3088">
        <f t="shared" ref="R3088" si="2647">C3088*$M3088</f>
        <v>0</v>
      </c>
      <c r="S3088">
        <f t="shared" ref="S3088" si="2648">E3088*$M3088</f>
        <v>0</v>
      </c>
      <c r="T3088">
        <f t="shared" ref="T3088" si="2649">G3088*$M3088</f>
        <v>0</v>
      </c>
      <c r="U3088">
        <f t="shared" ref="U3088" si="2650">I3088*$M3088</f>
        <v>0</v>
      </c>
      <c r="V3088">
        <f t="shared" ref="V3088" si="2651">K3088*$M3088</f>
        <v>0</v>
      </c>
    </row>
    <row r="3089" spans="1:22" hidden="1" outlineLevel="6">
      <c r="A3089" s="65" t="s">
        <v>1046</v>
      </c>
      <c r="B3089" s="66">
        <v>959</v>
      </c>
      <c r="C3089" s="67">
        <v>844</v>
      </c>
      <c r="D3089" s="68">
        <v>0.12</v>
      </c>
      <c r="E3089" s="67">
        <v>806</v>
      </c>
      <c r="F3089" s="68">
        <v>0.16</v>
      </c>
      <c r="G3089" s="67">
        <v>767</v>
      </c>
      <c r="H3089" s="68">
        <v>0.2</v>
      </c>
      <c r="I3089" s="67">
        <v>729</v>
      </c>
      <c r="J3089" s="68">
        <v>0.24</v>
      </c>
      <c r="K3089" s="67">
        <v>681</v>
      </c>
      <c r="L3089" s="68">
        <v>0.28999999999999998</v>
      </c>
      <c r="M3089" s="69"/>
      <c r="N3089" s="70">
        <f ca="1">IF(E3089="","",IF(M3089="Количество","Сумма",M3089*OFFSET(B3089,0,W$5089-1,1,1)))</f>
        <v>0</v>
      </c>
      <c r="P3089" s="29"/>
      <c r="Q3089">
        <f t="shared" ref="Q3089:Q3125" si="2652">B3089*$M3089</f>
        <v>0</v>
      </c>
      <c r="R3089">
        <f t="shared" ref="R3089:R3125" si="2653">C3089*$M3089</f>
        <v>0</v>
      </c>
      <c r="S3089">
        <f t="shared" ref="S3089:S3125" si="2654">E3089*$M3089</f>
        <v>0</v>
      </c>
      <c r="T3089">
        <f t="shared" ref="T3089:T3125" si="2655">G3089*$M3089</f>
        <v>0</v>
      </c>
      <c r="U3089">
        <f t="shared" ref="U3089:U3125" si="2656">I3089*$M3089</f>
        <v>0</v>
      </c>
      <c r="V3089">
        <f t="shared" ref="V3089:V3125" si="2657">K3089*$M3089</f>
        <v>0</v>
      </c>
    </row>
    <row r="3090" spans="1:22" hidden="1" outlineLevel="6">
      <c r="A3090" s="65" t="s">
        <v>1415</v>
      </c>
      <c r="B3090" s="66">
        <v>959</v>
      </c>
      <c r="C3090" s="67">
        <v>844</v>
      </c>
      <c r="D3090" s="68">
        <v>0.12</v>
      </c>
      <c r="E3090" s="67">
        <v>806</v>
      </c>
      <c r="F3090" s="68">
        <v>0.16</v>
      </c>
      <c r="G3090" s="67">
        <v>767</v>
      </c>
      <c r="H3090" s="68">
        <v>0.2</v>
      </c>
      <c r="I3090" s="67">
        <v>729</v>
      </c>
      <c r="J3090" s="68">
        <v>0.24</v>
      </c>
      <c r="K3090" s="67">
        <v>681</v>
      </c>
      <c r="L3090" s="68">
        <v>0.28999999999999998</v>
      </c>
      <c r="M3090" s="69"/>
      <c r="N3090" s="70">
        <f ca="1">IF(E3090="","",IF(M3090="Количество","Сумма",M3090*OFFSET(B3090,0,W$5089-1,1,1)))</f>
        <v>0</v>
      </c>
      <c r="P3090" s="29"/>
      <c r="Q3090">
        <f t="shared" si="2652"/>
        <v>0</v>
      </c>
      <c r="R3090">
        <f t="shared" si="2653"/>
        <v>0</v>
      </c>
      <c r="S3090">
        <f t="shared" si="2654"/>
        <v>0</v>
      </c>
      <c r="T3090">
        <f t="shared" si="2655"/>
        <v>0</v>
      </c>
      <c r="U3090">
        <f t="shared" si="2656"/>
        <v>0</v>
      </c>
      <c r="V3090">
        <f t="shared" si="2657"/>
        <v>0</v>
      </c>
    </row>
    <row r="3091" spans="1:22" hidden="1" outlineLevel="6">
      <c r="A3091" s="65" t="s">
        <v>1037</v>
      </c>
      <c r="B3091" s="66">
        <v>959</v>
      </c>
      <c r="C3091" s="67">
        <v>844</v>
      </c>
      <c r="D3091" s="68">
        <v>0.12</v>
      </c>
      <c r="E3091" s="67">
        <v>806</v>
      </c>
      <c r="F3091" s="68">
        <v>0.16</v>
      </c>
      <c r="G3091" s="67">
        <v>767</v>
      </c>
      <c r="H3091" s="68">
        <v>0.2</v>
      </c>
      <c r="I3091" s="67">
        <v>729</v>
      </c>
      <c r="J3091" s="68">
        <v>0.24</v>
      </c>
      <c r="K3091" s="67">
        <v>681</v>
      </c>
      <c r="L3091" s="68">
        <v>0.28999999999999998</v>
      </c>
      <c r="M3091" s="69"/>
      <c r="N3091" s="70">
        <f ca="1">IF(E3091="","",IF(M3091="Количество","Сумма",M3091*OFFSET(B3091,0,W$5089-1,1,1)))</f>
        <v>0</v>
      </c>
      <c r="P3091" s="29"/>
      <c r="Q3091">
        <f t="shared" si="2652"/>
        <v>0</v>
      </c>
      <c r="R3091">
        <f t="shared" si="2653"/>
        <v>0</v>
      </c>
      <c r="S3091">
        <f t="shared" si="2654"/>
        <v>0</v>
      </c>
      <c r="T3091">
        <f t="shared" si="2655"/>
        <v>0</v>
      </c>
      <c r="U3091">
        <f t="shared" si="2656"/>
        <v>0</v>
      </c>
      <c r="V3091">
        <f t="shared" si="2657"/>
        <v>0</v>
      </c>
    </row>
    <row r="3092" spans="1:22" hidden="1" outlineLevel="6">
      <c r="A3092" s="65" t="s">
        <v>1039</v>
      </c>
      <c r="B3092" s="66">
        <v>959</v>
      </c>
      <c r="C3092" s="67">
        <v>844</v>
      </c>
      <c r="D3092" s="68">
        <v>0.12</v>
      </c>
      <c r="E3092" s="67">
        <v>806</v>
      </c>
      <c r="F3092" s="68">
        <v>0.16</v>
      </c>
      <c r="G3092" s="67">
        <v>767</v>
      </c>
      <c r="H3092" s="68">
        <v>0.2</v>
      </c>
      <c r="I3092" s="67">
        <v>729</v>
      </c>
      <c r="J3092" s="68">
        <v>0.24</v>
      </c>
      <c r="K3092" s="67">
        <v>681</v>
      </c>
      <c r="L3092" s="68">
        <v>0.28999999999999998</v>
      </c>
      <c r="M3092" s="69"/>
      <c r="N3092" s="70">
        <f ca="1">IF(E3092="","",IF(M3092="Количество","Сумма",M3092*OFFSET(B3092,0,W$5089-1,1,1)))</f>
        <v>0</v>
      </c>
      <c r="P3092" s="29"/>
      <c r="Q3092">
        <f t="shared" si="2652"/>
        <v>0</v>
      </c>
      <c r="R3092">
        <f t="shared" si="2653"/>
        <v>0</v>
      </c>
      <c r="S3092">
        <f t="shared" si="2654"/>
        <v>0</v>
      </c>
      <c r="T3092">
        <f t="shared" si="2655"/>
        <v>0</v>
      </c>
      <c r="U3092">
        <f t="shared" si="2656"/>
        <v>0</v>
      </c>
      <c r="V3092">
        <f t="shared" si="2657"/>
        <v>0</v>
      </c>
    </row>
    <row r="3093" spans="1:22" hidden="1" outlineLevel="6">
      <c r="A3093" s="65" t="s">
        <v>1058</v>
      </c>
      <c r="B3093" s="66">
        <v>959</v>
      </c>
      <c r="C3093" s="67">
        <v>844</v>
      </c>
      <c r="D3093" s="68">
        <v>0.12</v>
      </c>
      <c r="E3093" s="67">
        <v>806</v>
      </c>
      <c r="F3093" s="68">
        <v>0.16</v>
      </c>
      <c r="G3093" s="67">
        <v>767</v>
      </c>
      <c r="H3093" s="68">
        <v>0.2</v>
      </c>
      <c r="I3093" s="67">
        <v>729</v>
      </c>
      <c r="J3093" s="68">
        <v>0.24</v>
      </c>
      <c r="K3093" s="67">
        <v>681</v>
      </c>
      <c r="L3093" s="68">
        <v>0.28999999999999998</v>
      </c>
      <c r="M3093" s="69"/>
      <c r="N3093" s="70">
        <f ca="1">IF(E3093="","",IF(M3093="Количество","Сумма",M3093*OFFSET(B3093,0,W$5089-1,1,1)))</f>
        <v>0</v>
      </c>
      <c r="P3093" s="29"/>
      <c r="Q3093">
        <f t="shared" si="2652"/>
        <v>0</v>
      </c>
      <c r="R3093">
        <f t="shared" si="2653"/>
        <v>0</v>
      </c>
      <c r="S3093">
        <f t="shared" si="2654"/>
        <v>0</v>
      </c>
      <c r="T3093">
        <f t="shared" si="2655"/>
        <v>0</v>
      </c>
      <c r="U3093">
        <f t="shared" si="2656"/>
        <v>0</v>
      </c>
      <c r="V3093">
        <f t="shared" si="2657"/>
        <v>0</v>
      </c>
    </row>
    <row r="3094" spans="1:22" hidden="1" outlineLevel="6">
      <c r="A3094" s="65" t="s">
        <v>1038</v>
      </c>
      <c r="B3094" s="66">
        <v>959</v>
      </c>
      <c r="C3094" s="67">
        <v>844</v>
      </c>
      <c r="D3094" s="68">
        <v>0.12</v>
      </c>
      <c r="E3094" s="67">
        <v>806</v>
      </c>
      <c r="F3094" s="68">
        <v>0.16</v>
      </c>
      <c r="G3094" s="67">
        <v>767</v>
      </c>
      <c r="H3094" s="68">
        <v>0.2</v>
      </c>
      <c r="I3094" s="67">
        <v>729</v>
      </c>
      <c r="J3094" s="68">
        <v>0.24</v>
      </c>
      <c r="K3094" s="67">
        <v>681</v>
      </c>
      <c r="L3094" s="68">
        <v>0.28999999999999998</v>
      </c>
      <c r="M3094" s="69"/>
      <c r="N3094" s="70">
        <f ca="1">IF(E3094="","",IF(M3094="Количество","Сумма",M3094*OFFSET(B3094,0,W$5089-1,1,1)))</f>
        <v>0</v>
      </c>
      <c r="P3094" s="29"/>
      <c r="Q3094">
        <f t="shared" ref="Q3094" si="2658">B3094*$M3094</f>
        <v>0</v>
      </c>
      <c r="R3094">
        <f t="shared" ref="R3094" si="2659">C3094*$M3094</f>
        <v>0</v>
      </c>
      <c r="S3094">
        <f t="shared" ref="S3094" si="2660">E3094*$M3094</f>
        <v>0</v>
      </c>
      <c r="T3094">
        <f t="shared" ref="T3094" si="2661">G3094*$M3094</f>
        <v>0</v>
      </c>
      <c r="U3094">
        <f t="shared" ref="U3094" si="2662">I3094*$M3094</f>
        <v>0</v>
      </c>
      <c r="V3094">
        <f t="shared" ref="V3094" si="2663">K3094*$M3094</f>
        <v>0</v>
      </c>
    </row>
    <row r="3095" spans="1:22" hidden="1" outlineLevel="6">
      <c r="A3095" s="65" t="s">
        <v>2693</v>
      </c>
      <c r="B3095" s="66">
        <v>959</v>
      </c>
      <c r="C3095" s="67">
        <v>844</v>
      </c>
      <c r="D3095" s="68">
        <v>0.12</v>
      </c>
      <c r="E3095" s="67">
        <v>806</v>
      </c>
      <c r="F3095" s="68">
        <v>0.16</v>
      </c>
      <c r="G3095" s="67">
        <v>767</v>
      </c>
      <c r="H3095" s="68">
        <v>0.2</v>
      </c>
      <c r="I3095" s="67">
        <v>729</v>
      </c>
      <c r="J3095" s="68">
        <v>0.24</v>
      </c>
      <c r="K3095" s="67">
        <v>681</v>
      </c>
      <c r="L3095" s="68">
        <v>0.28999999999999998</v>
      </c>
      <c r="M3095" s="69"/>
      <c r="N3095" s="70">
        <f ca="1">IF(E3095="","",IF(M3095="Количество","Сумма",M3095*OFFSET(B3095,0,W$5089-1,1,1)))</f>
        <v>0</v>
      </c>
      <c r="P3095" s="29"/>
      <c r="Q3095">
        <f t="shared" ref="Q3095:Q3096" si="2664">B3095*$M3095</f>
        <v>0</v>
      </c>
      <c r="R3095">
        <f t="shared" ref="R3095:R3096" si="2665">C3095*$M3095</f>
        <v>0</v>
      </c>
      <c r="S3095">
        <f t="shared" ref="S3095:S3096" si="2666">E3095*$M3095</f>
        <v>0</v>
      </c>
      <c r="T3095">
        <f t="shared" ref="T3095:T3096" si="2667">G3095*$M3095</f>
        <v>0</v>
      </c>
      <c r="U3095">
        <f t="shared" ref="U3095:U3096" si="2668">I3095*$M3095</f>
        <v>0</v>
      </c>
      <c r="V3095">
        <f t="shared" ref="V3095:V3096" si="2669">K3095*$M3095</f>
        <v>0</v>
      </c>
    </row>
    <row r="3096" spans="1:22" hidden="1" outlineLevel="6">
      <c r="A3096" s="65" t="s">
        <v>2694</v>
      </c>
      <c r="B3096" s="66">
        <v>884</v>
      </c>
      <c r="C3096" s="67">
        <v>778</v>
      </c>
      <c r="D3096" s="68">
        <v>0.12</v>
      </c>
      <c r="E3096" s="67">
        <v>743</v>
      </c>
      <c r="F3096" s="68">
        <v>0.16</v>
      </c>
      <c r="G3096" s="67">
        <v>707</v>
      </c>
      <c r="H3096" s="68">
        <v>0.2</v>
      </c>
      <c r="I3096" s="67">
        <v>672</v>
      </c>
      <c r="J3096" s="68">
        <v>0.24</v>
      </c>
      <c r="K3096" s="67">
        <v>628</v>
      </c>
      <c r="L3096" s="68">
        <v>0.28999999999999998</v>
      </c>
      <c r="M3096" s="69"/>
      <c r="N3096" s="70">
        <f ca="1">IF(E3096="","",IF(M3096="Количество","Сумма",M3096*OFFSET(B3096,0,W$5089-1,1,1)))</f>
        <v>0</v>
      </c>
      <c r="P3096" s="29"/>
      <c r="Q3096">
        <f t="shared" si="2664"/>
        <v>0</v>
      </c>
      <c r="R3096">
        <f t="shared" si="2665"/>
        <v>0</v>
      </c>
      <c r="S3096">
        <f t="shared" si="2666"/>
        <v>0</v>
      </c>
      <c r="T3096">
        <f t="shared" si="2667"/>
        <v>0</v>
      </c>
      <c r="U3096">
        <f t="shared" si="2668"/>
        <v>0</v>
      </c>
      <c r="V3096">
        <f t="shared" si="2669"/>
        <v>0</v>
      </c>
    </row>
    <row r="3097" spans="1:22" hidden="1" outlineLevel="6">
      <c r="A3097" s="65" t="s">
        <v>1054</v>
      </c>
      <c r="B3097" s="66">
        <v>884</v>
      </c>
      <c r="C3097" s="67">
        <v>778</v>
      </c>
      <c r="D3097" s="68">
        <v>0.12</v>
      </c>
      <c r="E3097" s="67">
        <v>743</v>
      </c>
      <c r="F3097" s="68">
        <v>0.16</v>
      </c>
      <c r="G3097" s="67">
        <v>707</v>
      </c>
      <c r="H3097" s="68">
        <v>0.2</v>
      </c>
      <c r="I3097" s="67">
        <v>672</v>
      </c>
      <c r="J3097" s="68">
        <v>0.24</v>
      </c>
      <c r="K3097" s="67">
        <v>628</v>
      </c>
      <c r="L3097" s="68">
        <v>0.28999999999999998</v>
      </c>
      <c r="M3097" s="69"/>
      <c r="N3097" s="70">
        <f ca="1">IF(E3097="","",IF(M3097="Количество","Сумма",M3097*OFFSET(B3097,0,W$5089-1,1,1)))</f>
        <v>0</v>
      </c>
      <c r="P3097" s="29"/>
      <c r="Q3097">
        <f t="shared" si="2652"/>
        <v>0</v>
      </c>
      <c r="R3097">
        <f t="shared" si="2653"/>
        <v>0</v>
      </c>
      <c r="S3097">
        <f t="shared" si="2654"/>
        <v>0</v>
      </c>
      <c r="T3097">
        <f t="shared" si="2655"/>
        <v>0</v>
      </c>
      <c r="U3097">
        <f t="shared" si="2656"/>
        <v>0</v>
      </c>
      <c r="V3097">
        <f t="shared" si="2657"/>
        <v>0</v>
      </c>
    </row>
    <row r="3098" spans="1:22" hidden="1" outlineLevel="6">
      <c r="A3098" s="65" t="s">
        <v>1050</v>
      </c>
      <c r="B3098" s="66">
        <v>884</v>
      </c>
      <c r="C3098" s="67">
        <v>778</v>
      </c>
      <c r="D3098" s="68">
        <v>0.12</v>
      </c>
      <c r="E3098" s="67">
        <v>743</v>
      </c>
      <c r="F3098" s="68">
        <v>0.16</v>
      </c>
      <c r="G3098" s="67">
        <v>707</v>
      </c>
      <c r="H3098" s="68">
        <v>0.2</v>
      </c>
      <c r="I3098" s="67">
        <v>672</v>
      </c>
      <c r="J3098" s="68">
        <v>0.24</v>
      </c>
      <c r="K3098" s="67">
        <v>628</v>
      </c>
      <c r="L3098" s="68">
        <v>0.28999999999999998</v>
      </c>
      <c r="M3098" s="69"/>
      <c r="N3098" s="70">
        <f ca="1">IF(E3098="","",IF(M3098="Количество","Сумма",M3098*OFFSET(B3098,0,W$5089-1,1,1)))</f>
        <v>0</v>
      </c>
      <c r="P3098" s="29"/>
      <c r="Q3098">
        <f t="shared" si="2652"/>
        <v>0</v>
      </c>
      <c r="R3098">
        <f t="shared" si="2653"/>
        <v>0</v>
      </c>
      <c r="S3098">
        <f t="shared" si="2654"/>
        <v>0</v>
      </c>
      <c r="T3098">
        <f t="shared" si="2655"/>
        <v>0</v>
      </c>
      <c r="U3098">
        <f t="shared" si="2656"/>
        <v>0</v>
      </c>
      <c r="V3098">
        <f t="shared" si="2657"/>
        <v>0</v>
      </c>
    </row>
    <row r="3099" spans="1:22" hidden="1" outlineLevel="6">
      <c r="A3099" s="65" t="s">
        <v>1055</v>
      </c>
      <c r="B3099" s="66">
        <v>884</v>
      </c>
      <c r="C3099" s="67">
        <v>778</v>
      </c>
      <c r="D3099" s="68">
        <v>0.12</v>
      </c>
      <c r="E3099" s="67">
        <v>743</v>
      </c>
      <c r="F3099" s="68">
        <v>0.16</v>
      </c>
      <c r="G3099" s="67">
        <v>707</v>
      </c>
      <c r="H3099" s="68">
        <v>0.2</v>
      </c>
      <c r="I3099" s="67">
        <v>672</v>
      </c>
      <c r="J3099" s="68">
        <v>0.24</v>
      </c>
      <c r="K3099" s="67">
        <v>628</v>
      </c>
      <c r="L3099" s="68">
        <v>0.28999999999999998</v>
      </c>
      <c r="M3099" s="69"/>
      <c r="N3099" s="70">
        <f ca="1">IF(E3099="","",IF(M3099="Количество","Сумма",M3099*OFFSET(B3099,0,W$5089-1,1,1)))</f>
        <v>0</v>
      </c>
      <c r="P3099" s="29"/>
      <c r="Q3099">
        <f t="shared" si="2652"/>
        <v>0</v>
      </c>
      <c r="R3099">
        <f t="shared" si="2653"/>
        <v>0</v>
      </c>
      <c r="S3099">
        <f t="shared" si="2654"/>
        <v>0</v>
      </c>
      <c r="T3099">
        <f t="shared" si="2655"/>
        <v>0</v>
      </c>
      <c r="U3099">
        <f t="shared" si="2656"/>
        <v>0</v>
      </c>
      <c r="V3099">
        <f t="shared" si="2657"/>
        <v>0</v>
      </c>
    </row>
    <row r="3100" spans="1:22" hidden="1" outlineLevel="6">
      <c r="A3100" s="65" t="s">
        <v>1051</v>
      </c>
      <c r="B3100" s="66">
        <v>884</v>
      </c>
      <c r="C3100" s="67">
        <v>778</v>
      </c>
      <c r="D3100" s="68">
        <v>0.12</v>
      </c>
      <c r="E3100" s="67">
        <v>743</v>
      </c>
      <c r="F3100" s="68">
        <v>0.16</v>
      </c>
      <c r="G3100" s="67">
        <v>707</v>
      </c>
      <c r="H3100" s="68">
        <v>0.2</v>
      </c>
      <c r="I3100" s="67">
        <v>672</v>
      </c>
      <c r="J3100" s="68">
        <v>0.24</v>
      </c>
      <c r="K3100" s="67">
        <v>628</v>
      </c>
      <c r="L3100" s="68">
        <v>0.28999999999999998</v>
      </c>
      <c r="M3100" s="69"/>
      <c r="N3100" s="70">
        <f ca="1">IF(E3100="","",IF(M3100="Количество","Сумма",M3100*OFFSET(B3100,0,W$5089-1,1,1)))</f>
        <v>0</v>
      </c>
      <c r="P3100" s="29"/>
      <c r="Q3100">
        <f t="shared" si="2652"/>
        <v>0</v>
      </c>
      <c r="R3100">
        <f t="shared" si="2653"/>
        <v>0</v>
      </c>
      <c r="S3100">
        <f t="shared" si="2654"/>
        <v>0</v>
      </c>
      <c r="T3100">
        <f t="shared" si="2655"/>
        <v>0</v>
      </c>
      <c r="U3100">
        <f t="shared" si="2656"/>
        <v>0</v>
      </c>
      <c r="V3100">
        <f t="shared" si="2657"/>
        <v>0</v>
      </c>
    </row>
    <row r="3101" spans="1:22" hidden="1" outlineLevel="6">
      <c r="A3101" s="65" t="s">
        <v>1042</v>
      </c>
      <c r="B3101" s="66">
        <v>884</v>
      </c>
      <c r="C3101" s="67">
        <v>778</v>
      </c>
      <c r="D3101" s="68">
        <v>0.12</v>
      </c>
      <c r="E3101" s="67">
        <v>743</v>
      </c>
      <c r="F3101" s="68">
        <v>0.16</v>
      </c>
      <c r="G3101" s="67">
        <v>707</v>
      </c>
      <c r="H3101" s="68">
        <v>0.2</v>
      </c>
      <c r="I3101" s="67">
        <v>672</v>
      </c>
      <c r="J3101" s="68">
        <v>0.24</v>
      </c>
      <c r="K3101" s="67">
        <v>628</v>
      </c>
      <c r="L3101" s="68">
        <v>0.28999999999999998</v>
      </c>
      <c r="M3101" s="69"/>
      <c r="N3101" s="70">
        <f ca="1">IF(E3101="","",IF(M3101="Количество","Сумма",M3101*OFFSET(B3101,0,W$5089-1,1,1)))</f>
        <v>0</v>
      </c>
      <c r="P3101" s="29"/>
      <c r="Q3101">
        <f t="shared" si="2652"/>
        <v>0</v>
      </c>
      <c r="R3101">
        <f t="shared" si="2653"/>
        <v>0</v>
      </c>
      <c r="S3101">
        <f t="shared" si="2654"/>
        <v>0</v>
      </c>
      <c r="T3101">
        <f t="shared" si="2655"/>
        <v>0</v>
      </c>
      <c r="U3101">
        <f t="shared" si="2656"/>
        <v>0</v>
      </c>
      <c r="V3101">
        <f t="shared" si="2657"/>
        <v>0</v>
      </c>
    </row>
    <row r="3102" spans="1:22" hidden="1" outlineLevel="6">
      <c r="A3102" s="65" t="s">
        <v>1814</v>
      </c>
      <c r="B3102" s="66">
        <v>884</v>
      </c>
      <c r="C3102" s="67">
        <v>778</v>
      </c>
      <c r="D3102" s="68">
        <v>0.12</v>
      </c>
      <c r="E3102" s="67">
        <v>743</v>
      </c>
      <c r="F3102" s="68">
        <v>0.16</v>
      </c>
      <c r="G3102" s="67">
        <v>707</v>
      </c>
      <c r="H3102" s="68">
        <v>0.2</v>
      </c>
      <c r="I3102" s="67">
        <v>672</v>
      </c>
      <c r="J3102" s="68">
        <v>0.24</v>
      </c>
      <c r="K3102" s="67">
        <v>628</v>
      </c>
      <c r="L3102" s="68">
        <v>0.28999999999999998</v>
      </c>
      <c r="M3102" s="69"/>
      <c r="N3102" s="70">
        <f ca="1">IF(E3102="","",IF(M3102="Количество","Сумма",M3102*OFFSET(B3102,0,W$5089-1,1,1)))</f>
        <v>0</v>
      </c>
      <c r="P3102" s="29"/>
      <c r="Q3102">
        <f t="shared" si="2652"/>
        <v>0</v>
      </c>
      <c r="R3102">
        <f t="shared" si="2653"/>
        <v>0</v>
      </c>
      <c r="S3102">
        <f t="shared" si="2654"/>
        <v>0</v>
      </c>
      <c r="T3102">
        <f t="shared" si="2655"/>
        <v>0</v>
      </c>
      <c r="U3102">
        <f t="shared" si="2656"/>
        <v>0</v>
      </c>
      <c r="V3102">
        <f t="shared" si="2657"/>
        <v>0</v>
      </c>
    </row>
    <row r="3103" spans="1:22" hidden="1" outlineLevel="6">
      <c r="A3103" s="65" t="s">
        <v>1057</v>
      </c>
      <c r="B3103" s="66">
        <v>884</v>
      </c>
      <c r="C3103" s="67">
        <v>778</v>
      </c>
      <c r="D3103" s="68">
        <v>0.12</v>
      </c>
      <c r="E3103" s="67">
        <v>743</v>
      </c>
      <c r="F3103" s="68">
        <v>0.16</v>
      </c>
      <c r="G3103" s="67">
        <v>707</v>
      </c>
      <c r="H3103" s="68">
        <v>0.2</v>
      </c>
      <c r="I3103" s="67">
        <v>672</v>
      </c>
      <c r="J3103" s="68">
        <v>0.24</v>
      </c>
      <c r="K3103" s="67">
        <v>628</v>
      </c>
      <c r="L3103" s="68">
        <v>0.28999999999999998</v>
      </c>
      <c r="M3103" s="69"/>
      <c r="N3103" s="70">
        <f ca="1">IF(E3103="","",IF(M3103="Количество","Сумма",M3103*OFFSET(B3103,0,W$5089-1,1,1)))</f>
        <v>0</v>
      </c>
      <c r="P3103" s="29"/>
      <c r="Q3103">
        <f t="shared" ref="Q3103:Q3105" si="2670">B3103*$M3103</f>
        <v>0</v>
      </c>
      <c r="R3103">
        <f t="shared" ref="R3103:R3105" si="2671">C3103*$M3103</f>
        <v>0</v>
      </c>
      <c r="S3103">
        <f t="shared" ref="S3103:S3105" si="2672">E3103*$M3103</f>
        <v>0</v>
      </c>
      <c r="T3103">
        <f t="shared" ref="T3103:T3105" si="2673">G3103*$M3103</f>
        <v>0</v>
      </c>
      <c r="U3103">
        <f t="shared" ref="U3103:U3105" si="2674">I3103*$M3103</f>
        <v>0</v>
      </c>
      <c r="V3103">
        <f t="shared" ref="V3103:V3105" si="2675">K3103*$M3103</f>
        <v>0</v>
      </c>
    </row>
    <row r="3104" spans="1:22" hidden="1" outlineLevel="6">
      <c r="A3104" s="65" t="s">
        <v>1040</v>
      </c>
      <c r="B3104" s="66">
        <v>884</v>
      </c>
      <c r="C3104" s="67">
        <v>778</v>
      </c>
      <c r="D3104" s="68">
        <v>0.12</v>
      </c>
      <c r="E3104" s="67">
        <v>743</v>
      </c>
      <c r="F3104" s="68">
        <v>0.16</v>
      </c>
      <c r="G3104" s="67">
        <v>707</v>
      </c>
      <c r="H3104" s="68">
        <v>0.2</v>
      </c>
      <c r="I3104" s="67">
        <v>672</v>
      </c>
      <c r="J3104" s="68">
        <v>0.24</v>
      </c>
      <c r="K3104" s="67">
        <v>628</v>
      </c>
      <c r="L3104" s="68">
        <v>0.28999999999999998</v>
      </c>
      <c r="M3104" s="69"/>
      <c r="N3104" s="70">
        <f ca="1">IF(E3104="","",IF(M3104="Количество","Сумма",M3104*OFFSET(B3104,0,W$5089-1,1,1)))</f>
        <v>0</v>
      </c>
      <c r="P3104" s="29"/>
      <c r="Q3104">
        <f t="shared" si="2670"/>
        <v>0</v>
      </c>
      <c r="R3104">
        <f t="shared" si="2671"/>
        <v>0</v>
      </c>
      <c r="S3104">
        <f t="shared" si="2672"/>
        <v>0</v>
      </c>
      <c r="T3104">
        <f t="shared" si="2673"/>
        <v>0</v>
      </c>
      <c r="U3104">
        <f t="shared" si="2674"/>
        <v>0</v>
      </c>
      <c r="V3104">
        <f t="shared" si="2675"/>
        <v>0</v>
      </c>
    </row>
    <row r="3105" spans="1:22" hidden="1" outlineLevel="6">
      <c r="A3105" s="65" t="s">
        <v>2111</v>
      </c>
      <c r="B3105" s="66">
        <v>959</v>
      </c>
      <c r="C3105" s="67">
        <v>844</v>
      </c>
      <c r="D3105" s="68">
        <v>0.12</v>
      </c>
      <c r="E3105" s="67">
        <v>806</v>
      </c>
      <c r="F3105" s="68">
        <v>0.16</v>
      </c>
      <c r="G3105" s="67">
        <v>767</v>
      </c>
      <c r="H3105" s="68">
        <v>0.2</v>
      </c>
      <c r="I3105" s="67">
        <v>729</v>
      </c>
      <c r="J3105" s="68">
        <v>0.24</v>
      </c>
      <c r="K3105" s="67">
        <v>681</v>
      </c>
      <c r="L3105" s="68">
        <v>0.28999999999999998</v>
      </c>
      <c r="M3105" s="69"/>
      <c r="N3105" s="70">
        <f ca="1">IF(E3105="","",IF(M3105="Количество","Сумма",M3105*OFFSET(B3105,0,W$5089-1,1,1)))</f>
        <v>0</v>
      </c>
      <c r="P3105" s="29"/>
      <c r="Q3105">
        <f t="shared" si="2670"/>
        <v>0</v>
      </c>
      <c r="R3105">
        <f t="shared" si="2671"/>
        <v>0</v>
      </c>
      <c r="S3105">
        <f t="shared" si="2672"/>
        <v>0</v>
      </c>
      <c r="T3105">
        <f t="shared" si="2673"/>
        <v>0</v>
      </c>
      <c r="U3105">
        <f t="shared" si="2674"/>
        <v>0</v>
      </c>
      <c r="V3105">
        <f t="shared" si="2675"/>
        <v>0</v>
      </c>
    </row>
    <row r="3106" spans="1:22" hidden="1" outlineLevel="6">
      <c r="A3106" s="65" t="s">
        <v>2112</v>
      </c>
      <c r="B3106" s="66">
        <v>959</v>
      </c>
      <c r="C3106" s="67">
        <v>844</v>
      </c>
      <c r="D3106" s="68">
        <v>0.12</v>
      </c>
      <c r="E3106" s="67">
        <v>806</v>
      </c>
      <c r="F3106" s="68">
        <v>0.16</v>
      </c>
      <c r="G3106" s="67">
        <v>767</v>
      </c>
      <c r="H3106" s="68">
        <v>0.2</v>
      </c>
      <c r="I3106" s="67">
        <v>729</v>
      </c>
      <c r="J3106" s="68">
        <v>0.24</v>
      </c>
      <c r="K3106" s="67">
        <v>681</v>
      </c>
      <c r="L3106" s="68">
        <v>0.28999999999999998</v>
      </c>
      <c r="M3106" s="69"/>
      <c r="N3106" s="70">
        <f ca="1">IF(E3106="","",IF(M3106="Количество","Сумма",M3106*OFFSET(B3106,0,W$5089-1,1,1)))</f>
        <v>0</v>
      </c>
      <c r="P3106" s="29"/>
      <c r="Q3106">
        <f t="shared" ref="Q3106:Q3111" si="2676">B3106*$M3106</f>
        <v>0</v>
      </c>
      <c r="R3106">
        <f t="shared" ref="R3106:R3111" si="2677">C3106*$M3106</f>
        <v>0</v>
      </c>
      <c r="S3106">
        <f t="shared" ref="S3106:S3111" si="2678">E3106*$M3106</f>
        <v>0</v>
      </c>
      <c r="T3106">
        <f t="shared" ref="T3106:T3111" si="2679">G3106*$M3106</f>
        <v>0</v>
      </c>
      <c r="U3106">
        <f t="shared" ref="U3106:U3111" si="2680">I3106*$M3106</f>
        <v>0</v>
      </c>
      <c r="V3106">
        <f t="shared" ref="V3106:V3111" si="2681">K3106*$M3106</f>
        <v>0</v>
      </c>
    </row>
    <row r="3107" spans="1:22" hidden="1" outlineLevel="6">
      <c r="A3107" s="65" t="s">
        <v>2113</v>
      </c>
      <c r="B3107" s="66">
        <v>959</v>
      </c>
      <c r="C3107" s="67">
        <v>844</v>
      </c>
      <c r="D3107" s="68">
        <v>0.12</v>
      </c>
      <c r="E3107" s="67">
        <v>806</v>
      </c>
      <c r="F3107" s="68">
        <v>0.16</v>
      </c>
      <c r="G3107" s="67">
        <v>767</v>
      </c>
      <c r="H3107" s="68">
        <v>0.2</v>
      </c>
      <c r="I3107" s="67">
        <v>729</v>
      </c>
      <c r="J3107" s="68">
        <v>0.24</v>
      </c>
      <c r="K3107" s="67">
        <v>681</v>
      </c>
      <c r="L3107" s="68">
        <v>0.28999999999999998</v>
      </c>
      <c r="M3107" s="69"/>
      <c r="N3107" s="70">
        <f ca="1">IF(E3107="","",IF(M3107="Количество","Сумма",M3107*OFFSET(B3107,0,W$5089-1,1,1)))</f>
        <v>0</v>
      </c>
      <c r="P3107" s="29"/>
      <c r="Q3107">
        <f t="shared" si="2676"/>
        <v>0</v>
      </c>
      <c r="R3107">
        <f t="shared" si="2677"/>
        <v>0</v>
      </c>
      <c r="S3107">
        <f t="shared" si="2678"/>
        <v>0</v>
      </c>
      <c r="T3107">
        <f t="shared" si="2679"/>
        <v>0</v>
      </c>
      <c r="U3107">
        <f t="shared" si="2680"/>
        <v>0</v>
      </c>
      <c r="V3107">
        <f t="shared" si="2681"/>
        <v>0</v>
      </c>
    </row>
    <row r="3108" spans="1:22" hidden="1" outlineLevel="6">
      <c r="A3108" s="65" t="s">
        <v>2114</v>
      </c>
      <c r="B3108" s="66">
        <v>959</v>
      </c>
      <c r="C3108" s="67">
        <v>844</v>
      </c>
      <c r="D3108" s="68">
        <v>0.12</v>
      </c>
      <c r="E3108" s="67">
        <v>806</v>
      </c>
      <c r="F3108" s="68">
        <v>0.16</v>
      </c>
      <c r="G3108" s="67">
        <v>767</v>
      </c>
      <c r="H3108" s="68">
        <v>0.2</v>
      </c>
      <c r="I3108" s="67">
        <v>729</v>
      </c>
      <c r="J3108" s="68">
        <v>0.24</v>
      </c>
      <c r="K3108" s="67">
        <v>681</v>
      </c>
      <c r="L3108" s="68">
        <v>0.28999999999999998</v>
      </c>
      <c r="M3108" s="69"/>
      <c r="N3108" s="70">
        <f ca="1">IF(E3108="","",IF(M3108="Количество","Сумма",M3108*OFFSET(B3108,0,W$5089-1,1,1)))</f>
        <v>0</v>
      </c>
      <c r="P3108" s="29"/>
      <c r="Q3108">
        <f t="shared" si="2676"/>
        <v>0</v>
      </c>
      <c r="R3108">
        <f t="shared" si="2677"/>
        <v>0</v>
      </c>
      <c r="S3108">
        <f t="shared" si="2678"/>
        <v>0</v>
      </c>
      <c r="T3108">
        <f t="shared" si="2679"/>
        <v>0</v>
      </c>
      <c r="U3108">
        <f t="shared" si="2680"/>
        <v>0</v>
      </c>
      <c r="V3108">
        <f t="shared" si="2681"/>
        <v>0</v>
      </c>
    </row>
    <row r="3109" spans="1:22" hidden="1" outlineLevel="6">
      <c r="A3109" s="65" t="s">
        <v>2117</v>
      </c>
      <c r="B3109" s="66">
        <v>884</v>
      </c>
      <c r="C3109" s="67">
        <v>778</v>
      </c>
      <c r="D3109" s="68">
        <v>0.12</v>
      </c>
      <c r="E3109" s="67">
        <v>743</v>
      </c>
      <c r="F3109" s="68">
        <v>0.16</v>
      </c>
      <c r="G3109" s="67">
        <v>707</v>
      </c>
      <c r="H3109" s="68">
        <v>0.2</v>
      </c>
      <c r="I3109" s="67">
        <v>672</v>
      </c>
      <c r="J3109" s="68">
        <v>0.24</v>
      </c>
      <c r="K3109" s="67">
        <v>628</v>
      </c>
      <c r="L3109" s="68">
        <v>0.28999999999999998</v>
      </c>
      <c r="M3109" s="69"/>
      <c r="N3109" s="70">
        <f ca="1">IF(E3109="","",IF(M3109="Количество","Сумма",M3109*OFFSET(B3109,0,W$5089-1,1,1)))</f>
        <v>0</v>
      </c>
      <c r="P3109" s="29"/>
      <c r="Q3109">
        <f t="shared" si="2676"/>
        <v>0</v>
      </c>
      <c r="R3109">
        <f t="shared" si="2677"/>
        <v>0</v>
      </c>
      <c r="S3109">
        <f t="shared" si="2678"/>
        <v>0</v>
      </c>
      <c r="T3109">
        <f t="shared" si="2679"/>
        <v>0</v>
      </c>
      <c r="U3109">
        <f t="shared" si="2680"/>
        <v>0</v>
      </c>
      <c r="V3109">
        <f t="shared" si="2681"/>
        <v>0</v>
      </c>
    </row>
    <row r="3110" spans="1:22" hidden="1" outlineLevel="6">
      <c r="A3110" s="65" t="s">
        <v>2119</v>
      </c>
      <c r="B3110" s="66">
        <v>884</v>
      </c>
      <c r="C3110" s="67">
        <v>778</v>
      </c>
      <c r="D3110" s="68">
        <v>0.12</v>
      </c>
      <c r="E3110" s="67">
        <v>743</v>
      </c>
      <c r="F3110" s="68">
        <v>0.16</v>
      </c>
      <c r="G3110" s="67">
        <v>707</v>
      </c>
      <c r="H3110" s="68">
        <v>0.2</v>
      </c>
      <c r="I3110" s="67">
        <v>672</v>
      </c>
      <c r="J3110" s="68">
        <v>0.24</v>
      </c>
      <c r="K3110" s="67">
        <v>628</v>
      </c>
      <c r="L3110" s="68">
        <v>0.28999999999999998</v>
      </c>
      <c r="M3110" s="69"/>
      <c r="N3110" s="70">
        <f ca="1">IF(E3110="","",IF(M3110="Количество","Сумма",M3110*OFFSET(B3110,0,W$5089-1,1,1)))</f>
        <v>0</v>
      </c>
      <c r="P3110" s="29"/>
      <c r="Q3110">
        <f t="shared" si="2676"/>
        <v>0</v>
      </c>
      <c r="R3110">
        <f t="shared" si="2677"/>
        <v>0</v>
      </c>
      <c r="S3110">
        <f t="shared" si="2678"/>
        <v>0</v>
      </c>
      <c r="T3110">
        <f t="shared" si="2679"/>
        <v>0</v>
      </c>
      <c r="U3110">
        <f t="shared" si="2680"/>
        <v>0</v>
      </c>
      <c r="V3110">
        <f t="shared" si="2681"/>
        <v>0</v>
      </c>
    </row>
    <row r="3111" spans="1:22" hidden="1" outlineLevel="6">
      <c r="A3111" s="65" t="s">
        <v>2120</v>
      </c>
      <c r="B3111" s="66">
        <v>884</v>
      </c>
      <c r="C3111" s="67">
        <v>778</v>
      </c>
      <c r="D3111" s="68">
        <v>0.12</v>
      </c>
      <c r="E3111" s="67">
        <v>743</v>
      </c>
      <c r="F3111" s="68">
        <v>0.16</v>
      </c>
      <c r="G3111" s="67">
        <v>707</v>
      </c>
      <c r="H3111" s="68">
        <v>0.2</v>
      </c>
      <c r="I3111" s="67">
        <v>672</v>
      </c>
      <c r="J3111" s="68">
        <v>0.24</v>
      </c>
      <c r="K3111" s="67">
        <v>628</v>
      </c>
      <c r="L3111" s="68">
        <v>0.28999999999999998</v>
      </c>
      <c r="M3111" s="69"/>
      <c r="N3111" s="70">
        <f ca="1">IF(E3111="","",IF(M3111="Количество","Сумма",M3111*OFFSET(B3111,0,W$5089-1,1,1)))</f>
        <v>0</v>
      </c>
      <c r="P3111" s="29"/>
      <c r="Q3111">
        <f t="shared" si="2676"/>
        <v>0</v>
      </c>
      <c r="R3111">
        <f t="shared" si="2677"/>
        <v>0</v>
      </c>
      <c r="S3111">
        <f t="shared" si="2678"/>
        <v>0</v>
      </c>
      <c r="T3111">
        <f t="shared" si="2679"/>
        <v>0</v>
      </c>
      <c r="U3111">
        <f t="shared" si="2680"/>
        <v>0</v>
      </c>
      <c r="V3111">
        <f t="shared" si="2681"/>
        <v>0</v>
      </c>
    </row>
    <row r="3112" spans="1:22" hidden="1" outlineLevel="6">
      <c r="A3112" s="65" t="s">
        <v>1045</v>
      </c>
      <c r="B3112" s="66">
        <v>959</v>
      </c>
      <c r="C3112" s="67">
        <v>844</v>
      </c>
      <c r="D3112" s="68">
        <v>0.12</v>
      </c>
      <c r="E3112" s="67">
        <v>806</v>
      </c>
      <c r="F3112" s="68">
        <v>0.16</v>
      </c>
      <c r="G3112" s="67">
        <v>767</v>
      </c>
      <c r="H3112" s="68">
        <v>0.2</v>
      </c>
      <c r="I3112" s="67">
        <v>729</v>
      </c>
      <c r="J3112" s="68">
        <v>0.24</v>
      </c>
      <c r="K3112" s="67">
        <v>681</v>
      </c>
      <c r="L3112" s="68">
        <v>0.28999999999999998</v>
      </c>
      <c r="M3112" s="69"/>
      <c r="N3112" s="70">
        <f ca="1">IF(E3112="","",IF(M3112="Количество","Сумма",M3112*OFFSET(B3112,0,W$5089-1,1,1)))</f>
        <v>0</v>
      </c>
      <c r="P3112" s="29"/>
      <c r="Q3112">
        <f t="shared" si="2652"/>
        <v>0</v>
      </c>
      <c r="R3112">
        <f t="shared" si="2653"/>
        <v>0</v>
      </c>
      <c r="S3112">
        <f t="shared" si="2654"/>
        <v>0</v>
      </c>
      <c r="T3112">
        <f t="shared" si="2655"/>
        <v>0</v>
      </c>
      <c r="U3112">
        <f t="shared" si="2656"/>
        <v>0</v>
      </c>
      <c r="V3112">
        <f t="shared" si="2657"/>
        <v>0</v>
      </c>
    </row>
    <row r="3113" spans="1:22" hidden="1" outlineLevel="6">
      <c r="A3113" s="65" t="s">
        <v>1043</v>
      </c>
      <c r="B3113" s="66">
        <v>959</v>
      </c>
      <c r="C3113" s="67">
        <v>844</v>
      </c>
      <c r="D3113" s="68">
        <v>0.12</v>
      </c>
      <c r="E3113" s="67">
        <v>806</v>
      </c>
      <c r="F3113" s="68">
        <v>0.16</v>
      </c>
      <c r="G3113" s="67">
        <v>767</v>
      </c>
      <c r="H3113" s="68">
        <v>0.2</v>
      </c>
      <c r="I3113" s="67">
        <v>729</v>
      </c>
      <c r="J3113" s="68">
        <v>0.24</v>
      </c>
      <c r="K3113" s="67">
        <v>681</v>
      </c>
      <c r="L3113" s="68">
        <v>0.28999999999999998</v>
      </c>
      <c r="M3113" s="69"/>
      <c r="N3113" s="70">
        <f ca="1">IF(E3113="","",IF(M3113="Количество","Сумма",M3113*OFFSET(B3113,0,W$5089-1,1,1)))</f>
        <v>0</v>
      </c>
      <c r="P3113" s="29"/>
      <c r="Q3113">
        <f t="shared" si="2652"/>
        <v>0</v>
      </c>
      <c r="R3113">
        <f t="shared" si="2653"/>
        <v>0</v>
      </c>
      <c r="S3113">
        <f t="shared" si="2654"/>
        <v>0</v>
      </c>
      <c r="T3113">
        <f t="shared" si="2655"/>
        <v>0</v>
      </c>
      <c r="U3113">
        <f t="shared" si="2656"/>
        <v>0</v>
      </c>
      <c r="V3113">
        <f t="shared" si="2657"/>
        <v>0</v>
      </c>
    </row>
    <row r="3114" spans="1:22" hidden="1" outlineLevel="6">
      <c r="A3114" s="65" t="s">
        <v>1048</v>
      </c>
      <c r="B3114" s="66">
        <v>959</v>
      </c>
      <c r="C3114" s="67">
        <v>844</v>
      </c>
      <c r="D3114" s="68">
        <v>0.12</v>
      </c>
      <c r="E3114" s="67">
        <v>806</v>
      </c>
      <c r="F3114" s="68">
        <v>0.16</v>
      </c>
      <c r="G3114" s="67">
        <v>767</v>
      </c>
      <c r="H3114" s="68">
        <v>0.2</v>
      </c>
      <c r="I3114" s="67">
        <v>729</v>
      </c>
      <c r="J3114" s="68">
        <v>0.24</v>
      </c>
      <c r="K3114" s="67">
        <v>681</v>
      </c>
      <c r="L3114" s="68">
        <v>0.28999999999999998</v>
      </c>
      <c r="M3114" s="69"/>
      <c r="N3114" s="70">
        <f ca="1">IF(E3114="","",IF(M3114="Количество","Сумма",M3114*OFFSET(B3114,0,W$5089-1,1,1)))</f>
        <v>0</v>
      </c>
      <c r="P3114" s="29"/>
      <c r="Q3114">
        <f t="shared" si="2652"/>
        <v>0</v>
      </c>
      <c r="R3114">
        <f t="shared" si="2653"/>
        <v>0</v>
      </c>
      <c r="S3114">
        <f t="shared" si="2654"/>
        <v>0</v>
      </c>
      <c r="T3114">
        <f t="shared" si="2655"/>
        <v>0</v>
      </c>
      <c r="U3114">
        <f t="shared" si="2656"/>
        <v>0</v>
      </c>
      <c r="V3114">
        <f t="shared" si="2657"/>
        <v>0</v>
      </c>
    </row>
    <row r="3115" spans="1:22" hidden="1" outlineLevel="6">
      <c r="A3115" s="65" t="s">
        <v>1044</v>
      </c>
      <c r="B3115" s="66">
        <v>959</v>
      </c>
      <c r="C3115" s="67">
        <v>844</v>
      </c>
      <c r="D3115" s="68">
        <v>0.12</v>
      </c>
      <c r="E3115" s="67">
        <v>806</v>
      </c>
      <c r="F3115" s="68">
        <v>0.16</v>
      </c>
      <c r="G3115" s="67">
        <v>767</v>
      </c>
      <c r="H3115" s="68">
        <v>0.2</v>
      </c>
      <c r="I3115" s="67">
        <v>729</v>
      </c>
      <c r="J3115" s="68">
        <v>0.24</v>
      </c>
      <c r="K3115" s="67">
        <v>681</v>
      </c>
      <c r="L3115" s="68">
        <v>0.28999999999999998</v>
      </c>
      <c r="M3115" s="69"/>
      <c r="N3115" s="70">
        <f ca="1">IF(E3115="","",IF(M3115="Количество","Сумма",M3115*OFFSET(B3115,0,W$5089-1,1,1)))</f>
        <v>0</v>
      </c>
      <c r="P3115" s="29"/>
      <c r="Q3115">
        <f t="shared" si="2652"/>
        <v>0</v>
      </c>
      <c r="R3115">
        <f t="shared" si="2653"/>
        <v>0</v>
      </c>
      <c r="S3115">
        <f t="shared" si="2654"/>
        <v>0</v>
      </c>
      <c r="T3115">
        <f t="shared" si="2655"/>
        <v>0</v>
      </c>
      <c r="U3115">
        <f t="shared" si="2656"/>
        <v>0</v>
      </c>
      <c r="V3115">
        <f t="shared" si="2657"/>
        <v>0</v>
      </c>
    </row>
    <row r="3116" spans="1:22" hidden="1" outlineLevel="6">
      <c r="A3116" s="65" t="s">
        <v>1041</v>
      </c>
      <c r="B3116" s="66">
        <v>959</v>
      </c>
      <c r="C3116" s="67">
        <v>844</v>
      </c>
      <c r="D3116" s="68">
        <v>0.12</v>
      </c>
      <c r="E3116" s="67">
        <v>806</v>
      </c>
      <c r="F3116" s="68">
        <v>0.16</v>
      </c>
      <c r="G3116" s="67">
        <v>767</v>
      </c>
      <c r="H3116" s="68">
        <v>0.2</v>
      </c>
      <c r="I3116" s="67">
        <v>729</v>
      </c>
      <c r="J3116" s="68">
        <v>0.24</v>
      </c>
      <c r="K3116" s="67">
        <v>681</v>
      </c>
      <c r="L3116" s="68">
        <v>0.28999999999999998</v>
      </c>
      <c r="M3116" s="69"/>
      <c r="N3116" s="70">
        <f ca="1">IF(E3116="","",IF(M3116="Количество","Сумма",M3116*OFFSET(B3116,0,W$5089-1,1,1)))</f>
        <v>0</v>
      </c>
      <c r="P3116" s="29"/>
      <c r="Q3116">
        <f t="shared" si="2652"/>
        <v>0</v>
      </c>
      <c r="R3116">
        <f t="shared" si="2653"/>
        <v>0</v>
      </c>
      <c r="S3116">
        <f t="shared" si="2654"/>
        <v>0</v>
      </c>
      <c r="T3116">
        <f t="shared" si="2655"/>
        <v>0</v>
      </c>
      <c r="U3116">
        <f t="shared" si="2656"/>
        <v>0</v>
      </c>
      <c r="V3116">
        <f t="shared" si="2657"/>
        <v>0</v>
      </c>
    </row>
    <row r="3117" spans="1:22" hidden="1" outlineLevel="6">
      <c r="A3117" s="65" t="s">
        <v>1047</v>
      </c>
      <c r="B3117" s="66">
        <v>959</v>
      </c>
      <c r="C3117" s="67">
        <v>844</v>
      </c>
      <c r="D3117" s="68">
        <v>0.12</v>
      </c>
      <c r="E3117" s="67">
        <v>806</v>
      </c>
      <c r="F3117" s="68">
        <v>0.16</v>
      </c>
      <c r="G3117" s="67">
        <v>767</v>
      </c>
      <c r="H3117" s="68">
        <v>0.2</v>
      </c>
      <c r="I3117" s="67">
        <v>729</v>
      </c>
      <c r="J3117" s="68">
        <v>0.24</v>
      </c>
      <c r="K3117" s="67">
        <v>681</v>
      </c>
      <c r="L3117" s="68">
        <v>0.28999999999999998</v>
      </c>
      <c r="M3117" s="69"/>
      <c r="N3117" s="70">
        <f ca="1">IF(E3117="","",IF(M3117="Количество","Сумма",M3117*OFFSET(B3117,0,W$5089-1,1,1)))</f>
        <v>0</v>
      </c>
      <c r="P3117" s="29"/>
      <c r="Q3117">
        <f t="shared" si="2652"/>
        <v>0</v>
      </c>
      <c r="R3117">
        <f t="shared" si="2653"/>
        <v>0</v>
      </c>
      <c r="S3117">
        <f t="shared" si="2654"/>
        <v>0</v>
      </c>
      <c r="T3117">
        <f t="shared" si="2655"/>
        <v>0</v>
      </c>
      <c r="U3117">
        <f t="shared" si="2656"/>
        <v>0</v>
      </c>
      <c r="V3117">
        <f t="shared" si="2657"/>
        <v>0</v>
      </c>
    </row>
    <row r="3118" spans="1:22" hidden="1" outlineLevel="6">
      <c r="A3118" s="65" t="s">
        <v>1049</v>
      </c>
      <c r="B3118" s="66">
        <v>959</v>
      </c>
      <c r="C3118" s="67">
        <v>844</v>
      </c>
      <c r="D3118" s="68">
        <v>0.12</v>
      </c>
      <c r="E3118" s="67">
        <v>806</v>
      </c>
      <c r="F3118" s="68">
        <v>0.16</v>
      </c>
      <c r="G3118" s="67">
        <v>767</v>
      </c>
      <c r="H3118" s="68">
        <v>0.2</v>
      </c>
      <c r="I3118" s="67">
        <v>729</v>
      </c>
      <c r="J3118" s="68">
        <v>0.24</v>
      </c>
      <c r="K3118" s="67">
        <v>681</v>
      </c>
      <c r="L3118" s="68">
        <v>0.28999999999999998</v>
      </c>
      <c r="M3118" s="69"/>
      <c r="N3118" s="70">
        <f ca="1">IF(E3118="","",IF(M3118="Количество","Сумма",M3118*OFFSET(B3118,0,W$5089-1,1,1)))</f>
        <v>0</v>
      </c>
      <c r="P3118" s="29"/>
      <c r="Q3118">
        <f t="shared" ref="Q3118" si="2682">B3118*$M3118</f>
        <v>0</v>
      </c>
      <c r="R3118">
        <f t="shared" ref="R3118" si="2683">C3118*$M3118</f>
        <v>0</v>
      </c>
      <c r="S3118">
        <f t="shared" ref="S3118" si="2684">E3118*$M3118</f>
        <v>0</v>
      </c>
      <c r="T3118">
        <f t="shared" ref="T3118" si="2685">G3118*$M3118</f>
        <v>0</v>
      </c>
      <c r="U3118">
        <f t="shared" ref="U3118" si="2686">I3118*$M3118</f>
        <v>0</v>
      </c>
      <c r="V3118">
        <f t="shared" ref="V3118" si="2687">K3118*$M3118</f>
        <v>0</v>
      </c>
    </row>
    <row r="3119" spans="1:22" hidden="1" outlineLevel="6">
      <c r="A3119" s="65" t="s">
        <v>2696</v>
      </c>
      <c r="B3119" s="66">
        <v>959</v>
      </c>
      <c r="C3119" s="67">
        <v>844</v>
      </c>
      <c r="D3119" s="68">
        <v>0.12</v>
      </c>
      <c r="E3119" s="67">
        <v>806</v>
      </c>
      <c r="F3119" s="68">
        <v>0.16</v>
      </c>
      <c r="G3119" s="67">
        <v>767</v>
      </c>
      <c r="H3119" s="68">
        <v>0.2</v>
      </c>
      <c r="I3119" s="67">
        <v>729</v>
      </c>
      <c r="J3119" s="68">
        <v>0.24</v>
      </c>
      <c r="K3119" s="67">
        <v>681</v>
      </c>
      <c r="L3119" s="68">
        <v>0.28999999999999998</v>
      </c>
      <c r="M3119" s="69"/>
      <c r="N3119" s="70">
        <f ca="1">IF(E3119="","",IF(M3119="Количество","Сумма",M3119*OFFSET(B3119,0,W$5089-1,1,1)))</f>
        <v>0</v>
      </c>
      <c r="P3119" s="29"/>
      <c r="Q3119">
        <f t="shared" ref="Q3119" si="2688">B3119*$M3119</f>
        <v>0</v>
      </c>
      <c r="R3119">
        <f t="shared" ref="R3119" si="2689">C3119*$M3119</f>
        <v>0</v>
      </c>
      <c r="S3119">
        <f t="shared" ref="S3119" si="2690">E3119*$M3119</f>
        <v>0</v>
      </c>
      <c r="T3119">
        <f t="shared" ref="T3119" si="2691">G3119*$M3119</f>
        <v>0</v>
      </c>
      <c r="U3119">
        <f t="shared" ref="U3119" si="2692">I3119*$M3119</f>
        <v>0</v>
      </c>
      <c r="V3119">
        <f t="shared" ref="V3119" si="2693">K3119*$M3119</f>
        <v>0</v>
      </c>
    </row>
    <row r="3120" spans="1:22" hidden="1" outlineLevel="6">
      <c r="A3120" s="65" t="s">
        <v>1059</v>
      </c>
      <c r="B3120" s="66">
        <v>884</v>
      </c>
      <c r="C3120" s="67">
        <v>778</v>
      </c>
      <c r="D3120" s="68">
        <v>0.12</v>
      </c>
      <c r="E3120" s="67">
        <v>743</v>
      </c>
      <c r="F3120" s="68">
        <v>0.16</v>
      </c>
      <c r="G3120" s="67">
        <v>707</v>
      </c>
      <c r="H3120" s="68">
        <v>0.2</v>
      </c>
      <c r="I3120" s="67">
        <v>672</v>
      </c>
      <c r="J3120" s="68">
        <v>0.24</v>
      </c>
      <c r="K3120" s="67">
        <v>628</v>
      </c>
      <c r="L3120" s="68">
        <v>0.28999999999999998</v>
      </c>
      <c r="M3120" s="69"/>
      <c r="N3120" s="70">
        <f ca="1">IF(E3120="","",IF(M3120="Количество","Сумма",M3120*OFFSET(B3120,0,W$5089-1,1,1)))</f>
        <v>0</v>
      </c>
      <c r="P3120" s="29"/>
      <c r="Q3120">
        <f t="shared" si="2652"/>
        <v>0</v>
      </c>
      <c r="R3120">
        <f t="shared" si="2653"/>
        <v>0</v>
      </c>
      <c r="S3120">
        <f t="shared" si="2654"/>
        <v>0</v>
      </c>
      <c r="T3120">
        <f t="shared" si="2655"/>
        <v>0</v>
      </c>
      <c r="U3120">
        <f t="shared" si="2656"/>
        <v>0</v>
      </c>
      <c r="V3120">
        <f t="shared" si="2657"/>
        <v>0</v>
      </c>
    </row>
    <row r="3121" spans="1:22" hidden="1" outlineLevel="6">
      <c r="A3121" s="65" t="s">
        <v>1815</v>
      </c>
      <c r="B3121" s="66">
        <v>884</v>
      </c>
      <c r="C3121" s="67">
        <v>778</v>
      </c>
      <c r="D3121" s="68">
        <v>0.12</v>
      </c>
      <c r="E3121" s="67">
        <v>743</v>
      </c>
      <c r="F3121" s="68">
        <v>0.16</v>
      </c>
      <c r="G3121" s="67">
        <v>707</v>
      </c>
      <c r="H3121" s="68">
        <v>0.2</v>
      </c>
      <c r="I3121" s="67">
        <v>672</v>
      </c>
      <c r="J3121" s="68">
        <v>0.24</v>
      </c>
      <c r="K3121" s="67">
        <v>628</v>
      </c>
      <c r="L3121" s="68">
        <v>0.28999999999999998</v>
      </c>
      <c r="M3121" s="69"/>
      <c r="N3121" s="70">
        <f ca="1">IF(E3121="","",IF(M3121="Количество","Сумма",M3121*OFFSET(B3121,0,W$5089-1,1,1)))</f>
        <v>0</v>
      </c>
      <c r="P3121" s="29"/>
      <c r="Q3121">
        <f t="shared" si="2652"/>
        <v>0</v>
      </c>
      <c r="R3121">
        <f t="shared" si="2653"/>
        <v>0</v>
      </c>
      <c r="S3121">
        <f t="shared" si="2654"/>
        <v>0</v>
      </c>
      <c r="T3121">
        <f t="shared" si="2655"/>
        <v>0</v>
      </c>
      <c r="U3121">
        <f t="shared" si="2656"/>
        <v>0</v>
      </c>
      <c r="V3121">
        <f t="shared" si="2657"/>
        <v>0</v>
      </c>
    </row>
    <row r="3122" spans="1:22" hidden="1" outlineLevel="6">
      <c r="A3122" s="65" t="s">
        <v>1056</v>
      </c>
      <c r="B3122" s="66">
        <v>884</v>
      </c>
      <c r="C3122" s="67">
        <v>778</v>
      </c>
      <c r="D3122" s="68">
        <v>0.12</v>
      </c>
      <c r="E3122" s="67">
        <v>743</v>
      </c>
      <c r="F3122" s="68">
        <v>0.16</v>
      </c>
      <c r="G3122" s="67">
        <v>707</v>
      </c>
      <c r="H3122" s="68">
        <v>0.2</v>
      </c>
      <c r="I3122" s="67">
        <v>672</v>
      </c>
      <c r="J3122" s="68">
        <v>0.24</v>
      </c>
      <c r="K3122" s="67">
        <v>628</v>
      </c>
      <c r="L3122" s="68">
        <v>0.28999999999999998</v>
      </c>
      <c r="M3122" s="69"/>
      <c r="N3122" s="70">
        <f ca="1">IF(E3122="","",IF(M3122="Количество","Сумма",M3122*OFFSET(B3122,0,W$5089-1,1,1)))</f>
        <v>0</v>
      </c>
      <c r="P3122" s="29"/>
      <c r="Q3122">
        <f t="shared" si="2652"/>
        <v>0</v>
      </c>
      <c r="R3122">
        <f t="shared" si="2653"/>
        <v>0</v>
      </c>
      <c r="S3122">
        <f t="shared" si="2654"/>
        <v>0</v>
      </c>
      <c r="T3122">
        <f t="shared" si="2655"/>
        <v>0</v>
      </c>
      <c r="U3122">
        <f t="shared" si="2656"/>
        <v>0</v>
      </c>
      <c r="V3122">
        <f t="shared" si="2657"/>
        <v>0</v>
      </c>
    </row>
    <row r="3123" spans="1:22" hidden="1" outlineLevel="6">
      <c r="A3123" s="65" t="s">
        <v>1053</v>
      </c>
      <c r="B3123" s="66">
        <v>884</v>
      </c>
      <c r="C3123" s="67">
        <v>778</v>
      </c>
      <c r="D3123" s="68">
        <v>0.12</v>
      </c>
      <c r="E3123" s="67">
        <v>743</v>
      </c>
      <c r="F3123" s="68">
        <v>0.16</v>
      </c>
      <c r="G3123" s="67">
        <v>707</v>
      </c>
      <c r="H3123" s="68">
        <v>0.2</v>
      </c>
      <c r="I3123" s="67">
        <v>672</v>
      </c>
      <c r="J3123" s="68">
        <v>0.24</v>
      </c>
      <c r="K3123" s="67">
        <v>628</v>
      </c>
      <c r="L3123" s="68">
        <v>0.28999999999999998</v>
      </c>
      <c r="M3123" s="69"/>
      <c r="N3123" s="70">
        <f ca="1">IF(E3123="","",IF(M3123="Количество","Сумма",M3123*OFFSET(B3123,0,W$5089-1,1,1)))</f>
        <v>0</v>
      </c>
      <c r="P3123" s="29"/>
      <c r="Q3123">
        <f t="shared" si="2652"/>
        <v>0</v>
      </c>
      <c r="R3123">
        <f t="shared" si="2653"/>
        <v>0</v>
      </c>
      <c r="S3123">
        <f t="shared" si="2654"/>
        <v>0</v>
      </c>
      <c r="T3123">
        <f t="shared" si="2655"/>
        <v>0</v>
      </c>
      <c r="U3123">
        <f t="shared" si="2656"/>
        <v>0</v>
      </c>
      <c r="V3123">
        <f t="shared" si="2657"/>
        <v>0</v>
      </c>
    </row>
    <row r="3124" spans="1:22" hidden="1" outlineLevel="6">
      <c r="A3124" s="65" t="s">
        <v>1052</v>
      </c>
      <c r="B3124" s="66">
        <v>884</v>
      </c>
      <c r="C3124" s="67">
        <v>778</v>
      </c>
      <c r="D3124" s="68">
        <v>0.12</v>
      </c>
      <c r="E3124" s="67">
        <v>743</v>
      </c>
      <c r="F3124" s="68">
        <v>0.16</v>
      </c>
      <c r="G3124" s="67">
        <v>707</v>
      </c>
      <c r="H3124" s="68">
        <v>0.2</v>
      </c>
      <c r="I3124" s="67">
        <v>672</v>
      </c>
      <c r="J3124" s="68">
        <v>0.24</v>
      </c>
      <c r="K3124" s="67">
        <v>628</v>
      </c>
      <c r="L3124" s="68">
        <v>0.28999999999999998</v>
      </c>
      <c r="M3124" s="69"/>
      <c r="N3124" s="70">
        <f ca="1">IF(E3124="","",IF(M3124="Количество","Сумма",M3124*OFFSET(B3124,0,W$5089-1,1,1)))</f>
        <v>0</v>
      </c>
      <c r="P3124" s="29"/>
      <c r="Q3124">
        <f t="shared" si="2652"/>
        <v>0</v>
      </c>
      <c r="R3124">
        <f t="shared" si="2653"/>
        <v>0</v>
      </c>
      <c r="S3124">
        <f t="shared" si="2654"/>
        <v>0</v>
      </c>
      <c r="T3124">
        <f t="shared" si="2655"/>
        <v>0</v>
      </c>
      <c r="U3124">
        <f t="shared" si="2656"/>
        <v>0</v>
      </c>
      <c r="V3124">
        <f t="shared" si="2657"/>
        <v>0</v>
      </c>
    </row>
    <row r="3125" spans="1:22" hidden="1" outlineLevel="6">
      <c r="A3125" s="65" t="s">
        <v>1816</v>
      </c>
      <c r="B3125" s="66">
        <v>884</v>
      </c>
      <c r="C3125" s="67">
        <v>778</v>
      </c>
      <c r="D3125" s="68">
        <v>0.12</v>
      </c>
      <c r="E3125" s="67">
        <v>743</v>
      </c>
      <c r="F3125" s="68">
        <v>0.16</v>
      </c>
      <c r="G3125" s="67">
        <v>707</v>
      </c>
      <c r="H3125" s="68">
        <v>0.2</v>
      </c>
      <c r="I3125" s="67">
        <v>672</v>
      </c>
      <c r="J3125" s="68">
        <v>0.24</v>
      </c>
      <c r="K3125" s="67">
        <v>628</v>
      </c>
      <c r="L3125" s="68">
        <v>0.28999999999999998</v>
      </c>
      <c r="M3125" s="69"/>
      <c r="N3125" s="70">
        <f ca="1">IF(E3125="","",IF(M3125="Количество","Сумма",M3125*OFFSET(B3125,0,W$5089-1,1,1)))</f>
        <v>0</v>
      </c>
      <c r="P3125" s="29"/>
      <c r="Q3125">
        <f t="shared" si="2652"/>
        <v>0</v>
      </c>
      <c r="R3125">
        <f t="shared" si="2653"/>
        <v>0</v>
      </c>
      <c r="S3125">
        <f t="shared" si="2654"/>
        <v>0</v>
      </c>
      <c r="T3125">
        <f t="shared" si="2655"/>
        <v>0</v>
      </c>
      <c r="U3125">
        <f t="shared" si="2656"/>
        <v>0</v>
      </c>
      <c r="V3125">
        <f t="shared" si="2657"/>
        <v>0</v>
      </c>
    </row>
    <row r="3126" spans="1:22" hidden="1" outlineLevel="6">
      <c r="A3126" s="65" t="s">
        <v>1856</v>
      </c>
      <c r="B3126" s="66">
        <v>884</v>
      </c>
      <c r="C3126" s="67">
        <v>778</v>
      </c>
      <c r="D3126" s="68">
        <v>0.12</v>
      </c>
      <c r="E3126" s="67">
        <v>743</v>
      </c>
      <c r="F3126" s="68">
        <v>0.16</v>
      </c>
      <c r="G3126" s="67">
        <v>707</v>
      </c>
      <c r="H3126" s="68">
        <v>0.2</v>
      </c>
      <c r="I3126" s="67">
        <v>672</v>
      </c>
      <c r="J3126" s="68">
        <v>0.24</v>
      </c>
      <c r="K3126" s="67">
        <v>628</v>
      </c>
      <c r="L3126" s="68">
        <v>0.28999999999999998</v>
      </c>
      <c r="M3126" s="69"/>
      <c r="N3126" s="70">
        <f ca="1">IF(E3126="","",IF(M3126="Количество","Сумма",M3126*OFFSET(B3126,0,W$5089-1,1,1)))</f>
        <v>0</v>
      </c>
      <c r="P3126" s="29"/>
      <c r="Q3126">
        <f t="shared" ref="Q3126" si="2694">B3126*$M3126</f>
        <v>0</v>
      </c>
      <c r="R3126">
        <f t="shared" ref="R3126" si="2695">C3126*$M3126</f>
        <v>0</v>
      </c>
      <c r="S3126">
        <f t="shared" ref="S3126" si="2696">E3126*$M3126</f>
        <v>0</v>
      </c>
      <c r="T3126">
        <f t="shared" ref="T3126" si="2697">G3126*$M3126</f>
        <v>0</v>
      </c>
      <c r="U3126">
        <f t="shared" ref="U3126" si="2698">I3126*$M3126</f>
        <v>0</v>
      </c>
      <c r="V3126">
        <f t="shared" ref="V3126" si="2699">K3126*$M3126</f>
        <v>0</v>
      </c>
    </row>
    <row r="3127" spans="1:22" hidden="1" outlineLevel="6">
      <c r="A3127" s="65" t="s">
        <v>1857</v>
      </c>
      <c r="B3127" s="66">
        <v>884</v>
      </c>
      <c r="C3127" s="67">
        <v>778</v>
      </c>
      <c r="D3127" s="68">
        <v>0.12</v>
      </c>
      <c r="E3127" s="67">
        <v>743</v>
      </c>
      <c r="F3127" s="68">
        <v>0.16</v>
      </c>
      <c r="G3127" s="67">
        <v>707</v>
      </c>
      <c r="H3127" s="68">
        <v>0.2</v>
      </c>
      <c r="I3127" s="67">
        <v>672</v>
      </c>
      <c r="J3127" s="68">
        <v>0.24</v>
      </c>
      <c r="K3127" s="67">
        <v>628</v>
      </c>
      <c r="L3127" s="68">
        <v>0.28999999999999998</v>
      </c>
      <c r="M3127" s="69"/>
      <c r="N3127" s="70">
        <f ca="1">IF(E3127="","",IF(M3127="Количество","Сумма",M3127*OFFSET(B3127,0,W$5089-1,1,1)))</f>
        <v>0</v>
      </c>
      <c r="P3127" s="29"/>
      <c r="Q3127">
        <f t="shared" ref="Q3127" si="2700">B3127*$M3127</f>
        <v>0</v>
      </c>
      <c r="R3127">
        <f t="shared" ref="R3127" si="2701">C3127*$M3127</f>
        <v>0</v>
      </c>
      <c r="S3127">
        <f t="shared" ref="S3127" si="2702">E3127*$M3127</f>
        <v>0</v>
      </c>
      <c r="T3127">
        <f t="shared" ref="T3127" si="2703">G3127*$M3127</f>
        <v>0</v>
      </c>
      <c r="U3127">
        <f t="shared" ref="U3127" si="2704">I3127*$M3127</f>
        <v>0</v>
      </c>
      <c r="V3127">
        <f t="shared" ref="V3127" si="2705">K3127*$M3127</f>
        <v>0</v>
      </c>
    </row>
    <row r="3128" spans="1:22" hidden="1" outlineLevel="6">
      <c r="A3128" s="65" t="s">
        <v>2168</v>
      </c>
      <c r="B3128" s="66">
        <v>1180</v>
      </c>
      <c r="C3128" s="67">
        <v>1038</v>
      </c>
      <c r="D3128" s="68">
        <v>0.12</v>
      </c>
      <c r="E3128" s="67">
        <v>991</v>
      </c>
      <c r="F3128" s="68">
        <v>0.16</v>
      </c>
      <c r="G3128" s="67">
        <v>944</v>
      </c>
      <c r="H3128" s="68">
        <v>0.2</v>
      </c>
      <c r="I3128" s="67">
        <v>897</v>
      </c>
      <c r="J3128" s="68">
        <v>0.24</v>
      </c>
      <c r="K3128" s="67">
        <v>838</v>
      </c>
      <c r="L3128" s="68">
        <v>0.28999999999999998</v>
      </c>
      <c r="M3128" s="69"/>
      <c r="N3128" s="70">
        <f ca="1">IF(E3128="","",IF(M3128="Количество","Сумма",M3128*OFFSET(B3128,0,W$5089-1,1,1)))</f>
        <v>0</v>
      </c>
      <c r="P3128" s="29"/>
      <c r="Q3128">
        <f t="shared" ref="Q3128" si="2706">B3128*$M3128</f>
        <v>0</v>
      </c>
      <c r="R3128">
        <f t="shared" ref="R3128" si="2707">C3128*$M3128</f>
        <v>0</v>
      </c>
      <c r="S3128">
        <f t="shared" ref="S3128" si="2708">E3128*$M3128</f>
        <v>0</v>
      </c>
      <c r="T3128">
        <f t="shared" ref="T3128" si="2709">G3128*$M3128</f>
        <v>0</v>
      </c>
      <c r="U3128">
        <f t="shared" ref="U3128" si="2710">I3128*$M3128</f>
        <v>0</v>
      </c>
      <c r="V3128">
        <f t="shared" ref="V3128" si="2711">K3128*$M3128</f>
        <v>0</v>
      </c>
    </row>
    <row r="3129" spans="1:22" hidden="1" outlineLevel="6">
      <c r="A3129" s="65" t="s">
        <v>2169</v>
      </c>
      <c r="B3129" s="66">
        <v>1180</v>
      </c>
      <c r="C3129" s="67">
        <v>1038</v>
      </c>
      <c r="D3129" s="68">
        <v>0.12</v>
      </c>
      <c r="E3129" s="67">
        <v>991</v>
      </c>
      <c r="F3129" s="68">
        <v>0.16</v>
      </c>
      <c r="G3129" s="67">
        <v>944</v>
      </c>
      <c r="H3129" s="68">
        <v>0.2</v>
      </c>
      <c r="I3129" s="67">
        <v>897</v>
      </c>
      <c r="J3129" s="68">
        <v>0.24</v>
      </c>
      <c r="K3129" s="67">
        <v>838</v>
      </c>
      <c r="L3129" s="68">
        <v>0.28999999999999998</v>
      </c>
      <c r="M3129" s="69"/>
      <c r="N3129" s="70">
        <f ca="1">IF(E3129="","",IF(M3129="Количество","Сумма",M3129*OFFSET(B3129,0,W$5089-1,1,1)))</f>
        <v>0</v>
      </c>
      <c r="P3129" s="29"/>
      <c r="Q3129">
        <f t="shared" ref="Q3129:Q3154" si="2712">B3129*$M3129</f>
        <v>0</v>
      </c>
      <c r="R3129">
        <f t="shared" ref="R3129:R3154" si="2713">C3129*$M3129</f>
        <v>0</v>
      </c>
      <c r="S3129">
        <f t="shared" ref="S3129:S3154" si="2714">E3129*$M3129</f>
        <v>0</v>
      </c>
      <c r="T3129">
        <f t="shared" ref="T3129:T3154" si="2715">G3129*$M3129</f>
        <v>0</v>
      </c>
      <c r="U3129">
        <f t="shared" ref="U3129:U3154" si="2716">I3129*$M3129</f>
        <v>0</v>
      </c>
      <c r="V3129">
        <f t="shared" ref="V3129:V3154" si="2717">K3129*$M3129</f>
        <v>0</v>
      </c>
    </row>
    <row r="3130" spans="1:22" hidden="1" outlineLevel="6">
      <c r="A3130" s="65" t="s">
        <v>2170</v>
      </c>
      <c r="B3130" s="66">
        <v>1180</v>
      </c>
      <c r="C3130" s="67">
        <v>1038</v>
      </c>
      <c r="D3130" s="68">
        <v>0.12</v>
      </c>
      <c r="E3130" s="67">
        <v>991</v>
      </c>
      <c r="F3130" s="68">
        <v>0.16</v>
      </c>
      <c r="G3130" s="67">
        <v>944</v>
      </c>
      <c r="H3130" s="68">
        <v>0.2</v>
      </c>
      <c r="I3130" s="67">
        <v>897</v>
      </c>
      <c r="J3130" s="68">
        <v>0.24</v>
      </c>
      <c r="K3130" s="67">
        <v>838</v>
      </c>
      <c r="L3130" s="68">
        <v>0.28999999999999998</v>
      </c>
      <c r="M3130" s="69"/>
      <c r="N3130" s="70">
        <f ca="1">IF(E3130="","",IF(M3130="Количество","Сумма",M3130*OFFSET(B3130,0,W$5089-1,1,1)))</f>
        <v>0</v>
      </c>
      <c r="P3130" s="29"/>
      <c r="Q3130">
        <f t="shared" si="2712"/>
        <v>0</v>
      </c>
      <c r="R3130">
        <f t="shared" si="2713"/>
        <v>0</v>
      </c>
      <c r="S3130">
        <f t="shared" si="2714"/>
        <v>0</v>
      </c>
      <c r="T3130">
        <f t="shared" si="2715"/>
        <v>0</v>
      </c>
      <c r="U3130">
        <f t="shared" si="2716"/>
        <v>0</v>
      </c>
      <c r="V3130">
        <f t="shared" si="2717"/>
        <v>0</v>
      </c>
    </row>
    <row r="3131" spans="1:22" hidden="1" outlineLevel="6">
      <c r="A3131" s="65" t="s">
        <v>2171</v>
      </c>
      <c r="B3131" s="66">
        <v>1180</v>
      </c>
      <c r="C3131" s="67">
        <v>1038</v>
      </c>
      <c r="D3131" s="68">
        <v>0.12</v>
      </c>
      <c r="E3131" s="67">
        <v>991</v>
      </c>
      <c r="F3131" s="68">
        <v>0.16</v>
      </c>
      <c r="G3131" s="67">
        <v>944</v>
      </c>
      <c r="H3131" s="68">
        <v>0.2</v>
      </c>
      <c r="I3131" s="67">
        <v>897</v>
      </c>
      <c r="J3131" s="68">
        <v>0.24</v>
      </c>
      <c r="K3131" s="67">
        <v>838</v>
      </c>
      <c r="L3131" s="68">
        <v>0.28999999999999998</v>
      </c>
      <c r="M3131" s="69"/>
      <c r="N3131" s="70">
        <f ca="1">IF(E3131="","",IF(M3131="Количество","Сумма",M3131*OFFSET(B3131,0,W$5089-1,1,1)))</f>
        <v>0</v>
      </c>
      <c r="P3131" s="29"/>
      <c r="Q3131">
        <f t="shared" si="2712"/>
        <v>0</v>
      </c>
      <c r="R3131">
        <f t="shared" si="2713"/>
        <v>0</v>
      </c>
      <c r="S3131">
        <f t="shared" si="2714"/>
        <v>0</v>
      </c>
      <c r="T3131">
        <f t="shared" si="2715"/>
        <v>0</v>
      </c>
      <c r="U3131">
        <f t="shared" si="2716"/>
        <v>0</v>
      </c>
      <c r="V3131">
        <f t="shared" si="2717"/>
        <v>0</v>
      </c>
    </row>
    <row r="3132" spans="1:22" hidden="1" outlineLevel="6">
      <c r="A3132" s="65" t="s">
        <v>2172</v>
      </c>
      <c r="B3132" s="66">
        <v>1180</v>
      </c>
      <c r="C3132" s="67">
        <v>1038</v>
      </c>
      <c r="D3132" s="68">
        <v>0.12</v>
      </c>
      <c r="E3132" s="67">
        <v>991</v>
      </c>
      <c r="F3132" s="68">
        <v>0.16</v>
      </c>
      <c r="G3132" s="67">
        <v>944</v>
      </c>
      <c r="H3132" s="68">
        <v>0.2</v>
      </c>
      <c r="I3132" s="67">
        <v>897</v>
      </c>
      <c r="J3132" s="68">
        <v>0.24</v>
      </c>
      <c r="K3132" s="67">
        <v>838</v>
      </c>
      <c r="L3132" s="68">
        <v>0.28999999999999998</v>
      </c>
      <c r="M3132" s="69"/>
      <c r="N3132" s="70">
        <f ca="1">IF(E3132="","",IF(M3132="Количество","Сумма",M3132*OFFSET(B3132,0,W$5089-1,1,1)))</f>
        <v>0</v>
      </c>
      <c r="P3132" s="29"/>
      <c r="Q3132">
        <f t="shared" si="2712"/>
        <v>0</v>
      </c>
      <c r="R3132">
        <f t="shared" si="2713"/>
        <v>0</v>
      </c>
      <c r="S3132">
        <f t="shared" si="2714"/>
        <v>0</v>
      </c>
      <c r="T3132">
        <f t="shared" si="2715"/>
        <v>0</v>
      </c>
      <c r="U3132">
        <f t="shared" si="2716"/>
        <v>0</v>
      </c>
      <c r="V3132">
        <f t="shared" si="2717"/>
        <v>0</v>
      </c>
    </row>
    <row r="3133" spans="1:22" hidden="1" outlineLevel="6">
      <c r="A3133" s="65" t="s">
        <v>2173</v>
      </c>
      <c r="B3133" s="66">
        <v>1180</v>
      </c>
      <c r="C3133" s="67">
        <v>1038</v>
      </c>
      <c r="D3133" s="68">
        <v>0.12</v>
      </c>
      <c r="E3133" s="67">
        <v>991</v>
      </c>
      <c r="F3133" s="68">
        <v>0.16</v>
      </c>
      <c r="G3133" s="67">
        <v>944</v>
      </c>
      <c r="H3133" s="68">
        <v>0.2</v>
      </c>
      <c r="I3133" s="67">
        <v>897</v>
      </c>
      <c r="J3133" s="68">
        <v>0.24</v>
      </c>
      <c r="K3133" s="67">
        <v>838</v>
      </c>
      <c r="L3133" s="68">
        <v>0.28999999999999998</v>
      </c>
      <c r="M3133" s="69"/>
      <c r="N3133" s="70">
        <f ca="1">IF(E3133="","",IF(M3133="Количество","Сумма",M3133*OFFSET(B3133,0,W$5089-1,1,1)))</f>
        <v>0</v>
      </c>
      <c r="P3133" s="29"/>
      <c r="Q3133">
        <f t="shared" si="2712"/>
        <v>0</v>
      </c>
      <c r="R3133">
        <f t="shared" si="2713"/>
        <v>0</v>
      </c>
      <c r="S3133">
        <f t="shared" si="2714"/>
        <v>0</v>
      </c>
      <c r="T3133">
        <f t="shared" si="2715"/>
        <v>0</v>
      </c>
      <c r="U3133">
        <f t="shared" si="2716"/>
        <v>0</v>
      </c>
      <c r="V3133">
        <f t="shared" si="2717"/>
        <v>0</v>
      </c>
    </row>
    <row r="3134" spans="1:22" hidden="1" outlineLevel="6">
      <c r="A3134" s="65" t="s">
        <v>2699</v>
      </c>
      <c r="B3134" s="66">
        <v>1180</v>
      </c>
      <c r="C3134" s="67">
        <v>1038</v>
      </c>
      <c r="D3134" s="68">
        <v>0.12</v>
      </c>
      <c r="E3134" s="67">
        <v>991</v>
      </c>
      <c r="F3134" s="68">
        <v>0.16</v>
      </c>
      <c r="G3134" s="67">
        <v>944</v>
      </c>
      <c r="H3134" s="68">
        <v>0.2</v>
      </c>
      <c r="I3134" s="67">
        <v>897</v>
      </c>
      <c r="J3134" s="68">
        <v>0.24</v>
      </c>
      <c r="K3134" s="67">
        <v>838</v>
      </c>
      <c r="L3134" s="68">
        <v>0.28999999999999998</v>
      </c>
      <c r="M3134" s="69"/>
      <c r="N3134" s="70">
        <f ca="1">IF(E3134="","",IF(M3134="Количество","Сумма",M3134*OFFSET(B3134,0,W$5089-1,1,1)))</f>
        <v>0</v>
      </c>
      <c r="P3134" s="29"/>
      <c r="Q3134">
        <f t="shared" ref="Q3134" si="2718">B3134*$M3134</f>
        <v>0</v>
      </c>
      <c r="R3134">
        <f t="shared" ref="R3134" si="2719">C3134*$M3134</f>
        <v>0</v>
      </c>
      <c r="S3134">
        <f t="shared" ref="S3134" si="2720">E3134*$M3134</f>
        <v>0</v>
      </c>
      <c r="T3134">
        <f t="shared" ref="T3134" si="2721">G3134*$M3134</f>
        <v>0</v>
      </c>
      <c r="U3134">
        <f t="shared" ref="U3134" si="2722">I3134*$M3134</f>
        <v>0</v>
      </c>
      <c r="V3134">
        <f t="shared" ref="V3134" si="2723">K3134*$M3134</f>
        <v>0</v>
      </c>
    </row>
    <row r="3135" spans="1:22" hidden="1" outlineLevel="6">
      <c r="A3135" s="65" t="s">
        <v>2174</v>
      </c>
      <c r="B3135" s="66">
        <v>1090</v>
      </c>
      <c r="C3135" s="67">
        <v>959</v>
      </c>
      <c r="D3135" s="68">
        <v>0.12</v>
      </c>
      <c r="E3135" s="67">
        <v>916</v>
      </c>
      <c r="F3135" s="68">
        <v>0.16</v>
      </c>
      <c r="G3135" s="67">
        <v>872</v>
      </c>
      <c r="H3135" s="68">
        <v>0.2</v>
      </c>
      <c r="I3135" s="67">
        <v>828</v>
      </c>
      <c r="J3135" s="68">
        <v>0.24</v>
      </c>
      <c r="K3135" s="67">
        <v>774</v>
      </c>
      <c r="L3135" s="68">
        <v>0.28999999999999998</v>
      </c>
      <c r="M3135" s="69"/>
      <c r="N3135" s="70">
        <f ca="1">IF(E3135="","",IF(M3135="Количество","Сумма",M3135*OFFSET(B3135,0,W$5089-1,1,1)))</f>
        <v>0</v>
      </c>
      <c r="P3135" s="29"/>
      <c r="Q3135">
        <f t="shared" si="2712"/>
        <v>0</v>
      </c>
      <c r="R3135">
        <f t="shared" si="2713"/>
        <v>0</v>
      </c>
      <c r="S3135">
        <f t="shared" si="2714"/>
        <v>0</v>
      </c>
      <c r="T3135">
        <f t="shared" si="2715"/>
        <v>0</v>
      </c>
      <c r="U3135">
        <f t="shared" si="2716"/>
        <v>0</v>
      </c>
      <c r="V3135">
        <f t="shared" si="2717"/>
        <v>0</v>
      </c>
    </row>
    <row r="3136" spans="1:22" hidden="1" outlineLevel="6">
      <c r="A3136" s="65" t="s">
        <v>2175</v>
      </c>
      <c r="B3136" s="66">
        <v>1090</v>
      </c>
      <c r="C3136" s="67">
        <v>959</v>
      </c>
      <c r="D3136" s="68">
        <v>0.12</v>
      </c>
      <c r="E3136" s="67">
        <v>916</v>
      </c>
      <c r="F3136" s="68">
        <v>0.16</v>
      </c>
      <c r="G3136" s="67">
        <v>872</v>
      </c>
      <c r="H3136" s="68">
        <v>0.2</v>
      </c>
      <c r="I3136" s="67">
        <v>828</v>
      </c>
      <c r="J3136" s="68">
        <v>0.24</v>
      </c>
      <c r="K3136" s="67">
        <v>774</v>
      </c>
      <c r="L3136" s="68">
        <v>0.28999999999999998</v>
      </c>
      <c r="M3136" s="69"/>
      <c r="N3136" s="70">
        <f ca="1">IF(E3136="","",IF(M3136="Количество","Сумма",M3136*OFFSET(B3136,0,W$5089-1,1,1)))</f>
        <v>0</v>
      </c>
      <c r="P3136" s="29"/>
      <c r="Q3136">
        <f t="shared" si="2712"/>
        <v>0</v>
      </c>
      <c r="R3136">
        <f t="shared" si="2713"/>
        <v>0</v>
      </c>
      <c r="S3136">
        <f t="shared" si="2714"/>
        <v>0</v>
      </c>
      <c r="T3136">
        <f t="shared" si="2715"/>
        <v>0</v>
      </c>
      <c r="U3136">
        <f t="shared" si="2716"/>
        <v>0</v>
      </c>
      <c r="V3136">
        <f t="shared" si="2717"/>
        <v>0</v>
      </c>
    </row>
    <row r="3137" spans="1:22" hidden="1" outlineLevel="6">
      <c r="A3137" s="65" t="s">
        <v>2176</v>
      </c>
      <c r="B3137" s="66">
        <v>1090</v>
      </c>
      <c r="C3137" s="67">
        <v>959</v>
      </c>
      <c r="D3137" s="68">
        <v>0.12</v>
      </c>
      <c r="E3137" s="67">
        <v>916</v>
      </c>
      <c r="F3137" s="68">
        <v>0.16</v>
      </c>
      <c r="G3137" s="67">
        <v>872</v>
      </c>
      <c r="H3137" s="68">
        <v>0.2</v>
      </c>
      <c r="I3137" s="67">
        <v>828</v>
      </c>
      <c r="J3137" s="68">
        <v>0.24</v>
      </c>
      <c r="K3137" s="67">
        <v>774</v>
      </c>
      <c r="L3137" s="68">
        <v>0.28999999999999998</v>
      </c>
      <c r="M3137" s="69"/>
      <c r="N3137" s="70">
        <f ca="1">IF(E3137="","",IF(M3137="Количество","Сумма",M3137*OFFSET(B3137,0,W$5089-1,1,1)))</f>
        <v>0</v>
      </c>
      <c r="P3137" s="29"/>
      <c r="Q3137">
        <f t="shared" si="2712"/>
        <v>0</v>
      </c>
      <c r="R3137">
        <f t="shared" si="2713"/>
        <v>0</v>
      </c>
      <c r="S3137">
        <f t="shared" si="2714"/>
        <v>0</v>
      </c>
      <c r="T3137">
        <f t="shared" si="2715"/>
        <v>0</v>
      </c>
      <c r="U3137">
        <f t="shared" si="2716"/>
        <v>0</v>
      </c>
      <c r="V3137">
        <f t="shared" si="2717"/>
        <v>0</v>
      </c>
    </row>
    <row r="3138" spans="1:22" hidden="1" outlineLevel="6">
      <c r="A3138" s="65" t="s">
        <v>2177</v>
      </c>
      <c r="B3138" s="66">
        <v>1090</v>
      </c>
      <c r="C3138" s="67">
        <v>959</v>
      </c>
      <c r="D3138" s="68">
        <v>0.12</v>
      </c>
      <c r="E3138" s="67">
        <v>916</v>
      </c>
      <c r="F3138" s="68">
        <v>0.16</v>
      </c>
      <c r="G3138" s="67">
        <v>872</v>
      </c>
      <c r="H3138" s="68">
        <v>0.2</v>
      </c>
      <c r="I3138" s="67">
        <v>828</v>
      </c>
      <c r="J3138" s="68">
        <v>0.24</v>
      </c>
      <c r="K3138" s="67">
        <v>774</v>
      </c>
      <c r="L3138" s="68">
        <v>0.28999999999999998</v>
      </c>
      <c r="M3138" s="69"/>
      <c r="N3138" s="70">
        <f ca="1">IF(E3138="","",IF(M3138="Количество","Сумма",M3138*OFFSET(B3138,0,W$5089-1,1,1)))</f>
        <v>0</v>
      </c>
      <c r="P3138" s="29"/>
      <c r="Q3138">
        <f t="shared" si="2712"/>
        <v>0</v>
      </c>
      <c r="R3138">
        <f t="shared" si="2713"/>
        <v>0</v>
      </c>
      <c r="S3138">
        <f t="shared" si="2714"/>
        <v>0</v>
      </c>
      <c r="T3138">
        <f t="shared" si="2715"/>
        <v>0</v>
      </c>
      <c r="U3138">
        <f t="shared" si="2716"/>
        <v>0</v>
      </c>
      <c r="V3138">
        <f t="shared" si="2717"/>
        <v>0</v>
      </c>
    </row>
    <row r="3139" spans="1:22" hidden="1" outlineLevel="6">
      <c r="A3139" s="65" t="s">
        <v>2178</v>
      </c>
      <c r="B3139" s="66">
        <v>1090</v>
      </c>
      <c r="C3139" s="67">
        <v>959</v>
      </c>
      <c r="D3139" s="68">
        <v>0.12</v>
      </c>
      <c r="E3139" s="67">
        <v>916</v>
      </c>
      <c r="F3139" s="68">
        <v>0.16</v>
      </c>
      <c r="G3139" s="67">
        <v>872</v>
      </c>
      <c r="H3139" s="68">
        <v>0.2</v>
      </c>
      <c r="I3139" s="67">
        <v>828</v>
      </c>
      <c r="J3139" s="68">
        <v>0.24</v>
      </c>
      <c r="K3139" s="67">
        <v>774</v>
      </c>
      <c r="L3139" s="68">
        <v>0.28999999999999998</v>
      </c>
      <c r="M3139" s="69"/>
      <c r="N3139" s="70">
        <f ca="1">IF(E3139="","",IF(M3139="Количество","Сумма",M3139*OFFSET(B3139,0,W$5089-1,1,1)))</f>
        <v>0</v>
      </c>
      <c r="P3139" s="29"/>
      <c r="Q3139">
        <f t="shared" si="2712"/>
        <v>0</v>
      </c>
      <c r="R3139">
        <f t="shared" si="2713"/>
        <v>0</v>
      </c>
      <c r="S3139">
        <f t="shared" si="2714"/>
        <v>0</v>
      </c>
      <c r="T3139">
        <f t="shared" si="2715"/>
        <v>0</v>
      </c>
      <c r="U3139">
        <f t="shared" si="2716"/>
        <v>0</v>
      </c>
      <c r="V3139">
        <f t="shared" si="2717"/>
        <v>0</v>
      </c>
    </row>
    <row r="3140" spans="1:22" hidden="1" outlineLevel="6">
      <c r="A3140" s="65" t="s">
        <v>2179</v>
      </c>
      <c r="B3140" s="66">
        <v>1090</v>
      </c>
      <c r="C3140" s="67">
        <v>959</v>
      </c>
      <c r="D3140" s="68">
        <v>0.12</v>
      </c>
      <c r="E3140" s="67">
        <v>916</v>
      </c>
      <c r="F3140" s="68">
        <v>0.16</v>
      </c>
      <c r="G3140" s="67">
        <v>872</v>
      </c>
      <c r="H3140" s="68">
        <v>0.2</v>
      </c>
      <c r="I3140" s="67">
        <v>828</v>
      </c>
      <c r="J3140" s="68">
        <v>0.24</v>
      </c>
      <c r="K3140" s="67">
        <v>774</v>
      </c>
      <c r="L3140" s="68">
        <v>0.28999999999999998</v>
      </c>
      <c r="M3140" s="69"/>
      <c r="N3140" s="70">
        <f ca="1">IF(E3140="","",IF(M3140="Количество","Сумма",M3140*OFFSET(B3140,0,W$5089-1,1,1)))</f>
        <v>0</v>
      </c>
      <c r="P3140" s="29"/>
      <c r="Q3140">
        <f t="shared" si="2712"/>
        <v>0</v>
      </c>
      <c r="R3140">
        <f t="shared" si="2713"/>
        <v>0</v>
      </c>
      <c r="S3140">
        <f t="shared" si="2714"/>
        <v>0</v>
      </c>
      <c r="T3140">
        <f t="shared" si="2715"/>
        <v>0</v>
      </c>
      <c r="U3140">
        <f t="shared" si="2716"/>
        <v>0</v>
      </c>
      <c r="V3140">
        <f t="shared" si="2717"/>
        <v>0</v>
      </c>
    </row>
    <row r="3141" spans="1:22" hidden="1" outlineLevel="6">
      <c r="A3141" s="65" t="s">
        <v>2702</v>
      </c>
      <c r="B3141" s="66">
        <v>1090</v>
      </c>
      <c r="C3141" s="67">
        <v>959</v>
      </c>
      <c r="D3141" s="68">
        <v>0.12</v>
      </c>
      <c r="E3141" s="67">
        <v>916</v>
      </c>
      <c r="F3141" s="68">
        <v>0.16</v>
      </c>
      <c r="G3141" s="67">
        <v>872</v>
      </c>
      <c r="H3141" s="68">
        <v>0.2</v>
      </c>
      <c r="I3141" s="67">
        <v>828</v>
      </c>
      <c r="J3141" s="68">
        <v>0.24</v>
      </c>
      <c r="K3141" s="67">
        <v>774</v>
      </c>
      <c r="L3141" s="68">
        <v>0.28999999999999998</v>
      </c>
      <c r="M3141" s="69"/>
      <c r="N3141" s="70">
        <f ca="1">IF(E3141="","",IF(M3141="Количество","Сумма",M3141*OFFSET(B3141,0,W$5089-1,1,1)))</f>
        <v>0</v>
      </c>
      <c r="P3141" s="29"/>
      <c r="Q3141">
        <f t="shared" ref="Q3141" si="2724">B3141*$M3141</f>
        <v>0</v>
      </c>
      <c r="R3141">
        <f t="shared" ref="R3141" si="2725">C3141*$M3141</f>
        <v>0</v>
      </c>
      <c r="S3141">
        <f t="shared" ref="S3141" si="2726">E3141*$M3141</f>
        <v>0</v>
      </c>
      <c r="T3141">
        <f t="shared" ref="T3141" si="2727">G3141*$M3141</f>
        <v>0</v>
      </c>
      <c r="U3141">
        <f t="shared" ref="U3141" si="2728">I3141*$M3141</f>
        <v>0</v>
      </c>
      <c r="V3141">
        <f t="shared" ref="V3141" si="2729">K3141*$M3141</f>
        <v>0</v>
      </c>
    </row>
    <row r="3142" spans="1:22" hidden="1" outlineLevel="6">
      <c r="A3142" s="65" t="s">
        <v>2180</v>
      </c>
      <c r="B3142" s="66">
        <v>1330</v>
      </c>
      <c r="C3142" s="67">
        <v>1170</v>
      </c>
      <c r="D3142" s="68">
        <v>0.12</v>
      </c>
      <c r="E3142" s="67">
        <v>1117</v>
      </c>
      <c r="F3142" s="68">
        <v>0.16</v>
      </c>
      <c r="G3142" s="67">
        <v>1064</v>
      </c>
      <c r="H3142" s="68">
        <v>0.2</v>
      </c>
      <c r="I3142" s="67">
        <v>1011</v>
      </c>
      <c r="J3142" s="68">
        <v>0.24</v>
      </c>
      <c r="K3142" s="67">
        <v>944</v>
      </c>
      <c r="L3142" s="68">
        <v>0.28999999999999998</v>
      </c>
      <c r="M3142" s="69"/>
      <c r="N3142" s="70">
        <f ca="1">IF(E3142="","",IF(M3142="Количество","Сумма",M3142*OFFSET(B3142,0,W$5089-1,1,1)))</f>
        <v>0</v>
      </c>
      <c r="P3142" s="29"/>
      <c r="Q3142">
        <f t="shared" si="2712"/>
        <v>0</v>
      </c>
      <c r="R3142">
        <f t="shared" si="2713"/>
        <v>0</v>
      </c>
      <c r="S3142">
        <f t="shared" si="2714"/>
        <v>0</v>
      </c>
      <c r="T3142">
        <f t="shared" si="2715"/>
        <v>0</v>
      </c>
      <c r="U3142">
        <f t="shared" si="2716"/>
        <v>0</v>
      </c>
      <c r="V3142">
        <f t="shared" si="2717"/>
        <v>0</v>
      </c>
    </row>
    <row r="3143" spans="1:22" hidden="1" outlineLevel="6">
      <c r="A3143" s="65" t="s">
        <v>2181</v>
      </c>
      <c r="B3143" s="66">
        <v>1330</v>
      </c>
      <c r="C3143" s="67">
        <v>1170</v>
      </c>
      <c r="D3143" s="68">
        <v>0.12</v>
      </c>
      <c r="E3143" s="67">
        <v>1117</v>
      </c>
      <c r="F3143" s="68">
        <v>0.16</v>
      </c>
      <c r="G3143" s="67">
        <v>1064</v>
      </c>
      <c r="H3143" s="68">
        <v>0.2</v>
      </c>
      <c r="I3143" s="67">
        <v>1011</v>
      </c>
      <c r="J3143" s="68">
        <v>0.24</v>
      </c>
      <c r="K3143" s="67">
        <v>944</v>
      </c>
      <c r="L3143" s="68">
        <v>0.28999999999999998</v>
      </c>
      <c r="M3143" s="69"/>
      <c r="N3143" s="70">
        <f ca="1">IF(E3143="","",IF(M3143="Количество","Сумма",M3143*OFFSET(B3143,0,W$5089-1,1,1)))</f>
        <v>0</v>
      </c>
      <c r="P3143" s="29"/>
      <c r="Q3143">
        <f t="shared" si="2712"/>
        <v>0</v>
      </c>
      <c r="R3143">
        <f t="shared" si="2713"/>
        <v>0</v>
      </c>
      <c r="S3143">
        <f t="shared" si="2714"/>
        <v>0</v>
      </c>
      <c r="T3143">
        <f t="shared" si="2715"/>
        <v>0</v>
      </c>
      <c r="U3143">
        <f t="shared" si="2716"/>
        <v>0</v>
      </c>
      <c r="V3143">
        <f t="shared" si="2717"/>
        <v>0</v>
      </c>
    </row>
    <row r="3144" spans="1:22" hidden="1" outlineLevel="6">
      <c r="A3144" s="65" t="s">
        <v>2182</v>
      </c>
      <c r="B3144" s="66">
        <v>1330</v>
      </c>
      <c r="C3144" s="67">
        <v>1170</v>
      </c>
      <c r="D3144" s="68">
        <v>0.12</v>
      </c>
      <c r="E3144" s="67">
        <v>1117</v>
      </c>
      <c r="F3144" s="68">
        <v>0.16</v>
      </c>
      <c r="G3144" s="67">
        <v>1064</v>
      </c>
      <c r="H3144" s="68">
        <v>0.2</v>
      </c>
      <c r="I3144" s="67">
        <v>1011</v>
      </c>
      <c r="J3144" s="68">
        <v>0.24</v>
      </c>
      <c r="K3144" s="67">
        <v>944</v>
      </c>
      <c r="L3144" s="68">
        <v>0.28999999999999998</v>
      </c>
      <c r="M3144" s="69"/>
      <c r="N3144" s="70">
        <f ca="1">IF(E3144="","",IF(M3144="Количество","Сумма",M3144*OFFSET(B3144,0,W$5089-1,1,1)))</f>
        <v>0</v>
      </c>
      <c r="P3144" s="29"/>
      <c r="Q3144">
        <f t="shared" si="2712"/>
        <v>0</v>
      </c>
      <c r="R3144">
        <f t="shared" si="2713"/>
        <v>0</v>
      </c>
      <c r="S3144">
        <f t="shared" si="2714"/>
        <v>0</v>
      </c>
      <c r="T3144">
        <f t="shared" si="2715"/>
        <v>0</v>
      </c>
      <c r="U3144">
        <f t="shared" si="2716"/>
        <v>0</v>
      </c>
      <c r="V3144">
        <f t="shared" si="2717"/>
        <v>0</v>
      </c>
    </row>
    <row r="3145" spans="1:22" hidden="1" outlineLevel="6">
      <c r="A3145" s="65" t="s">
        <v>2183</v>
      </c>
      <c r="B3145" s="66">
        <v>1330</v>
      </c>
      <c r="C3145" s="67">
        <v>1170</v>
      </c>
      <c r="D3145" s="68">
        <v>0.12</v>
      </c>
      <c r="E3145" s="67">
        <v>1117</v>
      </c>
      <c r="F3145" s="68">
        <v>0.16</v>
      </c>
      <c r="G3145" s="67">
        <v>1064</v>
      </c>
      <c r="H3145" s="68">
        <v>0.2</v>
      </c>
      <c r="I3145" s="67">
        <v>1011</v>
      </c>
      <c r="J3145" s="68">
        <v>0.24</v>
      </c>
      <c r="K3145" s="67">
        <v>944</v>
      </c>
      <c r="L3145" s="68">
        <v>0.28999999999999998</v>
      </c>
      <c r="M3145" s="69"/>
      <c r="N3145" s="70">
        <f ca="1">IF(E3145="","",IF(M3145="Количество","Сумма",M3145*OFFSET(B3145,0,W$5089-1,1,1)))</f>
        <v>0</v>
      </c>
      <c r="P3145" s="29"/>
      <c r="Q3145">
        <f t="shared" si="2712"/>
        <v>0</v>
      </c>
      <c r="R3145">
        <f t="shared" si="2713"/>
        <v>0</v>
      </c>
      <c r="S3145">
        <f t="shared" si="2714"/>
        <v>0</v>
      </c>
      <c r="T3145">
        <f t="shared" si="2715"/>
        <v>0</v>
      </c>
      <c r="U3145">
        <f t="shared" si="2716"/>
        <v>0</v>
      </c>
      <c r="V3145">
        <f t="shared" si="2717"/>
        <v>0</v>
      </c>
    </row>
    <row r="3146" spans="1:22" hidden="1" outlineLevel="6">
      <c r="A3146" s="65" t="s">
        <v>2184</v>
      </c>
      <c r="B3146" s="66">
        <v>1330</v>
      </c>
      <c r="C3146" s="67">
        <v>1170</v>
      </c>
      <c r="D3146" s="68">
        <v>0.12</v>
      </c>
      <c r="E3146" s="67">
        <v>1117</v>
      </c>
      <c r="F3146" s="68">
        <v>0.16</v>
      </c>
      <c r="G3146" s="67">
        <v>1064</v>
      </c>
      <c r="H3146" s="68">
        <v>0.2</v>
      </c>
      <c r="I3146" s="67">
        <v>1011</v>
      </c>
      <c r="J3146" s="68">
        <v>0.24</v>
      </c>
      <c r="K3146" s="67">
        <v>944</v>
      </c>
      <c r="L3146" s="68">
        <v>0.28999999999999998</v>
      </c>
      <c r="M3146" s="69"/>
      <c r="N3146" s="70">
        <f ca="1">IF(E3146="","",IF(M3146="Количество","Сумма",M3146*OFFSET(B3146,0,W$5089-1,1,1)))</f>
        <v>0</v>
      </c>
      <c r="P3146" s="29"/>
      <c r="Q3146">
        <f t="shared" si="2712"/>
        <v>0</v>
      </c>
      <c r="R3146">
        <f t="shared" si="2713"/>
        <v>0</v>
      </c>
      <c r="S3146">
        <f t="shared" si="2714"/>
        <v>0</v>
      </c>
      <c r="T3146">
        <f t="shared" si="2715"/>
        <v>0</v>
      </c>
      <c r="U3146">
        <f t="shared" si="2716"/>
        <v>0</v>
      </c>
      <c r="V3146">
        <f t="shared" si="2717"/>
        <v>0</v>
      </c>
    </row>
    <row r="3147" spans="1:22" hidden="1" outlineLevel="6">
      <c r="A3147" s="65" t="s">
        <v>2185</v>
      </c>
      <c r="B3147" s="66">
        <v>1330</v>
      </c>
      <c r="C3147" s="67">
        <v>1170</v>
      </c>
      <c r="D3147" s="68">
        <v>0.12</v>
      </c>
      <c r="E3147" s="67">
        <v>1117</v>
      </c>
      <c r="F3147" s="68">
        <v>0.16</v>
      </c>
      <c r="G3147" s="67">
        <v>1064</v>
      </c>
      <c r="H3147" s="68">
        <v>0.2</v>
      </c>
      <c r="I3147" s="67">
        <v>1011</v>
      </c>
      <c r="J3147" s="68">
        <v>0.24</v>
      </c>
      <c r="K3147" s="67">
        <v>944</v>
      </c>
      <c r="L3147" s="68">
        <v>0.28999999999999998</v>
      </c>
      <c r="M3147" s="69"/>
      <c r="N3147" s="70">
        <f ca="1">IF(E3147="","",IF(M3147="Количество","Сумма",M3147*OFFSET(B3147,0,W$5089-1,1,1)))</f>
        <v>0</v>
      </c>
      <c r="P3147" s="29"/>
      <c r="Q3147">
        <f t="shared" si="2712"/>
        <v>0</v>
      </c>
      <c r="R3147">
        <f t="shared" si="2713"/>
        <v>0</v>
      </c>
      <c r="S3147">
        <f t="shared" si="2714"/>
        <v>0</v>
      </c>
      <c r="T3147">
        <f t="shared" si="2715"/>
        <v>0</v>
      </c>
      <c r="U3147">
        <f t="shared" si="2716"/>
        <v>0</v>
      </c>
      <c r="V3147">
        <f t="shared" si="2717"/>
        <v>0</v>
      </c>
    </row>
    <row r="3148" spans="1:22" hidden="1" outlineLevel="6">
      <c r="A3148" s="65" t="s">
        <v>2742</v>
      </c>
      <c r="B3148" s="66">
        <v>1330</v>
      </c>
      <c r="C3148" s="67">
        <v>1170</v>
      </c>
      <c r="D3148" s="68">
        <v>0.12</v>
      </c>
      <c r="E3148" s="67">
        <v>1117</v>
      </c>
      <c r="F3148" s="68">
        <v>0.16</v>
      </c>
      <c r="G3148" s="67">
        <v>1064</v>
      </c>
      <c r="H3148" s="68">
        <v>0.2</v>
      </c>
      <c r="I3148" s="67">
        <v>1011</v>
      </c>
      <c r="J3148" s="68">
        <v>0.24</v>
      </c>
      <c r="K3148" s="67">
        <v>944</v>
      </c>
      <c r="L3148" s="68">
        <v>0.28999999999999998</v>
      </c>
      <c r="M3148" s="69"/>
      <c r="N3148" s="70">
        <f ca="1">IF(E3148="","",IF(M3148="Количество","Сумма",M3148*OFFSET(B3148,0,W$5089-1,1,1)))</f>
        <v>0</v>
      </c>
      <c r="P3148" s="29"/>
      <c r="Q3148">
        <f t="shared" ref="Q3148" si="2730">B3148*$M3148</f>
        <v>0</v>
      </c>
      <c r="R3148">
        <f t="shared" ref="R3148" si="2731">C3148*$M3148</f>
        <v>0</v>
      </c>
      <c r="S3148">
        <f t="shared" ref="S3148" si="2732">E3148*$M3148</f>
        <v>0</v>
      </c>
      <c r="T3148">
        <f t="shared" ref="T3148" si="2733">G3148*$M3148</f>
        <v>0</v>
      </c>
      <c r="U3148">
        <f t="shared" ref="U3148" si="2734">I3148*$M3148</f>
        <v>0</v>
      </c>
      <c r="V3148">
        <f t="shared" ref="V3148" si="2735">K3148*$M3148</f>
        <v>0</v>
      </c>
    </row>
    <row r="3149" spans="1:22" hidden="1" outlineLevel="6">
      <c r="A3149" s="65" t="s">
        <v>2186</v>
      </c>
      <c r="B3149" s="66">
        <v>1229</v>
      </c>
      <c r="C3149" s="67">
        <v>1082</v>
      </c>
      <c r="D3149" s="68">
        <v>0.12</v>
      </c>
      <c r="E3149" s="67">
        <v>1032</v>
      </c>
      <c r="F3149" s="68">
        <v>0.16</v>
      </c>
      <c r="G3149" s="67">
        <v>983</v>
      </c>
      <c r="H3149" s="68">
        <v>0.2</v>
      </c>
      <c r="I3149" s="67">
        <v>934</v>
      </c>
      <c r="J3149" s="68">
        <v>0.24</v>
      </c>
      <c r="K3149" s="67">
        <v>873</v>
      </c>
      <c r="L3149" s="68">
        <v>0.28999999999999998</v>
      </c>
      <c r="M3149" s="69"/>
      <c r="N3149" s="70">
        <f ca="1">IF(E3149="","",IF(M3149="Количество","Сумма",M3149*OFFSET(B3149,0,W$5089-1,1,1)))</f>
        <v>0</v>
      </c>
      <c r="P3149" s="29"/>
      <c r="Q3149">
        <f t="shared" si="2712"/>
        <v>0</v>
      </c>
      <c r="R3149">
        <f t="shared" si="2713"/>
        <v>0</v>
      </c>
      <c r="S3149">
        <f t="shared" si="2714"/>
        <v>0</v>
      </c>
      <c r="T3149">
        <f t="shared" si="2715"/>
        <v>0</v>
      </c>
      <c r="U3149">
        <f t="shared" si="2716"/>
        <v>0</v>
      </c>
      <c r="V3149">
        <f t="shared" si="2717"/>
        <v>0</v>
      </c>
    </row>
    <row r="3150" spans="1:22" hidden="1" outlineLevel="6">
      <c r="A3150" s="65" t="s">
        <v>2187</v>
      </c>
      <c r="B3150" s="66">
        <v>1229</v>
      </c>
      <c r="C3150" s="67">
        <v>1082</v>
      </c>
      <c r="D3150" s="68">
        <v>0.12</v>
      </c>
      <c r="E3150" s="67">
        <v>1032</v>
      </c>
      <c r="F3150" s="68">
        <v>0.16</v>
      </c>
      <c r="G3150" s="67">
        <v>983</v>
      </c>
      <c r="H3150" s="68">
        <v>0.2</v>
      </c>
      <c r="I3150" s="67">
        <v>934</v>
      </c>
      <c r="J3150" s="68">
        <v>0.24</v>
      </c>
      <c r="K3150" s="67">
        <v>873</v>
      </c>
      <c r="L3150" s="68">
        <v>0.28999999999999998</v>
      </c>
      <c r="M3150" s="69"/>
      <c r="N3150" s="70">
        <f ca="1">IF(E3150="","",IF(M3150="Количество","Сумма",M3150*OFFSET(B3150,0,W$5089-1,1,1)))</f>
        <v>0</v>
      </c>
      <c r="P3150" s="29"/>
      <c r="Q3150">
        <f t="shared" si="2712"/>
        <v>0</v>
      </c>
      <c r="R3150">
        <f t="shared" si="2713"/>
        <v>0</v>
      </c>
      <c r="S3150">
        <f t="shared" si="2714"/>
        <v>0</v>
      </c>
      <c r="T3150">
        <f t="shared" si="2715"/>
        <v>0</v>
      </c>
      <c r="U3150">
        <f t="shared" si="2716"/>
        <v>0</v>
      </c>
      <c r="V3150">
        <f t="shared" si="2717"/>
        <v>0</v>
      </c>
    </row>
    <row r="3151" spans="1:22" hidden="1" outlineLevel="6">
      <c r="A3151" s="65" t="s">
        <v>2188</v>
      </c>
      <c r="B3151" s="66">
        <v>1229</v>
      </c>
      <c r="C3151" s="67">
        <v>1082</v>
      </c>
      <c r="D3151" s="68">
        <v>0.12</v>
      </c>
      <c r="E3151" s="67">
        <v>1032</v>
      </c>
      <c r="F3151" s="68">
        <v>0.16</v>
      </c>
      <c r="G3151" s="67">
        <v>983</v>
      </c>
      <c r="H3151" s="68">
        <v>0.2</v>
      </c>
      <c r="I3151" s="67">
        <v>934</v>
      </c>
      <c r="J3151" s="68">
        <v>0.24</v>
      </c>
      <c r="K3151" s="67">
        <v>873</v>
      </c>
      <c r="L3151" s="68">
        <v>0.28999999999999998</v>
      </c>
      <c r="M3151" s="69"/>
      <c r="N3151" s="70">
        <f ca="1">IF(E3151="","",IF(M3151="Количество","Сумма",M3151*OFFSET(B3151,0,W$5089-1,1,1)))</f>
        <v>0</v>
      </c>
      <c r="P3151" s="29"/>
      <c r="Q3151">
        <f t="shared" si="2712"/>
        <v>0</v>
      </c>
      <c r="R3151">
        <f t="shared" si="2713"/>
        <v>0</v>
      </c>
      <c r="S3151">
        <f t="shared" si="2714"/>
        <v>0</v>
      </c>
      <c r="T3151">
        <f t="shared" si="2715"/>
        <v>0</v>
      </c>
      <c r="U3151">
        <f t="shared" si="2716"/>
        <v>0</v>
      </c>
      <c r="V3151">
        <f t="shared" si="2717"/>
        <v>0</v>
      </c>
    </row>
    <row r="3152" spans="1:22" hidden="1" outlineLevel="6">
      <c r="A3152" s="65" t="s">
        <v>2189</v>
      </c>
      <c r="B3152" s="66">
        <v>1229</v>
      </c>
      <c r="C3152" s="67">
        <v>1082</v>
      </c>
      <c r="D3152" s="68">
        <v>0.12</v>
      </c>
      <c r="E3152" s="67">
        <v>1032</v>
      </c>
      <c r="F3152" s="68">
        <v>0.16</v>
      </c>
      <c r="G3152" s="67">
        <v>983</v>
      </c>
      <c r="H3152" s="68">
        <v>0.2</v>
      </c>
      <c r="I3152" s="67">
        <v>934</v>
      </c>
      <c r="J3152" s="68">
        <v>0.24</v>
      </c>
      <c r="K3152" s="67">
        <v>873</v>
      </c>
      <c r="L3152" s="68">
        <v>0.28999999999999998</v>
      </c>
      <c r="M3152" s="69"/>
      <c r="N3152" s="70">
        <f ca="1">IF(E3152="","",IF(M3152="Количество","Сумма",M3152*OFFSET(B3152,0,W$5089-1,1,1)))</f>
        <v>0</v>
      </c>
      <c r="P3152" s="29"/>
      <c r="Q3152">
        <f t="shared" si="2712"/>
        <v>0</v>
      </c>
      <c r="R3152">
        <f t="shared" si="2713"/>
        <v>0</v>
      </c>
      <c r="S3152">
        <f t="shared" si="2714"/>
        <v>0</v>
      </c>
      <c r="T3152">
        <f t="shared" si="2715"/>
        <v>0</v>
      </c>
      <c r="U3152">
        <f t="shared" si="2716"/>
        <v>0</v>
      </c>
      <c r="V3152">
        <f t="shared" si="2717"/>
        <v>0</v>
      </c>
    </row>
    <row r="3153" spans="1:22" hidden="1" outlineLevel="6">
      <c r="A3153" s="65" t="s">
        <v>2190</v>
      </c>
      <c r="B3153" s="66">
        <v>1229</v>
      </c>
      <c r="C3153" s="67">
        <v>1082</v>
      </c>
      <c r="D3153" s="68">
        <v>0.12</v>
      </c>
      <c r="E3153" s="67">
        <v>1032</v>
      </c>
      <c r="F3153" s="68">
        <v>0.16</v>
      </c>
      <c r="G3153" s="67">
        <v>983</v>
      </c>
      <c r="H3153" s="68">
        <v>0.2</v>
      </c>
      <c r="I3153" s="67">
        <v>934</v>
      </c>
      <c r="J3153" s="68">
        <v>0.24</v>
      </c>
      <c r="K3153" s="67">
        <v>873</v>
      </c>
      <c r="L3153" s="68">
        <v>0.28999999999999998</v>
      </c>
      <c r="M3153" s="69"/>
      <c r="N3153" s="70">
        <f ca="1">IF(E3153="","",IF(M3153="Количество","Сумма",M3153*OFFSET(B3153,0,W$5089-1,1,1)))</f>
        <v>0</v>
      </c>
      <c r="P3153" s="29"/>
      <c r="Q3153">
        <f t="shared" si="2712"/>
        <v>0</v>
      </c>
      <c r="R3153">
        <f t="shared" si="2713"/>
        <v>0</v>
      </c>
      <c r="S3153">
        <f t="shared" si="2714"/>
        <v>0</v>
      </c>
      <c r="T3153">
        <f t="shared" si="2715"/>
        <v>0</v>
      </c>
      <c r="U3153">
        <f t="shared" si="2716"/>
        <v>0</v>
      </c>
      <c r="V3153">
        <f t="shared" si="2717"/>
        <v>0</v>
      </c>
    </row>
    <row r="3154" spans="1:22" hidden="1" outlineLevel="6">
      <c r="A3154" s="65" t="s">
        <v>2191</v>
      </c>
      <c r="B3154" s="66">
        <v>1229</v>
      </c>
      <c r="C3154" s="67">
        <v>1082</v>
      </c>
      <c r="D3154" s="68">
        <v>0.12</v>
      </c>
      <c r="E3154" s="67">
        <v>1032</v>
      </c>
      <c r="F3154" s="68">
        <v>0.16</v>
      </c>
      <c r="G3154" s="67">
        <v>983</v>
      </c>
      <c r="H3154" s="68">
        <v>0.2</v>
      </c>
      <c r="I3154" s="67">
        <v>934</v>
      </c>
      <c r="J3154" s="68">
        <v>0.24</v>
      </c>
      <c r="K3154" s="67">
        <v>873</v>
      </c>
      <c r="L3154" s="68">
        <v>0.28999999999999998</v>
      </c>
      <c r="M3154" s="69"/>
      <c r="N3154" s="70">
        <f ca="1">IF(E3154="","",IF(M3154="Количество","Сумма",M3154*OFFSET(B3154,0,W$5089-1,1,1)))</f>
        <v>0</v>
      </c>
      <c r="P3154" s="29"/>
      <c r="Q3154">
        <f t="shared" si="2712"/>
        <v>0</v>
      </c>
      <c r="R3154">
        <f t="shared" si="2713"/>
        <v>0</v>
      </c>
      <c r="S3154">
        <f t="shared" si="2714"/>
        <v>0</v>
      </c>
      <c r="T3154">
        <f t="shared" si="2715"/>
        <v>0</v>
      </c>
      <c r="U3154">
        <f t="shared" si="2716"/>
        <v>0</v>
      </c>
      <c r="V3154">
        <f t="shared" si="2717"/>
        <v>0</v>
      </c>
    </row>
    <row r="3155" spans="1:22" hidden="1" outlineLevel="6">
      <c r="A3155" s="65" t="s">
        <v>2743</v>
      </c>
      <c r="B3155" s="66">
        <v>1229</v>
      </c>
      <c r="C3155" s="67">
        <v>1082</v>
      </c>
      <c r="D3155" s="68">
        <v>0.12</v>
      </c>
      <c r="E3155" s="67">
        <v>1032</v>
      </c>
      <c r="F3155" s="68">
        <v>0.16</v>
      </c>
      <c r="G3155" s="67">
        <v>983</v>
      </c>
      <c r="H3155" s="68">
        <v>0.2</v>
      </c>
      <c r="I3155" s="67">
        <v>934</v>
      </c>
      <c r="J3155" s="68">
        <v>0.24</v>
      </c>
      <c r="K3155" s="67">
        <v>873</v>
      </c>
      <c r="L3155" s="68">
        <v>0.28999999999999998</v>
      </c>
      <c r="M3155" s="69"/>
      <c r="N3155" s="70">
        <f ca="1">IF(E3155="","",IF(M3155="Количество","Сумма",M3155*OFFSET(B3155,0,W$5089-1,1,1)))</f>
        <v>0</v>
      </c>
      <c r="P3155" s="29"/>
      <c r="Q3155">
        <f t="shared" ref="Q3155" si="2736">B3155*$M3155</f>
        <v>0</v>
      </c>
      <c r="R3155">
        <f t="shared" ref="R3155" si="2737">C3155*$M3155</f>
        <v>0</v>
      </c>
      <c r="S3155">
        <f t="shared" ref="S3155" si="2738">E3155*$M3155</f>
        <v>0</v>
      </c>
      <c r="T3155">
        <f t="shared" ref="T3155" si="2739">G3155*$M3155</f>
        <v>0</v>
      </c>
      <c r="U3155">
        <f t="shared" ref="U3155" si="2740">I3155*$M3155</f>
        <v>0</v>
      </c>
      <c r="V3155">
        <f t="shared" ref="V3155" si="2741">K3155*$M3155</f>
        <v>0</v>
      </c>
    </row>
    <row r="3156" spans="1:22" hidden="1" outlineLevel="5">
      <c r="A3156" s="61" t="s">
        <v>1460</v>
      </c>
      <c r="B3156" s="62"/>
      <c r="C3156" s="63"/>
      <c r="D3156" s="64"/>
      <c r="E3156" s="63"/>
      <c r="F3156" s="64"/>
      <c r="G3156" s="63"/>
      <c r="H3156" s="64"/>
      <c r="I3156" s="63"/>
      <c r="J3156" s="64"/>
      <c r="K3156" s="63"/>
      <c r="L3156" s="64"/>
      <c r="M3156" s="64"/>
      <c r="N3156" s="64"/>
      <c r="P3156" s="29"/>
      <c r="Q3156">
        <f t="shared" ref="Q3156:Q3254" si="2742">B3156*$M3156</f>
        <v>0</v>
      </c>
      <c r="R3156">
        <f t="shared" ref="R3156:R3254" si="2743">C3156*$M3156</f>
        <v>0</v>
      </c>
      <c r="S3156">
        <f t="shared" ref="S3156:S3254" si="2744">E3156*$M3156</f>
        <v>0</v>
      </c>
      <c r="T3156">
        <f t="shared" ref="T3156:T3254" si="2745">G3156*$M3156</f>
        <v>0</v>
      </c>
      <c r="U3156">
        <f t="shared" ref="U3156:U3254" si="2746">I3156*$M3156</f>
        <v>0</v>
      </c>
      <c r="V3156">
        <f t="shared" ref="V3156:V3254" si="2747">K3156*$M3156</f>
        <v>0</v>
      </c>
    </row>
    <row r="3157" spans="1:22" hidden="1" outlineLevel="6">
      <c r="A3157" s="65" t="s">
        <v>2293</v>
      </c>
      <c r="B3157" s="66">
        <v>1030</v>
      </c>
      <c r="C3157" s="67">
        <v>927</v>
      </c>
      <c r="D3157" s="68">
        <v>0.1</v>
      </c>
      <c r="E3157" s="67">
        <v>876</v>
      </c>
      <c r="F3157" s="68">
        <v>0.15</v>
      </c>
      <c r="G3157" s="67">
        <v>824</v>
      </c>
      <c r="H3157" s="68">
        <v>0.2</v>
      </c>
      <c r="I3157" s="67">
        <v>752</v>
      </c>
      <c r="J3157" s="68">
        <v>0.27</v>
      </c>
      <c r="K3157" s="67">
        <v>690</v>
      </c>
      <c r="L3157" s="68">
        <v>0.33</v>
      </c>
      <c r="M3157" s="69"/>
      <c r="N3157" s="70">
        <f ca="1">IF(E3157="","",IF(M3157="Количество","Сумма",M3157*OFFSET(B3157,0,W$5089-1,1,1)))</f>
        <v>0</v>
      </c>
      <c r="P3157" s="29"/>
      <c r="Q3157">
        <f t="shared" si="2742"/>
        <v>0</v>
      </c>
      <c r="R3157">
        <f t="shared" si="2743"/>
        <v>0</v>
      </c>
      <c r="S3157">
        <f t="shared" si="2744"/>
        <v>0</v>
      </c>
      <c r="T3157">
        <f t="shared" si="2745"/>
        <v>0</v>
      </c>
      <c r="U3157">
        <f t="shared" si="2746"/>
        <v>0</v>
      </c>
      <c r="V3157">
        <f t="shared" si="2747"/>
        <v>0</v>
      </c>
    </row>
    <row r="3158" spans="1:22" hidden="1" outlineLevel="6">
      <c r="A3158" s="65" t="s">
        <v>2294</v>
      </c>
      <c r="B3158" s="66">
        <v>1030</v>
      </c>
      <c r="C3158" s="67">
        <v>927</v>
      </c>
      <c r="D3158" s="68">
        <v>0.1</v>
      </c>
      <c r="E3158" s="67">
        <v>876</v>
      </c>
      <c r="F3158" s="68">
        <v>0.15</v>
      </c>
      <c r="G3158" s="67">
        <v>824</v>
      </c>
      <c r="H3158" s="68">
        <v>0.2</v>
      </c>
      <c r="I3158" s="67">
        <v>752</v>
      </c>
      <c r="J3158" s="68">
        <v>0.27</v>
      </c>
      <c r="K3158" s="67">
        <v>690</v>
      </c>
      <c r="L3158" s="68">
        <v>0.33</v>
      </c>
      <c r="M3158" s="69"/>
      <c r="N3158" s="70">
        <f ca="1">IF(E3158="","",IF(M3158="Количество","Сумма",M3158*OFFSET(B3158,0,W$5089-1,1,1)))</f>
        <v>0</v>
      </c>
      <c r="P3158" s="29"/>
      <c r="Q3158">
        <f t="shared" si="2742"/>
        <v>0</v>
      </c>
      <c r="R3158">
        <f t="shared" si="2743"/>
        <v>0</v>
      </c>
      <c r="S3158">
        <f t="shared" si="2744"/>
        <v>0</v>
      </c>
      <c r="T3158">
        <f t="shared" si="2745"/>
        <v>0</v>
      </c>
      <c r="U3158">
        <f t="shared" si="2746"/>
        <v>0</v>
      </c>
      <c r="V3158">
        <f t="shared" si="2747"/>
        <v>0</v>
      </c>
    </row>
    <row r="3159" spans="1:22" hidden="1" outlineLevel="6">
      <c r="A3159" s="65" t="s">
        <v>832</v>
      </c>
      <c r="B3159" s="66">
        <v>1080</v>
      </c>
      <c r="C3159" s="67">
        <v>972</v>
      </c>
      <c r="D3159" s="68">
        <v>0.1</v>
      </c>
      <c r="E3159" s="67">
        <v>918</v>
      </c>
      <c r="F3159" s="68">
        <v>0.15</v>
      </c>
      <c r="G3159" s="67">
        <v>864</v>
      </c>
      <c r="H3159" s="68">
        <v>0.2</v>
      </c>
      <c r="I3159" s="67">
        <v>788</v>
      </c>
      <c r="J3159" s="68">
        <v>0.27</v>
      </c>
      <c r="K3159" s="67">
        <v>724</v>
      </c>
      <c r="L3159" s="68">
        <v>0.33</v>
      </c>
      <c r="M3159" s="69"/>
      <c r="N3159" s="70">
        <f ca="1">IF(E3159="","",IF(M3159="Количество","Сумма",M3159*OFFSET(B3159,0,W$5089-1,1,1)))</f>
        <v>0</v>
      </c>
      <c r="P3159" s="29"/>
      <c r="Q3159">
        <f t="shared" si="2742"/>
        <v>0</v>
      </c>
      <c r="R3159">
        <f t="shared" si="2743"/>
        <v>0</v>
      </c>
      <c r="S3159">
        <f t="shared" si="2744"/>
        <v>0</v>
      </c>
      <c r="T3159">
        <f t="shared" si="2745"/>
        <v>0</v>
      </c>
      <c r="U3159">
        <f t="shared" si="2746"/>
        <v>0</v>
      </c>
      <c r="V3159">
        <f t="shared" si="2747"/>
        <v>0</v>
      </c>
    </row>
    <row r="3160" spans="1:22" hidden="1" outlineLevel="6">
      <c r="A3160" s="65" t="s">
        <v>833</v>
      </c>
      <c r="B3160" s="66">
        <v>1080</v>
      </c>
      <c r="C3160" s="67">
        <v>972</v>
      </c>
      <c r="D3160" s="68">
        <v>0.1</v>
      </c>
      <c r="E3160" s="67">
        <v>918</v>
      </c>
      <c r="F3160" s="68">
        <v>0.15</v>
      </c>
      <c r="G3160" s="67">
        <v>864</v>
      </c>
      <c r="H3160" s="68">
        <v>0.2</v>
      </c>
      <c r="I3160" s="67">
        <v>788</v>
      </c>
      <c r="J3160" s="68">
        <v>0.27</v>
      </c>
      <c r="K3160" s="67">
        <v>724</v>
      </c>
      <c r="L3160" s="68">
        <v>0.33</v>
      </c>
      <c r="M3160" s="69"/>
      <c r="N3160" s="70">
        <f ca="1">IF(E3160="","",IF(M3160="Количество","Сумма",M3160*OFFSET(B3160,0,W$5089-1,1,1)))</f>
        <v>0</v>
      </c>
      <c r="P3160" s="29"/>
      <c r="Q3160">
        <f t="shared" si="2742"/>
        <v>0</v>
      </c>
      <c r="R3160">
        <f t="shared" si="2743"/>
        <v>0</v>
      </c>
      <c r="S3160">
        <f t="shared" si="2744"/>
        <v>0</v>
      </c>
      <c r="T3160">
        <f t="shared" si="2745"/>
        <v>0</v>
      </c>
      <c r="U3160">
        <f t="shared" si="2746"/>
        <v>0</v>
      </c>
      <c r="V3160">
        <f t="shared" si="2747"/>
        <v>0</v>
      </c>
    </row>
    <row r="3161" spans="1:22" hidden="1" outlineLevel="6">
      <c r="A3161" s="65" t="s">
        <v>1001</v>
      </c>
      <c r="B3161" s="66">
        <v>1030</v>
      </c>
      <c r="C3161" s="67">
        <v>927</v>
      </c>
      <c r="D3161" s="68">
        <v>0.1</v>
      </c>
      <c r="E3161" s="67">
        <v>876</v>
      </c>
      <c r="F3161" s="68">
        <v>0.15</v>
      </c>
      <c r="G3161" s="67">
        <v>824</v>
      </c>
      <c r="H3161" s="68">
        <v>0.2</v>
      </c>
      <c r="I3161" s="67">
        <v>752</v>
      </c>
      <c r="J3161" s="68">
        <v>0.27</v>
      </c>
      <c r="K3161" s="67">
        <v>690</v>
      </c>
      <c r="L3161" s="68">
        <v>0.33</v>
      </c>
      <c r="M3161" s="69"/>
      <c r="N3161" s="70">
        <f ca="1">IF(E3161="","",IF(M3161="Количество","Сумма",M3161*OFFSET(B3161,0,W$5089-1,1,1)))</f>
        <v>0</v>
      </c>
      <c r="P3161" s="29"/>
      <c r="Q3161">
        <f t="shared" ref="Q3161:Q3162" si="2748">B3161*$M3161</f>
        <v>0</v>
      </c>
      <c r="R3161">
        <f t="shared" ref="R3161:R3162" si="2749">C3161*$M3161</f>
        <v>0</v>
      </c>
      <c r="S3161">
        <f t="shared" ref="S3161:S3162" si="2750">E3161*$M3161</f>
        <v>0</v>
      </c>
      <c r="T3161">
        <f t="shared" ref="T3161:T3162" si="2751">G3161*$M3161</f>
        <v>0</v>
      </c>
      <c r="U3161">
        <f t="shared" ref="U3161:U3162" si="2752">I3161*$M3161</f>
        <v>0</v>
      </c>
      <c r="V3161">
        <f t="shared" ref="V3161:V3162" si="2753">K3161*$M3161</f>
        <v>0</v>
      </c>
    </row>
    <row r="3162" spans="1:22" hidden="1" outlineLevel="6">
      <c r="A3162" s="65" t="s">
        <v>1002</v>
      </c>
      <c r="B3162" s="66">
        <v>1030</v>
      </c>
      <c r="C3162" s="67">
        <v>927</v>
      </c>
      <c r="D3162" s="68">
        <v>0.1</v>
      </c>
      <c r="E3162" s="67">
        <v>876</v>
      </c>
      <c r="F3162" s="68">
        <v>0.15</v>
      </c>
      <c r="G3162" s="67">
        <v>824</v>
      </c>
      <c r="H3162" s="68">
        <v>0.2</v>
      </c>
      <c r="I3162" s="67">
        <v>752</v>
      </c>
      <c r="J3162" s="68">
        <v>0.27</v>
      </c>
      <c r="K3162" s="67">
        <v>690</v>
      </c>
      <c r="L3162" s="68">
        <v>0.33</v>
      </c>
      <c r="M3162" s="69"/>
      <c r="N3162" s="70">
        <f ca="1">IF(E3162="","",IF(M3162="Количество","Сумма",M3162*OFFSET(B3162,0,W$5089-1,1,1)))</f>
        <v>0</v>
      </c>
      <c r="P3162" s="29"/>
      <c r="Q3162">
        <f t="shared" si="2748"/>
        <v>0</v>
      </c>
      <c r="R3162">
        <f t="shared" si="2749"/>
        <v>0</v>
      </c>
      <c r="S3162">
        <f t="shared" si="2750"/>
        <v>0</v>
      </c>
      <c r="T3162">
        <f t="shared" si="2751"/>
        <v>0</v>
      </c>
      <c r="U3162">
        <f t="shared" si="2752"/>
        <v>0</v>
      </c>
      <c r="V3162">
        <f t="shared" si="2753"/>
        <v>0</v>
      </c>
    </row>
    <row r="3163" spans="1:22" hidden="1" outlineLevel="6">
      <c r="A3163" s="65" t="s">
        <v>834</v>
      </c>
      <c r="B3163" s="66">
        <v>1030</v>
      </c>
      <c r="C3163" s="67">
        <v>927</v>
      </c>
      <c r="D3163" s="68">
        <v>0.1</v>
      </c>
      <c r="E3163" s="67">
        <v>876</v>
      </c>
      <c r="F3163" s="68">
        <v>0.15</v>
      </c>
      <c r="G3163" s="67">
        <v>824</v>
      </c>
      <c r="H3163" s="68">
        <v>0.2</v>
      </c>
      <c r="I3163" s="67">
        <v>752</v>
      </c>
      <c r="J3163" s="68">
        <v>0.27</v>
      </c>
      <c r="K3163" s="67">
        <v>690</v>
      </c>
      <c r="L3163" s="68">
        <v>0.33</v>
      </c>
      <c r="M3163" s="69"/>
      <c r="N3163" s="70">
        <f ca="1">IF(E3163="","",IF(M3163="Количество","Сумма",M3163*OFFSET(B3163,0,W$5089-1,1,1)))</f>
        <v>0</v>
      </c>
      <c r="P3163" s="29"/>
      <c r="Q3163">
        <f t="shared" si="2742"/>
        <v>0</v>
      </c>
      <c r="R3163">
        <f t="shared" si="2743"/>
        <v>0</v>
      </c>
      <c r="S3163">
        <f t="shared" si="2744"/>
        <v>0</v>
      </c>
      <c r="T3163">
        <f t="shared" si="2745"/>
        <v>0</v>
      </c>
      <c r="U3163">
        <f t="shared" si="2746"/>
        <v>0</v>
      </c>
      <c r="V3163">
        <f t="shared" si="2747"/>
        <v>0</v>
      </c>
    </row>
    <row r="3164" spans="1:22" hidden="1" outlineLevel="6">
      <c r="A3164" s="65" t="s">
        <v>835</v>
      </c>
      <c r="B3164" s="66">
        <v>1030</v>
      </c>
      <c r="C3164" s="67">
        <v>927</v>
      </c>
      <c r="D3164" s="68">
        <v>0.1</v>
      </c>
      <c r="E3164" s="67">
        <v>876</v>
      </c>
      <c r="F3164" s="68">
        <v>0.15</v>
      </c>
      <c r="G3164" s="67">
        <v>824</v>
      </c>
      <c r="H3164" s="68">
        <v>0.2</v>
      </c>
      <c r="I3164" s="67">
        <v>752</v>
      </c>
      <c r="J3164" s="68">
        <v>0.27</v>
      </c>
      <c r="K3164" s="67">
        <v>690</v>
      </c>
      <c r="L3164" s="68">
        <v>0.33</v>
      </c>
      <c r="M3164" s="69"/>
      <c r="N3164" s="70">
        <f ca="1">IF(E3164="","",IF(M3164="Количество","Сумма",M3164*OFFSET(B3164,0,W$5089-1,1,1)))</f>
        <v>0</v>
      </c>
      <c r="P3164" s="29"/>
      <c r="Q3164">
        <f t="shared" si="2742"/>
        <v>0</v>
      </c>
      <c r="R3164">
        <f t="shared" si="2743"/>
        <v>0</v>
      </c>
      <c r="S3164">
        <f t="shared" si="2744"/>
        <v>0</v>
      </c>
      <c r="T3164">
        <f t="shared" si="2745"/>
        <v>0</v>
      </c>
      <c r="U3164">
        <f t="shared" si="2746"/>
        <v>0</v>
      </c>
      <c r="V3164">
        <f t="shared" si="2747"/>
        <v>0</v>
      </c>
    </row>
    <row r="3165" spans="1:22" hidden="1" outlineLevel="6">
      <c r="A3165" s="65" t="s">
        <v>836</v>
      </c>
      <c r="B3165" s="66">
        <v>1030</v>
      </c>
      <c r="C3165" s="67">
        <v>927</v>
      </c>
      <c r="D3165" s="68">
        <v>0.1</v>
      </c>
      <c r="E3165" s="67">
        <v>876</v>
      </c>
      <c r="F3165" s="68">
        <v>0.15</v>
      </c>
      <c r="G3165" s="67">
        <v>824</v>
      </c>
      <c r="H3165" s="68">
        <v>0.2</v>
      </c>
      <c r="I3165" s="67">
        <v>752</v>
      </c>
      <c r="J3165" s="68">
        <v>0.27</v>
      </c>
      <c r="K3165" s="67">
        <v>690</v>
      </c>
      <c r="L3165" s="68">
        <v>0.33</v>
      </c>
      <c r="M3165" s="69"/>
      <c r="N3165" s="70">
        <f ca="1">IF(E3165="","",IF(M3165="Количество","Сумма",M3165*OFFSET(B3165,0,W$5089-1,1,1)))</f>
        <v>0</v>
      </c>
      <c r="P3165" s="29"/>
      <c r="Q3165">
        <f t="shared" si="2742"/>
        <v>0</v>
      </c>
      <c r="R3165">
        <f t="shared" si="2743"/>
        <v>0</v>
      </c>
      <c r="S3165">
        <f t="shared" si="2744"/>
        <v>0</v>
      </c>
      <c r="T3165">
        <f t="shared" si="2745"/>
        <v>0</v>
      </c>
      <c r="U3165">
        <f t="shared" si="2746"/>
        <v>0</v>
      </c>
      <c r="V3165">
        <f t="shared" si="2747"/>
        <v>0</v>
      </c>
    </row>
    <row r="3166" spans="1:22" hidden="1" outlineLevel="6">
      <c r="A3166" s="65" t="s">
        <v>837</v>
      </c>
      <c r="B3166" s="66">
        <v>1030</v>
      </c>
      <c r="C3166" s="67">
        <v>927</v>
      </c>
      <c r="D3166" s="68">
        <v>0.1</v>
      </c>
      <c r="E3166" s="67">
        <v>876</v>
      </c>
      <c r="F3166" s="68">
        <v>0.15</v>
      </c>
      <c r="G3166" s="67">
        <v>824</v>
      </c>
      <c r="H3166" s="68">
        <v>0.2</v>
      </c>
      <c r="I3166" s="67">
        <v>752</v>
      </c>
      <c r="J3166" s="68">
        <v>0.27</v>
      </c>
      <c r="K3166" s="67">
        <v>690</v>
      </c>
      <c r="L3166" s="68">
        <v>0.33</v>
      </c>
      <c r="M3166" s="69"/>
      <c r="N3166" s="70">
        <f ca="1">IF(E3166="","",IF(M3166="Количество","Сумма",M3166*OFFSET(B3166,0,W$5089-1,1,1)))</f>
        <v>0</v>
      </c>
      <c r="P3166" s="29"/>
      <c r="Q3166">
        <f t="shared" si="2742"/>
        <v>0</v>
      </c>
      <c r="R3166">
        <f t="shared" si="2743"/>
        <v>0</v>
      </c>
      <c r="S3166">
        <f t="shared" si="2744"/>
        <v>0</v>
      </c>
      <c r="T3166">
        <f t="shared" si="2745"/>
        <v>0</v>
      </c>
      <c r="U3166">
        <f t="shared" si="2746"/>
        <v>0</v>
      </c>
      <c r="V3166">
        <f t="shared" si="2747"/>
        <v>0</v>
      </c>
    </row>
    <row r="3167" spans="1:22" hidden="1" outlineLevel="6">
      <c r="A3167" s="65" t="s">
        <v>838</v>
      </c>
      <c r="B3167" s="66">
        <v>1030</v>
      </c>
      <c r="C3167" s="67">
        <v>927</v>
      </c>
      <c r="D3167" s="68">
        <v>0.1</v>
      </c>
      <c r="E3167" s="67">
        <v>876</v>
      </c>
      <c r="F3167" s="68">
        <v>0.15</v>
      </c>
      <c r="G3167" s="67">
        <v>824</v>
      </c>
      <c r="H3167" s="68">
        <v>0.2</v>
      </c>
      <c r="I3167" s="67">
        <v>752</v>
      </c>
      <c r="J3167" s="68">
        <v>0.27</v>
      </c>
      <c r="K3167" s="67">
        <v>690</v>
      </c>
      <c r="L3167" s="68">
        <v>0.33</v>
      </c>
      <c r="M3167" s="69"/>
      <c r="N3167" s="70">
        <f ca="1">IF(E3167="","",IF(M3167="Количество","Сумма",M3167*OFFSET(B3167,0,W$5089-1,1,1)))</f>
        <v>0</v>
      </c>
      <c r="P3167" s="29"/>
      <c r="Q3167">
        <f t="shared" si="2742"/>
        <v>0</v>
      </c>
      <c r="R3167">
        <f t="shared" si="2743"/>
        <v>0</v>
      </c>
      <c r="S3167">
        <f t="shared" si="2744"/>
        <v>0</v>
      </c>
      <c r="T3167">
        <f t="shared" si="2745"/>
        <v>0</v>
      </c>
      <c r="U3167">
        <f t="shared" si="2746"/>
        <v>0</v>
      </c>
      <c r="V3167">
        <f t="shared" si="2747"/>
        <v>0</v>
      </c>
    </row>
    <row r="3168" spans="1:22" hidden="1" outlineLevel="6">
      <c r="A3168" s="65" t="s">
        <v>839</v>
      </c>
      <c r="B3168" s="66">
        <v>1080</v>
      </c>
      <c r="C3168" s="67">
        <v>972</v>
      </c>
      <c r="D3168" s="68">
        <v>0.1</v>
      </c>
      <c r="E3168" s="67">
        <v>918</v>
      </c>
      <c r="F3168" s="68">
        <v>0.15</v>
      </c>
      <c r="G3168" s="67">
        <v>864</v>
      </c>
      <c r="H3168" s="68">
        <v>0.2</v>
      </c>
      <c r="I3168" s="67">
        <v>788</v>
      </c>
      <c r="J3168" s="68">
        <v>0.27</v>
      </c>
      <c r="K3168" s="67">
        <v>724</v>
      </c>
      <c r="L3168" s="68">
        <v>0.33</v>
      </c>
      <c r="M3168" s="69"/>
      <c r="N3168" s="70">
        <f ca="1">IF(E3168="","",IF(M3168="Количество","Сумма",M3168*OFFSET(B3168,0,W$5089-1,1,1)))</f>
        <v>0</v>
      </c>
      <c r="P3168" s="29"/>
      <c r="Q3168">
        <f t="shared" si="2742"/>
        <v>0</v>
      </c>
      <c r="R3168">
        <f t="shared" si="2743"/>
        <v>0</v>
      </c>
      <c r="S3168">
        <f t="shared" si="2744"/>
        <v>0</v>
      </c>
      <c r="T3168">
        <f t="shared" si="2745"/>
        <v>0</v>
      </c>
      <c r="U3168">
        <f t="shared" si="2746"/>
        <v>0</v>
      </c>
      <c r="V3168">
        <f t="shared" si="2747"/>
        <v>0</v>
      </c>
    </row>
    <row r="3169" spans="1:22" hidden="1" outlineLevel="6">
      <c r="A3169" s="65" t="s">
        <v>569</v>
      </c>
      <c r="B3169" s="66">
        <v>1030</v>
      </c>
      <c r="C3169" s="67">
        <v>927</v>
      </c>
      <c r="D3169" s="68">
        <v>0.1</v>
      </c>
      <c r="E3169" s="67">
        <v>876</v>
      </c>
      <c r="F3169" s="68">
        <v>0.15</v>
      </c>
      <c r="G3169" s="67">
        <v>824</v>
      </c>
      <c r="H3169" s="68">
        <v>0.2</v>
      </c>
      <c r="I3169" s="67">
        <v>752</v>
      </c>
      <c r="J3169" s="68">
        <v>0.27</v>
      </c>
      <c r="K3169" s="67">
        <v>690</v>
      </c>
      <c r="L3169" s="68">
        <v>0.33</v>
      </c>
      <c r="M3169" s="69"/>
      <c r="N3169" s="70">
        <f ca="1">IF(E3169="","",IF(M3169="Количество","Сумма",M3169*OFFSET(B3169,0,W$5089-1,1,1)))</f>
        <v>0</v>
      </c>
      <c r="P3169" s="29"/>
      <c r="Q3169">
        <f t="shared" si="2742"/>
        <v>0</v>
      </c>
      <c r="R3169">
        <f t="shared" si="2743"/>
        <v>0</v>
      </c>
      <c r="S3169">
        <f t="shared" si="2744"/>
        <v>0</v>
      </c>
      <c r="T3169">
        <f t="shared" si="2745"/>
        <v>0</v>
      </c>
      <c r="U3169">
        <f t="shared" si="2746"/>
        <v>0</v>
      </c>
      <c r="V3169">
        <f t="shared" si="2747"/>
        <v>0</v>
      </c>
    </row>
    <row r="3170" spans="1:22" hidden="1" outlineLevel="6">
      <c r="A3170" s="65" t="s">
        <v>570</v>
      </c>
      <c r="B3170" s="66">
        <v>1030</v>
      </c>
      <c r="C3170" s="67">
        <v>927</v>
      </c>
      <c r="D3170" s="68">
        <v>0.1</v>
      </c>
      <c r="E3170" s="67">
        <v>876</v>
      </c>
      <c r="F3170" s="68">
        <v>0.15</v>
      </c>
      <c r="G3170" s="67">
        <v>824</v>
      </c>
      <c r="H3170" s="68">
        <v>0.2</v>
      </c>
      <c r="I3170" s="67">
        <v>752</v>
      </c>
      <c r="J3170" s="68">
        <v>0.27</v>
      </c>
      <c r="K3170" s="67">
        <v>690</v>
      </c>
      <c r="L3170" s="68">
        <v>0.33</v>
      </c>
      <c r="M3170" s="69"/>
      <c r="N3170" s="70">
        <f ca="1">IF(E3170="","",IF(M3170="Количество","Сумма",M3170*OFFSET(B3170,0,W$5089-1,1,1)))</f>
        <v>0</v>
      </c>
      <c r="P3170" s="29"/>
      <c r="Q3170">
        <f t="shared" si="2742"/>
        <v>0</v>
      </c>
      <c r="R3170">
        <f t="shared" si="2743"/>
        <v>0</v>
      </c>
      <c r="S3170">
        <f t="shared" si="2744"/>
        <v>0</v>
      </c>
      <c r="T3170">
        <f t="shared" si="2745"/>
        <v>0</v>
      </c>
      <c r="U3170">
        <f t="shared" si="2746"/>
        <v>0</v>
      </c>
      <c r="V3170">
        <f t="shared" si="2747"/>
        <v>0</v>
      </c>
    </row>
    <row r="3171" spans="1:22" hidden="1" outlineLevel="6">
      <c r="A3171" s="65" t="s">
        <v>571</v>
      </c>
      <c r="B3171" s="66">
        <v>1030</v>
      </c>
      <c r="C3171" s="67">
        <v>927</v>
      </c>
      <c r="D3171" s="68">
        <v>0.1</v>
      </c>
      <c r="E3171" s="67">
        <v>876</v>
      </c>
      <c r="F3171" s="68">
        <v>0.15</v>
      </c>
      <c r="G3171" s="67">
        <v>824</v>
      </c>
      <c r="H3171" s="68">
        <v>0.2</v>
      </c>
      <c r="I3171" s="67">
        <v>752</v>
      </c>
      <c r="J3171" s="68">
        <v>0.27</v>
      </c>
      <c r="K3171" s="67">
        <v>690</v>
      </c>
      <c r="L3171" s="68">
        <v>0.33</v>
      </c>
      <c r="M3171" s="69"/>
      <c r="N3171" s="70">
        <f ca="1">IF(E3171="","",IF(M3171="Количество","Сумма",M3171*OFFSET(B3171,0,W$5089-1,1,1)))</f>
        <v>0</v>
      </c>
      <c r="P3171" s="29"/>
      <c r="Q3171">
        <f t="shared" si="2742"/>
        <v>0</v>
      </c>
      <c r="R3171">
        <f t="shared" si="2743"/>
        <v>0</v>
      </c>
      <c r="S3171">
        <f t="shared" si="2744"/>
        <v>0</v>
      </c>
      <c r="T3171">
        <f t="shared" si="2745"/>
        <v>0</v>
      </c>
      <c r="U3171">
        <f t="shared" si="2746"/>
        <v>0</v>
      </c>
      <c r="V3171">
        <f t="shared" si="2747"/>
        <v>0</v>
      </c>
    </row>
    <row r="3172" spans="1:22" hidden="1" outlineLevel="6">
      <c r="A3172" s="65" t="s">
        <v>572</v>
      </c>
      <c r="B3172" s="66">
        <v>1030</v>
      </c>
      <c r="C3172" s="67">
        <v>927</v>
      </c>
      <c r="D3172" s="68">
        <v>0.1</v>
      </c>
      <c r="E3172" s="67">
        <v>876</v>
      </c>
      <c r="F3172" s="68">
        <v>0.15</v>
      </c>
      <c r="G3172" s="67">
        <v>824</v>
      </c>
      <c r="H3172" s="68">
        <v>0.2</v>
      </c>
      <c r="I3172" s="67">
        <v>752</v>
      </c>
      <c r="J3172" s="68">
        <v>0.27</v>
      </c>
      <c r="K3172" s="67">
        <v>690</v>
      </c>
      <c r="L3172" s="68">
        <v>0.33</v>
      </c>
      <c r="M3172" s="69"/>
      <c r="N3172" s="70">
        <f ca="1">IF(E3172="","",IF(M3172="Количество","Сумма",M3172*OFFSET(B3172,0,W$5089-1,1,1)))</f>
        <v>0</v>
      </c>
      <c r="P3172" s="29"/>
      <c r="Q3172">
        <f t="shared" si="2742"/>
        <v>0</v>
      </c>
      <c r="R3172">
        <f t="shared" si="2743"/>
        <v>0</v>
      </c>
      <c r="S3172">
        <f t="shared" si="2744"/>
        <v>0</v>
      </c>
      <c r="T3172">
        <f t="shared" si="2745"/>
        <v>0</v>
      </c>
      <c r="U3172">
        <f t="shared" si="2746"/>
        <v>0</v>
      </c>
      <c r="V3172">
        <f t="shared" si="2747"/>
        <v>0</v>
      </c>
    </row>
    <row r="3173" spans="1:22" hidden="1" outlineLevel="6">
      <c r="A3173" s="65" t="s">
        <v>1088</v>
      </c>
      <c r="B3173" s="66">
        <v>1030</v>
      </c>
      <c r="C3173" s="67">
        <v>927</v>
      </c>
      <c r="D3173" s="68">
        <v>0.1</v>
      </c>
      <c r="E3173" s="67">
        <v>876</v>
      </c>
      <c r="F3173" s="68">
        <v>0.15</v>
      </c>
      <c r="G3173" s="67">
        <v>824</v>
      </c>
      <c r="H3173" s="68">
        <v>0.2</v>
      </c>
      <c r="I3173" s="67">
        <v>752</v>
      </c>
      <c r="J3173" s="68">
        <v>0.27</v>
      </c>
      <c r="K3173" s="67">
        <v>690</v>
      </c>
      <c r="L3173" s="68">
        <v>0.33</v>
      </c>
      <c r="M3173" s="69"/>
      <c r="N3173" s="70">
        <f ca="1">IF(E3173="","",IF(M3173="Количество","Сумма",M3173*OFFSET(B3173,0,W$5089-1,1,1)))</f>
        <v>0</v>
      </c>
      <c r="P3173" s="29"/>
      <c r="Q3173">
        <f t="shared" ref="Q3173" si="2754">B3173*$M3173</f>
        <v>0</v>
      </c>
      <c r="R3173">
        <f t="shared" ref="R3173" si="2755">C3173*$M3173</f>
        <v>0</v>
      </c>
      <c r="S3173">
        <f t="shared" ref="S3173" si="2756">E3173*$M3173</f>
        <v>0</v>
      </c>
      <c r="T3173">
        <f t="shared" ref="T3173" si="2757">G3173*$M3173</f>
        <v>0</v>
      </c>
      <c r="U3173">
        <f t="shared" ref="U3173" si="2758">I3173*$M3173</f>
        <v>0</v>
      </c>
      <c r="V3173">
        <f t="shared" ref="V3173" si="2759">K3173*$M3173</f>
        <v>0</v>
      </c>
    </row>
    <row r="3174" spans="1:22" hidden="1" outlineLevel="6">
      <c r="A3174" s="65" t="s">
        <v>574</v>
      </c>
      <c r="B3174" s="66">
        <v>1030</v>
      </c>
      <c r="C3174" s="67">
        <v>927</v>
      </c>
      <c r="D3174" s="68">
        <v>0.1</v>
      </c>
      <c r="E3174" s="67">
        <v>876</v>
      </c>
      <c r="F3174" s="68">
        <v>0.15</v>
      </c>
      <c r="G3174" s="67">
        <v>824</v>
      </c>
      <c r="H3174" s="68">
        <v>0.2</v>
      </c>
      <c r="I3174" s="67">
        <v>752</v>
      </c>
      <c r="J3174" s="68">
        <v>0.27</v>
      </c>
      <c r="K3174" s="67">
        <v>690</v>
      </c>
      <c r="L3174" s="68">
        <v>0.33</v>
      </c>
      <c r="M3174" s="69"/>
      <c r="N3174" s="70">
        <f ca="1">IF(E3174="","",IF(M3174="Количество","Сумма",M3174*OFFSET(B3174,0,W$5089-1,1,1)))</f>
        <v>0</v>
      </c>
      <c r="P3174" s="29"/>
      <c r="Q3174">
        <f t="shared" si="2742"/>
        <v>0</v>
      </c>
      <c r="R3174">
        <f t="shared" si="2743"/>
        <v>0</v>
      </c>
      <c r="S3174">
        <f t="shared" si="2744"/>
        <v>0</v>
      </c>
      <c r="T3174">
        <f t="shared" si="2745"/>
        <v>0</v>
      </c>
      <c r="U3174">
        <f t="shared" si="2746"/>
        <v>0</v>
      </c>
      <c r="V3174">
        <f t="shared" si="2747"/>
        <v>0</v>
      </c>
    </row>
    <row r="3175" spans="1:22" hidden="1" outlineLevel="6">
      <c r="A3175" s="65" t="s">
        <v>575</v>
      </c>
      <c r="B3175" s="66">
        <v>1030</v>
      </c>
      <c r="C3175" s="67">
        <v>927</v>
      </c>
      <c r="D3175" s="68">
        <v>0.1</v>
      </c>
      <c r="E3175" s="67">
        <v>876</v>
      </c>
      <c r="F3175" s="68">
        <v>0.15</v>
      </c>
      <c r="G3175" s="67">
        <v>824</v>
      </c>
      <c r="H3175" s="68">
        <v>0.2</v>
      </c>
      <c r="I3175" s="67">
        <v>752</v>
      </c>
      <c r="J3175" s="68">
        <v>0.27</v>
      </c>
      <c r="K3175" s="67">
        <v>690</v>
      </c>
      <c r="L3175" s="68">
        <v>0.33</v>
      </c>
      <c r="M3175" s="69"/>
      <c r="N3175" s="70">
        <f ca="1">IF(E3175="","",IF(M3175="Количество","Сумма",M3175*OFFSET(B3175,0,W$5089-1,1,1)))</f>
        <v>0</v>
      </c>
      <c r="P3175" s="29"/>
      <c r="Q3175">
        <f t="shared" si="2742"/>
        <v>0</v>
      </c>
      <c r="R3175">
        <f t="shared" si="2743"/>
        <v>0</v>
      </c>
      <c r="S3175">
        <f t="shared" si="2744"/>
        <v>0</v>
      </c>
      <c r="T3175">
        <f t="shared" si="2745"/>
        <v>0</v>
      </c>
      <c r="U3175">
        <f t="shared" si="2746"/>
        <v>0</v>
      </c>
      <c r="V3175">
        <f t="shared" si="2747"/>
        <v>0</v>
      </c>
    </row>
    <row r="3176" spans="1:22" hidden="1" outlineLevel="6">
      <c r="A3176" s="65" t="s">
        <v>576</v>
      </c>
      <c r="B3176" s="66">
        <v>1030</v>
      </c>
      <c r="C3176" s="67">
        <v>927</v>
      </c>
      <c r="D3176" s="68">
        <v>0.1</v>
      </c>
      <c r="E3176" s="67">
        <v>876</v>
      </c>
      <c r="F3176" s="68">
        <v>0.15</v>
      </c>
      <c r="G3176" s="67">
        <v>824</v>
      </c>
      <c r="H3176" s="68">
        <v>0.2</v>
      </c>
      <c r="I3176" s="67">
        <v>752</v>
      </c>
      <c r="J3176" s="68">
        <v>0.27</v>
      </c>
      <c r="K3176" s="67">
        <v>690</v>
      </c>
      <c r="L3176" s="68">
        <v>0.33</v>
      </c>
      <c r="M3176" s="69"/>
      <c r="N3176" s="70">
        <f ca="1">IF(E3176="","",IF(M3176="Количество","Сумма",M3176*OFFSET(B3176,0,W$5089-1,1,1)))</f>
        <v>0</v>
      </c>
      <c r="P3176" s="29"/>
      <c r="Q3176">
        <f t="shared" si="2742"/>
        <v>0</v>
      </c>
      <c r="R3176">
        <f t="shared" si="2743"/>
        <v>0</v>
      </c>
      <c r="S3176">
        <f t="shared" si="2744"/>
        <v>0</v>
      </c>
      <c r="T3176">
        <f t="shared" si="2745"/>
        <v>0</v>
      </c>
      <c r="U3176">
        <f t="shared" si="2746"/>
        <v>0</v>
      </c>
      <c r="V3176">
        <f t="shared" si="2747"/>
        <v>0</v>
      </c>
    </row>
    <row r="3177" spans="1:22" hidden="1" outlineLevel="6">
      <c r="A3177" s="65" t="s">
        <v>577</v>
      </c>
      <c r="B3177" s="66">
        <v>1030</v>
      </c>
      <c r="C3177" s="67">
        <v>927</v>
      </c>
      <c r="D3177" s="68">
        <v>0.1</v>
      </c>
      <c r="E3177" s="67">
        <v>876</v>
      </c>
      <c r="F3177" s="68">
        <v>0.15</v>
      </c>
      <c r="G3177" s="67">
        <v>824</v>
      </c>
      <c r="H3177" s="68">
        <v>0.2</v>
      </c>
      <c r="I3177" s="67">
        <v>752</v>
      </c>
      <c r="J3177" s="68">
        <v>0.27</v>
      </c>
      <c r="K3177" s="67">
        <v>690</v>
      </c>
      <c r="L3177" s="68">
        <v>0.33</v>
      </c>
      <c r="M3177" s="69"/>
      <c r="N3177" s="70">
        <f ca="1">IF(E3177="","",IF(M3177="Количество","Сумма",M3177*OFFSET(B3177,0,W$5089-1,1,1)))</f>
        <v>0</v>
      </c>
      <c r="P3177" s="29"/>
      <c r="Q3177">
        <f t="shared" si="2742"/>
        <v>0</v>
      </c>
      <c r="R3177">
        <f t="shared" si="2743"/>
        <v>0</v>
      </c>
      <c r="S3177">
        <f t="shared" si="2744"/>
        <v>0</v>
      </c>
      <c r="T3177">
        <f t="shared" si="2745"/>
        <v>0</v>
      </c>
      <c r="U3177">
        <f t="shared" si="2746"/>
        <v>0</v>
      </c>
      <c r="V3177">
        <f t="shared" si="2747"/>
        <v>0</v>
      </c>
    </row>
    <row r="3178" spans="1:22" hidden="1" outlineLevel="6">
      <c r="A3178" s="65" t="s">
        <v>578</v>
      </c>
      <c r="B3178" s="66">
        <v>1030</v>
      </c>
      <c r="C3178" s="67">
        <v>927</v>
      </c>
      <c r="D3178" s="68">
        <v>0.1</v>
      </c>
      <c r="E3178" s="67">
        <v>876</v>
      </c>
      <c r="F3178" s="68">
        <v>0.15</v>
      </c>
      <c r="G3178" s="67">
        <v>824</v>
      </c>
      <c r="H3178" s="68">
        <v>0.2</v>
      </c>
      <c r="I3178" s="67">
        <v>752</v>
      </c>
      <c r="J3178" s="68">
        <v>0.27</v>
      </c>
      <c r="K3178" s="67">
        <v>690</v>
      </c>
      <c r="L3178" s="68">
        <v>0.33</v>
      </c>
      <c r="M3178" s="69"/>
      <c r="N3178" s="70">
        <f ca="1">IF(E3178="","",IF(M3178="Количество","Сумма",M3178*OFFSET(B3178,0,W$5089-1,1,1)))</f>
        <v>0</v>
      </c>
      <c r="P3178" s="29"/>
      <c r="Q3178">
        <f t="shared" si="2742"/>
        <v>0</v>
      </c>
      <c r="R3178">
        <f t="shared" si="2743"/>
        <v>0</v>
      </c>
      <c r="S3178">
        <f t="shared" si="2744"/>
        <v>0</v>
      </c>
      <c r="T3178">
        <f t="shared" si="2745"/>
        <v>0</v>
      </c>
      <c r="U3178">
        <f t="shared" si="2746"/>
        <v>0</v>
      </c>
      <c r="V3178">
        <f t="shared" si="2747"/>
        <v>0</v>
      </c>
    </row>
    <row r="3179" spans="1:22" hidden="1" outlineLevel="6">
      <c r="A3179" s="65" t="s">
        <v>840</v>
      </c>
      <c r="B3179" s="66">
        <v>1080</v>
      </c>
      <c r="C3179" s="67">
        <v>972</v>
      </c>
      <c r="D3179" s="68">
        <v>0.1</v>
      </c>
      <c r="E3179" s="67">
        <v>918</v>
      </c>
      <c r="F3179" s="68">
        <v>0.15</v>
      </c>
      <c r="G3179" s="67">
        <v>864</v>
      </c>
      <c r="H3179" s="68">
        <v>0.2</v>
      </c>
      <c r="I3179" s="67">
        <v>788</v>
      </c>
      <c r="J3179" s="68">
        <v>0.27</v>
      </c>
      <c r="K3179" s="67">
        <v>724</v>
      </c>
      <c r="L3179" s="68">
        <v>0.33</v>
      </c>
      <c r="M3179" s="69"/>
      <c r="N3179" s="70">
        <f ca="1">IF(E3179="","",IF(M3179="Количество","Сумма",M3179*OFFSET(B3179,0,W$5089-1,1,1)))</f>
        <v>0</v>
      </c>
      <c r="P3179" s="29"/>
      <c r="Q3179">
        <f t="shared" si="2742"/>
        <v>0</v>
      </c>
      <c r="R3179">
        <f t="shared" si="2743"/>
        <v>0</v>
      </c>
      <c r="S3179">
        <f t="shared" si="2744"/>
        <v>0</v>
      </c>
      <c r="T3179">
        <f t="shared" si="2745"/>
        <v>0</v>
      </c>
      <c r="U3179">
        <f t="shared" si="2746"/>
        <v>0</v>
      </c>
      <c r="V3179">
        <f t="shared" si="2747"/>
        <v>0</v>
      </c>
    </row>
    <row r="3180" spans="1:22" hidden="1" outlineLevel="6">
      <c r="A3180" s="65" t="s">
        <v>841</v>
      </c>
      <c r="B3180" s="66">
        <v>1080</v>
      </c>
      <c r="C3180" s="67">
        <v>972</v>
      </c>
      <c r="D3180" s="68">
        <v>0.1</v>
      </c>
      <c r="E3180" s="67">
        <v>918</v>
      </c>
      <c r="F3180" s="68">
        <v>0.15</v>
      </c>
      <c r="G3180" s="67">
        <v>864</v>
      </c>
      <c r="H3180" s="68">
        <v>0.2</v>
      </c>
      <c r="I3180" s="67">
        <v>788</v>
      </c>
      <c r="J3180" s="68">
        <v>0.27</v>
      </c>
      <c r="K3180" s="67">
        <v>724</v>
      </c>
      <c r="L3180" s="68">
        <v>0.33</v>
      </c>
      <c r="M3180" s="69"/>
      <c r="N3180" s="70">
        <f ca="1">IF(E3180="","",IF(M3180="Количество","Сумма",M3180*OFFSET(B3180,0,W$5089-1,1,1)))</f>
        <v>0</v>
      </c>
      <c r="P3180" s="29"/>
      <c r="Q3180">
        <f t="shared" si="2742"/>
        <v>0</v>
      </c>
      <c r="R3180">
        <f t="shared" si="2743"/>
        <v>0</v>
      </c>
      <c r="S3180">
        <f t="shared" si="2744"/>
        <v>0</v>
      </c>
      <c r="T3180">
        <f t="shared" si="2745"/>
        <v>0</v>
      </c>
      <c r="U3180">
        <f t="shared" si="2746"/>
        <v>0</v>
      </c>
      <c r="V3180">
        <f t="shared" si="2747"/>
        <v>0</v>
      </c>
    </row>
    <row r="3181" spans="1:22" hidden="1" outlineLevel="6">
      <c r="A3181" s="65" t="s">
        <v>436</v>
      </c>
      <c r="B3181" s="66">
        <v>1030</v>
      </c>
      <c r="C3181" s="67">
        <v>927</v>
      </c>
      <c r="D3181" s="68">
        <v>0.1</v>
      </c>
      <c r="E3181" s="67">
        <v>876</v>
      </c>
      <c r="F3181" s="68">
        <v>0.15</v>
      </c>
      <c r="G3181" s="67">
        <v>824</v>
      </c>
      <c r="H3181" s="68">
        <v>0.2</v>
      </c>
      <c r="I3181" s="67">
        <v>752</v>
      </c>
      <c r="J3181" s="68">
        <v>0.27</v>
      </c>
      <c r="K3181" s="67">
        <v>690</v>
      </c>
      <c r="L3181" s="68">
        <v>0.33</v>
      </c>
      <c r="M3181" s="69"/>
      <c r="N3181" s="70">
        <f ca="1">IF(E3181="","",IF(M3181="Количество","Сумма",M3181*OFFSET(B3181,0,W$5089-1,1,1)))</f>
        <v>0</v>
      </c>
      <c r="P3181" s="29"/>
      <c r="Q3181">
        <f t="shared" si="2742"/>
        <v>0</v>
      </c>
      <c r="R3181">
        <f t="shared" si="2743"/>
        <v>0</v>
      </c>
      <c r="S3181">
        <f t="shared" si="2744"/>
        <v>0</v>
      </c>
      <c r="T3181">
        <f t="shared" si="2745"/>
        <v>0</v>
      </c>
      <c r="U3181">
        <f t="shared" si="2746"/>
        <v>0</v>
      </c>
      <c r="V3181">
        <f t="shared" si="2747"/>
        <v>0</v>
      </c>
    </row>
    <row r="3182" spans="1:22" hidden="1" outlineLevel="6">
      <c r="A3182" s="65" t="s">
        <v>842</v>
      </c>
      <c r="B3182" s="66">
        <v>1030</v>
      </c>
      <c r="C3182" s="67">
        <v>927</v>
      </c>
      <c r="D3182" s="68">
        <v>0.1</v>
      </c>
      <c r="E3182" s="67">
        <v>876</v>
      </c>
      <c r="F3182" s="68">
        <v>0.15</v>
      </c>
      <c r="G3182" s="67">
        <v>824</v>
      </c>
      <c r="H3182" s="68">
        <v>0.2</v>
      </c>
      <c r="I3182" s="67">
        <v>752</v>
      </c>
      <c r="J3182" s="68">
        <v>0.27</v>
      </c>
      <c r="K3182" s="67">
        <v>690</v>
      </c>
      <c r="L3182" s="68">
        <v>0.33</v>
      </c>
      <c r="M3182" s="69"/>
      <c r="N3182" s="70">
        <f ca="1">IF(E3182="","",IF(M3182="Количество","Сумма",M3182*OFFSET(B3182,0,W$5089-1,1,1)))</f>
        <v>0</v>
      </c>
      <c r="P3182" s="29"/>
      <c r="Q3182">
        <f t="shared" si="2742"/>
        <v>0</v>
      </c>
      <c r="R3182">
        <f t="shared" si="2743"/>
        <v>0</v>
      </c>
      <c r="S3182">
        <f t="shared" si="2744"/>
        <v>0</v>
      </c>
      <c r="T3182">
        <f t="shared" si="2745"/>
        <v>0</v>
      </c>
      <c r="U3182">
        <f t="shared" si="2746"/>
        <v>0</v>
      </c>
      <c r="V3182">
        <f t="shared" si="2747"/>
        <v>0</v>
      </c>
    </row>
    <row r="3183" spans="1:22" hidden="1" outlineLevel="6">
      <c r="A3183" s="65" t="s">
        <v>437</v>
      </c>
      <c r="B3183" s="66">
        <v>1030</v>
      </c>
      <c r="C3183" s="67">
        <v>927</v>
      </c>
      <c r="D3183" s="68">
        <v>0.1</v>
      </c>
      <c r="E3183" s="67">
        <v>876</v>
      </c>
      <c r="F3183" s="68">
        <v>0.15</v>
      </c>
      <c r="G3183" s="67">
        <v>824</v>
      </c>
      <c r="H3183" s="68">
        <v>0.2</v>
      </c>
      <c r="I3183" s="67">
        <v>752</v>
      </c>
      <c r="J3183" s="68">
        <v>0.27</v>
      </c>
      <c r="K3183" s="67">
        <v>690</v>
      </c>
      <c r="L3183" s="68">
        <v>0.33</v>
      </c>
      <c r="M3183" s="69"/>
      <c r="N3183" s="70">
        <f ca="1">IF(E3183="","",IF(M3183="Количество","Сумма",M3183*OFFSET(B3183,0,W$5089-1,1,1)))</f>
        <v>0</v>
      </c>
      <c r="P3183" s="29"/>
      <c r="Q3183">
        <f t="shared" ref="Q3183" si="2760">B3183*$M3183</f>
        <v>0</v>
      </c>
      <c r="R3183">
        <f t="shared" ref="R3183" si="2761">C3183*$M3183</f>
        <v>0</v>
      </c>
      <c r="S3183">
        <f t="shared" ref="S3183" si="2762">E3183*$M3183</f>
        <v>0</v>
      </c>
      <c r="T3183">
        <f t="shared" ref="T3183" si="2763">G3183*$M3183</f>
        <v>0</v>
      </c>
      <c r="U3183">
        <f t="shared" ref="U3183" si="2764">I3183*$M3183</f>
        <v>0</v>
      </c>
      <c r="V3183">
        <f t="shared" ref="V3183" si="2765">K3183*$M3183</f>
        <v>0</v>
      </c>
    </row>
    <row r="3184" spans="1:22" hidden="1" outlineLevel="6">
      <c r="A3184" s="65" t="s">
        <v>843</v>
      </c>
      <c r="B3184" s="66">
        <v>1030</v>
      </c>
      <c r="C3184" s="67">
        <v>927</v>
      </c>
      <c r="D3184" s="68">
        <v>0.1</v>
      </c>
      <c r="E3184" s="67">
        <v>876</v>
      </c>
      <c r="F3184" s="68">
        <v>0.15</v>
      </c>
      <c r="G3184" s="67">
        <v>824</v>
      </c>
      <c r="H3184" s="68">
        <v>0.2</v>
      </c>
      <c r="I3184" s="67">
        <v>752</v>
      </c>
      <c r="J3184" s="68">
        <v>0.27</v>
      </c>
      <c r="K3184" s="67">
        <v>690</v>
      </c>
      <c r="L3184" s="68">
        <v>0.33</v>
      </c>
      <c r="M3184" s="69"/>
      <c r="N3184" s="70">
        <f ca="1">IF(E3184="","",IF(M3184="Количество","Сумма",M3184*OFFSET(B3184,0,W$5089-1,1,1)))</f>
        <v>0</v>
      </c>
      <c r="P3184" s="29"/>
      <c r="Q3184">
        <f t="shared" si="2742"/>
        <v>0</v>
      </c>
      <c r="R3184">
        <f t="shared" si="2743"/>
        <v>0</v>
      </c>
      <c r="S3184">
        <f t="shared" si="2744"/>
        <v>0</v>
      </c>
      <c r="T3184">
        <f t="shared" si="2745"/>
        <v>0</v>
      </c>
      <c r="U3184">
        <f t="shared" si="2746"/>
        <v>0</v>
      </c>
      <c r="V3184">
        <f t="shared" si="2747"/>
        <v>0</v>
      </c>
    </row>
    <row r="3185" spans="1:22" hidden="1" outlineLevel="6">
      <c r="A3185" s="65" t="s">
        <v>438</v>
      </c>
      <c r="B3185" s="66">
        <v>1030</v>
      </c>
      <c r="C3185" s="67">
        <v>927</v>
      </c>
      <c r="D3185" s="68">
        <v>0.1</v>
      </c>
      <c r="E3185" s="67">
        <v>876</v>
      </c>
      <c r="F3185" s="68">
        <v>0.15</v>
      </c>
      <c r="G3185" s="67">
        <v>824</v>
      </c>
      <c r="H3185" s="68">
        <v>0.2</v>
      </c>
      <c r="I3185" s="67">
        <v>752</v>
      </c>
      <c r="J3185" s="68">
        <v>0.27</v>
      </c>
      <c r="K3185" s="67">
        <v>690</v>
      </c>
      <c r="L3185" s="68">
        <v>0.33</v>
      </c>
      <c r="M3185" s="69"/>
      <c r="N3185" s="70">
        <f ca="1">IF(E3185="","",IF(M3185="Количество","Сумма",M3185*OFFSET(B3185,0,W$5089-1,1,1)))</f>
        <v>0</v>
      </c>
      <c r="P3185" s="29"/>
      <c r="Q3185">
        <f t="shared" si="2742"/>
        <v>0</v>
      </c>
      <c r="R3185">
        <f t="shared" si="2743"/>
        <v>0</v>
      </c>
      <c r="S3185">
        <f t="shared" si="2744"/>
        <v>0</v>
      </c>
      <c r="T3185">
        <f t="shared" si="2745"/>
        <v>0</v>
      </c>
      <c r="U3185">
        <f t="shared" si="2746"/>
        <v>0</v>
      </c>
      <c r="V3185">
        <f t="shared" si="2747"/>
        <v>0</v>
      </c>
    </row>
    <row r="3186" spans="1:22" hidden="1" outlineLevel="6">
      <c r="A3186" s="65" t="s">
        <v>844</v>
      </c>
      <c r="B3186" s="66">
        <v>1030</v>
      </c>
      <c r="C3186" s="67">
        <v>927</v>
      </c>
      <c r="D3186" s="68">
        <v>0.1</v>
      </c>
      <c r="E3186" s="67">
        <v>876</v>
      </c>
      <c r="F3186" s="68">
        <v>0.15</v>
      </c>
      <c r="G3186" s="67">
        <v>824</v>
      </c>
      <c r="H3186" s="68">
        <v>0.2</v>
      </c>
      <c r="I3186" s="67">
        <v>752</v>
      </c>
      <c r="J3186" s="68">
        <v>0.27</v>
      </c>
      <c r="K3186" s="67">
        <v>690</v>
      </c>
      <c r="L3186" s="68">
        <v>0.33</v>
      </c>
      <c r="M3186" s="69"/>
      <c r="N3186" s="70">
        <f ca="1">IF(E3186="","",IF(M3186="Количество","Сумма",M3186*OFFSET(B3186,0,W$5089-1,1,1)))</f>
        <v>0</v>
      </c>
      <c r="P3186" s="29"/>
      <c r="Q3186">
        <f t="shared" si="2742"/>
        <v>0</v>
      </c>
      <c r="R3186">
        <f t="shared" si="2743"/>
        <v>0</v>
      </c>
      <c r="S3186">
        <f t="shared" si="2744"/>
        <v>0</v>
      </c>
      <c r="T3186">
        <f t="shared" si="2745"/>
        <v>0</v>
      </c>
      <c r="U3186">
        <f t="shared" si="2746"/>
        <v>0</v>
      </c>
      <c r="V3186">
        <f t="shared" si="2747"/>
        <v>0</v>
      </c>
    </row>
    <row r="3187" spans="1:22" hidden="1" outlineLevel="6">
      <c r="A3187" s="65" t="s">
        <v>590</v>
      </c>
      <c r="B3187" s="66">
        <v>1130</v>
      </c>
      <c r="C3187" s="67">
        <v>1017</v>
      </c>
      <c r="D3187" s="68">
        <v>0.1</v>
      </c>
      <c r="E3187" s="67">
        <v>961</v>
      </c>
      <c r="F3187" s="68">
        <v>0.15</v>
      </c>
      <c r="G3187" s="67">
        <v>904</v>
      </c>
      <c r="H3187" s="68">
        <v>0.2</v>
      </c>
      <c r="I3187" s="67">
        <v>825</v>
      </c>
      <c r="J3187" s="68">
        <v>0.27</v>
      </c>
      <c r="K3187" s="67">
        <v>757</v>
      </c>
      <c r="L3187" s="68">
        <v>0.33</v>
      </c>
      <c r="M3187" s="69"/>
      <c r="N3187" s="70">
        <f ca="1">IF(E3187="","",IF(M3187="Количество","Сумма",M3187*OFFSET(B3187,0,W$5089-1,1,1)))</f>
        <v>0</v>
      </c>
      <c r="P3187" s="29"/>
      <c r="Q3187">
        <f t="shared" si="2742"/>
        <v>0</v>
      </c>
      <c r="R3187">
        <f t="shared" si="2743"/>
        <v>0</v>
      </c>
      <c r="S3187">
        <f t="shared" si="2744"/>
        <v>0</v>
      </c>
      <c r="T3187">
        <f t="shared" si="2745"/>
        <v>0</v>
      </c>
      <c r="U3187">
        <f t="shared" si="2746"/>
        <v>0</v>
      </c>
      <c r="V3187">
        <f t="shared" si="2747"/>
        <v>0</v>
      </c>
    </row>
    <row r="3188" spans="1:22" hidden="1" outlineLevel="6">
      <c r="A3188" s="65" t="s">
        <v>591</v>
      </c>
      <c r="B3188" s="66">
        <v>1130</v>
      </c>
      <c r="C3188" s="67">
        <v>1017</v>
      </c>
      <c r="D3188" s="68">
        <v>0.1</v>
      </c>
      <c r="E3188" s="67">
        <v>961</v>
      </c>
      <c r="F3188" s="68">
        <v>0.15</v>
      </c>
      <c r="G3188" s="67">
        <v>904</v>
      </c>
      <c r="H3188" s="68">
        <v>0.2</v>
      </c>
      <c r="I3188" s="67">
        <v>825</v>
      </c>
      <c r="J3188" s="68">
        <v>0.27</v>
      </c>
      <c r="K3188" s="67">
        <v>757</v>
      </c>
      <c r="L3188" s="68">
        <v>0.33</v>
      </c>
      <c r="M3188" s="69"/>
      <c r="N3188" s="70">
        <f ca="1">IF(E3188="","",IF(M3188="Количество","Сумма",M3188*OFFSET(B3188,0,W$5089-1,1,1)))</f>
        <v>0</v>
      </c>
      <c r="P3188" s="29"/>
      <c r="Q3188">
        <f t="shared" si="2742"/>
        <v>0</v>
      </c>
      <c r="R3188">
        <f t="shared" si="2743"/>
        <v>0</v>
      </c>
      <c r="S3188">
        <f t="shared" si="2744"/>
        <v>0</v>
      </c>
      <c r="T3188">
        <f t="shared" si="2745"/>
        <v>0</v>
      </c>
      <c r="U3188">
        <f t="shared" si="2746"/>
        <v>0</v>
      </c>
      <c r="V3188">
        <f t="shared" si="2747"/>
        <v>0</v>
      </c>
    </row>
    <row r="3189" spans="1:22" hidden="1" outlineLevel="6">
      <c r="A3189" s="65" t="s">
        <v>592</v>
      </c>
      <c r="B3189" s="66">
        <v>1130</v>
      </c>
      <c r="C3189" s="67">
        <v>1017</v>
      </c>
      <c r="D3189" s="68">
        <v>0.1</v>
      </c>
      <c r="E3189" s="67">
        <v>961</v>
      </c>
      <c r="F3189" s="68">
        <v>0.15</v>
      </c>
      <c r="G3189" s="67">
        <v>904</v>
      </c>
      <c r="H3189" s="68">
        <v>0.2</v>
      </c>
      <c r="I3189" s="67">
        <v>825</v>
      </c>
      <c r="J3189" s="68">
        <v>0.27</v>
      </c>
      <c r="K3189" s="67">
        <v>757</v>
      </c>
      <c r="L3189" s="68">
        <v>0.33</v>
      </c>
      <c r="M3189" s="69"/>
      <c r="N3189" s="70">
        <f ca="1">IF(E3189="","",IF(M3189="Количество","Сумма",M3189*OFFSET(B3189,0,W$5089-1,1,1)))</f>
        <v>0</v>
      </c>
      <c r="P3189" s="29"/>
      <c r="Q3189">
        <f t="shared" ref="Q3189:Q3190" si="2766">B3189*$M3189</f>
        <v>0</v>
      </c>
      <c r="R3189">
        <f t="shared" ref="R3189:R3190" si="2767">C3189*$M3189</f>
        <v>0</v>
      </c>
      <c r="S3189">
        <f t="shared" ref="S3189:S3190" si="2768">E3189*$M3189</f>
        <v>0</v>
      </c>
      <c r="T3189">
        <f t="shared" ref="T3189:T3190" si="2769">G3189*$M3189</f>
        <v>0</v>
      </c>
      <c r="U3189">
        <f t="shared" ref="U3189:U3190" si="2770">I3189*$M3189</f>
        <v>0</v>
      </c>
      <c r="V3189">
        <f t="shared" ref="V3189:V3190" si="2771">K3189*$M3189</f>
        <v>0</v>
      </c>
    </row>
    <row r="3190" spans="1:22" hidden="1" outlineLevel="6">
      <c r="A3190" s="65" t="s">
        <v>593</v>
      </c>
      <c r="B3190" s="66">
        <v>1130</v>
      </c>
      <c r="C3190" s="67">
        <v>1017</v>
      </c>
      <c r="D3190" s="68">
        <v>0.1</v>
      </c>
      <c r="E3190" s="67">
        <v>961</v>
      </c>
      <c r="F3190" s="68">
        <v>0.15</v>
      </c>
      <c r="G3190" s="67">
        <v>904</v>
      </c>
      <c r="H3190" s="68">
        <v>0.2</v>
      </c>
      <c r="I3190" s="67">
        <v>825</v>
      </c>
      <c r="J3190" s="68">
        <v>0.27</v>
      </c>
      <c r="K3190" s="67">
        <v>757</v>
      </c>
      <c r="L3190" s="68">
        <v>0.33</v>
      </c>
      <c r="M3190" s="69"/>
      <c r="N3190" s="70">
        <f ca="1">IF(E3190="","",IF(M3190="Количество","Сумма",M3190*OFFSET(B3190,0,W$5089-1,1,1)))</f>
        <v>0</v>
      </c>
      <c r="P3190" s="29"/>
      <c r="Q3190">
        <f t="shared" si="2766"/>
        <v>0</v>
      </c>
      <c r="R3190">
        <f t="shared" si="2767"/>
        <v>0</v>
      </c>
      <c r="S3190">
        <f t="shared" si="2768"/>
        <v>0</v>
      </c>
      <c r="T3190">
        <f t="shared" si="2769"/>
        <v>0</v>
      </c>
      <c r="U3190">
        <f t="shared" si="2770"/>
        <v>0</v>
      </c>
      <c r="V3190">
        <f t="shared" si="2771"/>
        <v>0</v>
      </c>
    </row>
    <row r="3191" spans="1:22" hidden="1" outlineLevel="6">
      <c r="A3191" s="65" t="s">
        <v>596</v>
      </c>
      <c r="B3191" s="66">
        <v>1340</v>
      </c>
      <c r="C3191" s="67">
        <v>1206</v>
      </c>
      <c r="D3191" s="68">
        <v>0.1</v>
      </c>
      <c r="E3191" s="67">
        <v>1139</v>
      </c>
      <c r="F3191" s="68">
        <v>0.15</v>
      </c>
      <c r="G3191" s="67">
        <v>1072</v>
      </c>
      <c r="H3191" s="68">
        <v>0.2</v>
      </c>
      <c r="I3191" s="67">
        <v>978</v>
      </c>
      <c r="J3191" s="68">
        <v>0.27</v>
      </c>
      <c r="K3191" s="67">
        <v>898</v>
      </c>
      <c r="L3191" s="68">
        <v>0.33</v>
      </c>
      <c r="M3191" s="69"/>
      <c r="N3191" s="70">
        <f ca="1">IF(E3191="","",IF(M3191="Количество","Сумма",M3191*OFFSET(B3191,0,W$5089-1,1,1)))</f>
        <v>0</v>
      </c>
      <c r="P3191" s="29"/>
      <c r="Q3191">
        <f t="shared" si="2742"/>
        <v>0</v>
      </c>
      <c r="R3191">
        <f t="shared" si="2743"/>
        <v>0</v>
      </c>
      <c r="S3191">
        <f t="shared" si="2744"/>
        <v>0</v>
      </c>
      <c r="T3191">
        <f t="shared" si="2745"/>
        <v>0</v>
      </c>
      <c r="U3191">
        <f t="shared" si="2746"/>
        <v>0</v>
      </c>
      <c r="V3191">
        <f t="shared" si="2747"/>
        <v>0</v>
      </c>
    </row>
    <row r="3192" spans="1:22" hidden="1" outlineLevel="6">
      <c r="A3192" s="65" t="s">
        <v>597</v>
      </c>
      <c r="B3192" s="66">
        <v>1340</v>
      </c>
      <c r="C3192" s="67">
        <v>1206</v>
      </c>
      <c r="D3192" s="68">
        <v>0.1</v>
      </c>
      <c r="E3192" s="67">
        <v>1139</v>
      </c>
      <c r="F3192" s="68">
        <v>0.15</v>
      </c>
      <c r="G3192" s="67">
        <v>1072</v>
      </c>
      <c r="H3192" s="68">
        <v>0.2</v>
      </c>
      <c r="I3192" s="67">
        <v>978</v>
      </c>
      <c r="J3192" s="68">
        <v>0.27</v>
      </c>
      <c r="K3192" s="67">
        <v>898</v>
      </c>
      <c r="L3192" s="68">
        <v>0.33</v>
      </c>
      <c r="M3192" s="69"/>
      <c r="N3192" s="70">
        <f ca="1">IF(E3192="","",IF(M3192="Количество","Сумма",M3192*OFFSET(B3192,0,W$5089-1,1,1)))</f>
        <v>0</v>
      </c>
      <c r="P3192" s="29"/>
      <c r="Q3192">
        <f t="shared" si="2742"/>
        <v>0</v>
      </c>
      <c r="R3192">
        <f t="shared" si="2743"/>
        <v>0</v>
      </c>
      <c r="S3192">
        <f t="shared" si="2744"/>
        <v>0</v>
      </c>
      <c r="T3192">
        <f t="shared" si="2745"/>
        <v>0</v>
      </c>
      <c r="U3192">
        <f t="shared" si="2746"/>
        <v>0</v>
      </c>
      <c r="V3192">
        <f t="shared" si="2747"/>
        <v>0</v>
      </c>
    </row>
    <row r="3193" spans="1:22" hidden="1" outlineLevel="6">
      <c r="A3193" s="65" t="s">
        <v>598</v>
      </c>
      <c r="B3193" s="66">
        <v>1340</v>
      </c>
      <c r="C3193" s="67">
        <v>1206</v>
      </c>
      <c r="D3193" s="68">
        <v>0.1</v>
      </c>
      <c r="E3193" s="67">
        <v>1139</v>
      </c>
      <c r="F3193" s="68">
        <v>0.15</v>
      </c>
      <c r="G3193" s="67">
        <v>1072</v>
      </c>
      <c r="H3193" s="68">
        <v>0.2</v>
      </c>
      <c r="I3193" s="67">
        <v>978</v>
      </c>
      <c r="J3193" s="68">
        <v>0.27</v>
      </c>
      <c r="K3193" s="67">
        <v>898</v>
      </c>
      <c r="L3193" s="68">
        <v>0.33</v>
      </c>
      <c r="M3193" s="69"/>
      <c r="N3193" s="70">
        <f ca="1">IF(E3193="","",IF(M3193="Количество","Сумма",M3193*OFFSET(B3193,0,W$5089-1,1,1)))</f>
        <v>0</v>
      </c>
      <c r="P3193" s="29"/>
      <c r="Q3193">
        <f t="shared" ref="Q3193" si="2772">B3193*$M3193</f>
        <v>0</v>
      </c>
      <c r="R3193">
        <f t="shared" ref="R3193" si="2773">C3193*$M3193</f>
        <v>0</v>
      </c>
      <c r="S3193">
        <f t="shared" ref="S3193" si="2774">E3193*$M3193</f>
        <v>0</v>
      </c>
      <c r="T3193">
        <f t="shared" ref="T3193" si="2775">G3193*$M3193</f>
        <v>0</v>
      </c>
      <c r="U3193">
        <f t="shared" ref="U3193" si="2776">I3193*$M3193</f>
        <v>0</v>
      </c>
      <c r="V3193">
        <f t="shared" ref="V3193" si="2777">K3193*$M3193</f>
        <v>0</v>
      </c>
    </row>
    <row r="3194" spans="1:22" hidden="1" outlineLevel="6">
      <c r="A3194" s="65" t="s">
        <v>599</v>
      </c>
      <c r="B3194" s="66">
        <v>1340</v>
      </c>
      <c r="C3194" s="67">
        <v>1206</v>
      </c>
      <c r="D3194" s="68">
        <v>0.1</v>
      </c>
      <c r="E3194" s="67">
        <v>1139</v>
      </c>
      <c r="F3194" s="68">
        <v>0.15</v>
      </c>
      <c r="G3194" s="67">
        <v>1072</v>
      </c>
      <c r="H3194" s="68">
        <v>0.2</v>
      </c>
      <c r="I3194" s="67">
        <v>978</v>
      </c>
      <c r="J3194" s="68">
        <v>0.27</v>
      </c>
      <c r="K3194" s="67">
        <v>898</v>
      </c>
      <c r="L3194" s="68">
        <v>0.33</v>
      </c>
      <c r="M3194" s="69"/>
      <c r="N3194" s="70">
        <f ca="1">IF(E3194="","",IF(M3194="Количество","Сумма",M3194*OFFSET(B3194,0,W$5089-1,1,1)))</f>
        <v>0</v>
      </c>
      <c r="P3194" s="29"/>
      <c r="Q3194">
        <f t="shared" si="2742"/>
        <v>0</v>
      </c>
      <c r="R3194">
        <f t="shared" si="2743"/>
        <v>0</v>
      </c>
      <c r="S3194">
        <f t="shared" si="2744"/>
        <v>0</v>
      </c>
      <c r="T3194">
        <f t="shared" si="2745"/>
        <v>0</v>
      </c>
      <c r="U3194">
        <f t="shared" si="2746"/>
        <v>0</v>
      </c>
      <c r="V3194">
        <f t="shared" si="2747"/>
        <v>0</v>
      </c>
    </row>
    <row r="3195" spans="1:22" hidden="1" outlineLevel="6">
      <c r="A3195" s="65" t="s">
        <v>1330</v>
      </c>
      <c r="B3195" s="66">
        <v>1340</v>
      </c>
      <c r="C3195" s="67">
        <v>1206</v>
      </c>
      <c r="D3195" s="68">
        <v>0.1</v>
      </c>
      <c r="E3195" s="67">
        <v>1139</v>
      </c>
      <c r="F3195" s="68">
        <v>0.15</v>
      </c>
      <c r="G3195" s="67">
        <v>1072</v>
      </c>
      <c r="H3195" s="68">
        <v>0.2</v>
      </c>
      <c r="I3195" s="67">
        <v>978</v>
      </c>
      <c r="J3195" s="68">
        <v>0.27</v>
      </c>
      <c r="K3195" s="67">
        <v>898</v>
      </c>
      <c r="L3195" s="68">
        <v>0.33</v>
      </c>
      <c r="M3195" s="69"/>
      <c r="N3195" s="70">
        <f ca="1">IF(E3195="","",IF(M3195="Количество","Сумма",M3195*OFFSET(B3195,0,W$5089-1,1,1)))</f>
        <v>0</v>
      </c>
      <c r="P3195" s="29"/>
      <c r="Q3195">
        <f t="shared" ref="Q3195:Q3196" si="2778">B3195*$M3195</f>
        <v>0</v>
      </c>
      <c r="R3195">
        <f t="shared" ref="R3195:R3196" si="2779">C3195*$M3195</f>
        <v>0</v>
      </c>
      <c r="S3195">
        <f t="shared" ref="S3195:S3196" si="2780">E3195*$M3195</f>
        <v>0</v>
      </c>
      <c r="T3195">
        <f t="shared" ref="T3195:T3196" si="2781">G3195*$M3195</f>
        <v>0</v>
      </c>
      <c r="U3195">
        <f t="shared" ref="U3195:U3196" si="2782">I3195*$M3195</f>
        <v>0</v>
      </c>
      <c r="V3195">
        <f t="shared" ref="V3195:V3196" si="2783">K3195*$M3195</f>
        <v>0</v>
      </c>
    </row>
    <row r="3196" spans="1:22" hidden="1" outlineLevel="6">
      <c r="A3196" s="65" t="s">
        <v>1850</v>
      </c>
      <c r="B3196" s="66">
        <v>1340</v>
      </c>
      <c r="C3196" s="67">
        <v>1206</v>
      </c>
      <c r="D3196" s="68">
        <v>0.1</v>
      </c>
      <c r="E3196" s="67">
        <v>1139</v>
      </c>
      <c r="F3196" s="68">
        <v>0.15</v>
      </c>
      <c r="G3196" s="67">
        <v>1072</v>
      </c>
      <c r="H3196" s="68">
        <v>0.2</v>
      </c>
      <c r="I3196" s="67">
        <v>978</v>
      </c>
      <c r="J3196" s="68">
        <v>0.27</v>
      </c>
      <c r="K3196" s="67">
        <v>898</v>
      </c>
      <c r="L3196" s="68">
        <v>0.33</v>
      </c>
      <c r="M3196" s="69"/>
      <c r="N3196" s="70">
        <f ca="1">IF(E3196="","",IF(M3196="Количество","Сумма",M3196*OFFSET(B3196,0,W$5089-1,1,1)))</f>
        <v>0</v>
      </c>
      <c r="P3196" s="29"/>
      <c r="Q3196">
        <f t="shared" si="2778"/>
        <v>0</v>
      </c>
      <c r="R3196">
        <f t="shared" si="2779"/>
        <v>0</v>
      </c>
      <c r="S3196">
        <f t="shared" si="2780"/>
        <v>0</v>
      </c>
      <c r="T3196">
        <f t="shared" si="2781"/>
        <v>0</v>
      </c>
      <c r="U3196">
        <f t="shared" si="2782"/>
        <v>0</v>
      </c>
      <c r="V3196">
        <f t="shared" si="2783"/>
        <v>0</v>
      </c>
    </row>
    <row r="3197" spans="1:22" hidden="1" outlineLevel="6">
      <c r="A3197" s="65" t="s">
        <v>845</v>
      </c>
      <c r="B3197" s="66">
        <v>1340</v>
      </c>
      <c r="C3197" s="67">
        <v>1206</v>
      </c>
      <c r="D3197" s="68">
        <v>0.1</v>
      </c>
      <c r="E3197" s="67">
        <v>1139</v>
      </c>
      <c r="F3197" s="68">
        <v>0.15</v>
      </c>
      <c r="G3197" s="67">
        <v>1072</v>
      </c>
      <c r="H3197" s="68">
        <v>0.2</v>
      </c>
      <c r="I3197" s="67">
        <v>978</v>
      </c>
      <c r="J3197" s="68">
        <v>0.27</v>
      </c>
      <c r="K3197" s="67">
        <v>898</v>
      </c>
      <c r="L3197" s="68">
        <v>0.33</v>
      </c>
      <c r="M3197" s="69"/>
      <c r="N3197" s="70">
        <f ca="1">IF(E3197="","",IF(M3197="Количество","Сумма",M3197*OFFSET(B3197,0,W$5089-1,1,1)))</f>
        <v>0</v>
      </c>
      <c r="P3197" s="29"/>
      <c r="Q3197">
        <f t="shared" si="2742"/>
        <v>0</v>
      </c>
      <c r="R3197">
        <f t="shared" si="2743"/>
        <v>0</v>
      </c>
      <c r="S3197">
        <f t="shared" si="2744"/>
        <v>0</v>
      </c>
      <c r="T3197">
        <f t="shared" si="2745"/>
        <v>0</v>
      </c>
      <c r="U3197">
        <f t="shared" si="2746"/>
        <v>0</v>
      </c>
      <c r="V3197">
        <f t="shared" si="2747"/>
        <v>0</v>
      </c>
    </row>
    <row r="3198" spans="1:22" hidden="1" outlineLevel="6">
      <c r="A3198" s="65" t="s">
        <v>846</v>
      </c>
      <c r="B3198" s="66">
        <v>1340</v>
      </c>
      <c r="C3198" s="67">
        <v>1206</v>
      </c>
      <c r="D3198" s="68">
        <v>0.1</v>
      </c>
      <c r="E3198" s="67">
        <v>1139</v>
      </c>
      <c r="F3198" s="68">
        <v>0.15</v>
      </c>
      <c r="G3198" s="67">
        <v>1072</v>
      </c>
      <c r="H3198" s="68">
        <v>0.2</v>
      </c>
      <c r="I3198" s="67">
        <v>978</v>
      </c>
      <c r="J3198" s="68">
        <v>0.27</v>
      </c>
      <c r="K3198" s="67">
        <v>898</v>
      </c>
      <c r="L3198" s="68">
        <v>0.33</v>
      </c>
      <c r="M3198" s="69"/>
      <c r="N3198" s="70">
        <f ca="1">IF(E3198="","",IF(M3198="Количество","Сумма",M3198*OFFSET(B3198,0,W$5089-1,1,1)))</f>
        <v>0</v>
      </c>
      <c r="P3198" s="29"/>
      <c r="Q3198">
        <f t="shared" si="2742"/>
        <v>0</v>
      </c>
      <c r="R3198">
        <f t="shared" si="2743"/>
        <v>0</v>
      </c>
      <c r="S3198">
        <f t="shared" si="2744"/>
        <v>0</v>
      </c>
      <c r="T3198">
        <f t="shared" si="2745"/>
        <v>0</v>
      </c>
      <c r="U3198">
        <f t="shared" si="2746"/>
        <v>0</v>
      </c>
      <c r="V3198">
        <f t="shared" si="2747"/>
        <v>0</v>
      </c>
    </row>
    <row r="3199" spans="1:22" hidden="1" outlineLevel="5">
      <c r="A3199" s="61" t="s">
        <v>1459</v>
      </c>
      <c r="B3199" s="62"/>
      <c r="C3199" s="63"/>
      <c r="D3199" s="64"/>
      <c r="E3199" s="63"/>
      <c r="F3199" s="64"/>
      <c r="G3199" s="63"/>
      <c r="H3199" s="64"/>
      <c r="I3199" s="63"/>
      <c r="J3199" s="64"/>
      <c r="K3199" s="63"/>
      <c r="L3199" s="64"/>
      <c r="M3199" s="64"/>
      <c r="N3199" s="64"/>
      <c r="P3199" s="29"/>
      <c r="Q3199">
        <f t="shared" si="2742"/>
        <v>0</v>
      </c>
      <c r="R3199">
        <f t="shared" si="2743"/>
        <v>0</v>
      </c>
      <c r="S3199">
        <f t="shared" si="2744"/>
        <v>0</v>
      </c>
      <c r="T3199">
        <f t="shared" si="2745"/>
        <v>0</v>
      </c>
      <c r="U3199">
        <f t="shared" si="2746"/>
        <v>0</v>
      </c>
      <c r="V3199">
        <f t="shared" si="2747"/>
        <v>0</v>
      </c>
    </row>
    <row r="3200" spans="1:22" hidden="1" outlineLevel="6">
      <c r="A3200" s="65" t="s">
        <v>2057</v>
      </c>
      <c r="B3200" s="66">
        <v>440</v>
      </c>
      <c r="C3200" s="67">
        <v>396</v>
      </c>
      <c r="D3200" s="68">
        <v>0.1</v>
      </c>
      <c r="E3200" s="67">
        <v>374</v>
      </c>
      <c r="F3200" s="68">
        <v>0.15</v>
      </c>
      <c r="G3200" s="67">
        <v>352</v>
      </c>
      <c r="H3200" s="68">
        <v>0.2</v>
      </c>
      <c r="I3200" s="67">
        <v>321</v>
      </c>
      <c r="J3200" s="68">
        <v>0.27</v>
      </c>
      <c r="K3200" s="67">
        <v>295</v>
      </c>
      <c r="L3200" s="68">
        <v>0.33</v>
      </c>
      <c r="M3200" s="69"/>
      <c r="N3200" s="70">
        <f ca="1">IF(E3200="","",IF(M3200="Количество","Сумма",M3200*OFFSET(B3200,0,W$5089-1,1,1)))</f>
        <v>0</v>
      </c>
      <c r="P3200" s="29"/>
      <c r="Q3200">
        <f t="shared" ref="Q3200" si="2784">B3200*$M3200</f>
        <v>0</v>
      </c>
      <c r="R3200">
        <f t="shared" ref="R3200" si="2785">C3200*$M3200</f>
        <v>0</v>
      </c>
      <c r="S3200">
        <f t="shared" ref="S3200" si="2786">E3200*$M3200</f>
        <v>0</v>
      </c>
      <c r="T3200">
        <f t="shared" ref="T3200" si="2787">G3200*$M3200</f>
        <v>0</v>
      </c>
      <c r="U3200">
        <f t="shared" ref="U3200" si="2788">I3200*$M3200</f>
        <v>0</v>
      </c>
      <c r="V3200">
        <f t="shared" ref="V3200" si="2789">K3200*$M3200</f>
        <v>0</v>
      </c>
    </row>
    <row r="3201" spans="1:22" hidden="1" outlineLevel="6">
      <c r="A3201" s="65" t="s">
        <v>848</v>
      </c>
      <c r="B3201" s="66">
        <v>440</v>
      </c>
      <c r="C3201" s="67">
        <v>396</v>
      </c>
      <c r="D3201" s="68">
        <v>0.1</v>
      </c>
      <c r="E3201" s="67">
        <v>374</v>
      </c>
      <c r="F3201" s="68">
        <v>0.15</v>
      </c>
      <c r="G3201" s="67">
        <v>352</v>
      </c>
      <c r="H3201" s="68">
        <v>0.2</v>
      </c>
      <c r="I3201" s="67">
        <v>321</v>
      </c>
      <c r="J3201" s="68">
        <v>0.27</v>
      </c>
      <c r="K3201" s="67">
        <v>295</v>
      </c>
      <c r="L3201" s="68">
        <v>0.33</v>
      </c>
      <c r="M3201" s="69"/>
      <c r="N3201" s="70">
        <f ca="1">IF(E3201="","",IF(M3201="Количество","Сумма",M3201*OFFSET(B3201,0,W$5089-1,1,1)))</f>
        <v>0</v>
      </c>
      <c r="P3201" s="29"/>
      <c r="Q3201">
        <f t="shared" ref="Q3201:Q3220" si="2790">B3201*$M3201</f>
        <v>0</v>
      </c>
      <c r="R3201">
        <f t="shared" ref="R3201:R3220" si="2791">C3201*$M3201</f>
        <v>0</v>
      </c>
      <c r="S3201">
        <f t="shared" ref="S3201:S3220" si="2792">E3201*$M3201</f>
        <v>0</v>
      </c>
      <c r="T3201">
        <f t="shared" ref="T3201:T3220" si="2793">G3201*$M3201</f>
        <v>0</v>
      </c>
      <c r="U3201">
        <f t="shared" ref="U3201:U3220" si="2794">I3201*$M3201</f>
        <v>0</v>
      </c>
      <c r="V3201">
        <f t="shared" ref="V3201:V3220" si="2795">K3201*$M3201</f>
        <v>0</v>
      </c>
    </row>
    <row r="3202" spans="1:22" hidden="1" outlineLevel="6">
      <c r="A3202" s="65" t="s">
        <v>992</v>
      </c>
      <c r="B3202" s="66">
        <v>440</v>
      </c>
      <c r="C3202" s="67">
        <v>396</v>
      </c>
      <c r="D3202" s="68">
        <v>0.1</v>
      </c>
      <c r="E3202" s="67">
        <v>374</v>
      </c>
      <c r="F3202" s="68">
        <v>0.15</v>
      </c>
      <c r="G3202" s="67">
        <v>352</v>
      </c>
      <c r="H3202" s="68">
        <v>0.2</v>
      </c>
      <c r="I3202" s="67">
        <v>321</v>
      </c>
      <c r="J3202" s="68">
        <v>0.27</v>
      </c>
      <c r="K3202" s="67">
        <v>295</v>
      </c>
      <c r="L3202" s="68">
        <v>0.33</v>
      </c>
      <c r="M3202" s="69"/>
      <c r="N3202" s="70">
        <f ca="1">IF(E3202="","",IF(M3202="Количество","Сумма",M3202*OFFSET(B3202,0,W$5089-1,1,1)))</f>
        <v>0</v>
      </c>
      <c r="P3202" s="29"/>
      <c r="Q3202">
        <f t="shared" si="2790"/>
        <v>0</v>
      </c>
      <c r="R3202">
        <f t="shared" si="2791"/>
        <v>0</v>
      </c>
      <c r="S3202">
        <f t="shared" si="2792"/>
        <v>0</v>
      </c>
      <c r="T3202">
        <f t="shared" si="2793"/>
        <v>0</v>
      </c>
      <c r="U3202">
        <f t="shared" si="2794"/>
        <v>0</v>
      </c>
      <c r="V3202">
        <f t="shared" si="2795"/>
        <v>0</v>
      </c>
    </row>
    <row r="3203" spans="1:22" hidden="1" outlineLevel="6">
      <c r="A3203" s="65" t="s">
        <v>847</v>
      </c>
      <c r="B3203" s="66">
        <v>440</v>
      </c>
      <c r="C3203" s="67">
        <v>396</v>
      </c>
      <c r="D3203" s="68">
        <v>0.1</v>
      </c>
      <c r="E3203" s="67">
        <v>374</v>
      </c>
      <c r="F3203" s="68">
        <v>0.15</v>
      </c>
      <c r="G3203" s="67">
        <v>352</v>
      </c>
      <c r="H3203" s="68">
        <v>0.2</v>
      </c>
      <c r="I3203" s="67">
        <v>321</v>
      </c>
      <c r="J3203" s="68">
        <v>0.27</v>
      </c>
      <c r="K3203" s="67">
        <v>295</v>
      </c>
      <c r="L3203" s="68">
        <v>0.33</v>
      </c>
      <c r="M3203" s="69"/>
      <c r="N3203" s="70">
        <f ca="1">IF(E3203="","",IF(M3203="Количество","Сумма",M3203*OFFSET(B3203,0,W$5089-1,1,1)))</f>
        <v>0</v>
      </c>
      <c r="P3203" s="29"/>
      <c r="Q3203">
        <f t="shared" si="2790"/>
        <v>0</v>
      </c>
      <c r="R3203">
        <f t="shared" si="2791"/>
        <v>0</v>
      </c>
      <c r="S3203">
        <f t="shared" si="2792"/>
        <v>0</v>
      </c>
      <c r="T3203">
        <f t="shared" si="2793"/>
        <v>0</v>
      </c>
      <c r="U3203">
        <f t="shared" si="2794"/>
        <v>0</v>
      </c>
      <c r="V3203">
        <f t="shared" si="2795"/>
        <v>0</v>
      </c>
    </row>
    <row r="3204" spans="1:22" hidden="1" outlineLevel="6">
      <c r="A3204" s="65" t="s">
        <v>2295</v>
      </c>
      <c r="B3204" s="66">
        <v>440</v>
      </c>
      <c r="C3204" s="67">
        <v>396</v>
      </c>
      <c r="D3204" s="68">
        <v>0.1</v>
      </c>
      <c r="E3204" s="67">
        <v>374</v>
      </c>
      <c r="F3204" s="68">
        <v>0.15</v>
      </c>
      <c r="G3204" s="67">
        <v>352</v>
      </c>
      <c r="H3204" s="68">
        <v>0.2</v>
      </c>
      <c r="I3204" s="67">
        <v>321</v>
      </c>
      <c r="J3204" s="68">
        <v>0.27</v>
      </c>
      <c r="K3204" s="67">
        <v>295</v>
      </c>
      <c r="L3204" s="68">
        <v>0.33</v>
      </c>
      <c r="M3204" s="69"/>
      <c r="N3204" s="70">
        <f ca="1">IF(E3204="","",IF(M3204="Количество","Сумма",M3204*OFFSET(B3204,0,W$5089-1,1,1)))</f>
        <v>0</v>
      </c>
      <c r="P3204" s="29"/>
      <c r="Q3204">
        <f t="shared" si="2790"/>
        <v>0</v>
      </c>
      <c r="R3204">
        <f t="shared" si="2791"/>
        <v>0</v>
      </c>
      <c r="S3204">
        <f t="shared" si="2792"/>
        <v>0</v>
      </c>
      <c r="T3204">
        <f t="shared" si="2793"/>
        <v>0</v>
      </c>
      <c r="U3204">
        <f t="shared" si="2794"/>
        <v>0</v>
      </c>
      <c r="V3204">
        <f t="shared" si="2795"/>
        <v>0</v>
      </c>
    </row>
    <row r="3205" spans="1:22" hidden="1" outlineLevel="6">
      <c r="A3205" s="65" t="s">
        <v>1175</v>
      </c>
      <c r="B3205" s="66">
        <v>440</v>
      </c>
      <c r="C3205" s="67">
        <v>396</v>
      </c>
      <c r="D3205" s="68">
        <v>0.1</v>
      </c>
      <c r="E3205" s="67">
        <v>374</v>
      </c>
      <c r="F3205" s="68">
        <v>0.15</v>
      </c>
      <c r="G3205" s="67">
        <v>352</v>
      </c>
      <c r="H3205" s="68">
        <v>0.2</v>
      </c>
      <c r="I3205" s="67">
        <v>321</v>
      </c>
      <c r="J3205" s="68">
        <v>0.27</v>
      </c>
      <c r="K3205" s="67">
        <v>295</v>
      </c>
      <c r="L3205" s="68">
        <v>0.33</v>
      </c>
      <c r="M3205" s="69"/>
      <c r="N3205" s="70">
        <f ca="1">IF(E3205="","",IF(M3205="Количество","Сумма",M3205*OFFSET(B3205,0,W$5089-1,1,1)))</f>
        <v>0</v>
      </c>
      <c r="P3205" s="29"/>
      <c r="Q3205">
        <f t="shared" si="2790"/>
        <v>0</v>
      </c>
      <c r="R3205">
        <f t="shared" si="2791"/>
        <v>0</v>
      </c>
      <c r="S3205">
        <f t="shared" si="2792"/>
        <v>0</v>
      </c>
      <c r="T3205">
        <f t="shared" si="2793"/>
        <v>0</v>
      </c>
      <c r="U3205">
        <f t="shared" si="2794"/>
        <v>0</v>
      </c>
      <c r="V3205">
        <f t="shared" si="2795"/>
        <v>0</v>
      </c>
    </row>
    <row r="3206" spans="1:22" hidden="1" outlineLevel="6">
      <c r="A3206" s="65" t="s">
        <v>849</v>
      </c>
      <c r="B3206" s="66">
        <v>440</v>
      </c>
      <c r="C3206" s="67">
        <v>396</v>
      </c>
      <c r="D3206" s="68">
        <v>0.1</v>
      </c>
      <c r="E3206" s="67">
        <v>374</v>
      </c>
      <c r="F3206" s="68">
        <v>0.15</v>
      </c>
      <c r="G3206" s="67">
        <v>352</v>
      </c>
      <c r="H3206" s="68">
        <v>0.2</v>
      </c>
      <c r="I3206" s="67">
        <v>321</v>
      </c>
      <c r="J3206" s="68">
        <v>0.27</v>
      </c>
      <c r="K3206" s="67">
        <v>295</v>
      </c>
      <c r="L3206" s="68">
        <v>0.33</v>
      </c>
      <c r="M3206" s="69"/>
      <c r="N3206" s="70">
        <f ca="1">IF(E3206="","",IF(M3206="Количество","Сумма",M3206*OFFSET(B3206,0,W$5089-1,1,1)))</f>
        <v>0</v>
      </c>
      <c r="P3206" s="29"/>
      <c r="Q3206">
        <f t="shared" si="2790"/>
        <v>0</v>
      </c>
      <c r="R3206">
        <f t="shared" si="2791"/>
        <v>0</v>
      </c>
      <c r="S3206">
        <f t="shared" si="2792"/>
        <v>0</v>
      </c>
      <c r="T3206">
        <f t="shared" si="2793"/>
        <v>0</v>
      </c>
      <c r="U3206">
        <f t="shared" si="2794"/>
        <v>0</v>
      </c>
      <c r="V3206">
        <f t="shared" si="2795"/>
        <v>0</v>
      </c>
    </row>
    <row r="3207" spans="1:22" hidden="1" outlineLevel="6">
      <c r="A3207" s="65" t="s">
        <v>850</v>
      </c>
      <c r="B3207" s="66">
        <v>400</v>
      </c>
      <c r="C3207" s="67">
        <v>360</v>
      </c>
      <c r="D3207" s="68">
        <v>0.1</v>
      </c>
      <c r="E3207" s="67">
        <v>340</v>
      </c>
      <c r="F3207" s="68">
        <v>0.15</v>
      </c>
      <c r="G3207" s="67">
        <v>320</v>
      </c>
      <c r="H3207" s="68">
        <v>0.2</v>
      </c>
      <c r="I3207" s="67">
        <v>292</v>
      </c>
      <c r="J3207" s="68">
        <v>0.27</v>
      </c>
      <c r="K3207" s="67">
        <v>268</v>
      </c>
      <c r="L3207" s="68">
        <v>0.33</v>
      </c>
      <c r="M3207" s="69"/>
      <c r="N3207" s="70">
        <f ca="1">IF(E3207="","",IF(M3207="Количество","Сумма",M3207*OFFSET(B3207,0,W$5089-1,1,1)))</f>
        <v>0</v>
      </c>
      <c r="P3207" s="29"/>
      <c r="Q3207">
        <f t="shared" si="2790"/>
        <v>0</v>
      </c>
      <c r="R3207">
        <f t="shared" si="2791"/>
        <v>0</v>
      </c>
      <c r="S3207">
        <f t="shared" si="2792"/>
        <v>0</v>
      </c>
      <c r="T3207">
        <f t="shared" si="2793"/>
        <v>0</v>
      </c>
      <c r="U3207">
        <f t="shared" si="2794"/>
        <v>0</v>
      </c>
      <c r="V3207">
        <f t="shared" si="2795"/>
        <v>0</v>
      </c>
    </row>
    <row r="3208" spans="1:22" hidden="1" outlineLevel="6">
      <c r="A3208" s="65" t="s">
        <v>851</v>
      </c>
      <c r="B3208" s="66">
        <v>400</v>
      </c>
      <c r="C3208" s="67">
        <v>360</v>
      </c>
      <c r="D3208" s="68">
        <v>0.1</v>
      </c>
      <c r="E3208" s="67">
        <v>340</v>
      </c>
      <c r="F3208" s="68">
        <v>0.15</v>
      </c>
      <c r="G3208" s="67">
        <v>320</v>
      </c>
      <c r="H3208" s="68">
        <v>0.2</v>
      </c>
      <c r="I3208" s="67">
        <v>292</v>
      </c>
      <c r="J3208" s="68">
        <v>0.27</v>
      </c>
      <c r="K3208" s="67">
        <v>268</v>
      </c>
      <c r="L3208" s="68">
        <v>0.33</v>
      </c>
      <c r="M3208" s="69"/>
      <c r="N3208" s="70">
        <f ca="1">IF(E3208="","",IF(M3208="Количество","Сумма",M3208*OFFSET(B3208,0,W$5089-1,1,1)))</f>
        <v>0</v>
      </c>
      <c r="P3208" s="29"/>
      <c r="Q3208">
        <f t="shared" si="2790"/>
        <v>0</v>
      </c>
      <c r="R3208">
        <f t="shared" si="2791"/>
        <v>0</v>
      </c>
      <c r="S3208">
        <f t="shared" si="2792"/>
        <v>0</v>
      </c>
      <c r="T3208">
        <f t="shared" si="2793"/>
        <v>0</v>
      </c>
      <c r="U3208">
        <f t="shared" si="2794"/>
        <v>0</v>
      </c>
      <c r="V3208">
        <f t="shared" si="2795"/>
        <v>0</v>
      </c>
    </row>
    <row r="3209" spans="1:22" hidden="1" outlineLevel="6">
      <c r="A3209" s="65" t="s">
        <v>1176</v>
      </c>
      <c r="B3209" s="66">
        <v>400</v>
      </c>
      <c r="C3209" s="67">
        <v>360</v>
      </c>
      <c r="D3209" s="68">
        <v>0.1</v>
      </c>
      <c r="E3209" s="67">
        <v>340</v>
      </c>
      <c r="F3209" s="68">
        <v>0.15</v>
      </c>
      <c r="G3209" s="67">
        <v>320</v>
      </c>
      <c r="H3209" s="68">
        <v>0.2</v>
      </c>
      <c r="I3209" s="67">
        <v>292</v>
      </c>
      <c r="J3209" s="68">
        <v>0.27</v>
      </c>
      <c r="K3209" s="67">
        <v>268</v>
      </c>
      <c r="L3209" s="68">
        <v>0.33</v>
      </c>
      <c r="M3209" s="69"/>
      <c r="N3209" s="70">
        <f ca="1">IF(E3209="","",IF(M3209="Количество","Сумма",M3209*OFFSET(B3209,0,W$5089-1,1,1)))</f>
        <v>0</v>
      </c>
      <c r="P3209" s="29"/>
      <c r="Q3209">
        <f t="shared" si="2790"/>
        <v>0</v>
      </c>
      <c r="R3209">
        <f t="shared" si="2791"/>
        <v>0</v>
      </c>
      <c r="S3209">
        <f t="shared" si="2792"/>
        <v>0</v>
      </c>
      <c r="T3209">
        <f t="shared" si="2793"/>
        <v>0</v>
      </c>
      <c r="U3209">
        <f t="shared" si="2794"/>
        <v>0</v>
      </c>
      <c r="V3209">
        <f t="shared" si="2795"/>
        <v>0</v>
      </c>
    </row>
    <row r="3210" spans="1:22" hidden="1" outlineLevel="6">
      <c r="A3210" s="65" t="s">
        <v>852</v>
      </c>
      <c r="B3210" s="66">
        <v>400</v>
      </c>
      <c r="C3210" s="67">
        <v>360</v>
      </c>
      <c r="D3210" s="68">
        <v>0.1</v>
      </c>
      <c r="E3210" s="67">
        <v>340</v>
      </c>
      <c r="F3210" s="68">
        <v>0.15</v>
      </c>
      <c r="G3210" s="67">
        <v>320</v>
      </c>
      <c r="H3210" s="68">
        <v>0.2</v>
      </c>
      <c r="I3210" s="67">
        <v>292</v>
      </c>
      <c r="J3210" s="68">
        <v>0.27</v>
      </c>
      <c r="K3210" s="67">
        <v>268</v>
      </c>
      <c r="L3210" s="68">
        <v>0.33</v>
      </c>
      <c r="M3210" s="69"/>
      <c r="N3210" s="70">
        <f ca="1">IF(E3210="","",IF(M3210="Количество","Сумма",M3210*OFFSET(B3210,0,W$5089-1,1,1)))</f>
        <v>0</v>
      </c>
      <c r="P3210" s="29"/>
      <c r="Q3210">
        <f t="shared" si="2790"/>
        <v>0</v>
      </c>
      <c r="R3210">
        <f t="shared" si="2791"/>
        <v>0</v>
      </c>
      <c r="S3210">
        <f t="shared" si="2792"/>
        <v>0</v>
      </c>
      <c r="T3210">
        <f t="shared" si="2793"/>
        <v>0</v>
      </c>
      <c r="U3210">
        <f t="shared" si="2794"/>
        <v>0</v>
      </c>
      <c r="V3210">
        <f t="shared" si="2795"/>
        <v>0</v>
      </c>
    </row>
    <row r="3211" spans="1:22" hidden="1" outlineLevel="6">
      <c r="A3211" s="65" t="s">
        <v>2296</v>
      </c>
      <c r="B3211" s="66">
        <v>400</v>
      </c>
      <c r="C3211" s="67">
        <v>360</v>
      </c>
      <c r="D3211" s="68">
        <v>0.1</v>
      </c>
      <c r="E3211" s="67">
        <v>340</v>
      </c>
      <c r="F3211" s="68">
        <v>0.15</v>
      </c>
      <c r="G3211" s="67">
        <v>320</v>
      </c>
      <c r="H3211" s="68">
        <v>0.2</v>
      </c>
      <c r="I3211" s="67">
        <v>292</v>
      </c>
      <c r="J3211" s="68">
        <v>0.27</v>
      </c>
      <c r="K3211" s="67">
        <v>268</v>
      </c>
      <c r="L3211" s="68">
        <v>0.33</v>
      </c>
      <c r="M3211" s="69"/>
      <c r="N3211" s="70">
        <f ca="1">IF(E3211="","",IF(M3211="Количество","Сумма",M3211*OFFSET(B3211,0,W$5089-1,1,1)))</f>
        <v>0</v>
      </c>
      <c r="P3211" s="29"/>
      <c r="Q3211">
        <f t="shared" si="2790"/>
        <v>0</v>
      </c>
      <c r="R3211">
        <f t="shared" si="2791"/>
        <v>0</v>
      </c>
      <c r="S3211">
        <f t="shared" si="2792"/>
        <v>0</v>
      </c>
      <c r="T3211">
        <f t="shared" si="2793"/>
        <v>0</v>
      </c>
      <c r="U3211">
        <f t="shared" si="2794"/>
        <v>0</v>
      </c>
      <c r="V3211">
        <f t="shared" si="2795"/>
        <v>0</v>
      </c>
    </row>
    <row r="3212" spans="1:22" hidden="1" outlineLevel="6">
      <c r="A3212" s="65" t="s">
        <v>1447</v>
      </c>
      <c r="B3212" s="66">
        <v>400</v>
      </c>
      <c r="C3212" s="67">
        <v>360</v>
      </c>
      <c r="D3212" s="68">
        <v>0.1</v>
      </c>
      <c r="E3212" s="67">
        <v>340</v>
      </c>
      <c r="F3212" s="68">
        <v>0.15</v>
      </c>
      <c r="G3212" s="67">
        <v>320</v>
      </c>
      <c r="H3212" s="68">
        <v>0.2</v>
      </c>
      <c r="I3212" s="67">
        <v>292</v>
      </c>
      <c r="J3212" s="68">
        <v>0.27</v>
      </c>
      <c r="K3212" s="67">
        <v>268</v>
      </c>
      <c r="L3212" s="68">
        <v>0.33</v>
      </c>
      <c r="M3212" s="69"/>
      <c r="N3212" s="70">
        <f ca="1">IF(E3212="","",IF(M3212="Количество","Сумма",M3212*OFFSET(B3212,0,W$5089-1,1,1)))</f>
        <v>0</v>
      </c>
      <c r="P3212" s="29"/>
      <c r="Q3212">
        <f t="shared" si="2790"/>
        <v>0</v>
      </c>
      <c r="R3212">
        <f t="shared" si="2791"/>
        <v>0</v>
      </c>
      <c r="S3212">
        <f t="shared" si="2792"/>
        <v>0</v>
      </c>
      <c r="T3212">
        <f t="shared" si="2793"/>
        <v>0</v>
      </c>
      <c r="U3212">
        <f t="shared" si="2794"/>
        <v>0</v>
      </c>
      <c r="V3212">
        <f t="shared" si="2795"/>
        <v>0</v>
      </c>
    </row>
    <row r="3213" spans="1:22" hidden="1" outlineLevel="6">
      <c r="A3213" s="65" t="s">
        <v>854</v>
      </c>
      <c r="B3213" s="66">
        <v>400</v>
      </c>
      <c r="C3213" s="67">
        <v>360</v>
      </c>
      <c r="D3213" s="68">
        <v>0.1</v>
      </c>
      <c r="E3213" s="67">
        <v>340</v>
      </c>
      <c r="F3213" s="68">
        <v>0.15</v>
      </c>
      <c r="G3213" s="67">
        <v>320</v>
      </c>
      <c r="H3213" s="68">
        <v>0.2</v>
      </c>
      <c r="I3213" s="67">
        <v>292</v>
      </c>
      <c r="J3213" s="68">
        <v>0.27</v>
      </c>
      <c r="K3213" s="67">
        <v>268</v>
      </c>
      <c r="L3213" s="68">
        <v>0.33</v>
      </c>
      <c r="M3213" s="69"/>
      <c r="N3213" s="70">
        <f ca="1">IF(E3213="","",IF(M3213="Количество","Сумма",M3213*OFFSET(B3213,0,W$5089-1,1,1)))</f>
        <v>0</v>
      </c>
      <c r="P3213" s="29"/>
      <c r="Q3213">
        <f t="shared" si="2790"/>
        <v>0</v>
      </c>
      <c r="R3213">
        <f t="shared" si="2791"/>
        <v>0</v>
      </c>
      <c r="S3213">
        <f t="shared" si="2792"/>
        <v>0</v>
      </c>
      <c r="T3213">
        <f t="shared" si="2793"/>
        <v>0</v>
      </c>
      <c r="U3213">
        <f t="shared" si="2794"/>
        <v>0</v>
      </c>
      <c r="V3213">
        <f t="shared" si="2795"/>
        <v>0</v>
      </c>
    </row>
    <row r="3214" spans="1:22" hidden="1" outlineLevel="6">
      <c r="A3214" s="65" t="s">
        <v>853</v>
      </c>
      <c r="B3214" s="66">
        <v>400</v>
      </c>
      <c r="C3214" s="67">
        <v>360</v>
      </c>
      <c r="D3214" s="68">
        <v>0.1</v>
      </c>
      <c r="E3214" s="67">
        <v>340</v>
      </c>
      <c r="F3214" s="68">
        <v>0.15</v>
      </c>
      <c r="G3214" s="67">
        <v>320</v>
      </c>
      <c r="H3214" s="68">
        <v>0.2</v>
      </c>
      <c r="I3214" s="67">
        <v>292</v>
      </c>
      <c r="J3214" s="68">
        <v>0.27</v>
      </c>
      <c r="K3214" s="67">
        <v>268</v>
      </c>
      <c r="L3214" s="68">
        <v>0.33</v>
      </c>
      <c r="M3214" s="69"/>
      <c r="N3214" s="70">
        <f ca="1">IF(E3214="","",IF(M3214="Количество","Сумма",M3214*OFFSET(B3214,0,W$5089-1,1,1)))</f>
        <v>0</v>
      </c>
      <c r="P3214" s="29"/>
      <c r="Q3214">
        <f t="shared" si="2790"/>
        <v>0</v>
      </c>
      <c r="R3214">
        <f t="shared" si="2791"/>
        <v>0</v>
      </c>
      <c r="S3214">
        <f t="shared" si="2792"/>
        <v>0</v>
      </c>
      <c r="T3214">
        <f t="shared" si="2793"/>
        <v>0</v>
      </c>
      <c r="U3214">
        <f t="shared" si="2794"/>
        <v>0</v>
      </c>
      <c r="V3214">
        <f t="shared" si="2795"/>
        <v>0</v>
      </c>
    </row>
    <row r="3215" spans="1:22" hidden="1" outlineLevel="6">
      <c r="A3215" s="65" t="s">
        <v>856</v>
      </c>
      <c r="B3215" s="66">
        <v>495</v>
      </c>
      <c r="C3215" s="67">
        <v>446</v>
      </c>
      <c r="D3215" s="68">
        <v>0.1</v>
      </c>
      <c r="E3215" s="67">
        <v>421</v>
      </c>
      <c r="F3215" s="68">
        <v>0.15</v>
      </c>
      <c r="G3215" s="67">
        <v>396</v>
      </c>
      <c r="H3215" s="68">
        <v>0.2</v>
      </c>
      <c r="I3215" s="67">
        <v>361</v>
      </c>
      <c r="J3215" s="68">
        <v>0.27</v>
      </c>
      <c r="K3215" s="67">
        <v>332</v>
      </c>
      <c r="L3215" s="68">
        <v>0.33</v>
      </c>
      <c r="M3215" s="69"/>
      <c r="N3215" s="70">
        <f ca="1">IF(E3215="","",IF(M3215="Количество","Сумма",M3215*OFFSET(B3215,0,W$5089-1,1,1)))</f>
        <v>0</v>
      </c>
      <c r="P3215" s="29"/>
      <c r="Q3215">
        <f t="shared" si="2790"/>
        <v>0</v>
      </c>
      <c r="R3215">
        <f t="shared" si="2791"/>
        <v>0</v>
      </c>
      <c r="S3215">
        <f t="shared" si="2792"/>
        <v>0</v>
      </c>
      <c r="T3215">
        <f t="shared" si="2793"/>
        <v>0</v>
      </c>
      <c r="U3215">
        <f t="shared" si="2794"/>
        <v>0</v>
      </c>
      <c r="V3215">
        <f t="shared" si="2795"/>
        <v>0</v>
      </c>
    </row>
    <row r="3216" spans="1:22" hidden="1" outlineLevel="6">
      <c r="A3216" s="65" t="s">
        <v>855</v>
      </c>
      <c r="B3216" s="66">
        <v>495</v>
      </c>
      <c r="C3216" s="67">
        <v>446</v>
      </c>
      <c r="D3216" s="68">
        <v>0.1</v>
      </c>
      <c r="E3216" s="67">
        <v>421</v>
      </c>
      <c r="F3216" s="68">
        <v>0.15</v>
      </c>
      <c r="G3216" s="67">
        <v>396</v>
      </c>
      <c r="H3216" s="68">
        <v>0.2</v>
      </c>
      <c r="I3216" s="67">
        <v>361</v>
      </c>
      <c r="J3216" s="68">
        <v>0.27</v>
      </c>
      <c r="K3216" s="67">
        <v>332</v>
      </c>
      <c r="L3216" s="68">
        <v>0.33</v>
      </c>
      <c r="M3216" s="69"/>
      <c r="N3216" s="70">
        <f ca="1">IF(E3216="","",IF(M3216="Количество","Сумма",M3216*OFFSET(B3216,0,W$5089-1,1,1)))</f>
        <v>0</v>
      </c>
      <c r="P3216" s="29"/>
      <c r="Q3216">
        <f t="shared" si="2790"/>
        <v>0</v>
      </c>
      <c r="R3216">
        <f t="shared" si="2791"/>
        <v>0</v>
      </c>
      <c r="S3216">
        <f t="shared" si="2792"/>
        <v>0</v>
      </c>
      <c r="T3216">
        <f t="shared" si="2793"/>
        <v>0</v>
      </c>
      <c r="U3216">
        <f t="shared" si="2794"/>
        <v>0</v>
      </c>
      <c r="V3216">
        <f t="shared" si="2795"/>
        <v>0</v>
      </c>
    </row>
    <row r="3217" spans="1:22" hidden="1" outlineLevel="6">
      <c r="A3217" s="65" t="s">
        <v>857</v>
      </c>
      <c r="B3217" s="66">
        <v>440</v>
      </c>
      <c r="C3217" s="67">
        <v>396</v>
      </c>
      <c r="D3217" s="68">
        <v>0.1</v>
      </c>
      <c r="E3217" s="67">
        <v>374</v>
      </c>
      <c r="F3217" s="68">
        <v>0.15</v>
      </c>
      <c r="G3217" s="67">
        <v>352</v>
      </c>
      <c r="H3217" s="68">
        <v>0.2</v>
      </c>
      <c r="I3217" s="67">
        <v>321</v>
      </c>
      <c r="J3217" s="68">
        <v>0.27</v>
      </c>
      <c r="K3217" s="67">
        <v>295</v>
      </c>
      <c r="L3217" s="68">
        <v>0.33</v>
      </c>
      <c r="M3217" s="69"/>
      <c r="N3217" s="70">
        <f ca="1">IF(E3217="","",IF(M3217="Количество","Сумма",M3217*OFFSET(B3217,0,W$5089-1,1,1)))</f>
        <v>0</v>
      </c>
      <c r="P3217" s="29"/>
      <c r="Q3217">
        <f t="shared" si="2790"/>
        <v>0</v>
      </c>
      <c r="R3217">
        <f t="shared" si="2791"/>
        <v>0</v>
      </c>
      <c r="S3217">
        <f t="shared" si="2792"/>
        <v>0</v>
      </c>
      <c r="T3217">
        <f t="shared" si="2793"/>
        <v>0</v>
      </c>
      <c r="U3217">
        <f t="shared" si="2794"/>
        <v>0</v>
      </c>
      <c r="V3217">
        <f t="shared" si="2795"/>
        <v>0</v>
      </c>
    </row>
    <row r="3218" spans="1:22" hidden="1" outlineLevel="6">
      <c r="A3218" s="65" t="s">
        <v>1442</v>
      </c>
      <c r="B3218" s="66">
        <v>440</v>
      </c>
      <c r="C3218" s="67">
        <v>396</v>
      </c>
      <c r="D3218" s="68">
        <v>0.1</v>
      </c>
      <c r="E3218" s="67">
        <v>374</v>
      </c>
      <c r="F3218" s="68">
        <v>0.15</v>
      </c>
      <c r="G3218" s="67">
        <v>352</v>
      </c>
      <c r="H3218" s="68">
        <v>0.2</v>
      </c>
      <c r="I3218" s="67">
        <v>321</v>
      </c>
      <c r="J3218" s="68">
        <v>0.27</v>
      </c>
      <c r="K3218" s="67">
        <v>295</v>
      </c>
      <c r="L3218" s="68">
        <v>0.33</v>
      </c>
      <c r="M3218" s="69"/>
      <c r="N3218" s="70">
        <f ca="1">IF(E3218="","",IF(M3218="Количество","Сумма",M3218*OFFSET(B3218,0,W$5089-1,1,1)))</f>
        <v>0</v>
      </c>
      <c r="P3218" s="29"/>
      <c r="Q3218">
        <f t="shared" si="2790"/>
        <v>0</v>
      </c>
      <c r="R3218">
        <f t="shared" si="2791"/>
        <v>0</v>
      </c>
      <c r="S3218">
        <f t="shared" si="2792"/>
        <v>0</v>
      </c>
      <c r="T3218">
        <f t="shared" si="2793"/>
        <v>0</v>
      </c>
      <c r="U3218">
        <f t="shared" si="2794"/>
        <v>0</v>
      </c>
      <c r="V3218">
        <f t="shared" si="2795"/>
        <v>0</v>
      </c>
    </row>
    <row r="3219" spans="1:22" hidden="1" outlineLevel="6">
      <c r="A3219" s="65" t="s">
        <v>2297</v>
      </c>
      <c r="B3219" s="66">
        <v>440</v>
      </c>
      <c r="C3219" s="67">
        <v>396</v>
      </c>
      <c r="D3219" s="68">
        <v>0.1</v>
      </c>
      <c r="E3219" s="67">
        <v>374</v>
      </c>
      <c r="F3219" s="68">
        <v>0.15</v>
      </c>
      <c r="G3219" s="67">
        <v>352</v>
      </c>
      <c r="H3219" s="68">
        <v>0.2</v>
      </c>
      <c r="I3219" s="67">
        <v>321</v>
      </c>
      <c r="J3219" s="68">
        <v>0.27</v>
      </c>
      <c r="K3219" s="67">
        <v>295</v>
      </c>
      <c r="L3219" s="68">
        <v>0.33</v>
      </c>
      <c r="M3219" s="69"/>
      <c r="N3219" s="70">
        <f ca="1">IF(E3219="","",IF(M3219="Количество","Сумма",M3219*OFFSET(B3219,0,W$5089-1,1,1)))</f>
        <v>0</v>
      </c>
      <c r="P3219" s="29"/>
      <c r="Q3219">
        <f t="shared" si="2790"/>
        <v>0</v>
      </c>
      <c r="R3219">
        <f t="shared" si="2791"/>
        <v>0</v>
      </c>
      <c r="S3219">
        <f t="shared" si="2792"/>
        <v>0</v>
      </c>
      <c r="T3219">
        <f t="shared" si="2793"/>
        <v>0</v>
      </c>
      <c r="U3219">
        <f t="shared" si="2794"/>
        <v>0</v>
      </c>
      <c r="V3219">
        <f t="shared" si="2795"/>
        <v>0</v>
      </c>
    </row>
    <row r="3220" spans="1:22" hidden="1" outlineLevel="6">
      <c r="A3220" s="65" t="s">
        <v>2298</v>
      </c>
      <c r="B3220" s="66">
        <v>440</v>
      </c>
      <c r="C3220" s="67">
        <v>396</v>
      </c>
      <c r="D3220" s="68">
        <v>0.1</v>
      </c>
      <c r="E3220" s="67">
        <v>374</v>
      </c>
      <c r="F3220" s="68">
        <v>0.15</v>
      </c>
      <c r="G3220" s="67">
        <v>352</v>
      </c>
      <c r="H3220" s="68">
        <v>0.2</v>
      </c>
      <c r="I3220" s="67">
        <v>321</v>
      </c>
      <c r="J3220" s="68">
        <v>0.27</v>
      </c>
      <c r="K3220" s="67">
        <v>295</v>
      </c>
      <c r="L3220" s="68">
        <v>0.33</v>
      </c>
      <c r="M3220" s="69"/>
      <c r="N3220" s="70">
        <f ca="1">IF(E3220="","",IF(M3220="Количество","Сумма",M3220*OFFSET(B3220,0,W$5089-1,1,1)))</f>
        <v>0</v>
      </c>
      <c r="P3220" s="29"/>
      <c r="Q3220">
        <f t="shared" si="2790"/>
        <v>0</v>
      </c>
      <c r="R3220">
        <f t="shared" si="2791"/>
        <v>0</v>
      </c>
      <c r="S3220">
        <f t="shared" si="2792"/>
        <v>0</v>
      </c>
      <c r="T3220">
        <f t="shared" si="2793"/>
        <v>0</v>
      </c>
      <c r="U3220">
        <f t="shared" si="2794"/>
        <v>0</v>
      </c>
      <c r="V3220">
        <f t="shared" si="2795"/>
        <v>0</v>
      </c>
    </row>
    <row r="3221" spans="1:22" hidden="1" outlineLevel="6">
      <c r="A3221" s="65" t="s">
        <v>858</v>
      </c>
      <c r="B3221" s="66">
        <v>440</v>
      </c>
      <c r="C3221" s="67">
        <v>396</v>
      </c>
      <c r="D3221" s="68">
        <v>0.1</v>
      </c>
      <c r="E3221" s="67">
        <v>374</v>
      </c>
      <c r="F3221" s="68">
        <v>0.15</v>
      </c>
      <c r="G3221" s="67">
        <v>352</v>
      </c>
      <c r="H3221" s="68">
        <v>0.2</v>
      </c>
      <c r="I3221" s="67">
        <v>321</v>
      </c>
      <c r="J3221" s="68">
        <v>0.27</v>
      </c>
      <c r="K3221" s="67">
        <v>295</v>
      </c>
      <c r="L3221" s="68">
        <v>0.33</v>
      </c>
      <c r="M3221" s="69"/>
      <c r="N3221" s="70">
        <f ca="1">IF(E3221="","",IF(M3221="Количество","Сумма",M3221*OFFSET(B3221,0,W$5089-1,1,1)))</f>
        <v>0</v>
      </c>
      <c r="P3221" s="29"/>
      <c r="Q3221">
        <f t="shared" si="2742"/>
        <v>0</v>
      </c>
      <c r="R3221">
        <f t="shared" si="2743"/>
        <v>0</v>
      </c>
      <c r="S3221">
        <f t="shared" si="2744"/>
        <v>0</v>
      </c>
      <c r="T3221">
        <f t="shared" si="2745"/>
        <v>0</v>
      </c>
      <c r="U3221">
        <f t="shared" si="2746"/>
        <v>0</v>
      </c>
      <c r="V3221">
        <f t="shared" si="2747"/>
        <v>0</v>
      </c>
    </row>
    <row r="3222" spans="1:22" hidden="1" outlineLevel="6">
      <c r="A3222" s="65" t="s">
        <v>859</v>
      </c>
      <c r="B3222" s="66">
        <v>440</v>
      </c>
      <c r="C3222" s="67">
        <v>396</v>
      </c>
      <c r="D3222" s="68">
        <v>0.1</v>
      </c>
      <c r="E3222" s="67">
        <v>374</v>
      </c>
      <c r="F3222" s="68">
        <v>0.15</v>
      </c>
      <c r="G3222" s="67">
        <v>352</v>
      </c>
      <c r="H3222" s="68">
        <v>0.2</v>
      </c>
      <c r="I3222" s="67">
        <v>321</v>
      </c>
      <c r="J3222" s="68">
        <v>0.27</v>
      </c>
      <c r="K3222" s="67">
        <v>295</v>
      </c>
      <c r="L3222" s="68">
        <v>0.33</v>
      </c>
      <c r="M3222" s="69"/>
      <c r="N3222" s="70">
        <f ca="1">IF(E3222="","",IF(M3222="Количество","Сумма",M3222*OFFSET(B3222,0,W$5089-1,1,1)))</f>
        <v>0</v>
      </c>
      <c r="P3222" s="29"/>
      <c r="Q3222">
        <f t="shared" si="2742"/>
        <v>0</v>
      </c>
      <c r="R3222">
        <f t="shared" si="2743"/>
        <v>0</v>
      </c>
      <c r="S3222">
        <f t="shared" si="2744"/>
        <v>0</v>
      </c>
      <c r="T3222">
        <f t="shared" si="2745"/>
        <v>0</v>
      </c>
      <c r="U3222">
        <f t="shared" si="2746"/>
        <v>0</v>
      </c>
      <c r="V3222">
        <f t="shared" si="2747"/>
        <v>0</v>
      </c>
    </row>
    <row r="3223" spans="1:22" hidden="1" outlineLevel="5">
      <c r="A3223" s="61" t="s">
        <v>1458</v>
      </c>
      <c r="B3223" s="62"/>
      <c r="C3223" s="63"/>
      <c r="D3223" s="64"/>
      <c r="E3223" s="63"/>
      <c r="F3223" s="64"/>
      <c r="G3223" s="63"/>
      <c r="H3223" s="64"/>
      <c r="I3223" s="63"/>
      <c r="J3223" s="64"/>
      <c r="K3223" s="63"/>
      <c r="L3223" s="64"/>
      <c r="M3223" s="64"/>
      <c r="N3223" s="64"/>
      <c r="P3223" s="29"/>
      <c r="Q3223">
        <f t="shared" si="2742"/>
        <v>0</v>
      </c>
      <c r="R3223">
        <f t="shared" si="2743"/>
        <v>0</v>
      </c>
      <c r="S3223">
        <f t="shared" si="2744"/>
        <v>0</v>
      </c>
      <c r="T3223">
        <f t="shared" si="2745"/>
        <v>0</v>
      </c>
      <c r="U3223">
        <f t="shared" si="2746"/>
        <v>0</v>
      </c>
      <c r="V3223">
        <f t="shared" si="2747"/>
        <v>0</v>
      </c>
    </row>
    <row r="3224" spans="1:22" hidden="1" outlineLevel="6">
      <c r="A3224" s="65" t="s">
        <v>447</v>
      </c>
      <c r="B3224" s="66">
        <v>990</v>
      </c>
      <c r="C3224" s="67">
        <v>891</v>
      </c>
      <c r="D3224" s="68">
        <v>0.1</v>
      </c>
      <c r="E3224" s="67">
        <v>842</v>
      </c>
      <c r="F3224" s="68">
        <v>0.15</v>
      </c>
      <c r="G3224" s="67">
        <v>792</v>
      </c>
      <c r="H3224" s="68">
        <v>0.2</v>
      </c>
      <c r="I3224" s="67">
        <v>723</v>
      </c>
      <c r="J3224" s="68">
        <v>0.27</v>
      </c>
      <c r="K3224" s="67">
        <v>663</v>
      </c>
      <c r="L3224" s="68">
        <v>0.33</v>
      </c>
      <c r="M3224" s="69"/>
      <c r="N3224" s="70">
        <f ca="1">IF(E3224="","",IF(M3224="Количество","Сумма",M3224*OFFSET(B3224,0,W$5089-1,1,1)))</f>
        <v>0</v>
      </c>
      <c r="P3224" s="29"/>
      <c r="Q3224">
        <f t="shared" ref="Q3224:Q3235" si="2796">B3224*$M3224</f>
        <v>0</v>
      </c>
      <c r="R3224">
        <f t="shared" ref="R3224:R3235" si="2797">C3224*$M3224</f>
        <v>0</v>
      </c>
      <c r="S3224">
        <f t="shared" ref="S3224:S3235" si="2798">E3224*$M3224</f>
        <v>0</v>
      </c>
      <c r="T3224">
        <f t="shared" ref="T3224:T3235" si="2799">G3224*$M3224</f>
        <v>0</v>
      </c>
      <c r="U3224">
        <f t="shared" ref="U3224:U3235" si="2800">I3224*$M3224</f>
        <v>0</v>
      </c>
      <c r="V3224">
        <f t="shared" ref="V3224:V3235" si="2801">K3224*$M3224</f>
        <v>0</v>
      </c>
    </row>
    <row r="3225" spans="1:22" hidden="1" outlineLevel="6">
      <c r="A3225" s="65" t="s">
        <v>82</v>
      </c>
      <c r="B3225" s="66">
        <v>990</v>
      </c>
      <c r="C3225" s="67">
        <v>891</v>
      </c>
      <c r="D3225" s="68">
        <v>0.1</v>
      </c>
      <c r="E3225" s="67">
        <v>842</v>
      </c>
      <c r="F3225" s="68">
        <v>0.15</v>
      </c>
      <c r="G3225" s="67">
        <v>792</v>
      </c>
      <c r="H3225" s="68">
        <v>0.2</v>
      </c>
      <c r="I3225" s="67">
        <v>723</v>
      </c>
      <c r="J3225" s="68">
        <v>0.27</v>
      </c>
      <c r="K3225" s="67">
        <v>663</v>
      </c>
      <c r="L3225" s="68">
        <v>0.33</v>
      </c>
      <c r="M3225" s="69"/>
      <c r="N3225" s="70">
        <f ca="1">IF(E3225="","",IF(M3225="Количество","Сумма",M3225*OFFSET(B3225,0,W$5089-1,1,1)))</f>
        <v>0</v>
      </c>
      <c r="P3225" s="29"/>
      <c r="Q3225">
        <f t="shared" si="2796"/>
        <v>0</v>
      </c>
      <c r="R3225">
        <f t="shared" si="2797"/>
        <v>0</v>
      </c>
      <c r="S3225">
        <f t="shared" si="2798"/>
        <v>0</v>
      </c>
      <c r="T3225">
        <f t="shared" si="2799"/>
        <v>0</v>
      </c>
      <c r="U3225">
        <f t="shared" si="2800"/>
        <v>0</v>
      </c>
      <c r="V3225">
        <f t="shared" si="2801"/>
        <v>0</v>
      </c>
    </row>
    <row r="3226" spans="1:22" hidden="1" outlineLevel="6">
      <c r="A3226" s="65" t="s">
        <v>83</v>
      </c>
      <c r="B3226" s="66">
        <v>990</v>
      </c>
      <c r="C3226" s="67">
        <v>891</v>
      </c>
      <c r="D3226" s="68">
        <v>0.1</v>
      </c>
      <c r="E3226" s="67">
        <v>842</v>
      </c>
      <c r="F3226" s="68">
        <v>0.15</v>
      </c>
      <c r="G3226" s="67">
        <v>792</v>
      </c>
      <c r="H3226" s="68">
        <v>0.2</v>
      </c>
      <c r="I3226" s="67">
        <v>723</v>
      </c>
      <c r="J3226" s="68">
        <v>0.27</v>
      </c>
      <c r="K3226" s="67">
        <v>663</v>
      </c>
      <c r="L3226" s="68">
        <v>0.33</v>
      </c>
      <c r="M3226" s="69"/>
      <c r="N3226" s="70">
        <f ca="1">IF(E3226="","",IF(M3226="Количество","Сумма",M3226*OFFSET(B3226,0,W$5089-1,1,1)))</f>
        <v>0</v>
      </c>
      <c r="P3226" s="29"/>
      <c r="Q3226">
        <f t="shared" si="2796"/>
        <v>0</v>
      </c>
      <c r="R3226">
        <f t="shared" si="2797"/>
        <v>0</v>
      </c>
      <c r="S3226">
        <f t="shared" si="2798"/>
        <v>0</v>
      </c>
      <c r="T3226">
        <f t="shared" si="2799"/>
        <v>0</v>
      </c>
      <c r="U3226">
        <f t="shared" si="2800"/>
        <v>0</v>
      </c>
      <c r="V3226">
        <f t="shared" si="2801"/>
        <v>0</v>
      </c>
    </row>
    <row r="3227" spans="1:22" hidden="1" outlineLevel="6">
      <c r="A3227" s="65" t="s">
        <v>84</v>
      </c>
      <c r="B3227" s="66">
        <v>990</v>
      </c>
      <c r="C3227" s="67">
        <v>891</v>
      </c>
      <c r="D3227" s="68">
        <v>0.1</v>
      </c>
      <c r="E3227" s="67">
        <v>842</v>
      </c>
      <c r="F3227" s="68">
        <v>0.15</v>
      </c>
      <c r="G3227" s="67">
        <v>792</v>
      </c>
      <c r="H3227" s="68">
        <v>0.2</v>
      </c>
      <c r="I3227" s="67">
        <v>723</v>
      </c>
      <c r="J3227" s="68">
        <v>0.27</v>
      </c>
      <c r="K3227" s="67">
        <v>663</v>
      </c>
      <c r="L3227" s="68">
        <v>0.33</v>
      </c>
      <c r="M3227" s="69"/>
      <c r="N3227" s="70">
        <f ca="1">IF(E3227="","",IF(M3227="Количество","Сумма",M3227*OFFSET(B3227,0,W$5089-1,1,1)))</f>
        <v>0</v>
      </c>
      <c r="P3227" s="29"/>
      <c r="Q3227">
        <f t="shared" si="2796"/>
        <v>0</v>
      </c>
      <c r="R3227">
        <f t="shared" si="2797"/>
        <v>0</v>
      </c>
      <c r="S3227">
        <f t="shared" si="2798"/>
        <v>0</v>
      </c>
      <c r="T3227">
        <f t="shared" si="2799"/>
        <v>0</v>
      </c>
      <c r="U3227">
        <f t="shared" si="2800"/>
        <v>0</v>
      </c>
      <c r="V3227">
        <f t="shared" si="2801"/>
        <v>0</v>
      </c>
    </row>
    <row r="3228" spans="1:22" hidden="1" outlineLevel="6">
      <c r="A3228" s="65" t="s">
        <v>85</v>
      </c>
      <c r="B3228" s="66">
        <v>990</v>
      </c>
      <c r="C3228" s="67">
        <v>891</v>
      </c>
      <c r="D3228" s="68">
        <v>0.1</v>
      </c>
      <c r="E3228" s="67">
        <v>842</v>
      </c>
      <c r="F3228" s="68">
        <v>0.15</v>
      </c>
      <c r="G3228" s="67">
        <v>792</v>
      </c>
      <c r="H3228" s="68">
        <v>0.2</v>
      </c>
      <c r="I3228" s="67">
        <v>723</v>
      </c>
      <c r="J3228" s="68">
        <v>0.27</v>
      </c>
      <c r="K3228" s="67">
        <v>663</v>
      </c>
      <c r="L3228" s="68">
        <v>0.33</v>
      </c>
      <c r="M3228" s="69"/>
      <c r="N3228" s="70">
        <f ca="1">IF(E3228="","",IF(M3228="Количество","Сумма",M3228*OFFSET(B3228,0,W$5089-1,1,1)))</f>
        <v>0</v>
      </c>
      <c r="P3228" s="29"/>
      <c r="Q3228">
        <f t="shared" ref="Q3228" si="2802">B3228*$M3228</f>
        <v>0</v>
      </c>
      <c r="R3228">
        <f t="shared" ref="R3228" si="2803">C3228*$M3228</f>
        <v>0</v>
      </c>
      <c r="S3228">
        <f t="shared" ref="S3228" si="2804">E3228*$M3228</f>
        <v>0</v>
      </c>
      <c r="T3228">
        <f t="shared" ref="T3228" si="2805">G3228*$M3228</f>
        <v>0</v>
      </c>
      <c r="U3228">
        <f t="shared" ref="U3228" si="2806">I3228*$M3228</f>
        <v>0</v>
      </c>
      <c r="V3228">
        <f t="shared" ref="V3228" si="2807">K3228*$M3228</f>
        <v>0</v>
      </c>
    </row>
    <row r="3229" spans="1:22" hidden="1" outlineLevel="6">
      <c r="A3229" s="65" t="s">
        <v>86</v>
      </c>
      <c r="B3229" s="66">
        <v>990</v>
      </c>
      <c r="C3229" s="67">
        <v>891</v>
      </c>
      <c r="D3229" s="68">
        <v>0.1</v>
      </c>
      <c r="E3229" s="67">
        <v>842</v>
      </c>
      <c r="F3229" s="68">
        <v>0.15</v>
      </c>
      <c r="G3229" s="67">
        <v>792</v>
      </c>
      <c r="H3229" s="68">
        <v>0.2</v>
      </c>
      <c r="I3229" s="67">
        <v>723</v>
      </c>
      <c r="J3229" s="68">
        <v>0.27</v>
      </c>
      <c r="K3229" s="67">
        <v>663</v>
      </c>
      <c r="L3229" s="68">
        <v>0.33</v>
      </c>
      <c r="M3229" s="69"/>
      <c r="N3229" s="70">
        <f ca="1">IF(E3229="","",IF(M3229="Количество","Сумма",M3229*OFFSET(B3229,0,W$5089-1,1,1)))</f>
        <v>0</v>
      </c>
      <c r="P3229" s="29"/>
      <c r="Q3229">
        <f t="shared" si="2796"/>
        <v>0</v>
      </c>
      <c r="R3229">
        <f t="shared" si="2797"/>
        <v>0</v>
      </c>
      <c r="S3229">
        <f t="shared" si="2798"/>
        <v>0</v>
      </c>
      <c r="T3229">
        <f t="shared" si="2799"/>
        <v>0</v>
      </c>
      <c r="U3229">
        <f t="shared" si="2800"/>
        <v>0</v>
      </c>
      <c r="V3229">
        <f t="shared" si="2801"/>
        <v>0</v>
      </c>
    </row>
    <row r="3230" spans="1:22" hidden="1" outlineLevel="6">
      <c r="A3230" s="65" t="s">
        <v>87</v>
      </c>
      <c r="B3230" s="66">
        <v>990</v>
      </c>
      <c r="C3230" s="67">
        <v>891</v>
      </c>
      <c r="D3230" s="68">
        <v>0.1</v>
      </c>
      <c r="E3230" s="67">
        <v>842</v>
      </c>
      <c r="F3230" s="68">
        <v>0.15</v>
      </c>
      <c r="G3230" s="67">
        <v>792</v>
      </c>
      <c r="H3230" s="68">
        <v>0.2</v>
      </c>
      <c r="I3230" s="67">
        <v>723</v>
      </c>
      <c r="J3230" s="68">
        <v>0.27</v>
      </c>
      <c r="K3230" s="67">
        <v>663</v>
      </c>
      <c r="L3230" s="68">
        <v>0.33</v>
      </c>
      <c r="M3230" s="69"/>
      <c r="N3230" s="70">
        <f ca="1">IF(E3230="","",IF(M3230="Количество","Сумма",M3230*OFFSET(B3230,0,W$5089-1,1,1)))</f>
        <v>0</v>
      </c>
      <c r="P3230" s="29"/>
      <c r="Q3230">
        <f t="shared" si="2796"/>
        <v>0</v>
      </c>
      <c r="R3230">
        <f t="shared" si="2797"/>
        <v>0</v>
      </c>
      <c r="S3230">
        <f t="shared" si="2798"/>
        <v>0</v>
      </c>
      <c r="T3230">
        <f t="shared" si="2799"/>
        <v>0</v>
      </c>
      <c r="U3230">
        <f t="shared" si="2800"/>
        <v>0</v>
      </c>
      <c r="V3230">
        <f t="shared" si="2801"/>
        <v>0</v>
      </c>
    </row>
    <row r="3231" spans="1:22" hidden="1" outlineLevel="6">
      <c r="A3231" s="65" t="s">
        <v>1091</v>
      </c>
      <c r="B3231" s="66">
        <v>990</v>
      </c>
      <c r="C3231" s="67">
        <v>891</v>
      </c>
      <c r="D3231" s="68">
        <v>0.1</v>
      </c>
      <c r="E3231" s="67">
        <v>842</v>
      </c>
      <c r="F3231" s="68">
        <v>0.15</v>
      </c>
      <c r="G3231" s="67">
        <v>792</v>
      </c>
      <c r="H3231" s="68">
        <v>0.2</v>
      </c>
      <c r="I3231" s="67">
        <v>723</v>
      </c>
      <c r="J3231" s="68">
        <v>0.27</v>
      </c>
      <c r="K3231" s="67">
        <v>663</v>
      </c>
      <c r="L3231" s="68">
        <v>0.33</v>
      </c>
      <c r="M3231" s="69"/>
      <c r="N3231" s="70">
        <f ca="1">IF(E3231="","",IF(M3231="Количество","Сумма",M3231*OFFSET(B3231,0,W$5089-1,1,1)))</f>
        <v>0</v>
      </c>
      <c r="P3231" s="29"/>
      <c r="Q3231">
        <f t="shared" ref="Q3231" si="2808">B3231*$M3231</f>
        <v>0</v>
      </c>
      <c r="R3231">
        <f t="shared" ref="R3231" si="2809">C3231*$M3231</f>
        <v>0</v>
      </c>
      <c r="S3231">
        <f t="shared" ref="S3231" si="2810">E3231*$M3231</f>
        <v>0</v>
      </c>
      <c r="T3231">
        <f t="shared" ref="T3231" si="2811">G3231*$M3231</f>
        <v>0</v>
      </c>
      <c r="U3231">
        <f t="shared" ref="U3231" si="2812">I3231*$M3231</f>
        <v>0</v>
      </c>
      <c r="V3231">
        <f t="shared" ref="V3231" si="2813">K3231*$M3231</f>
        <v>0</v>
      </c>
    </row>
    <row r="3232" spans="1:22" hidden="1" outlineLevel="6">
      <c r="A3232" s="65" t="s">
        <v>91</v>
      </c>
      <c r="B3232" s="66">
        <v>990</v>
      </c>
      <c r="C3232" s="67">
        <v>891</v>
      </c>
      <c r="D3232" s="68">
        <v>0.1</v>
      </c>
      <c r="E3232" s="67">
        <v>842</v>
      </c>
      <c r="F3232" s="68">
        <v>0.15</v>
      </c>
      <c r="G3232" s="67">
        <v>792</v>
      </c>
      <c r="H3232" s="68">
        <v>0.2</v>
      </c>
      <c r="I3232" s="67">
        <v>723</v>
      </c>
      <c r="J3232" s="68">
        <v>0.27</v>
      </c>
      <c r="K3232" s="67">
        <v>663</v>
      </c>
      <c r="L3232" s="68">
        <v>0.33</v>
      </c>
      <c r="M3232" s="69"/>
      <c r="N3232" s="70">
        <f ca="1">IF(E3232="","",IF(M3232="Количество","Сумма",M3232*OFFSET(B3232,0,W$5089-1,1,1)))</f>
        <v>0</v>
      </c>
      <c r="P3232" s="29"/>
      <c r="Q3232">
        <f t="shared" si="2796"/>
        <v>0</v>
      </c>
      <c r="R3232">
        <f t="shared" si="2797"/>
        <v>0</v>
      </c>
      <c r="S3232">
        <f t="shared" si="2798"/>
        <v>0</v>
      </c>
      <c r="T3232">
        <f t="shared" si="2799"/>
        <v>0</v>
      </c>
      <c r="U3232">
        <f t="shared" si="2800"/>
        <v>0</v>
      </c>
      <c r="V3232">
        <f t="shared" si="2801"/>
        <v>0</v>
      </c>
    </row>
    <row r="3233" spans="1:22" hidden="1" outlineLevel="6">
      <c r="A3233" s="65" t="s">
        <v>92</v>
      </c>
      <c r="B3233" s="66">
        <v>990</v>
      </c>
      <c r="C3233" s="67">
        <v>891</v>
      </c>
      <c r="D3233" s="68">
        <v>0.1</v>
      </c>
      <c r="E3233" s="67">
        <v>842</v>
      </c>
      <c r="F3233" s="68">
        <v>0.15</v>
      </c>
      <c r="G3233" s="67">
        <v>792</v>
      </c>
      <c r="H3233" s="68">
        <v>0.2</v>
      </c>
      <c r="I3233" s="67">
        <v>723</v>
      </c>
      <c r="J3233" s="68">
        <v>0.27</v>
      </c>
      <c r="K3233" s="67">
        <v>663</v>
      </c>
      <c r="L3233" s="68">
        <v>0.33</v>
      </c>
      <c r="M3233" s="69"/>
      <c r="N3233" s="70">
        <f ca="1">IF(E3233="","",IF(M3233="Количество","Сумма",M3233*OFFSET(B3233,0,W$5089-1,1,1)))</f>
        <v>0</v>
      </c>
      <c r="P3233" s="29"/>
      <c r="Q3233">
        <f t="shared" si="2796"/>
        <v>0</v>
      </c>
      <c r="R3233">
        <f t="shared" si="2797"/>
        <v>0</v>
      </c>
      <c r="S3233">
        <f t="shared" si="2798"/>
        <v>0</v>
      </c>
      <c r="T3233">
        <f t="shared" si="2799"/>
        <v>0</v>
      </c>
      <c r="U3233">
        <f t="shared" si="2800"/>
        <v>0</v>
      </c>
      <c r="V3233">
        <f t="shared" si="2801"/>
        <v>0</v>
      </c>
    </row>
    <row r="3234" spans="1:22" hidden="1" outlineLevel="6">
      <c r="A3234" s="65" t="s">
        <v>93</v>
      </c>
      <c r="B3234" s="66">
        <v>990</v>
      </c>
      <c r="C3234" s="67">
        <v>891</v>
      </c>
      <c r="D3234" s="68">
        <v>0.1</v>
      </c>
      <c r="E3234" s="67">
        <v>842</v>
      </c>
      <c r="F3234" s="68">
        <v>0.15</v>
      </c>
      <c r="G3234" s="67">
        <v>792</v>
      </c>
      <c r="H3234" s="68">
        <v>0.2</v>
      </c>
      <c r="I3234" s="67">
        <v>723</v>
      </c>
      <c r="J3234" s="68">
        <v>0.27</v>
      </c>
      <c r="K3234" s="67">
        <v>663</v>
      </c>
      <c r="L3234" s="68">
        <v>0.33</v>
      </c>
      <c r="M3234" s="69"/>
      <c r="N3234" s="70">
        <f ca="1">IF(E3234="","",IF(M3234="Количество","Сумма",M3234*OFFSET(B3234,0,W$5089-1,1,1)))</f>
        <v>0</v>
      </c>
      <c r="P3234" s="29"/>
      <c r="Q3234">
        <f t="shared" si="2796"/>
        <v>0</v>
      </c>
      <c r="R3234">
        <f t="shared" si="2797"/>
        <v>0</v>
      </c>
      <c r="S3234">
        <f t="shared" si="2798"/>
        <v>0</v>
      </c>
      <c r="T3234">
        <f t="shared" si="2799"/>
        <v>0</v>
      </c>
      <c r="U3234">
        <f t="shared" si="2800"/>
        <v>0</v>
      </c>
      <c r="V3234">
        <f t="shared" si="2801"/>
        <v>0</v>
      </c>
    </row>
    <row r="3235" spans="1:22" hidden="1" outlineLevel="6">
      <c r="A3235" s="65" t="s">
        <v>94</v>
      </c>
      <c r="B3235" s="66">
        <v>990</v>
      </c>
      <c r="C3235" s="67">
        <v>891</v>
      </c>
      <c r="D3235" s="68">
        <v>0.1</v>
      </c>
      <c r="E3235" s="67">
        <v>842</v>
      </c>
      <c r="F3235" s="68">
        <v>0.15</v>
      </c>
      <c r="G3235" s="67">
        <v>792</v>
      </c>
      <c r="H3235" s="68">
        <v>0.2</v>
      </c>
      <c r="I3235" s="67">
        <v>723</v>
      </c>
      <c r="J3235" s="68">
        <v>0.27</v>
      </c>
      <c r="K3235" s="67">
        <v>663</v>
      </c>
      <c r="L3235" s="68">
        <v>0.33</v>
      </c>
      <c r="M3235" s="69"/>
      <c r="N3235" s="70">
        <f ca="1">IF(E3235="","",IF(M3235="Количество","Сумма",M3235*OFFSET(B3235,0,W$5089-1,1,1)))</f>
        <v>0</v>
      </c>
      <c r="P3235" s="29"/>
      <c r="Q3235">
        <f t="shared" si="2796"/>
        <v>0</v>
      </c>
      <c r="R3235">
        <f t="shared" si="2797"/>
        <v>0</v>
      </c>
      <c r="S3235">
        <f t="shared" si="2798"/>
        <v>0</v>
      </c>
      <c r="T3235">
        <f t="shared" si="2799"/>
        <v>0</v>
      </c>
      <c r="U3235">
        <f t="shared" si="2800"/>
        <v>0</v>
      </c>
      <c r="V3235">
        <f t="shared" si="2801"/>
        <v>0</v>
      </c>
    </row>
    <row r="3236" spans="1:22" hidden="1" outlineLevel="6">
      <c r="A3236" s="65" t="s">
        <v>95</v>
      </c>
      <c r="B3236" s="66">
        <v>990</v>
      </c>
      <c r="C3236" s="67">
        <v>891</v>
      </c>
      <c r="D3236" s="68">
        <v>0.1</v>
      </c>
      <c r="E3236" s="67">
        <v>842</v>
      </c>
      <c r="F3236" s="68">
        <v>0.15</v>
      </c>
      <c r="G3236" s="67">
        <v>792</v>
      </c>
      <c r="H3236" s="68">
        <v>0.2</v>
      </c>
      <c r="I3236" s="67">
        <v>723</v>
      </c>
      <c r="J3236" s="68">
        <v>0.27</v>
      </c>
      <c r="K3236" s="67">
        <v>663</v>
      </c>
      <c r="L3236" s="68">
        <v>0.33</v>
      </c>
      <c r="M3236" s="69"/>
      <c r="N3236" s="70">
        <f ca="1">IF(E3236="","",IF(M3236="Количество","Сумма",M3236*OFFSET(B3236,0,W$5089-1,1,1)))</f>
        <v>0</v>
      </c>
      <c r="P3236" s="29"/>
      <c r="Q3236">
        <f t="shared" si="2742"/>
        <v>0</v>
      </c>
      <c r="R3236">
        <f t="shared" si="2743"/>
        <v>0</v>
      </c>
      <c r="S3236">
        <f t="shared" si="2744"/>
        <v>0</v>
      </c>
      <c r="T3236">
        <f t="shared" si="2745"/>
        <v>0</v>
      </c>
      <c r="U3236">
        <f t="shared" si="2746"/>
        <v>0</v>
      </c>
      <c r="V3236">
        <f t="shared" si="2747"/>
        <v>0</v>
      </c>
    </row>
    <row r="3237" spans="1:22" hidden="1" outlineLevel="6">
      <c r="A3237" s="65" t="s">
        <v>96</v>
      </c>
      <c r="B3237" s="66">
        <v>990</v>
      </c>
      <c r="C3237" s="67">
        <v>891</v>
      </c>
      <c r="D3237" s="68">
        <v>0.1</v>
      </c>
      <c r="E3237" s="67">
        <v>842</v>
      </c>
      <c r="F3237" s="68">
        <v>0.15</v>
      </c>
      <c r="G3237" s="67">
        <v>792</v>
      </c>
      <c r="H3237" s="68">
        <v>0.2</v>
      </c>
      <c r="I3237" s="67">
        <v>723</v>
      </c>
      <c r="J3237" s="68">
        <v>0.27</v>
      </c>
      <c r="K3237" s="67">
        <v>663</v>
      </c>
      <c r="L3237" s="68">
        <v>0.33</v>
      </c>
      <c r="M3237" s="69"/>
      <c r="N3237" s="70">
        <f ca="1">IF(E3237="","",IF(M3237="Количество","Сумма",M3237*OFFSET(B3237,0,W$5089-1,1,1)))</f>
        <v>0</v>
      </c>
      <c r="P3237" s="29"/>
      <c r="Q3237">
        <f t="shared" si="2742"/>
        <v>0</v>
      </c>
      <c r="R3237">
        <f t="shared" si="2743"/>
        <v>0</v>
      </c>
      <c r="S3237">
        <f t="shared" si="2744"/>
        <v>0</v>
      </c>
      <c r="T3237">
        <f t="shared" si="2745"/>
        <v>0</v>
      </c>
      <c r="U3237">
        <f t="shared" si="2746"/>
        <v>0</v>
      </c>
      <c r="V3237">
        <f t="shared" si="2747"/>
        <v>0</v>
      </c>
    </row>
    <row r="3238" spans="1:22" hidden="1" outlineLevel="6">
      <c r="A3238" s="65" t="s">
        <v>97</v>
      </c>
      <c r="B3238" s="66">
        <v>990</v>
      </c>
      <c r="C3238" s="67">
        <v>891</v>
      </c>
      <c r="D3238" s="68">
        <v>0.1</v>
      </c>
      <c r="E3238" s="67">
        <v>842</v>
      </c>
      <c r="F3238" s="68">
        <v>0.15</v>
      </c>
      <c r="G3238" s="67">
        <v>792</v>
      </c>
      <c r="H3238" s="68">
        <v>0.2</v>
      </c>
      <c r="I3238" s="67">
        <v>723</v>
      </c>
      <c r="J3238" s="68">
        <v>0.27</v>
      </c>
      <c r="K3238" s="67">
        <v>663</v>
      </c>
      <c r="L3238" s="68">
        <v>0.33</v>
      </c>
      <c r="M3238" s="69"/>
      <c r="N3238" s="70">
        <f ca="1">IF(E3238="","",IF(M3238="Количество","Сумма",M3238*OFFSET(B3238,0,W$5089-1,1,1)))</f>
        <v>0</v>
      </c>
      <c r="P3238" s="29"/>
      <c r="Q3238">
        <f t="shared" si="2742"/>
        <v>0</v>
      </c>
      <c r="R3238">
        <f t="shared" si="2743"/>
        <v>0</v>
      </c>
      <c r="S3238">
        <f t="shared" si="2744"/>
        <v>0</v>
      </c>
      <c r="T3238">
        <f t="shared" si="2745"/>
        <v>0</v>
      </c>
      <c r="U3238">
        <f t="shared" si="2746"/>
        <v>0</v>
      </c>
      <c r="V3238">
        <f t="shared" si="2747"/>
        <v>0</v>
      </c>
    </row>
    <row r="3239" spans="1:22" hidden="1" outlineLevel="6">
      <c r="A3239" s="65" t="s">
        <v>1858</v>
      </c>
      <c r="B3239" s="66">
        <v>990</v>
      </c>
      <c r="C3239" s="67">
        <v>891</v>
      </c>
      <c r="D3239" s="68">
        <v>0.1</v>
      </c>
      <c r="E3239" s="67">
        <v>842</v>
      </c>
      <c r="F3239" s="68">
        <v>0.15</v>
      </c>
      <c r="G3239" s="67">
        <v>792</v>
      </c>
      <c r="H3239" s="68">
        <v>0.2</v>
      </c>
      <c r="I3239" s="67">
        <v>723</v>
      </c>
      <c r="J3239" s="68">
        <v>0.27</v>
      </c>
      <c r="K3239" s="67">
        <v>663</v>
      </c>
      <c r="L3239" s="68">
        <v>0.33</v>
      </c>
      <c r="M3239" s="69"/>
      <c r="N3239" s="70">
        <f ca="1">IF(E3239="","",IF(M3239="Количество","Сумма",M3239*OFFSET(B3239,0,W$5089-1,1,1)))</f>
        <v>0</v>
      </c>
      <c r="P3239" s="29"/>
      <c r="Q3239">
        <f t="shared" ref="Q3239" si="2814">B3239*$M3239</f>
        <v>0</v>
      </c>
      <c r="R3239">
        <f t="shared" ref="R3239" si="2815">C3239*$M3239</f>
        <v>0</v>
      </c>
      <c r="S3239">
        <f t="shared" ref="S3239" si="2816">E3239*$M3239</f>
        <v>0</v>
      </c>
      <c r="T3239">
        <f t="shared" ref="T3239" si="2817">G3239*$M3239</f>
        <v>0</v>
      </c>
      <c r="U3239">
        <f t="shared" ref="U3239" si="2818">I3239*$M3239</f>
        <v>0</v>
      </c>
      <c r="V3239">
        <f t="shared" ref="V3239" si="2819">K3239*$M3239</f>
        <v>0</v>
      </c>
    </row>
    <row r="3240" spans="1:22" hidden="1" outlineLevel="6">
      <c r="A3240" s="65" t="s">
        <v>111</v>
      </c>
      <c r="B3240" s="66">
        <v>990</v>
      </c>
      <c r="C3240" s="67">
        <v>891</v>
      </c>
      <c r="D3240" s="68">
        <v>0.1</v>
      </c>
      <c r="E3240" s="67">
        <v>842</v>
      </c>
      <c r="F3240" s="68">
        <v>0.15</v>
      </c>
      <c r="G3240" s="67">
        <v>792</v>
      </c>
      <c r="H3240" s="68">
        <v>0.2</v>
      </c>
      <c r="I3240" s="67">
        <v>723</v>
      </c>
      <c r="J3240" s="68">
        <v>0.27</v>
      </c>
      <c r="K3240" s="67">
        <v>663</v>
      </c>
      <c r="L3240" s="68">
        <v>0.33</v>
      </c>
      <c r="M3240" s="69"/>
      <c r="N3240" s="70">
        <f ca="1">IF(E3240="","",IF(M3240="Количество","Сумма",M3240*OFFSET(B3240,0,W$5089-1,1,1)))</f>
        <v>0</v>
      </c>
      <c r="P3240" s="29"/>
      <c r="Q3240">
        <f t="shared" si="2742"/>
        <v>0</v>
      </c>
      <c r="R3240">
        <f t="shared" si="2743"/>
        <v>0</v>
      </c>
      <c r="S3240">
        <f t="shared" si="2744"/>
        <v>0</v>
      </c>
      <c r="T3240">
        <f t="shared" si="2745"/>
        <v>0</v>
      </c>
      <c r="U3240">
        <f t="shared" si="2746"/>
        <v>0</v>
      </c>
      <c r="V3240">
        <f t="shared" si="2747"/>
        <v>0</v>
      </c>
    </row>
    <row r="3241" spans="1:22" hidden="1" outlineLevel="6">
      <c r="A3241" s="65" t="s">
        <v>112</v>
      </c>
      <c r="B3241" s="66">
        <v>990</v>
      </c>
      <c r="C3241" s="67">
        <v>891</v>
      </c>
      <c r="D3241" s="68">
        <v>0.1</v>
      </c>
      <c r="E3241" s="67">
        <v>842</v>
      </c>
      <c r="F3241" s="68">
        <v>0.15</v>
      </c>
      <c r="G3241" s="67">
        <v>792</v>
      </c>
      <c r="H3241" s="68">
        <v>0.2</v>
      </c>
      <c r="I3241" s="67">
        <v>723</v>
      </c>
      <c r="J3241" s="68">
        <v>0.27</v>
      </c>
      <c r="K3241" s="67">
        <v>663</v>
      </c>
      <c r="L3241" s="68">
        <v>0.33</v>
      </c>
      <c r="M3241" s="69"/>
      <c r="N3241" s="70">
        <f ca="1">IF(E3241="","",IF(M3241="Количество","Сумма",M3241*OFFSET(B3241,0,W$5089-1,1,1)))</f>
        <v>0</v>
      </c>
      <c r="P3241" s="29"/>
      <c r="Q3241">
        <f t="shared" si="2742"/>
        <v>0</v>
      </c>
      <c r="R3241">
        <f t="shared" si="2743"/>
        <v>0</v>
      </c>
      <c r="S3241">
        <f t="shared" si="2744"/>
        <v>0</v>
      </c>
      <c r="T3241">
        <f t="shared" si="2745"/>
        <v>0</v>
      </c>
      <c r="U3241">
        <f t="shared" si="2746"/>
        <v>0</v>
      </c>
      <c r="V3241">
        <f t="shared" si="2747"/>
        <v>0</v>
      </c>
    </row>
    <row r="3242" spans="1:22" hidden="1" outlineLevel="6">
      <c r="A3242" s="65" t="s">
        <v>320</v>
      </c>
      <c r="B3242" s="66">
        <v>990</v>
      </c>
      <c r="C3242" s="67">
        <v>891</v>
      </c>
      <c r="D3242" s="68">
        <v>0.1</v>
      </c>
      <c r="E3242" s="67">
        <v>842</v>
      </c>
      <c r="F3242" s="68">
        <v>0.15</v>
      </c>
      <c r="G3242" s="67">
        <v>792</v>
      </c>
      <c r="H3242" s="68">
        <v>0.2</v>
      </c>
      <c r="I3242" s="67">
        <v>723</v>
      </c>
      <c r="J3242" s="68">
        <v>0.27</v>
      </c>
      <c r="K3242" s="67">
        <v>663</v>
      </c>
      <c r="L3242" s="68">
        <v>0.33</v>
      </c>
      <c r="M3242" s="69"/>
      <c r="N3242" s="70">
        <f ca="1">IF(E3242="","",IF(M3242="Количество","Сумма",M3242*OFFSET(B3242,0,W$5089-1,1,1)))</f>
        <v>0</v>
      </c>
      <c r="P3242" s="29"/>
      <c r="Q3242">
        <f t="shared" si="2742"/>
        <v>0</v>
      </c>
      <c r="R3242">
        <f t="shared" si="2743"/>
        <v>0</v>
      </c>
      <c r="S3242">
        <f t="shared" si="2744"/>
        <v>0</v>
      </c>
      <c r="T3242">
        <f t="shared" si="2745"/>
        <v>0</v>
      </c>
      <c r="U3242">
        <f t="shared" si="2746"/>
        <v>0</v>
      </c>
      <c r="V3242">
        <f t="shared" si="2747"/>
        <v>0</v>
      </c>
    </row>
    <row r="3243" spans="1:22" hidden="1" outlineLevel="6">
      <c r="A3243" s="65" t="s">
        <v>114</v>
      </c>
      <c r="B3243" s="66">
        <v>990</v>
      </c>
      <c r="C3243" s="67">
        <v>891</v>
      </c>
      <c r="D3243" s="68">
        <v>0.1</v>
      </c>
      <c r="E3243" s="67">
        <v>842</v>
      </c>
      <c r="F3243" s="68">
        <v>0.15</v>
      </c>
      <c r="G3243" s="67">
        <v>792</v>
      </c>
      <c r="H3243" s="68">
        <v>0.2</v>
      </c>
      <c r="I3243" s="67">
        <v>723</v>
      </c>
      <c r="J3243" s="68">
        <v>0.27</v>
      </c>
      <c r="K3243" s="67">
        <v>663</v>
      </c>
      <c r="L3243" s="68">
        <v>0.33</v>
      </c>
      <c r="M3243" s="69"/>
      <c r="N3243" s="70">
        <f ca="1">IF(E3243="","",IF(M3243="Количество","Сумма",M3243*OFFSET(B3243,0,W$5089-1,1,1)))</f>
        <v>0</v>
      </c>
      <c r="P3243" s="29"/>
      <c r="Q3243">
        <f t="shared" si="2742"/>
        <v>0</v>
      </c>
      <c r="R3243">
        <f t="shared" si="2743"/>
        <v>0</v>
      </c>
      <c r="S3243">
        <f t="shared" si="2744"/>
        <v>0</v>
      </c>
      <c r="T3243">
        <f t="shared" si="2745"/>
        <v>0</v>
      </c>
      <c r="U3243">
        <f t="shared" si="2746"/>
        <v>0</v>
      </c>
      <c r="V3243">
        <f t="shared" si="2747"/>
        <v>0</v>
      </c>
    </row>
    <row r="3244" spans="1:22" hidden="1" outlineLevel="6">
      <c r="A3244" s="65" t="s">
        <v>115</v>
      </c>
      <c r="B3244" s="66">
        <v>990</v>
      </c>
      <c r="C3244" s="67">
        <v>891</v>
      </c>
      <c r="D3244" s="68">
        <v>0.1</v>
      </c>
      <c r="E3244" s="67">
        <v>842</v>
      </c>
      <c r="F3244" s="68">
        <v>0.15</v>
      </c>
      <c r="G3244" s="67">
        <v>792</v>
      </c>
      <c r="H3244" s="68">
        <v>0.2</v>
      </c>
      <c r="I3244" s="67">
        <v>723</v>
      </c>
      <c r="J3244" s="68">
        <v>0.27</v>
      </c>
      <c r="K3244" s="67">
        <v>663</v>
      </c>
      <c r="L3244" s="68">
        <v>0.33</v>
      </c>
      <c r="M3244" s="69"/>
      <c r="N3244" s="70">
        <f ca="1">IF(E3244="","",IF(M3244="Количество","Сумма",M3244*OFFSET(B3244,0,W$5089-1,1,1)))</f>
        <v>0</v>
      </c>
      <c r="P3244" s="29"/>
      <c r="Q3244">
        <f t="shared" si="2742"/>
        <v>0</v>
      </c>
      <c r="R3244">
        <f t="shared" si="2743"/>
        <v>0</v>
      </c>
      <c r="S3244">
        <f t="shared" si="2744"/>
        <v>0</v>
      </c>
      <c r="T3244">
        <f t="shared" si="2745"/>
        <v>0</v>
      </c>
      <c r="U3244">
        <f t="shared" si="2746"/>
        <v>0</v>
      </c>
      <c r="V3244">
        <f t="shared" si="2747"/>
        <v>0</v>
      </c>
    </row>
    <row r="3245" spans="1:22" hidden="1" outlineLevel="6">
      <c r="A3245" s="65" t="s">
        <v>116</v>
      </c>
      <c r="B3245" s="66">
        <v>990</v>
      </c>
      <c r="C3245" s="67">
        <v>891</v>
      </c>
      <c r="D3245" s="68">
        <v>0.1</v>
      </c>
      <c r="E3245" s="67">
        <v>842</v>
      </c>
      <c r="F3245" s="68">
        <v>0.15</v>
      </c>
      <c r="G3245" s="67">
        <v>792</v>
      </c>
      <c r="H3245" s="68">
        <v>0.2</v>
      </c>
      <c r="I3245" s="67">
        <v>723</v>
      </c>
      <c r="J3245" s="68">
        <v>0.27</v>
      </c>
      <c r="K3245" s="67">
        <v>663</v>
      </c>
      <c r="L3245" s="68">
        <v>0.33</v>
      </c>
      <c r="M3245" s="69"/>
      <c r="N3245" s="70">
        <f ca="1">IF(E3245="","",IF(M3245="Количество","Сумма",M3245*OFFSET(B3245,0,W$5089-1,1,1)))</f>
        <v>0</v>
      </c>
      <c r="P3245" s="29"/>
      <c r="Q3245">
        <f t="shared" si="2742"/>
        <v>0</v>
      </c>
      <c r="R3245">
        <f t="shared" si="2743"/>
        <v>0</v>
      </c>
      <c r="S3245">
        <f t="shared" si="2744"/>
        <v>0</v>
      </c>
      <c r="T3245">
        <f t="shared" si="2745"/>
        <v>0</v>
      </c>
      <c r="U3245">
        <f t="shared" si="2746"/>
        <v>0</v>
      </c>
      <c r="V3245">
        <f t="shared" si="2747"/>
        <v>0</v>
      </c>
    </row>
    <row r="3246" spans="1:22" hidden="1" outlineLevel="6">
      <c r="A3246" s="65" t="s">
        <v>117</v>
      </c>
      <c r="B3246" s="66">
        <v>990</v>
      </c>
      <c r="C3246" s="67">
        <v>891</v>
      </c>
      <c r="D3246" s="68">
        <v>0.1</v>
      </c>
      <c r="E3246" s="67">
        <v>842</v>
      </c>
      <c r="F3246" s="68">
        <v>0.15</v>
      </c>
      <c r="G3246" s="67">
        <v>792</v>
      </c>
      <c r="H3246" s="68">
        <v>0.2</v>
      </c>
      <c r="I3246" s="67">
        <v>723</v>
      </c>
      <c r="J3246" s="68">
        <v>0.27</v>
      </c>
      <c r="K3246" s="67">
        <v>663</v>
      </c>
      <c r="L3246" s="68">
        <v>0.33</v>
      </c>
      <c r="M3246" s="69"/>
      <c r="N3246" s="70">
        <f ca="1">IF(E3246="","",IF(M3246="Количество","Сумма",M3246*OFFSET(B3246,0,W$5089-1,1,1)))</f>
        <v>0</v>
      </c>
      <c r="P3246" s="29"/>
      <c r="Q3246">
        <f t="shared" si="2742"/>
        <v>0</v>
      </c>
      <c r="R3246">
        <f t="shared" si="2743"/>
        <v>0</v>
      </c>
      <c r="S3246">
        <f t="shared" si="2744"/>
        <v>0</v>
      </c>
      <c r="T3246">
        <f t="shared" si="2745"/>
        <v>0</v>
      </c>
      <c r="U3246">
        <f t="shared" si="2746"/>
        <v>0</v>
      </c>
      <c r="V3246">
        <f t="shared" si="2747"/>
        <v>0</v>
      </c>
    </row>
    <row r="3247" spans="1:22" hidden="1" outlineLevel="6">
      <c r="A3247" s="65" t="s">
        <v>118</v>
      </c>
      <c r="B3247" s="66">
        <v>990</v>
      </c>
      <c r="C3247" s="67">
        <v>891</v>
      </c>
      <c r="D3247" s="68">
        <v>0.1</v>
      </c>
      <c r="E3247" s="67">
        <v>842</v>
      </c>
      <c r="F3247" s="68">
        <v>0.15</v>
      </c>
      <c r="G3247" s="67">
        <v>792</v>
      </c>
      <c r="H3247" s="68">
        <v>0.2</v>
      </c>
      <c r="I3247" s="67">
        <v>723</v>
      </c>
      <c r="J3247" s="68">
        <v>0.27</v>
      </c>
      <c r="K3247" s="67">
        <v>663</v>
      </c>
      <c r="L3247" s="68">
        <v>0.33</v>
      </c>
      <c r="M3247" s="69"/>
      <c r="N3247" s="70">
        <f ca="1">IF(E3247="","",IF(M3247="Количество","Сумма",M3247*OFFSET(B3247,0,W$5089-1,1,1)))</f>
        <v>0</v>
      </c>
      <c r="P3247" s="29"/>
      <c r="Q3247">
        <f t="shared" ref="Q3247" si="2820">B3247*$M3247</f>
        <v>0</v>
      </c>
      <c r="R3247">
        <f t="shared" ref="R3247" si="2821">C3247*$M3247</f>
        <v>0</v>
      </c>
      <c r="S3247">
        <f t="shared" ref="S3247" si="2822">E3247*$M3247</f>
        <v>0</v>
      </c>
      <c r="T3247">
        <f t="shared" ref="T3247" si="2823">G3247*$M3247</f>
        <v>0</v>
      </c>
      <c r="U3247">
        <f t="shared" ref="U3247" si="2824">I3247*$M3247</f>
        <v>0</v>
      </c>
      <c r="V3247">
        <f t="shared" ref="V3247" si="2825">K3247*$M3247</f>
        <v>0</v>
      </c>
    </row>
    <row r="3248" spans="1:22" hidden="1" outlineLevel="6">
      <c r="A3248" s="65" t="s">
        <v>121</v>
      </c>
      <c r="B3248" s="66">
        <v>990</v>
      </c>
      <c r="C3248" s="67">
        <v>891</v>
      </c>
      <c r="D3248" s="68">
        <v>0.1</v>
      </c>
      <c r="E3248" s="67">
        <v>842</v>
      </c>
      <c r="F3248" s="68">
        <v>0.15</v>
      </c>
      <c r="G3248" s="67">
        <v>792</v>
      </c>
      <c r="H3248" s="68">
        <v>0.2</v>
      </c>
      <c r="I3248" s="67">
        <v>723</v>
      </c>
      <c r="J3248" s="68">
        <v>0.27</v>
      </c>
      <c r="K3248" s="67">
        <v>663</v>
      </c>
      <c r="L3248" s="68">
        <v>0.33</v>
      </c>
      <c r="M3248" s="69"/>
      <c r="N3248" s="70">
        <f ca="1">IF(E3248="","",IF(M3248="Количество","Сумма",M3248*OFFSET(B3248,0,W$5089-1,1,1)))</f>
        <v>0</v>
      </c>
      <c r="P3248" s="29"/>
      <c r="Q3248">
        <f t="shared" si="2742"/>
        <v>0</v>
      </c>
      <c r="R3248">
        <f t="shared" si="2743"/>
        <v>0</v>
      </c>
      <c r="S3248">
        <f t="shared" si="2744"/>
        <v>0</v>
      </c>
      <c r="T3248">
        <f t="shared" si="2745"/>
        <v>0</v>
      </c>
      <c r="U3248">
        <f t="shared" si="2746"/>
        <v>0</v>
      </c>
      <c r="V3248">
        <f t="shared" si="2747"/>
        <v>0</v>
      </c>
    </row>
    <row r="3249" spans="1:22" hidden="1" outlineLevel="6">
      <c r="A3249" s="65" t="s">
        <v>122</v>
      </c>
      <c r="B3249" s="66">
        <v>990</v>
      </c>
      <c r="C3249" s="67">
        <v>891</v>
      </c>
      <c r="D3249" s="68">
        <v>0.1</v>
      </c>
      <c r="E3249" s="67">
        <v>842</v>
      </c>
      <c r="F3249" s="68">
        <v>0.15</v>
      </c>
      <c r="G3249" s="67">
        <v>792</v>
      </c>
      <c r="H3249" s="68">
        <v>0.2</v>
      </c>
      <c r="I3249" s="67">
        <v>723</v>
      </c>
      <c r="J3249" s="68">
        <v>0.27</v>
      </c>
      <c r="K3249" s="67">
        <v>663</v>
      </c>
      <c r="L3249" s="68">
        <v>0.33</v>
      </c>
      <c r="M3249" s="69"/>
      <c r="N3249" s="70">
        <f ca="1">IF(E3249="","",IF(M3249="Количество","Сумма",M3249*OFFSET(B3249,0,W$5089-1,1,1)))</f>
        <v>0</v>
      </c>
      <c r="P3249" s="29"/>
      <c r="Q3249">
        <f t="shared" si="2742"/>
        <v>0</v>
      </c>
      <c r="R3249">
        <f t="shared" si="2743"/>
        <v>0</v>
      </c>
      <c r="S3249">
        <f t="shared" si="2744"/>
        <v>0</v>
      </c>
      <c r="T3249">
        <f t="shared" si="2745"/>
        <v>0</v>
      </c>
      <c r="U3249">
        <f t="shared" si="2746"/>
        <v>0</v>
      </c>
      <c r="V3249">
        <f t="shared" si="2747"/>
        <v>0</v>
      </c>
    </row>
    <row r="3250" spans="1:22" hidden="1" outlineLevel="6">
      <c r="A3250" s="65" t="s">
        <v>123</v>
      </c>
      <c r="B3250" s="66">
        <v>990</v>
      </c>
      <c r="C3250" s="67">
        <v>891</v>
      </c>
      <c r="D3250" s="68">
        <v>0.1</v>
      </c>
      <c r="E3250" s="67">
        <v>842</v>
      </c>
      <c r="F3250" s="68">
        <v>0.15</v>
      </c>
      <c r="G3250" s="67">
        <v>792</v>
      </c>
      <c r="H3250" s="68">
        <v>0.2</v>
      </c>
      <c r="I3250" s="67">
        <v>723</v>
      </c>
      <c r="J3250" s="68">
        <v>0.27</v>
      </c>
      <c r="K3250" s="67">
        <v>663</v>
      </c>
      <c r="L3250" s="68">
        <v>0.33</v>
      </c>
      <c r="M3250" s="69"/>
      <c r="N3250" s="70">
        <f ca="1">IF(E3250="","",IF(M3250="Количество","Сумма",M3250*OFFSET(B3250,0,W$5089-1,1,1)))</f>
        <v>0</v>
      </c>
      <c r="P3250" s="29"/>
      <c r="Q3250">
        <f t="shared" si="2742"/>
        <v>0</v>
      </c>
      <c r="R3250">
        <f t="shared" si="2743"/>
        <v>0</v>
      </c>
      <c r="S3250">
        <f t="shared" si="2744"/>
        <v>0</v>
      </c>
      <c r="T3250">
        <f t="shared" si="2745"/>
        <v>0</v>
      </c>
      <c r="U3250">
        <f t="shared" si="2746"/>
        <v>0</v>
      </c>
      <c r="V3250">
        <f t="shared" si="2747"/>
        <v>0</v>
      </c>
    </row>
    <row r="3251" spans="1:22" hidden="1" outlineLevel="6">
      <c r="A3251" s="65" t="s">
        <v>124</v>
      </c>
      <c r="B3251" s="66">
        <v>990</v>
      </c>
      <c r="C3251" s="67">
        <v>891</v>
      </c>
      <c r="D3251" s="68">
        <v>0.1</v>
      </c>
      <c r="E3251" s="67">
        <v>842</v>
      </c>
      <c r="F3251" s="68">
        <v>0.15</v>
      </c>
      <c r="G3251" s="67">
        <v>792</v>
      </c>
      <c r="H3251" s="68">
        <v>0.2</v>
      </c>
      <c r="I3251" s="67">
        <v>723</v>
      </c>
      <c r="J3251" s="68">
        <v>0.27</v>
      </c>
      <c r="K3251" s="67">
        <v>663</v>
      </c>
      <c r="L3251" s="68">
        <v>0.33</v>
      </c>
      <c r="M3251" s="69"/>
      <c r="N3251" s="70">
        <f ca="1">IF(E3251="","",IF(M3251="Количество","Сумма",M3251*OFFSET(B3251,0,W$5089-1,1,1)))</f>
        <v>0</v>
      </c>
      <c r="P3251" s="29"/>
      <c r="Q3251">
        <f t="shared" si="2742"/>
        <v>0</v>
      </c>
      <c r="R3251">
        <f t="shared" si="2743"/>
        <v>0</v>
      </c>
      <c r="S3251">
        <f t="shared" si="2744"/>
        <v>0</v>
      </c>
      <c r="T3251">
        <f t="shared" si="2745"/>
        <v>0</v>
      </c>
      <c r="U3251">
        <f t="shared" si="2746"/>
        <v>0</v>
      </c>
      <c r="V3251">
        <f t="shared" si="2747"/>
        <v>0</v>
      </c>
    </row>
    <row r="3252" spans="1:22" hidden="1" outlineLevel="6">
      <c r="A3252" s="65" t="s">
        <v>125</v>
      </c>
      <c r="B3252" s="66">
        <v>990</v>
      </c>
      <c r="C3252" s="67">
        <v>891</v>
      </c>
      <c r="D3252" s="68">
        <v>0.1</v>
      </c>
      <c r="E3252" s="67">
        <v>842</v>
      </c>
      <c r="F3252" s="68">
        <v>0.15</v>
      </c>
      <c r="G3252" s="67">
        <v>792</v>
      </c>
      <c r="H3252" s="68">
        <v>0.2</v>
      </c>
      <c r="I3252" s="67">
        <v>723</v>
      </c>
      <c r="J3252" s="68">
        <v>0.27</v>
      </c>
      <c r="K3252" s="67">
        <v>663</v>
      </c>
      <c r="L3252" s="68">
        <v>0.33</v>
      </c>
      <c r="M3252" s="69"/>
      <c r="N3252" s="70">
        <f ca="1">IF(E3252="","",IF(M3252="Количество","Сумма",M3252*OFFSET(B3252,0,W$5089-1,1,1)))</f>
        <v>0</v>
      </c>
      <c r="P3252" s="29"/>
      <c r="Q3252">
        <f t="shared" si="2742"/>
        <v>0</v>
      </c>
      <c r="R3252">
        <f t="shared" si="2743"/>
        <v>0</v>
      </c>
      <c r="S3252">
        <f t="shared" si="2744"/>
        <v>0</v>
      </c>
      <c r="T3252">
        <f t="shared" si="2745"/>
        <v>0</v>
      </c>
      <c r="U3252">
        <f t="shared" si="2746"/>
        <v>0</v>
      </c>
      <c r="V3252">
        <f t="shared" si="2747"/>
        <v>0</v>
      </c>
    </row>
    <row r="3253" spans="1:22" hidden="1" outlineLevel="6">
      <c r="A3253" s="65" t="s">
        <v>126</v>
      </c>
      <c r="B3253" s="66">
        <v>990</v>
      </c>
      <c r="C3253" s="67">
        <v>891</v>
      </c>
      <c r="D3253" s="68">
        <v>0.1</v>
      </c>
      <c r="E3253" s="67">
        <v>842</v>
      </c>
      <c r="F3253" s="68">
        <v>0.15</v>
      </c>
      <c r="G3253" s="67">
        <v>792</v>
      </c>
      <c r="H3253" s="68">
        <v>0.2</v>
      </c>
      <c r="I3253" s="67">
        <v>723</v>
      </c>
      <c r="J3253" s="68">
        <v>0.27</v>
      </c>
      <c r="K3253" s="67">
        <v>663</v>
      </c>
      <c r="L3253" s="68">
        <v>0.33</v>
      </c>
      <c r="M3253" s="69"/>
      <c r="N3253" s="70">
        <f ca="1">IF(E3253="","",IF(M3253="Количество","Сумма",M3253*OFFSET(B3253,0,W$5089-1,1,1)))</f>
        <v>0</v>
      </c>
      <c r="P3253" s="29"/>
      <c r="Q3253">
        <f t="shared" si="2742"/>
        <v>0</v>
      </c>
      <c r="R3253">
        <f t="shared" si="2743"/>
        <v>0</v>
      </c>
      <c r="S3253">
        <f t="shared" si="2744"/>
        <v>0</v>
      </c>
      <c r="T3253">
        <f t="shared" si="2745"/>
        <v>0</v>
      </c>
      <c r="U3253">
        <f t="shared" si="2746"/>
        <v>0</v>
      </c>
      <c r="V3253">
        <f t="shared" si="2747"/>
        <v>0</v>
      </c>
    </row>
    <row r="3254" spans="1:22" hidden="1" outlineLevel="6">
      <c r="A3254" s="65" t="s">
        <v>127</v>
      </c>
      <c r="B3254" s="66">
        <v>990</v>
      </c>
      <c r="C3254" s="67">
        <v>891</v>
      </c>
      <c r="D3254" s="68">
        <v>0.1</v>
      </c>
      <c r="E3254" s="67">
        <v>842</v>
      </c>
      <c r="F3254" s="68">
        <v>0.15</v>
      </c>
      <c r="G3254" s="67">
        <v>792</v>
      </c>
      <c r="H3254" s="68">
        <v>0.2</v>
      </c>
      <c r="I3254" s="67">
        <v>723</v>
      </c>
      <c r="J3254" s="68">
        <v>0.27</v>
      </c>
      <c r="K3254" s="67">
        <v>663</v>
      </c>
      <c r="L3254" s="68">
        <v>0.33</v>
      </c>
      <c r="M3254" s="69"/>
      <c r="N3254" s="70">
        <f ca="1">IF(E3254="","",IF(M3254="Количество","Сумма",M3254*OFFSET(B3254,0,W$5089-1,1,1)))</f>
        <v>0</v>
      </c>
      <c r="P3254" s="29"/>
      <c r="Q3254">
        <f t="shared" si="2742"/>
        <v>0</v>
      </c>
      <c r="R3254">
        <f t="shared" si="2743"/>
        <v>0</v>
      </c>
      <c r="S3254">
        <f t="shared" si="2744"/>
        <v>0</v>
      </c>
      <c r="T3254">
        <f t="shared" si="2745"/>
        <v>0</v>
      </c>
      <c r="U3254">
        <f t="shared" si="2746"/>
        <v>0</v>
      </c>
      <c r="V3254">
        <f t="shared" si="2747"/>
        <v>0</v>
      </c>
    </row>
    <row r="3255" spans="1:22" hidden="1" outlineLevel="6">
      <c r="A3255" s="65" t="s">
        <v>1099</v>
      </c>
      <c r="B3255" s="66">
        <v>990</v>
      </c>
      <c r="C3255" s="67">
        <v>891</v>
      </c>
      <c r="D3255" s="68">
        <v>0.1</v>
      </c>
      <c r="E3255" s="67">
        <v>842</v>
      </c>
      <c r="F3255" s="68">
        <v>0.15</v>
      </c>
      <c r="G3255" s="67">
        <v>792</v>
      </c>
      <c r="H3255" s="68">
        <v>0.2</v>
      </c>
      <c r="I3255" s="67">
        <v>723</v>
      </c>
      <c r="J3255" s="68">
        <v>0.27</v>
      </c>
      <c r="K3255" s="67">
        <v>663</v>
      </c>
      <c r="L3255" s="68">
        <v>0.33</v>
      </c>
      <c r="M3255" s="69"/>
      <c r="N3255" s="70">
        <f ca="1">IF(E3255="","",IF(M3255="Количество","Сумма",M3255*OFFSET(B3255,0,W$5089-1,1,1)))</f>
        <v>0</v>
      </c>
      <c r="P3255" s="29"/>
      <c r="Q3255">
        <f t="shared" ref="Q3255" si="2826">B3255*$M3255</f>
        <v>0</v>
      </c>
      <c r="R3255">
        <f t="shared" ref="R3255" si="2827">C3255*$M3255</f>
        <v>0</v>
      </c>
      <c r="S3255">
        <f t="shared" ref="S3255" si="2828">E3255*$M3255</f>
        <v>0</v>
      </c>
      <c r="T3255">
        <f t="shared" ref="T3255" si="2829">G3255*$M3255</f>
        <v>0</v>
      </c>
      <c r="U3255">
        <f t="shared" ref="U3255" si="2830">I3255*$M3255</f>
        <v>0</v>
      </c>
      <c r="V3255">
        <f t="shared" ref="V3255" si="2831">K3255*$M3255</f>
        <v>0</v>
      </c>
    </row>
    <row r="3256" spans="1:22" hidden="1" outlineLevel="6">
      <c r="A3256" s="65" t="s">
        <v>181</v>
      </c>
      <c r="B3256" s="66">
        <v>990</v>
      </c>
      <c r="C3256" s="67">
        <v>891</v>
      </c>
      <c r="D3256" s="68">
        <v>0.1</v>
      </c>
      <c r="E3256" s="67">
        <v>842</v>
      </c>
      <c r="F3256" s="68">
        <v>0.15</v>
      </c>
      <c r="G3256" s="67">
        <v>792</v>
      </c>
      <c r="H3256" s="68">
        <v>0.2</v>
      </c>
      <c r="I3256" s="67">
        <v>723</v>
      </c>
      <c r="J3256" s="68">
        <v>0.27</v>
      </c>
      <c r="K3256" s="67">
        <v>663</v>
      </c>
      <c r="L3256" s="68">
        <v>0.33</v>
      </c>
      <c r="M3256" s="69"/>
      <c r="N3256" s="70">
        <f ca="1">IF(E3256="","",IF(M3256="Количество","Сумма",M3256*OFFSET(B3256,0,W$5089-1,1,1)))</f>
        <v>0</v>
      </c>
      <c r="P3256" s="29"/>
      <c r="Q3256">
        <f t="shared" ref="Q3256:Q3424" si="2832">B3256*$M3256</f>
        <v>0</v>
      </c>
      <c r="R3256">
        <f t="shared" ref="R3256:R3424" si="2833">C3256*$M3256</f>
        <v>0</v>
      </c>
      <c r="S3256">
        <f t="shared" ref="S3256:S3424" si="2834">E3256*$M3256</f>
        <v>0</v>
      </c>
      <c r="T3256">
        <f t="shared" ref="T3256:T3424" si="2835">G3256*$M3256</f>
        <v>0</v>
      </c>
      <c r="U3256">
        <f t="shared" ref="U3256:U3424" si="2836">I3256*$M3256</f>
        <v>0</v>
      </c>
      <c r="V3256">
        <f t="shared" ref="V3256:V3424" si="2837">K3256*$M3256</f>
        <v>0</v>
      </c>
    </row>
    <row r="3257" spans="1:22" hidden="1" outlineLevel="6">
      <c r="A3257" s="65" t="s">
        <v>182</v>
      </c>
      <c r="B3257" s="66">
        <v>990</v>
      </c>
      <c r="C3257" s="67">
        <v>891</v>
      </c>
      <c r="D3257" s="68">
        <v>0.1</v>
      </c>
      <c r="E3257" s="67">
        <v>842</v>
      </c>
      <c r="F3257" s="68">
        <v>0.15</v>
      </c>
      <c r="G3257" s="67">
        <v>792</v>
      </c>
      <c r="H3257" s="68">
        <v>0.2</v>
      </c>
      <c r="I3257" s="67">
        <v>723</v>
      </c>
      <c r="J3257" s="68">
        <v>0.27</v>
      </c>
      <c r="K3257" s="67">
        <v>663</v>
      </c>
      <c r="L3257" s="68">
        <v>0.33</v>
      </c>
      <c r="M3257" s="69"/>
      <c r="N3257" s="70">
        <f ca="1">IF(E3257="","",IF(M3257="Количество","Сумма",M3257*OFFSET(B3257,0,W$5089-1,1,1)))</f>
        <v>0</v>
      </c>
      <c r="P3257" s="29"/>
      <c r="Q3257">
        <f t="shared" si="2832"/>
        <v>0</v>
      </c>
      <c r="R3257">
        <f t="shared" si="2833"/>
        <v>0</v>
      </c>
      <c r="S3257">
        <f t="shared" si="2834"/>
        <v>0</v>
      </c>
      <c r="T3257">
        <f t="shared" si="2835"/>
        <v>0</v>
      </c>
      <c r="U3257">
        <f t="shared" si="2836"/>
        <v>0</v>
      </c>
      <c r="V3257">
        <f t="shared" si="2837"/>
        <v>0</v>
      </c>
    </row>
    <row r="3258" spans="1:22" hidden="1" outlineLevel="6">
      <c r="A3258" s="65" t="s">
        <v>183</v>
      </c>
      <c r="B3258" s="66">
        <v>990</v>
      </c>
      <c r="C3258" s="67">
        <v>891</v>
      </c>
      <c r="D3258" s="68">
        <v>0.1</v>
      </c>
      <c r="E3258" s="67">
        <v>842</v>
      </c>
      <c r="F3258" s="68">
        <v>0.15</v>
      </c>
      <c r="G3258" s="67">
        <v>792</v>
      </c>
      <c r="H3258" s="68">
        <v>0.2</v>
      </c>
      <c r="I3258" s="67">
        <v>723</v>
      </c>
      <c r="J3258" s="68">
        <v>0.27</v>
      </c>
      <c r="K3258" s="67">
        <v>663</v>
      </c>
      <c r="L3258" s="68">
        <v>0.33</v>
      </c>
      <c r="M3258" s="69"/>
      <c r="N3258" s="70">
        <f ca="1">IF(E3258="","",IF(M3258="Количество","Сумма",M3258*OFFSET(B3258,0,W$5089-1,1,1)))</f>
        <v>0</v>
      </c>
      <c r="P3258" s="29"/>
      <c r="Q3258">
        <f t="shared" si="2832"/>
        <v>0</v>
      </c>
      <c r="R3258">
        <f t="shared" si="2833"/>
        <v>0</v>
      </c>
      <c r="S3258">
        <f t="shared" si="2834"/>
        <v>0</v>
      </c>
      <c r="T3258">
        <f t="shared" si="2835"/>
        <v>0</v>
      </c>
      <c r="U3258">
        <f t="shared" si="2836"/>
        <v>0</v>
      </c>
      <c r="V3258">
        <f t="shared" si="2837"/>
        <v>0</v>
      </c>
    </row>
    <row r="3259" spans="1:22" hidden="1" outlineLevel="6">
      <c r="A3259" s="65" t="s">
        <v>184</v>
      </c>
      <c r="B3259" s="66">
        <v>990</v>
      </c>
      <c r="C3259" s="67">
        <v>891</v>
      </c>
      <c r="D3259" s="68">
        <v>0.1</v>
      </c>
      <c r="E3259" s="67">
        <v>842</v>
      </c>
      <c r="F3259" s="68">
        <v>0.15</v>
      </c>
      <c r="G3259" s="67">
        <v>792</v>
      </c>
      <c r="H3259" s="68">
        <v>0.2</v>
      </c>
      <c r="I3259" s="67">
        <v>723</v>
      </c>
      <c r="J3259" s="68">
        <v>0.27</v>
      </c>
      <c r="K3259" s="67">
        <v>663</v>
      </c>
      <c r="L3259" s="68">
        <v>0.33</v>
      </c>
      <c r="M3259" s="69"/>
      <c r="N3259" s="70">
        <f ca="1">IF(E3259="","",IF(M3259="Количество","Сумма",M3259*OFFSET(B3259,0,W$5089-1,1,1)))</f>
        <v>0</v>
      </c>
      <c r="P3259" s="29"/>
      <c r="Q3259">
        <f t="shared" si="2832"/>
        <v>0</v>
      </c>
      <c r="R3259">
        <f t="shared" si="2833"/>
        <v>0</v>
      </c>
      <c r="S3259">
        <f t="shared" si="2834"/>
        <v>0</v>
      </c>
      <c r="T3259">
        <f t="shared" si="2835"/>
        <v>0</v>
      </c>
      <c r="U3259">
        <f t="shared" si="2836"/>
        <v>0</v>
      </c>
      <c r="V3259">
        <f t="shared" si="2837"/>
        <v>0</v>
      </c>
    </row>
    <row r="3260" spans="1:22" hidden="1" outlineLevel="6">
      <c r="A3260" s="65" t="s">
        <v>185</v>
      </c>
      <c r="B3260" s="66">
        <v>990</v>
      </c>
      <c r="C3260" s="67">
        <v>891</v>
      </c>
      <c r="D3260" s="68">
        <v>0.1</v>
      </c>
      <c r="E3260" s="67">
        <v>842</v>
      </c>
      <c r="F3260" s="68">
        <v>0.15</v>
      </c>
      <c r="G3260" s="67">
        <v>792</v>
      </c>
      <c r="H3260" s="68">
        <v>0.2</v>
      </c>
      <c r="I3260" s="67">
        <v>723</v>
      </c>
      <c r="J3260" s="68">
        <v>0.27</v>
      </c>
      <c r="K3260" s="67">
        <v>663</v>
      </c>
      <c r="L3260" s="68">
        <v>0.33</v>
      </c>
      <c r="M3260" s="69"/>
      <c r="N3260" s="70">
        <f ca="1">IF(E3260="","",IF(M3260="Количество","Сумма",M3260*OFFSET(B3260,0,W$5089-1,1,1)))</f>
        <v>0</v>
      </c>
      <c r="P3260" s="29"/>
      <c r="Q3260">
        <f t="shared" si="2832"/>
        <v>0</v>
      </c>
      <c r="R3260">
        <f t="shared" si="2833"/>
        <v>0</v>
      </c>
      <c r="S3260">
        <f t="shared" si="2834"/>
        <v>0</v>
      </c>
      <c r="T3260">
        <f t="shared" si="2835"/>
        <v>0</v>
      </c>
      <c r="U3260">
        <f t="shared" si="2836"/>
        <v>0</v>
      </c>
      <c r="V3260">
        <f t="shared" si="2837"/>
        <v>0</v>
      </c>
    </row>
    <row r="3261" spans="1:22" hidden="1" outlineLevel="6">
      <c r="A3261" s="65" t="s">
        <v>186</v>
      </c>
      <c r="B3261" s="66">
        <v>990</v>
      </c>
      <c r="C3261" s="67">
        <v>891</v>
      </c>
      <c r="D3261" s="68">
        <v>0.1</v>
      </c>
      <c r="E3261" s="67">
        <v>842</v>
      </c>
      <c r="F3261" s="68">
        <v>0.15</v>
      </c>
      <c r="G3261" s="67">
        <v>792</v>
      </c>
      <c r="H3261" s="68">
        <v>0.2</v>
      </c>
      <c r="I3261" s="67">
        <v>723</v>
      </c>
      <c r="J3261" s="68">
        <v>0.27</v>
      </c>
      <c r="K3261" s="67">
        <v>663</v>
      </c>
      <c r="L3261" s="68">
        <v>0.33</v>
      </c>
      <c r="M3261" s="69"/>
      <c r="N3261" s="70">
        <f ca="1">IF(E3261="","",IF(M3261="Количество","Сумма",M3261*OFFSET(B3261,0,W$5089-1,1,1)))</f>
        <v>0</v>
      </c>
      <c r="P3261" s="29"/>
      <c r="Q3261">
        <f t="shared" si="2832"/>
        <v>0</v>
      </c>
      <c r="R3261">
        <f t="shared" si="2833"/>
        <v>0</v>
      </c>
      <c r="S3261">
        <f t="shared" si="2834"/>
        <v>0</v>
      </c>
      <c r="T3261">
        <f t="shared" si="2835"/>
        <v>0</v>
      </c>
      <c r="U3261">
        <f t="shared" si="2836"/>
        <v>0</v>
      </c>
      <c r="V3261">
        <f t="shared" si="2837"/>
        <v>0</v>
      </c>
    </row>
    <row r="3262" spans="1:22" hidden="1" outlineLevel="6">
      <c r="A3262" s="65" t="s">
        <v>187</v>
      </c>
      <c r="B3262" s="66">
        <v>990</v>
      </c>
      <c r="C3262" s="67">
        <v>891</v>
      </c>
      <c r="D3262" s="68">
        <v>0.1</v>
      </c>
      <c r="E3262" s="67">
        <v>842</v>
      </c>
      <c r="F3262" s="68">
        <v>0.15</v>
      </c>
      <c r="G3262" s="67">
        <v>792</v>
      </c>
      <c r="H3262" s="68">
        <v>0.2</v>
      </c>
      <c r="I3262" s="67">
        <v>723</v>
      </c>
      <c r="J3262" s="68">
        <v>0.27</v>
      </c>
      <c r="K3262" s="67">
        <v>663</v>
      </c>
      <c r="L3262" s="68">
        <v>0.33</v>
      </c>
      <c r="M3262" s="69"/>
      <c r="N3262" s="70">
        <f ca="1">IF(E3262="","",IF(M3262="Количество","Сумма",M3262*OFFSET(B3262,0,W$5089-1,1,1)))</f>
        <v>0</v>
      </c>
      <c r="P3262" s="29"/>
      <c r="Q3262">
        <f t="shared" si="2832"/>
        <v>0</v>
      </c>
      <c r="R3262">
        <f t="shared" si="2833"/>
        <v>0</v>
      </c>
      <c r="S3262">
        <f t="shared" si="2834"/>
        <v>0</v>
      </c>
      <c r="T3262">
        <f t="shared" si="2835"/>
        <v>0</v>
      </c>
      <c r="U3262">
        <f t="shared" si="2836"/>
        <v>0</v>
      </c>
      <c r="V3262">
        <f t="shared" si="2837"/>
        <v>0</v>
      </c>
    </row>
    <row r="3263" spans="1:22" hidden="1" outlineLevel="6">
      <c r="A3263" s="65" t="s">
        <v>188</v>
      </c>
      <c r="B3263" s="66">
        <v>990</v>
      </c>
      <c r="C3263" s="67">
        <v>891</v>
      </c>
      <c r="D3263" s="68">
        <v>0.1</v>
      </c>
      <c r="E3263" s="67">
        <v>842</v>
      </c>
      <c r="F3263" s="68">
        <v>0.15</v>
      </c>
      <c r="G3263" s="67">
        <v>792</v>
      </c>
      <c r="H3263" s="68">
        <v>0.2</v>
      </c>
      <c r="I3263" s="67">
        <v>723</v>
      </c>
      <c r="J3263" s="68">
        <v>0.27</v>
      </c>
      <c r="K3263" s="67">
        <v>663</v>
      </c>
      <c r="L3263" s="68">
        <v>0.33</v>
      </c>
      <c r="M3263" s="69"/>
      <c r="N3263" s="70">
        <f ca="1">IF(E3263="","",IF(M3263="Количество","Сумма",M3263*OFFSET(B3263,0,W$5089-1,1,1)))</f>
        <v>0</v>
      </c>
      <c r="P3263" s="29"/>
      <c r="Q3263">
        <f t="shared" si="2832"/>
        <v>0</v>
      </c>
      <c r="R3263">
        <f t="shared" si="2833"/>
        <v>0</v>
      </c>
      <c r="S3263">
        <f t="shared" si="2834"/>
        <v>0</v>
      </c>
      <c r="T3263">
        <f t="shared" si="2835"/>
        <v>0</v>
      </c>
      <c r="U3263">
        <f t="shared" si="2836"/>
        <v>0</v>
      </c>
      <c r="V3263">
        <f t="shared" si="2837"/>
        <v>0</v>
      </c>
    </row>
    <row r="3264" spans="1:22" hidden="1" outlineLevel="6">
      <c r="A3264" s="65" t="s">
        <v>191</v>
      </c>
      <c r="B3264" s="66">
        <v>990</v>
      </c>
      <c r="C3264" s="67">
        <v>891</v>
      </c>
      <c r="D3264" s="68">
        <v>0.1</v>
      </c>
      <c r="E3264" s="67">
        <v>842</v>
      </c>
      <c r="F3264" s="68">
        <v>0.15</v>
      </c>
      <c r="G3264" s="67">
        <v>792</v>
      </c>
      <c r="H3264" s="68">
        <v>0.2</v>
      </c>
      <c r="I3264" s="67">
        <v>723</v>
      </c>
      <c r="J3264" s="68">
        <v>0.27</v>
      </c>
      <c r="K3264" s="67">
        <v>663</v>
      </c>
      <c r="L3264" s="68">
        <v>0.33</v>
      </c>
      <c r="M3264" s="69"/>
      <c r="N3264" s="70">
        <f ca="1">IF(E3264="","",IF(M3264="Количество","Сумма",M3264*OFFSET(B3264,0,W$5089-1,1,1)))</f>
        <v>0</v>
      </c>
      <c r="P3264" s="29"/>
      <c r="Q3264">
        <f t="shared" si="2832"/>
        <v>0</v>
      </c>
      <c r="R3264">
        <f t="shared" si="2833"/>
        <v>0</v>
      </c>
      <c r="S3264">
        <f t="shared" si="2834"/>
        <v>0</v>
      </c>
      <c r="T3264">
        <f t="shared" si="2835"/>
        <v>0</v>
      </c>
      <c r="U3264">
        <f t="shared" si="2836"/>
        <v>0</v>
      </c>
      <c r="V3264">
        <f t="shared" si="2837"/>
        <v>0</v>
      </c>
    </row>
    <row r="3265" spans="1:22" hidden="1" outlineLevel="6">
      <c r="A3265" s="65" t="s">
        <v>192</v>
      </c>
      <c r="B3265" s="66">
        <v>990</v>
      </c>
      <c r="C3265" s="67">
        <v>891</v>
      </c>
      <c r="D3265" s="68">
        <v>0.1</v>
      </c>
      <c r="E3265" s="67">
        <v>842</v>
      </c>
      <c r="F3265" s="68">
        <v>0.15</v>
      </c>
      <c r="G3265" s="67">
        <v>792</v>
      </c>
      <c r="H3265" s="68">
        <v>0.2</v>
      </c>
      <c r="I3265" s="67">
        <v>723</v>
      </c>
      <c r="J3265" s="68">
        <v>0.27</v>
      </c>
      <c r="K3265" s="67">
        <v>663</v>
      </c>
      <c r="L3265" s="68">
        <v>0.33</v>
      </c>
      <c r="M3265" s="69"/>
      <c r="N3265" s="70">
        <f ca="1">IF(E3265="","",IF(M3265="Количество","Сумма",M3265*OFFSET(B3265,0,W$5089-1,1,1)))</f>
        <v>0</v>
      </c>
      <c r="P3265" s="29"/>
      <c r="Q3265">
        <f t="shared" si="2832"/>
        <v>0</v>
      </c>
      <c r="R3265">
        <f t="shared" si="2833"/>
        <v>0</v>
      </c>
      <c r="S3265">
        <f t="shared" si="2834"/>
        <v>0</v>
      </c>
      <c r="T3265">
        <f t="shared" si="2835"/>
        <v>0</v>
      </c>
      <c r="U3265">
        <f t="shared" si="2836"/>
        <v>0</v>
      </c>
      <c r="V3265">
        <f t="shared" si="2837"/>
        <v>0</v>
      </c>
    </row>
    <row r="3266" spans="1:22" hidden="1" outlineLevel="6">
      <c r="A3266" s="65" t="s">
        <v>193</v>
      </c>
      <c r="B3266" s="66">
        <v>990</v>
      </c>
      <c r="C3266" s="67">
        <v>891</v>
      </c>
      <c r="D3266" s="68">
        <v>0.1</v>
      </c>
      <c r="E3266" s="67">
        <v>842</v>
      </c>
      <c r="F3266" s="68">
        <v>0.15</v>
      </c>
      <c r="G3266" s="67">
        <v>792</v>
      </c>
      <c r="H3266" s="68">
        <v>0.2</v>
      </c>
      <c r="I3266" s="67">
        <v>723</v>
      </c>
      <c r="J3266" s="68">
        <v>0.27</v>
      </c>
      <c r="K3266" s="67">
        <v>663</v>
      </c>
      <c r="L3266" s="68">
        <v>0.33</v>
      </c>
      <c r="M3266" s="69"/>
      <c r="N3266" s="70">
        <f ca="1">IF(E3266="","",IF(M3266="Количество","Сумма",M3266*OFFSET(B3266,0,W$5089-1,1,1)))</f>
        <v>0</v>
      </c>
      <c r="P3266" s="29"/>
      <c r="Q3266">
        <f t="shared" ref="Q3266:Q3267" si="2838">B3266*$M3266</f>
        <v>0</v>
      </c>
      <c r="R3266">
        <f t="shared" ref="R3266:R3267" si="2839">C3266*$M3266</f>
        <v>0</v>
      </c>
      <c r="S3266">
        <f t="shared" ref="S3266:S3267" si="2840">E3266*$M3266</f>
        <v>0</v>
      </c>
      <c r="T3266">
        <f t="shared" ref="T3266:T3267" si="2841">G3266*$M3266</f>
        <v>0</v>
      </c>
      <c r="U3266">
        <f t="shared" ref="U3266:U3267" si="2842">I3266*$M3266</f>
        <v>0</v>
      </c>
      <c r="V3266">
        <f t="shared" ref="V3266:V3267" si="2843">K3266*$M3266</f>
        <v>0</v>
      </c>
    </row>
    <row r="3267" spans="1:22" hidden="1" outlineLevel="6">
      <c r="A3267" s="65" t="s">
        <v>194</v>
      </c>
      <c r="B3267" s="66">
        <v>990</v>
      </c>
      <c r="C3267" s="67">
        <v>891</v>
      </c>
      <c r="D3267" s="68">
        <v>0.1</v>
      </c>
      <c r="E3267" s="67">
        <v>842</v>
      </c>
      <c r="F3267" s="68">
        <v>0.15</v>
      </c>
      <c r="G3267" s="67">
        <v>792</v>
      </c>
      <c r="H3267" s="68">
        <v>0.2</v>
      </c>
      <c r="I3267" s="67">
        <v>723</v>
      </c>
      <c r="J3267" s="68">
        <v>0.27</v>
      </c>
      <c r="K3267" s="67">
        <v>663</v>
      </c>
      <c r="L3267" s="68">
        <v>0.33</v>
      </c>
      <c r="M3267" s="69"/>
      <c r="N3267" s="70">
        <f ca="1">IF(E3267="","",IF(M3267="Количество","Сумма",M3267*OFFSET(B3267,0,W$5089-1,1,1)))</f>
        <v>0</v>
      </c>
      <c r="P3267" s="29"/>
      <c r="Q3267">
        <f t="shared" si="2838"/>
        <v>0</v>
      </c>
      <c r="R3267">
        <f t="shared" si="2839"/>
        <v>0</v>
      </c>
      <c r="S3267">
        <f t="shared" si="2840"/>
        <v>0</v>
      </c>
      <c r="T3267">
        <f t="shared" si="2841"/>
        <v>0</v>
      </c>
      <c r="U3267">
        <f t="shared" si="2842"/>
        <v>0</v>
      </c>
      <c r="V3267">
        <f t="shared" si="2843"/>
        <v>0</v>
      </c>
    </row>
    <row r="3268" spans="1:22" hidden="1" outlineLevel="6">
      <c r="A3268" s="65" t="s">
        <v>195</v>
      </c>
      <c r="B3268" s="66">
        <v>990</v>
      </c>
      <c r="C3268" s="67">
        <v>891</v>
      </c>
      <c r="D3268" s="68">
        <v>0.1</v>
      </c>
      <c r="E3268" s="67">
        <v>842</v>
      </c>
      <c r="F3268" s="68">
        <v>0.15</v>
      </c>
      <c r="G3268" s="67">
        <v>792</v>
      </c>
      <c r="H3268" s="68">
        <v>0.2</v>
      </c>
      <c r="I3268" s="67">
        <v>723</v>
      </c>
      <c r="J3268" s="68">
        <v>0.27</v>
      </c>
      <c r="K3268" s="67">
        <v>663</v>
      </c>
      <c r="L3268" s="68">
        <v>0.33</v>
      </c>
      <c r="M3268" s="69"/>
      <c r="N3268" s="70">
        <f ca="1">IF(E3268="","",IF(M3268="Количество","Сумма",M3268*OFFSET(B3268,0,W$5089-1,1,1)))</f>
        <v>0</v>
      </c>
      <c r="P3268" s="29"/>
      <c r="Q3268">
        <f t="shared" si="2832"/>
        <v>0</v>
      </c>
      <c r="R3268">
        <f t="shared" si="2833"/>
        <v>0</v>
      </c>
      <c r="S3268">
        <f t="shared" si="2834"/>
        <v>0</v>
      </c>
      <c r="T3268">
        <f t="shared" si="2835"/>
        <v>0</v>
      </c>
      <c r="U3268">
        <f t="shared" si="2836"/>
        <v>0</v>
      </c>
      <c r="V3268">
        <f t="shared" si="2837"/>
        <v>0</v>
      </c>
    </row>
    <row r="3269" spans="1:22" hidden="1" outlineLevel="6">
      <c r="A3269" s="65" t="s">
        <v>196</v>
      </c>
      <c r="B3269" s="66">
        <v>990</v>
      </c>
      <c r="C3269" s="67">
        <v>891</v>
      </c>
      <c r="D3269" s="68">
        <v>0.1</v>
      </c>
      <c r="E3269" s="67">
        <v>842</v>
      </c>
      <c r="F3269" s="68">
        <v>0.15</v>
      </c>
      <c r="G3269" s="67">
        <v>792</v>
      </c>
      <c r="H3269" s="68">
        <v>0.2</v>
      </c>
      <c r="I3269" s="67">
        <v>723</v>
      </c>
      <c r="J3269" s="68">
        <v>0.27</v>
      </c>
      <c r="K3269" s="67">
        <v>663</v>
      </c>
      <c r="L3269" s="68">
        <v>0.33</v>
      </c>
      <c r="M3269" s="69"/>
      <c r="N3269" s="70">
        <f ca="1">IF(E3269="","",IF(M3269="Количество","Сумма",M3269*OFFSET(B3269,0,W$5089-1,1,1)))</f>
        <v>0</v>
      </c>
      <c r="P3269" s="29"/>
      <c r="Q3269">
        <f t="shared" si="2832"/>
        <v>0</v>
      </c>
      <c r="R3269">
        <f t="shared" si="2833"/>
        <v>0</v>
      </c>
      <c r="S3269">
        <f t="shared" si="2834"/>
        <v>0</v>
      </c>
      <c r="T3269">
        <f t="shared" si="2835"/>
        <v>0</v>
      </c>
      <c r="U3269">
        <f t="shared" si="2836"/>
        <v>0</v>
      </c>
      <c r="V3269">
        <f t="shared" si="2837"/>
        <v>0</v>
      </c>
    </row>
    <row r="3270" spans="1:22" hidden="1" outlineLevel="6">
      <c r="A3270" s="65" t="s">
        <v>197</v>
      </c>
      <c r="B3270" s="66">
        <v>990</v>
      </c>
      <c r="C3270" s="67">
        <v>891</v>
      </c>
      <c r="D3270" s="68">
        <v>0.1</v>
      </c>
      <c r="E3270" s="67">
        <v>842</v>
      </c>
      <c r="F3270" s="68">
        <v>0.15</v>
      </c>
      <c r="G3270" s="67">
        <v>792</v>
      </c>
      <c r="H3270" s="68">
        <v>0.2</v>
      </c>
      <c r="I3270" s="67">
        <v>723</v>
      </c>
      <c r="J3270" s="68">
        <v>0.27</v>
      </c>
      <c r="K3270" s="67">
        <v>663</v>
      </c>
      <c r="L3270" s="68">
        <v>0.33</v>
      </c>
      <c r="M3270" s="69"/>
      <c r="N3270" s="70">
        <f ca="1">IF(E3270="","",IF(M3270="Количество","Сумма",M3270*OFFSET(B3270,0,W$5089-1,1,1)))</f>
        <v>0</v>
      </c>
      <c r="P3270" s="29"/>
      <c r="Q3270">
        <f t="shared" ref="Q3270:Q3273" si="2844">B3270*$M3270</f>
        <v>0</v>
      </c>
      <c r="R3270">
        <f t="shared" ref="R3270:R3273" si="2845">C3270*$M3270</f>
        <v>0</v>
      </c>
      <c r="S3270">
        <f t="shared" ref="S3270:S3273" si="2846">E3270*$M3270</f>
        <v>0</v>
      </c>
      <c r="T3270">
        <f t="shared" ref="T3270:T3273" si="2847">G3270*$M3270</f>
        <v>0</v>
      </c>
      <c r="U3270">
        <f t="shared" ref="U3270:U3273" si="2848">I3270*$M3270</f>
        <v>0</v>
      </c>
      <c r="V3270">
        <f t="shared" ref="V3270:V3273" si="2849">K3270*$M3270</f>
        <v>0</v>
      </c>
    </row>
    <row r="3271" spans="1:22" hidden="1" outlineLevel="6">
      <c r="A3271" s="65" t="s">
        <v>1859</v>
      </c>
      <c r="B3271" s="66">
        <v>990</v>
      </c>
      <c r="C3271" s="67">
        <v>891</v>
      </c>
      <c r="D3271" s="68">
        <v>0.1</v>
      </c>
      <c r="E3271" s="67">
        <v>842</v>
      </c>
      <c r="F3271" s="68">
        <v>0.15</v>
      </c>
      <c r="G3271" s="67">
        <v>792</v>
      </c>
      <c r="H3271" s="68">
        <v>0.2</v>
      </c>
      <c r="I3271" s="67">
        <v>723</v>
      </c>
      <c r="J3271" s="68">
        <v>0.27</v>
      </c>
      <c r="K3271" s="67">
        <v>663</v>
      </c>
      <c r="L3271" s="68">
        <v>0.33</v>
      </c>
      <c r="M3271" s="69"/>
      <c r="N3271" s="70">
        <f ca="1">IF(E3271="","",IF(M3271="Количество","Сумма",M3271*OFFSET(B3271,0,W$5089-1,1,1)))</f>
        <v>0</v>
      </c>
      <c r="P3271" s="29"/>
      <c r="Q3271">
        <f t="shared" ref="Q3271" si="2850">B3271*$M3271</f>
        <v>0</v>
      </c>
      <c r="R3271">
        <f t="shared" ref="R3271" si="2851">C3271*$M3271</f>
        <v>0</v>
      </c>
      <c r="S3271">
        <f t="shared" ref="S3271" si="2852">E3271*$M3271</f>
        <v>0</v>
      </c>
      <c r="T3271">
        <f t="shared" ref="T3271" si="2853">G3271*$M3271</f>
        <v>0</v>
      </c>
      <c r="U3271">
        <f t="shared" ref="U3271" si="2854">I3271*$M3271</f>
        <v>0</v>
      </c>
      <c r="V3271">
        <f t="shared" ref="V3271" si="2855">K3271*$M3271</f>
        <v>0</v>
      </c>
    </row>
    <row r="3272" spans="1:22" hidden="1" outlineLevel="6">
      <c r="A3272" s="65" t="s">
        <v>199</v>
      </c>
      <c r="B3272" s="66">
        <v>990</v>
      </c>
      <c r="C3272" s="67">
        <v>891</v>
      </c>
      <c r="D3272" s="68">
        <v>0.1</v>
      </c>
      <c r="E3272" s="67">
        <v>842</v>
      </c>
      <c r="F3272" s="68">
        <v>0.15</v>
      </c>
      <c r="G3272" s="67">
        <v>792</v>
      </c>
      <c r="H3272" s="68">
        <v>0.2</v>
      </c>
      <c r="I3272" s="67">
        <v>723</v>
      </c>
      <c r="J3272" s="68">
        <v>0.27</v>
      </c>
      <c r="K3272" s="67">
        <v>663</v>
      </c>
      <c r="L3272" s="68">
        <v>0.33</v>
      </c>
      <c r="M3272" s="69"/>
      <c r="N3272" s="70">
        <f ca="1">IF(E3272="","",IF(M3272="Количество","Сумма",M3272*OFFSET(B3272,0,W$5089-1,1,1)))</f>
        <v>0</v>
      </c>
      <c r="P3272" s="29"/>
      <c r="Q3272">
        <f t="shared" si="2844"/>
        <v>0</v>
      </c>
      <c r="R3272">
        <f t="shared" si="2845"/>
        <v>0</v>
      </c>
      <c r="S3272">
        <f t="shared" si="2846"/>
        <v>0</v>
      </c>
      <c r="T3272">
        <f t="shared" si="2847"/>
        <v>0</v>
      </c>
      <c r="U3272">
        <f t="shared" si="2848"/>
        <v>0</v>
      </c>
      <c r="V3272">
        <f t="shared" si="2849"/>
        <v>0</v>
      </c>
    </row>
    <row r="3273" spans="1:22" hidden="1" outlineLevel="6">
      <c r="A3273" s="65" t="s">
        <v>1406</v>
      </c>
      <c r="B3273" s="66">
        <v>1130</v>
      </c>
      <c r="C3273" s="67">
        <v>1017</v>
      </c>
      <c r="D3273" s="68">
        <v>0.1</v>
      </c>
      <c r="E3273" s="67">
        <v>970</v>
      </c>
      <c r="F3273" s="68">
        <v>0.15</v>
      </c>
      <c r="G3273" s="67">
        <v>904</v>
      </c>
      <c r="H3273" s="68">
        <v>0.2</v>
      </c>
      <c r="I3273" s="67">
        <v>825</v>
      </c>
      <c r="J3273" s="68">
        <v>0.27</v>
      </c>
      <c r="K3273" s="67">
        <v>757</v>
      </c>
      <c r="L3273" s="68">
        <v>0.33</v>
      </c>
      <c r="M3273" s="69"/>
      <c r="N3273" s="70">
        <f ca="1">IF(E3273="","",IF(M3273="Количество","Сумма",M3273*OFFSET(B3273,0,W$5089-1,1,1)))</f>
        <v>0</v>
      </c>
      <c r="P3273" s="29"/>
      <c r="Q3273">
        <f t="shared" si="2844"/>
        <v>0</v>
      </c>
      <c r="R3273">
        <f t="shared" si="2845"/>
        <v>0</v>
      </c>
      <c r="S3273">
        <f t="shared" si="2846"/>
        <v>0</v>
      </c>
      <c r="T3273">
        <f t="shared" si="2847"/>
        <v>0</v>
      </c>
      <c r="U3273">
        <f t="shared" si="2848"/>
        <v>0</v>
      </c>
      <c r="V3273">
        <f t="shared" si="2849"/>
        <v>0</v>
      </c>
    </row>
    <row r="3274" spans="1:22" hidden="1" outlineLevel="6">
      <c r="A3274" s="65" t="s">
        <v>220</v>
      </c>
      <c r="B3274" s="66">
        <v>1130</v>
      </c>
      <c r="C3274" s="67">
        <v>1017</v>
      </c>
      <c r="D3274" s="68">
        <v>0.1</v>
      </c>
      <c r="E3274" s="67">
        <v>970</v>
      </c>
      <c r="F3274" s="68">
        <v>0.15</v>
      </c>
      <c r="G3274" s="67">
        <v>904</v>
      </c>
      <c r="H3274" s="68">
        <v>0.2</v>
      </c>
      <c r="I3274" s="67">
        <v>825</v>
      </c>
      <c r="J3274" s="68">
        <v>0.27</v>
      </c>
      <c r="K3274" s="67">
        <v>757</v>
      </c>
      <c r="L3274" s="68">
        <v>0.33</v>
      </c>
      <c r="M3274" s="69"/>
      <c r="N3274" s="70">
        <f ca="1">IF(E3274="","",IF(M3274="Количество","Сумма",M3274*OFFSET(B3274,0,W$5089-1,1,1)))</f>
        <v>0</v>
      </c>
      <c r="P3274" s="29"/>
      <c r="Q3274">
        <f t="shared" ref="Q3274" si="2856">B3274*$M3274</f>
        <v>0</v>
      </c>
      <c r="R3274">
        <f t="shared" ref="R3274" si="2857">C3274*$M3274</f>
        <v>0</v>
      </c>
      <c r="S3274">
        <f t="shared" ref="S3274" si="2858">E3274*$M3274</f>
        <v>0</v>
      </c>
      <c r="T3274">
        <f t="shared" ref="T3274" si="2859">G3274*$M3274</f>
        <v>0</v>
      </c>
      <c r="U3274">
        <f t="shared" ref="U3274" si="2860">I3274*$M3274</f>
        <v>0</v>
      </c>
      <c r="V3274">
        <f t="shared" ref="V3274" si="2861">K3274*$M3274</f>
        <v>0</v>
      </c>
    </row>
    <row r="3275" spans="1:22" hidden="1" outlineLevel="6">
      <c r="A3275" s="65" t="s">
        <v>221</v>
      </c>
      <c r="B3275" s="66">
        <v>1130</v>
      </c>
      <c r="C3275" s="67">
        <v>1017</v>
      </c>
      <c r="D3275" s="68">
        <v>0.1</v>
      </c>
      <c r="E3275" s="67">
        <v>970</v>
      </c>
      <c r="F3275" s="68">
        <v>0.15</v>
      </c>
      <c r="G3275" s="67">
        <v>904</v>
      </c>
      <c r="H3275" s="68">
        <v>0.2</v>
      </c>
      <c r="I3275" s="67">
        <v>825</v>
      </c>
      <c r="J3275" s="68">
        <v>0.27</v>
      </c>
      <c r="K3275" s="67">
        <v>757</v>
      </c>
      <c r="L3275" s="68">
        <v>0.33</v>
      </c>
      <c r="M3275" s="69"/>
      <c r="N3275" s="70">
        <f ca="1">IF(E3275="","",IF(M3275="Количество","Сумма",M3275*OFFSET(B3275,0,W$5089-1,1,1)))</f>
        <v>0</v>
      </c>
      <c r="P3275" s="29"/>
      <c r="Q3275">
        <f t="shared" ref="Q3275:Q3295" si="2862">B3275*$M3275</f>
        <v>0</v>
      </c>
      <c r="R3275">
        <f t="shared" ref="R3275:R3295" si="2863">C3275*$M3275</f>
        <v>0</v>
      </c>
      <c r="S3275">
        <f t="shared" ref="S3275:S3295" si="2864">E3275*$M3275</f>
        <v>0</v>
      </c>
      <c r="T3275">
        <f t="shared" ref="T3275:T3295" si="2865">G3275*$M3275</f>
        <v>0</v>
      </c>
      <c r="U3275">
        <f t="shared" ref="U3275:U3295" si="2866">I3275*$M3275</f>
        <v>0</v>
      </c>
      <c r="V3275">
        <f t="shared" ref="V3275:V3295" si="2867">K3275*$M3275</f>
        <v>0</v>
      </c>
    </row>
    <row r="3276" spans="1:22" hidden="1" outlineLevel="6">
      <c r="A3276" s="65" t="s">
        <v>222</v>
      </c>
      <c r="B3276" s="66">
        <v>1130</v>
      </c>
      <c r="C3276" s="67">
        <v>1017</v>
      </c>
      <c r="D3276" s="68">
        <v>0.1</v>
      </c>
      <c r="E3276" s="67">
        <v>970</v>
      </c>
      <c r="F3276" s="68">
        <v>0.15</v>
      </c>
      <c r="G3276" s="67">
        <v>904</v>
      </c>
      <c r="H3276" s="68">
        <v>0.2</v>
      </c>
      <c r="I3276" s="67">
        <v>825</v>
      </c>
      <c r="J3276" s="68">
        <v>0.27</v>
      </c>
      <c r="K3276" s="67">
        <v>757</v>
      </c>
      <c r="L3276" s="68">
        <v>0.33</v>
      </c>
      <c r="M3276" s="69"/>
      <c r="N3276" s="70">
        <f ca="1">IF(E3276="","",IF(M3276="Количество","Сумма",M3276*OFFSET(B3276,0,W$5089-1,1,1)))</f>
        <v>0</v>
      </c>
      <c r="P3276" s="29"/>
      <c r="Q3276">
        <f t="shared" si="2862"/>
        <v>0</v>
      </c>
      <c r="R3276">
        <f t="shared" si="2863"/>
        <v>0</v>
      </c>
      <c r="S3276">
        <f t="shared" si="2864"/>
        <v>0</v>
      </c>
      <c r="T3276">
        <f t="shared" si="2865"/>
        <v>0</v>
      </c>
      <c r="U3276">
        <f t="shared" si="2866"/>
        <v>0</v>
      </c>
      <c r="V3276">
        <f t="shared" si="2867"/>
        <v>0</v>
      </c>
    </row>
    <row r="3277" spans="1:22" hidden="1" outlineLevel="6">
      <c r="A3277" s="65" t="s">
        <v>223</v>
      </c>
      <c r="B3277" s="66">
        <v>1130</v>
      </c>
      <c r="C3277" s="67">
        <v>1017</v>
      </c>
      <c r="D3277" s="68">
        <v>0.1</v>
      </c>
      <c r="E3277" s="67">
        <v>970</v>
      </c>
      <c r="F3277" s="68">
        <v>0.15</v>
      </c>
      <c r="G3277" s="67">
        <v>904</v>
      </c>
      <c r="H3277" s="68">
        <v>0.2</v>
      </c>
      <c r="I3277" s="67">
        <v>825</v>
      </c>
      <c r="J3277" s="68">
        <v>0.27</v>
      </c>
      <c r="K3277" s="67">
        <v>757</v>
      </c>
      <c r="L3277" s="68">
        <v>0.33</v>
      </c>
      <c r="M3277" s="69"/>
      <c r="N3277" s="70">
        <f ca="1">IF(E3277="","",IF(M3277="Количество","Сумма",M3277*OFFSET(B3277,0,W$5089-1,1,1)))</f>
        <v>0</v>
      </c>
      <c r="P3277" s="29"/>
      <c r="Q3277">
        <f t="shared" si="2862"/>
        <v>0</v>
      </c>
      <c r="R3277">
        <f t="shared" si="2863"/>
        <v>0</v>
      </c>
      <c r="S3277">
        <f t="shared" si="2864"/>
        <v>0</v>
      </c>
      <c r="T3277">
        <f t="shared" si="2865"/>
        <v>0</v>
      </c>
      <c r="U3277">
        <f t="shared" si="2866"/>
        <v>0</v>
      </c>
      <c r="V3277">
        <f t="shared" si="2867"/>
        <v>0</v>
      </c>
    </row>
    <row r="3278" spans="1:22" hidden="1" outlineLevel="6">
      <c r="A3278" s="65" t="s">
        <v>224</v>
      </c>
      <c r="B3278" s="66">
        <v>1130</v>
      </c>
      <c r="C3278" s="67">
        <v>1017</v>
      </c>
      <c r="D3278" s="68">
        <v>0.1</v>
      </c>
      <c r="E3278" s="67">
        <v>970</v>
      </c>
      <c r="F3278" s="68">
        <v>0.15</v>
      </c>
      <c r="G3278" s="67">
        <v>904</v>
      </c>
      <c r="H3278" s="68">
        <v>0.2</v>
      </c>
      <c r="I3278" s="67">
        <v>825</v>
      </c>
      <c r="J3278" s="68">
        <v>0.27</v>
      </c>
      <c r="K3278" s="67">
        <v>757</v>
      </c>
      <c r="L3278" s="68">
        <v>0.33</v>
      </c>
      <c r="M3278" s="69"/>
      <c r="N3278" s="70">
        <f ca="1">IF(E3278="","",IF(M3278="Количество","Сумма",M3278*OFFSET(B3278,0,W$5089-1,1,1)))</f>
        <v>0</v>
      </c>
      <c r="P3278" s="29"/>
      <c r="Q3278">
        <f t="shared" si="2862"/>
        <v>0</v>
      </c>
      <c r="R3278">
        <f t="shared" si="2863"/>
        <v>0</v>
      </c>
      <c r="S3278">
        <f t="shared" si="2864"/>
        <v>0</v>
      </c>
      <c r="T3278">
        <f t="shared" si="2865"/>
        <v>0</v>
      </c>
      <c r="U3278">
        <f t="shared" si="2866"/>
        <v>0</v>
      </c>
      <c r="V3278">
        <f t="shared" si="2867"/>
        <v>0</v>
      </c>
    </row>
    <row r="3279" spans="1:22" hidden="1" outlineLevel="6">
      <c r="A3279" s="65" t="s">
        <v>225</v>
      </c>
      <c r="B3279" s="66">
        <v>1130</v>
      </c>
      <c r="C3279" s="67">
        <v>1017</v>
      </c>
      <c r="D3279" s="68">
        <v>0.1</v>
      </c>
      <c r="E3279" s="67">
        <v>970</v>
      </c>
      <c r="F3279" s="68">
        <v>0.15</v>
      </c>
      <c r="G3279" s="67">
        <v>904</v>
      </c>
      <c r="H3279" s="68">
        <v>0.2</v>
      </c>
      <c r="I3279" s="67">
        <v>825</v>
      </c>
      <c r="J3279" s="68">
        <v>0.27</v>
      </c>
      <c r="K3279" s="67">
        <v>757</v>
      </c>
      <c r="L3279" s="68">
        <v>0.33</v>
      </c>
      <c r="M3279" s="69"/>
      <c r="N3279" s="70">
        <f ca="1">IF(E3279="","",IF(M3279="Количество","Сумма",M3279*OFFSET(B3279,0,W$5089-1,1,1)))</f>
        <v>0</v>
      </c>
      <c r="P3279" s="29"/>
      <c r="Q3279">
        <f t="shared" si="2862"/>
        <v>0</v>
      </c>
      <c r="R3279">
        <f t="shared" si="2863"/>
        <v>0</v>
      </c>
      <c r="S3279">
        <f t="shared" si="2864"/>
        <v>0</v>
      </c>
      <c r="T3279">
        <f t="shared" si="2865"/>
        <v>0</v>
      </c>
      <c r="U3279">
        <f t="shared" si="2866"/>
        <v>0</v>
      </c>
      <c r="V3279">
        <f t="shared" si="2867"/>
        <v>0</v>
      </c>
    </row>
    <row r="3280" spans="1:22" hidden="1" outlineLevel="6">
      <c r="A3280" s="65" t="s">
        <v>226</v>
      </c>
      <c r="B3280" s="66">
        <v>1130</v>
      </c>
      <c r="C3280" s="67">
        <v>1017</v>
      </c>
      <c r="D3280" s="68">
        <v>0.1</v>
      </c>
      <c r="E3280" s="67">
        <v>970</v>
      </c>
      <c r="F3280" s="68">
        <v>0.15</v>
      </c>
      <c r="G3280" s="67">
        <v>904</v>
      </c>
      <c r="H3280" s="68">
        <v>0.2</v>
      </c>
      <c r="I3280" s="67">
        <v>825</v>
      </c>
      <c r="J3280" s="68">
        <v>0.27</v>
      </c>
      <c r="K3280" s="67">
        <v>757</v>
      </c>
      <c r="L3280" s="68">
        <v>0.33</v>
      </c>
      <c r="M3280" s="69"/>
      <c r="N3280" s="70">
        <f ca="1">IF(E3280="","",IF(M3280="Количество","Сумма",M3280*OFFSET(B3280,0,W$5089-1,1,1)))</f>
        <v>0</v>
      </c>
      <c r="P3280" s="29"/>
      <c r="Q3280">
        <f t="shared" si="2862"/>
        <v>0</v>
      </c>
      <c r="R3280">
        <f t="shared" si="2863"/>
        <v>0</v>
      </c>
      <c r="S3280">
        <f t="shared" si="2864"/>
        <v>0</v>
      </c>
      <c r="T3280">
        <f t="shared" si="2865"/>
        <v>0</v>
      </c>
      <c r="U3280">
        <f t="shared" si="2866"/>
        <v>0</v>
      </c>
      <c r="V3280">
        <f t="shared" si="2867"/>
        <v>0</v>
      </c>
    </row>
    <row r="3281" spans="1:22" hidden="1" outlineLevel="6">
      <c r="A3281" s="65" t="s">
        <v>227</v>
      </c>
      <c r="B3281" s="66">
        <v>1130</v>
      </c>
      <c r="C3281" s="67">
        <v>1017</v>
      </c>
      <c r="D3281" s="68">
        <v>0.1</v>
      </c>
      <c r="E3281" s="67">
        <v>970</v>
      </c>
      <c r="F3281" s="68">
        <v>0.15</v>
      </c>
      <c r="G3281" s="67">
        <v>904</v>
      </c>
      <c r="H3281" s="68">
        <v>0.2</v>
      </c>
      <c r="I3281" s="67">
        <v>825</v>
      </c>
      <c r="J3281" s="68">
        <v>0.27</v>
      </c>
      <c r="K3281" s="67">
        <v>757</v>
      </c>
      <c r="L3281" s="68">
        <v>0.33</v>
      </c>
      <c r="M3281" s="69"/>
      <c r="N3281" s="70">
        <f ca="1">IF(E3281="","",IF(M3281="Количество","Сумма",M3281*OFFSET(B3281,0,W$5089-1,1,1)))</f>
        <v>0</v>
      </c>
      <c r="P3281" s="29"/>
      <c r="Q3281">
        <f t="shared" ref="Q3281:Q3282" si="2868">B3281*$M3281</f>
        <v>0</v>
      </c>
      <c r="R3281">
        <f t="shared" ref="R3281:R3282" si="2869">C3281*$M3281</f>
        <v>0</v>
      </c>
      <c r="S3281">
        <f t="shared" ref="S3281:S3282" si="2870">E3281*$M3281</f>
        <v>0</v>
      </c>
      <c r="T3281">
        <f t="shared" ref="T3281:T3282" si="2871">G3281*$M3281</f>
        <v>0</v>
      </c>
      <c r="U3281">
        <f t="shared" ref="U3281:U3282" si="2872">I3281*$M3281</f>
        <v>0</v>
      </c>
      <c r="V3281">
        <f t="shared" ref="V3281:V3282" si="2873">K3281*$M3281</f>
        <v>0</v>
      </c>
    </row>
    <row r="3282" spans="1:22" hidden="1" outlineLevel="6">
      <c r="A3282" s="65" t="s">
        <v>1322</v>
      </c>
      <c r="B3282" s="66">
        <v>1130</v>
      </c>
      <c r="C3282" s="67">
        <v>1017</v>
      </c>
      <c r="D3282" s="68">
        <v>0.1</v>
      </c>
      <c r="E3282" s="67">
        <v>970</v>
      </c>
      <c r="F3282" s="68">
        <v>0.15</v>
      </c>
      <c r="G3282" s="67">
        <v>904</v>
      </c>
      <c r="H3282" s="68">
        <v>0.2</v>
      </c>
      <c r="I3282" s="67">
        <v>825</v>
      </c>
      <c r="J3282" s="68">
        <v>0.27</v>
      </c>
      <c r="K3282" s="67">
        <v>757</v>
      </c>
      <c r="L3282" s="68">
        <v>0.33</v>
      </c>
      <c r="M3282" s="69"/>
      <c r="N3282" s="70">
        <f ca="1">IF(E3282="","",IF(M3282="Количество","Сумма",M3282*OFFSET(B3282,0,W$5089-1,1,1)))</f>
        <v>0</v>
      </c>
      <c r="P3282" s="29"/>
      <c r="Q3282">
        <f t="shared" si="2868"/>
        <v>0</v>
      </c>
      <c r="R3282">
        <f t="shared" si="2869"/>
        <v>0</v>
      </c>
      <c r="S3282">
        <f t="shared" si="2870"/>
        <v>0</v>
      </c>
      <c r="T3282">
        <f t="shared" si="2871"/>
        <v>0</v>
      </c>
      <c r="U3282">
        <f t="shared" si="2872"/>
        <v>0</v>
      </c>
      <c r="V3282">
        <f t="shared" si="2873"/>
        <v>0</v>
      </c>
    </row>
    <row r="3283" spans="1:22" hidden="1" outlineLevel="6">
      <c r="A3283" s="65" t="s">
        <v>634</v>
      </c>
      <c r="B3283" s="66">
        <v>1130</v>
      </c>
      <c r="C3283" s="67">
        <v>1017</v>
      </c>
      <c r="D3283" s="68">
        <v>0.1</v>
      </c>
      <c r="E3283" s="67">
        <v>970</v>
      </c>
      <c r="F3283" s="68">
        <v>0.15</v>
      </c>
      <c r="G3283" s="67">
        <v>904</v>
      </c>
      <c r="H3283" s="68">
        <v>0.2</v>
      </c>
      <c r="I3283" s="67">
        <v>825</v>
      </c>
      <c r="J3283" s="68">
        <v>0.27</v>
      </c>
      <c r="K3283" s="67">
        <v>757</v>
      </c>
      <c r="L3283" s="68">
        <v>0.33</v>
      </c>
      <c r="M3283" s="69"/>
      <c r="N3283" s="70">
        <f ca="1">IF(E3283="","",IF(M3283="Количество","Сумма",M3283*OFFSET(B3283,0,W$5089-1,1,1)))</f>
        <v>0</v>
      </c>
      <c r="P3283" s="29"/>
      <c r="Q3283">
        <f t="shared" ref="Q3283" si="2874">B3283*$M3283</f>
        <v>0</v>
      </c>
      <c r="R3283">
        <f t="shared" ref="R3283" si="2875">C3283*$M3283</f>
        <v>0</v>
      </c>
      <c r="S3283">
        <f t="shared" ref="S3283" si="2876">E3283*$M3283</f>
        <v>0</v>
      </c>
      <c r="T3283">
        <f t="shared" ref="T3283" si="2877">G3283*$M3283</f>
        <v>0</v>
      </c>
      <c r="U3283">
        <f t="shared" ref="U3283" si="2878">I3283*$M3283</f>
        <v>0</v>
      </c>
      <c r="V3283">
        <f t="shared" ref="V3283" si="2879">K3283*$M3283</f>
        <v>0</v>
      </c>
    </row>
    <row r="3284" spans="1:22" hidden="1" outlineLevel="6">
      <c r="A3284" s="65" t="s">
        <v>228</v>
      </c>
      <c r="B3284" s="66">
        <v>1130</v>
      </c>
      <c r="C3284" s="67">
        <v>1017</v>
      </c>
      <c r="D3284" s="68">
        <v>0.1</v>
      </c>
      <c r="E3284" s="67">
        <v>970</v>
      </c>
      <c r="F3284" s="68">
        <v>0.15</v>
      </c>
      <c r="G3284" s="67">
        <v>904</v>
      </c>
      <c r="H3284" s="68">
        <v>0.2</v>
      </c>
      <c r="I3284" s="67">
        <v>825</v>
      </c>
      <c r="J3284" s="68">
        <v>0.27</v>
      </c>
      <c r="K3284" s="67">
        <v>757</v>
      </c>
      <c r="L3284" s="68">
        <v>0.33</v>
      </c>
      <c r="M3284" s="69"/>
      <c r="N3284" s="70">
        <f ca="1">IF(E3284="","",IF(M3284="Количество","Сумма",M3284*OFFSET(B3284,0,W$5089-1,1,1)))</f>
        <v>0</v>
      </c>
      <c r="P3284" s="29"/>
      <c r="Q3284">
        <f t="shared" ref="Q3284:Q3292" si="2880">B3284*$M3284</f>
        <v>0</v>
      </c>
      <c r="R3284">
        <f t="shared" ref="R3284:R3292" si="2881">C3284*$M3284</f>
        <v>0</v>
      </c>
      <c r="S3284">
        <f t="shared" ref="S3284:S3292" si="2882">E3284*$M3284</f>
        <v>0</v>
      </c>
      <c r="T3284">
        <f t="shared" ref="T3284:T3292" si="2883">G3284*$M3284</f>
        <v>0</v>
      </c>
      <c r="U3284">
        <f t="shared" ref="U3284:U3292" si="2884">I3284*$M3284</f>
        <v>0</v>
      </c>
      <c r="V3284">
        <f t="shared" ref="V3284:V3292" si="2885">K3284*$M3284</f>
        <v>0</v>
      </c>
    </row>
    <row r="3285" spans="1:22" hidden="1" outlineLevel="6">
      <c r="A3285" s="65" t="s">
        <v>229</v>
      </c>
      <c r="B3285" s="66">
        <v>1130</v>
      </c>
      <c r="C3285" s="67">
        <v>1017</v>
      </c>
      <c r="D3285" s="68">
        <v>0.1</v>
      </c>
      <c r="E3285" s="67">
        <v>970</v>
      </c>
      <c r="F3285" s="68">
        <v>0.15</v>
      </c>
      <c r="G3285" s="67">
        <v>904</v>
      </c>
      <c r="H3285" s="68">
        <v>0.2</v>
      </c>
      <c r="I3285" s="67">
        <v>825</v>
      </c>
      <c r="J3285" s="68">
        <v>0.27</v>
      </c>
      <c r="K3285" s="67">
        <v>757</v>
      </c>
      <c r="L3285" s="68">
        <v>0.33</v>
      </c>
      <c r="M3285" s="69"/>
      <c r="N3285" s="70">
        <f ca="1">IF(E3285="","",IF(M3285="Количество","Сумма",M3285*OFFSET(B3285,0,W$5089-1,1,1)))</f>
        <v>0</v>
      </c>
      <c r="P3285" s="29"/>
      <c r="Q3285">
        <f t="shared" si="2880"/>
        <v>0</v>
      </c>
      <c r="R3285">
        <f t="shared" si="2881"/>
        <v>0</v>
      </c>
      <c r="S3285">
        <f t="shared" si="2882"/>
        <v>0</v>
      </c>
      <c r="T3285">
        <f t="shared" si="2883"/>
        <v>0</v>
      </c>
      <c r="U3285">
        <f t="shared" si="2884"/>
        <v>0</v>
      </c>
      <c r="V3285">
        <f t="shared" si="2885"/>
        <v>0</v>
      </c>
    </row>
    <row r="3286" spans="1:22" hidden="1" outlineLevel="6">
      <c r="A3286" s="65" t="s">
        <v>230</v>
      </c>
      <c r="B3286" s="66">
        <v>1130</v>
      </c>
      <c r="C3286" s="67">
        <v>1017</v>
      </c>
      <c r="D3286" s="68">
        <v>0.1</v>
      </c>
      <c r="E3286" s="67">
        <v>970</v>
      </c>
      <c r="F3286" s="68">
        <v>0.15</v>
      </c>
      <c r="G3286" s="67">
        <v>904</v>
      </c>
      <c r="H3286" s="68">
        <v>0.2</v>
      </c>
      <c r="I3286" s="67">
        <v>825</v>
      </c>
      <c r="J3286" s="68">
        <v>0.27</v>
      </c>
      <c r="K3286" s="67">
        <v>757</v>
      </c>
      <c r="L3286" s="68">
        <v>0.33</v>
      </c>
      <c r="M3286" s="69"/>
      <c r="N3286" s="70">
        <f ca="1">IF(E3286="","",IF(M3286="Количество","Сумма",M3286*OFFSET(B3286,0,W$5089-1,1,1)))</f>
        <v>0</v>
      </c>
      <c r="P3286" s="29"/>
      <c r="Q3286">
        <f t="shared" si="2880"/>
        <v>0</v>
      </c>
      <c r="R3286">
        <f t="shared" si="2881"/>
        <v>0</v>
      </c>
      <c r="S3286">
        <f t="shared" si="2882"/>
        <v>0</v>
      </c>
      <c r="T3286">
        <f t="shared" si="2883"/>
        <v>0</v>
      </c>
      <c r="U3286">
        <f t="shared" si="2884"/>
        <v>0</v>
      </c>
      <c r="V3286">
        <f t="shared" si="2885"/>
        <v>0</v>
      </c>
    </row>
    <row r="3287" spans="1:22" hidden="1" outlineLevel="6">
      <c r="A3287" s="65" t="s">
        <v>231</v>
      </c>
      <c r="B3287" s="66">
        <v>1130</v>
      </c>
      <c r="C3287" s="67">
        <v>1017</v>
      </c>
      <c r="D3287" s="68">
        <v>0.1</v>
      </c>
      <c r="E3287" s="67">
        <v>970</v>
      </c>
      <c r="F3287" s="68">
        <v>0.15</v>
      </c>
      <c r="G3287" s="67">
        <v>904</v>
      </c>
      <c r="H3287" s="68">
        <v>0.2</v>
      </c>
      <c r="I3287" s="67">
        <v>825</v>
      </c>
      <c r="J3287" s="68">
        <v>0.27</v>
      </c>
      <c r="K3287" s="67">
        <v>757</v>
      </c>
      <c r="L3287" s="68">
        <v>0.33</v>
      </c>
      <c r="M3287" s="69"/>
      <c r="N3287" s="70">
        <f ca="1">IF(E3287="","",IF(M3287="Количество","Сумма",M3287*OFFSET(B3287,0,W$5089-1,1,1)))</f>
        <v>0</v>
      </c>
      <c r="P3287" s="29"/>
      <c r="Q3287">
        <f t="shared" si="2880"/>
        <v>0</v>
      </c>
      <c r="R3287">
        <f t="shared" si="2881"/>
        <v>0</v>
      </c>
      <c r="S3287">
        <f t="shared" si="2882"/>
        <v>0</v>
      </c>
      <c r="T3287">
        <f t="shared" si="2883"/>
        <v>0</v>
      </c>
      <c r="U3287">
        <f t="shared" si="2884"/>
        <v>0</v>
      </c>
      <c r="V3287">
        <f t="shared" si="2885"/>
        <v>0</v>
      </c>
    </row>
    <row r="3288" spans="1:22" hidden="1" outlineLevel="6">
      <c r="A3288" s="65" t="s">
        <v>232</v>
      </c>
      <c r="B3288" s="66">
        <v>1130</v>
      </c>
      <c r="C3288" s="67">
        <v>1017</v>
      </c>
      <c r="D3288" s="68">
        <v>0.1</v>
      </c>
      <c r="E3288" s="67">
        <v>970</v>
      </c>
      <c r="F3288" s="68">
        <v>0.15</v>
      </c>
      <c r="G3288" s="67">
        <v>904</v>
      </c>
      <c r="H3288" s="68">
        <v>0.2</v>
      </c>
      <c r="I3288" s="67">
        <v>825</v>
      </c>
      <c r="J3288" s="68">
        <v>0.27</v>
      </c>
      <c r="K3288" s="67">
        <v>757</v>
      </c>
      <c r="L3288" s="68">
        <v>0.33</v>
      </c>
      <c r="M3288" s="69"/>
      <c r="N3288" s="70">
        <f ca="1">IF(E3288="","",IF(M3288="Количество","Сумма",M3288*OFFSET(B3288,0,W$5089-1,1,1)))</f>
        <v>0</v>
      </c>
      <c r="P3288" s="29"/>
      <c r="Q3288">
        <f t="shared" si="2880"/>
        <v>0</v>
      </c>
      <c r="R3288">
        <f t="shared" si="2881"/>
        <v>0</v>
      </c>
      <c r="S3288">
        <f t="shared" si="2882"/>
        <v>0</v>
      </c>
      <c r="T3288">
        <f t="shared" si="2883"/>
        <v>0</v>
      </c>
      <c r="U3288">
        <f t="shared" si="2884"/>
        <v>0</v>
      </c>
      <c r="V3288">
        <f t="shared" si="2885"/>
        <v>0</v>
      </c>
    </row>
    <row r="3289" spans="1:22" hidden="1" outlineLevel="6">
      <c r="A3289" s="65" t="s">
        <v>233</v>
      </c>
      <c r="B3289" s="66">
        <v>1130</v>
      </c>
      <c r="C3289" s="67">
        <v>1017</v>
      </c>
      <c r="D3289" s="68">
        <v>0.1</v>
      </c>
      <c r="E3289" s="67">
        <v>970</v>
      </c>
      <c r="F3289" s="68">
        <v>0.15</v>
      </c>
      <c r="G3289" s="67">
        <v>904</v>
      </c>
      <c r="H3289" s="68">
        <v>0.2</v>
      </c>
      <c r="I3289" s="67">
        <v>825</v>
      </c>
      <c r="J3289" s="68">
        <v>0.27</v>
      </c>
      <c r="K3289" s="67">
        <v>757</v>
      </c>
      <c r="L3289" s="68">
        <v>0.33</v>
      </c>
      <c r="M3289" s="69"/>
      <c r="N3289" s="70">
        <f ca="1">IF(E3289="","",IF(M3289="Количество","Сумма",M3289*OFFSET(B3289,0,W$5089-1,1,1)))</f>
        <v>0</v>
      </c>
      <c r="P3289" s="29"/>
      <c r="Q3289">
        <f t="shared" si="2880"/>
        <v>0</v>
      </c>
      <c r="R3289">
        <f t="shared" si="2881"/>
        <v>0</v>
      </c>
      <c r="S3289">
        <f t="shared" si="2882"/>
        <v>0</v>
      </c>
      <c r="T3289">
        <f t="shared" si="2883"/>
        <v>0</v>
      </c>
      <c r="U3289">
        <f t="shared" si="2884"/>
        <v>0</v>
      </c>
      <c r="V3289">
        <f t="shared" si="2885"/>
        <v>0</v>
      </c>
    </row>
    <row r="3290" spans="1:22" hidden="1" outlineLevel="6">
      <c r="A3290" s="65" t="s">
        <v>234</v>
      </c>
      <c r="B3290" s="66">
        <v>1130</v>
      </c>
      <c r="C3290" s="67">
        <v>1017</v>
      </c>
      <c r="D3290" s="68">
        <v>0.1</v>
      </c>
      <c r="E3290" s="67">
        <v>970</v>
      </c>
      <c r="F3290" s="68">
        <v>0.15</v>
      </c>
      <c r="G3290" s="67">
        <v>904</v>
      </c>
      <c r="H3290" s="68">
        <v>0.2</v>
      </c>
      <c r="I3290" s="67">
        <v>825</v>
      </c>
      <c r="J3290" s="68">
        <v>0.27</v>
      </c>
      <c r="K3290" s="67">
        <v>757</v>
      </c>
      <c r="L3290" s="68">
        <v>0.33</v>
      </c>
      <c r="M3290" s="69"/>
      <c r="N3290" s="70">
        <f ca="1">IF(E3290="","",IF(M3290="Количество","Сумма",M3290*OFFSET(B3290,0,W$5089-1,1,1)))</f>
        <v>0</v>
      </c>
      <c r="P3290" s="29"/>
      <c r="Q3290">
        <f t="shared" si="2880"/>
        <v>0</v>
      </c>
      <c r="R3290">
        <f t="shared" si="2881"/>
        <v>0</v>
      </c>
      <c r="S3290">
        <f t="shared" si="2882"/>
        <v>0</v>
      </c>
      <c r="T3290">
        <f t="shared" si="2883"/>
        <v>0</v>
      </c>
      <c r="U3290">
        <f t="shared" si="2884"/>
        <v>0</v>
      </c>
      <c r="V3290">
        <f t="shared" si="2885"/>
        <v>0</v>
      </c>
    </row>
    <row r="3291" spans="1:22" hidden="1" outlineLevel="6">
      <c r="A3291" s="65" t="s">
        <v>235</v>
      </c>
      <c r="B3291" s="66">
        <v>1130</v>
      </c>
      <c r="C3291" s="67">
        <v>1017</v>
      </c>
      <c r="D3291" s="68">
        <v>0.1</v>
      </c>
      <c r="E3291" s="67">
        <v>970</v>
      </c>
      <c r="F3291" s="68">
        <v>0.15</v>
      </c>
      <c r="G3291" s="67">
        <v>904</v>
      </c>
      <c r="H3291" s="68">
        <v>0.2</v>
      </c>
      <c r="I3291" s="67">
        <v>825</v>
      </c>
      <c r="J3291" s="68">
        <v>0.27</v>
      </c>
      <c r="K3291" s="67">
        <v>757</v>
      </c>
      <c r="L3291" s="68">
        <v>0.33</v>
      </c>
      <c r="M3291" s="69"/>
      <c r="N3291" s="70">
        <f ca="1">IF(E3291="","",IF(M3291="Количество","Сумма",M3291*OFFSET(B3291,0,W$5089-1,1,1)))</f>
        <v>0</v>
      </c>
      <c r="P3291" s="29"/>
      <c r="Q3291">
        <f t="shared" si="2880"/>
        <v>0</v>
      </c>
      <c r="R3291">
        <f t="shared" si="2881"/>
        <v>0</v>
      </c>
      <c r="S3291">
        <f t="shared" si="2882"/>
        <v>0</v>
      </c>
      <c r="T3291">
        <f t="shared" si="2883"/>
        <v>0</v>
      </c>
      <c r="U3291">
        <f t="shared" si="2884"/>
        <v>0</v>
      </c>
      <c r="V3291">
        <f t="shared" si="2885"/>
        <v>0</v>
      </c>
    </row>
    <row r="3292" spans="1:22" hidden="1" outlineLevel="6">
      <c r="A3292" s="65" t="s">
        <v>1181</v>
      </c>
      <c r="B3292" s="66">
        <v>1130</v>
      </c>
      <c r="C3292" s="67">
        <v>1017</v>
      </c>
      <c r="D3292" s="68">
        <v>0.1</v>
      </c>
      <c r="E3292" s="67">
        <v>970</v>
      </c>
      <c r="F3292" s="68">
        <v>0.15</v>
      </c>
      <c r="G3292" s="67">
        <v>904</v>
      </c>
      <c r="H3292" s="68">
        <v>0.2</v>
      </c>
      <c r="I3292" s="67">
        <v>825</v>
      </c>
      <c r="J3292" s="68">
        <v>0.27</v>
      </c>
      <c r="K3292" s="67">
        <v>757</v>
      </c>
      <c r="L3292" s="68">
        <v>0.33</v>
      </c>
      <c r="M3292" s="69"/>
      <c r="N3292" s="70">
        <f ca="1">IF(E3292="","",IF(M3292="Количество","Сумма",M3292*OFFSET(B3292,0,W$5089-1,1,1)))</f>
        <v>0</v>
      </c>
      <c r="P3292" s="29"/>
      <c r="Q3292">
        <f t="shared" si="2880"/>
        <v>0</v>
      </c>
      <c r="R3292">
        <f t="shared" si="2881"/>
        <v>0</v>
      </c>
      <c r="S3292">
        <f t="shared" si="2882"/>
        <v>0</v>
      </c>
      <c r="T3292">
        <f t="shared" si="2883"/>
        <v>0</v>
      </c>
      <c r="U3292">
        <f t="shared" si="2884"/>
        <v>0</v>
      </c>
      <c r="V3292">
        <f t="shared" si="2885"/>
        <v>0</v>
      </c>
    </row>
    <row r="3293" spans="1:22" hidden="1" outlineLevel="5">
      <c r="A3293" s="61" t="s">
        <v>1860</v>
      </c>
      <c r="B3293" s="62"/>
      <c r="C3293" s="63"/>
      <c r="D3293" s="64"/>
      <c r="E3293" s="63"/>
      <c r="F3293" s="64"/>
      <c r="G3293" s="63"/>
      <c r="H3293" s="64"/>
      <c r="I3293" s="63"/>
      <c r="J3293" s="64"/>
      <c r="K3293" s="63"/>
      <c r="L3293" s="64"/>
      <c r="M3293" s="64"/>
      <c r="N3293" s="64"/>
      <c r="P3293" s="29"/>
      <c r="Q3293">
        <f t="shared" si="2862"/>
        <v>0</v>
      </c>
      <c r="R3293">
        <f t="shared" si="2863"/>
        <v>0</v>
      </c>
      <c r="S3293">
        <f t="shared" si="2864"/>
        <v>0</v>
      </c>
      <c r="T3293">
        <f t="shared" si="2865"/>
        <v>0</v>
      </c>
      <c r="U3293">
        <f t="shared" si="2866"/>
        <v>0</v>
      </c>
      <c r="V3293">
        <f t="shared" si="2867"/>
        <v>0</v>
      </c>
    </row>
    <row r="3294" spans="1:22" hidden="1" outlineLevel="6">
      <c r="A3294" s="65" t="s">
        <v>1980</v>
      </c>
      <c r="B3294" s="66">
        <v>1030</v>
      </c>
      <c r="C3294" s="67">
        <v>927</v>
      </c>
      <c r="D3294" s="68">
        <v>0.1</v>
      </c>
      <c r="E3294" s="67">
        <v>876</v>
      </c>
      <c r="F3294" s="68">
        <v>0.15</v>
      </c>
      <c r="G3294" s="67">
        <v>824</v>
      </c>
      <c r="H3294" s="68">
        <v>0.2</v>
      </c>
      <c r="I3294" s="67">
        <v>752</v>
      </c>
      <c r="J3294" s="68">
        <v>0.27</v>
      </c>
      <c r="K3294" s="67">
        <v>690</v>
      </c>
      <c r="L3294" s="68">
        <v>0.33</v>
      </c>
      <c r="M3294" s="69"/>
      <c r="N3294" s="70">
        <f ca="1">IF(E3294="","",IF(M3294="Количество","Сумма",M3294*OFFSET(B3294,0,W$5089-1,1,1)))</f>
        <v>0</v>
      </c>
      <c r="P3294" s="29"/>
      <c r="Q3294">
        <f t="shared" ref="Q3294" si="2886">B3294*$M3294</f>
        <v>0</v>
      </c>
      <c r="R3294">
        <f t="shared" ref="R3294" si="2887">C3294*$M3294</f>
        <v>0</v>
      </c>
      <c r="S3294">
        <f t="shared" ref="S3294" si="2888">E3294*$M3294</f>
        <v>0</v>
      </c>
      <c r="T3294">
        <f t="shared" ref="T3294" si="2889">G3294*$M3294</f>
        <v>0</v>
      </c>
      <c r="U3294">
        <f t="shared" ref="U3294" si="2890">I3294*$M3294</f>
        <v>0</v>
      </c>
      <c r="V3294">
        <f t="shared" ref="V3294" si="2891">K3294*$M3294</f>
        <v>0</v>
      </c>
    </row>
    <row r="3295" spans="1:22" hidden="1" outlineLevel="6">
      <c r="A3295" s="65" t="s">
        <v>1861</v>
      </c>
      <c r="B3295" s="66">
        <v>1030</v>
      </c>
      <c r="C3295" s="67">
        <v>927</v>
      </c>
      <c r="D3295" s="68">
        <v>0.1</v>
      </c>
      <c r="E3295" s="67">
        <v>876</v>
      </c>
      <c r="F3295" s="68">
        <v>0.15</v>
      </c>
      <c r="G3295" s="67">
        <v>824</v>
      </c>
      <c r="H3295" s="68">
        <v>0.2</v>
      </c>
      <c r="I3295" s="67">
        <v>752</v>
      </c>
      <c r="J3295" s="68">
        <v>0.27</v>
      </c>
      <c r="K3295" s="67">
        <v>690</v>
      </c>
      <c r="L3295" s="68">
        <v>0.33</v>
      </c>
      <c r="M3295" s="69"/>
      <c r="N3295" s="70">
        <f ca="1">IF(E3295="","",IF(M3295="Количество","Сумма",M3295*OFFSET(B3295,0,W$5089-1,1,1)))</f>
        <v>0</v>
      </c>
      <c r="P3295" s="29"/>
      <c r="Q3295">
        <f t="shared" si="2862"/>
        <v>0</v>
      </c>
      <c r="R3295">
        <f t="shared" si="2863"/>
        <v>0</v>
      </c>
      <c r="S3295">
        <f t="shared" si="2864"/>
        <v>0</v>
      </c>
      <c r="T3295">
        <f t="shared" si="2865"/>
        <v>0</v>
      </c>
      <c r="U3295">
        <f t="shared" si="2866"/>
        <v>0</v>
      </c>
      <c r="V3295">
        <f t="shared" si="2867"/>
        <v>0</v>
      </c>
    </row>
    <row r="3296" spans="1:22" hidden="1" outlineLevel="6">
      <c r="A3296" s="65" t="s">
        <v>1862</v>
      </c>
      <c r="B3296" s="66">
        <v>1030</v>
      </c>
      <c r="C3296" s="67">
        <v>927</v>
      </c>
      <c r="D3296" s="68">
        <v>0.1</v>
      </c>
      <c r="E3296" s="67">
        <v>876</v>
      </c>
      <c r="F3296" s="68">
        <v>0.15</v>
      </c>
      <c r="G3296" s="67">
        <v>824</v>
      </c>
      <c r="H3296" s="68">
        <v>0.2</v>
      </c>
      <c r="I3296" s="67">
        <v>752</v>
      </c>
      <c r="J3296" s="68">
        <v>0.27</v>
      </c>
      <c r="K3296" s="67">
        <v>690</v>
      </c>
      <c r="L3296" s="68">
        <v>0.33</v>
      </c>
      <c r="M3296" s="69"/>
      <c r="N3296" s="70">
        <f ca="1">IF(E3296="","",IF(M3296="Количество","Сумма",M3296*OFFSET(B3296,0,W$5089-1,1,1)))</f>
        <v>0</v>
      </c>
      <c r="P3296" s="29"/>
      <c r="Q3296">
        <f t="shared" ref="Q3296:Q3313" si="2892">B3296*$M3296</f>
        <v>0</v>
      </c>
      <c r="R3296">
        <f t="shared" ref="R3296:R3313" si="2893">C3296*$M3296</f>
        <v>0</v>
      </c>
      <c r="S3296">
        <f t="shared" ref="S3296:S3313" si="2894">E3296*$M3296</f>
        <v>0</v>
      </c>
      <c r="T3296">
        <f t="shared" ref="T3296:T3313" si="2895">G3296*$M3296</f>
        <v>0</v>
      </c>
      <c r="U3296">
        <f t="shared" ref="U3296:U3313" si="2896">I3296*$M3296</f>
        <v>0</v>
      </c>
      <c r="V3296">
        <f t="shared" ref="V3296:V3313" si="2897">K3296*$M3296</f>
        <v>0</v>
      </c>
    </row>
    <row r="3297" spans="1:22" hidden="1" outlineLevel="6">
      <c r="A3297" s="65" t="s">
        <v>1863</v>
      </c>
      <c r="B3297" s="66">
        <v>1030</v>
      </c>
      <c r="C3297" s="67">
        <v>927</v>
      </c>
      <c r="D3297" s="68">
        <v>0.1</v>
      </c>
      <c r="E3297" s="67">
        <v>876</v>
      </c>
      <c r="F3297" s="68">
        <v>0.15</v>
      </c>
      <c r="G3297" s="67">
        <v>824</v>
      </c>
      <c r="H3297" s="68">
        <v>0.2</v>
      </c>
      <c r="I3297" s="67">
        <v>752</v>
      </c>
      <c r="J3297" s="68">
        <v>0.27</v>
      </c>
      <c r="K3297" s="67">
        <v>690</v>
      </c>
      <c r="L3297" s="68">
        <v>0.33</v>
      </c>
      <c r="M3297" s="69"/>
      <c r="N3297" s="70">
        <f ca="1">IF(E3297="","",IF(M3297="Количество","Сумма",M3297*OFFSET(B3297,0,W$5089-1,1,1)))</f>
        <v>0</v>
      </c>
      <c r="P3297" s="29"/>
      <c r="Q3297">
        <f t="shared" si="2892"/>
        <v>0</v>
      </c>
      <c r="R3297">
        <f t="shared" si="2893"/>
        <v>0</v>
      </c>
      <c r="S3297">
        <f t="shared" si="2894"/>
        <v>0</v>
      </c>
      <c r="T3297">
        <f t="shared" si="2895"/>
        <v>0</v>
      </c>
      <c r="U3297">
        <f t="shared" si="2896"/>
        <v>0</v>
      </c>
      <c r="V3297">
        <f t="shared" si="2897"/>
        <v>0</v>
      </c>
    </row>
    <row r="3298" spans="1:22" hidden="1" outlineLevel="6">
      <c r="A3298" s="65" t="s">
        <v>1864</v>
      </c>
      <c r="B3298" s="66">
        <v>1030</v>
      </c>
      <c r="C3298" s="67">
        <v>927</v>
      </c>
      <c r="D3298" s="68">
        <v>0.1</v>
      </c>
      <c r="E3298" s="67">
        <v>876</v>
      </c>
      <c r="F3298" s="68">
        <v>0.15</v>
      </c>
      <c r="G3298" s="67">
        <v>824</v>
      </c>
      <c r="H3298" s="68">
        <v>0.2</v>
      </c>
      <c r="I3298" s="67">
        <v>752</v>
      </c>
      <c r="J3298" s="68">
        <v>0.27</v>
      </c>
      <c r="K3298" s="67">
        <v>690</v>
      </c>
      <c r="L3298" s="68">
        <v>0.33</v>
      </c>
      <c r="M3298" s="69"/>
      <c r="N3298" s="70">
        <f ca="1">IF(E3298="","",IF(M3298="Количество","Сумма",M3298*OFFSET(B3298,0,W$5089-1,1,1)))</f>
        <v>0</v>
      </c>
      <c r="P3298" s="29"/>
      <c r="Q3298">
        <f t="shared" si="2892"/>
        <v>0</v>
      </c>
      <c r="R3298">
        <f t="shared" si="2893"/>
        <v>0</v>
      </c>
      <c r="S3298">
        <f t="shared" si="2894"/>
        <v>0</v>
      </c>
      <c r="T3298">
        <f t="shared" si="2895"/>
        <v>0</v>
      </c>
      <c r="U3298">
        <f t="shared" si="2896"/>
        <v>0</v>
      </c>
      <c r="V3298">
        <f t="shared" si="2897"/>
        <v>0</v>
      </c>
    </row>
    <row r="3299" spans="1:22" hidden="1" outlineLevel="6">
      <c r="A3299" s="65" t="s">
        <v>1865</v>
      </c>
      <c r="B3299" s="66">
        <v>1030</v>
      </c>
      <c r="C3299" s="67">
        <v>927</v>
      </c>
      <c r="D3299" s="68">
        <v>0.1</v>
      </c>
      <c r="E3299" s="67">
        <v>876</v>
      </c>
      <c r="F3299" s="68">
        <v>0.15</v>
      </c>
      <c r="G3299" s="67">
        <v>824</v>
      </c>
      <c r="H3299" s="68">
        <v>0.2</v>
      </c>
      <c r="I3299" s="67">
        <v>752</v>
      </c>
      <c r="J3299" s="68">
        <v>0.27</v>
      </c>
      <c r="K3299" s="67">
        <v>690</v>
      </c>
      <c r="L3299" s="68">
        <v>0.33</v>
      </c>
      <c r="M3299" s="69"/>
      <c r="N3299" s="70">
        <f ca="1">IF(E3299="","",IF(M3299="Количество","Сумма",M3299*OFFSET(B3299,0,W$5089-1,1,1)))</f>
        <v>0</v>
      </c>
      <c r="P3299" s="29"/>
      <c r="Q3299">
        <f t="shared" si="2892"/>
        <v>0</v>
      </c>
      <c r="R3299">
        <f t="shared" si="2893"/>
        <v>0</v>
      </c>
      <c r="S3299">
        <f t="shared" si="2894"/>
        <v>0</v>
      </c>
      <c r="T3299">
        <f t="shared" si="2895"/>
        <v>0</v>
      </c>
      <c r="U3299">
        <f t="shared" si="2896"/>
        <v>0</v>
      </c>
      <c r="V3299">
        <f t="shared" si="2897"/>
        <v>0</v>
      </c>
    </row>
    <row r="3300" spans="1:22" hidden="1" outlineLevel="6">
      <c r="A3300" s="65" t="s">
        <v>1866</v>
      </c>
      <c r="B3300" s="66">
        <v>1030</v>
      </c>
      <c r="C3300" s="67">
        <v>927</v>
      </c>
      <c r="D3300" s="68">
        <v>0.1</v>
      </c>
      <c r="E3300" s="67">
        <v>876</v>
      </c>
      <c r="F3300" s="68">
        <v>0.15</v>
      </c>
      <c r="G3300" s="67">
        <v>824</v>
      </c>
      <c r="H3300" s="68">
        <v>0.2</v>
      </c>
      <c r="I3300" s="67">
        <v>752</v>
      </c>
      <c r="J3300" s="68">
        <v>0.27</v>
      </c>
      <c r="K3300" s="67">
        <v>690</v>
      </c>
      <c r="L3300" s="68">
        <v>0.33</v>
      </c>
      <c r="M3300" s="69"/>
      <c r="N3300" s="70">
        <f ca="1">IF(E3300="","",IF(M3300="Количество","Сумма",M3300*OFFSET(B3300,0,W$5089-1,1,1)))</f>
        <v>0</v>
      </c>
      <c r="P3300" s="29"/>
      <c r="Q3300">
        <f t="shared" si="2892"/>
        <v>0</v>
      </c>
      <c r="R3300">
        <f t="shared" si="2893"/>
        <v>0</v>
      </c>
      <c r="S3300">
        <f t="shared" si="2894"/>
        <v>0</v>
      </c>
      <c r="T3300">
        <f t="shared" si="2895"/>
        <v>0</v>
      </c>
      <c r="U3300">
        <f t="shared" si="2896"/>
        <v>0</v>
      </c>
      <c r="V3300">
        <f t="shared" si="2897"/>
        <v>0</v>
      </c>
    </row>
    <row r="3301" spans="1:22" hidden="1" outlineLevel="6">
      <c r="A3301" s="65" t="s">
        <v>1867</v>
      </c>
      <c r="B3301" s="66">
        <v>1030</v>
      </c>
      <c r="C3301" s="67">
        <v>927</v>
      </c>
      <c r="D3301" s="68">
        <v>0.1</v>
      </c>
      <c r="E3301" s="67">
        <v>876</v>
      </c>
      <c r="F3301" s="68">
        <v>0.15</v>
      </c>
      <c r="G3301" s="67">
        <v>824</v>
      </c>
      <c r="H3301" s="68">
        <v>0.2</v>
      </c>
      <c r="I3301" s="67">
        <v>752</v>
      </c>
      <c r="J3301" s="68">
        <v>0.27</v>
      </c>
      <c r="K3301" s="67">
        <v>690</v>
      </c>
      <c r="L3301" s="68">
        <v>0.33</v>
      </c>
      <c r="M3301" s="69"/>
      <c r="N3301" s="70">
        <f ca="1">IF(E3301="","",IF(M3301="Количество","Сумма",M3301*OFFSET(B3301,0,W$5089-1,1,1)))</f>
        <v>0</v>
      </c>
      <c r="P3301" s="29"/>
      <c r="Q3301">
        <f t="shared" si="2892"/>
        <v>0</v>
      </c>
      <c r="R3301">
        <f t="shared" si="2893"/>
        <v>0</v>
      </c>
      <c r="S3301">
        <f t="shared" si="2894"/>
        <v>0</v>
      </c>
      <c r="T3301">
        <f t="shared" si="2895"/>
        <v>0</v>
      </c>
      <c r="U3301">
        <f t="shared" si="2896"/>
        <v>0</v>
      </c>
      <c r="V3301">
        <f t="shared" si="2897"/>
        <v>0</v>
      </c>
    </row>
    <row r="3302" spans="1:22" hidden="1" outlineLevel="6">
      <c r="A3302" s="65" t="s">
        <v>1868</v>
      </c>
      <c r="B3302" s="66">
        <v>1030</v>
      </c>
      <c r="C3302" s="67">
        <v>927</v>
      </c>
      <c r="D3302" s="68">
        <v>0.1</v>
      </c>
      <c r="E3302" s="67">
        <v>876</v>
      </c>
      <c r="F3302" s="68">
        <v>0.15</v>
      </c>
      <c r="G3302" s="67">
        <v>824</v>
      </c>
      <c r="H3302" s="68">
        <v>0.2</v>
      </c>
      <c r="I3302" s="67">
        <v>752</v>
      </c>
      <c r="J3302" s="68">
        <v>0.27</v>
      </c>
      <c r="K3302" s="67">
        <v>690</v>
      </c>
      <c r="L3302" s="68">
        <v>0.33</v>
      </c>
      <c r="M3302" s="69"/>
      <c r="N3302" s="70">
        <f ca="1">IF(E3302="","",IF(M3302="Количество","Сумма",M3302*OFFSET(B3302,0,W$5089-1,1,1)))</f>
        <v>0</v>
      </c>
      <c r="P3302" s="29"/>
      <c r="Q3302">
        <f t="shared" si="2892"/>
        <v>0</v>
      </c>
      <c r="R3302">
        <f t="shared" si="2893"/>
        <v>0</v>
      </c>
      <c r="S3302">
        <f t="shared" si="2894"/>
        <v>0</v>
      </c>
      <c r="T3302">
        <f t="shared" si="2895"/>
        <v>0</v>
      </c>
      <c r="U3302">
        <f t="shared" si="2896"/>
        <v>0</v>
      </c>
      <c r="V3302">
        <f t="shared" si="2897"/>
        <v>0</v>
      </c>
    </row>
    <row r="3303" spans="1:22" hidden="1" outlineLevel="6">
      <c r="A3303" s="65" t="s">
        <v>582</v>
      </c>
      <c r="B3303" s="66">
        <v>1030</v>
      </c>
      <c r="C3303" s="67">
        <v>927</v>
      </c>
      <c r="D3303" s="68">
        <v>0.1</v>
      </c>
      <c r="E3303" s="67">
        <v>876</v>
      </c>
      <c r="F3303" s="68">
        <v>0.15</v>
      </c>
      <c r="G3303" s="67">
        <v>824</v>
      </c>
      <c r="H3303" s="68">
        <v>0.2</v>
      </c>
      <c r="I3303" s="67">
        <v>752</v>
      </c>
      <c r="J3303" s="68">
        <v>0.27</v>
      </c>
      <c r="K3303" s="67">
        <v>690</v>
      </c>
      <c r="L3303" s="68">
        <v>0.33</v>
      </c>
      <c r="M3303" s="69"/>
      <c r="N3303" s="70">
        <f ca="1">IF(E3303="","",IF(M3303="Количество","Сумма",M3303*OFFSET(B3303,0,W$5089-1,1,1)))</f>
        <v>0</v>
      </c>
      <c r="P3303" s="29"/>
      <c r="Q3303">
        <f t="shared" si="2892"/>
        <v>0</v>
      </c>
      <c r="R3303">
        <f t="shared" si="2893"/>
        <v>0</v>
      </c>
      <c r="S3303">
        <f t="shared" si="2894"/>
        <v>0</v>
      </c>
      <c r="T3303">
        <f t="shared" si="2895"/>
        <v>0</v>
      </c>
      <c r="U3303">
        <f t="shared" si="2896"/>
        <v>0</v>
      </c>
      <c r="V3303">
        <f t="shared" si="2897"/>
        <v>0</v>
      </c>
    </row>
    <row r="3304" spans="1:22" hidden="1" outlineLevel="6">
      <c r="A3304" s="65" t="s">
        <v>583</v>
      </c>
      <c r="B3304" s="66">
        <v>1030</v>
      </c>
      <c r="C3304" s="67">
        <v>927</v>
      </c>
      <c r="D3304" s="68">
        <v>0.1</v>
      </c>
      <c r="E3304" s="67">
        <v>876</v>
      </c>
      <c r="F3304" s="68">
        <v>0.15</v>
      </c>
      <c r="G3304" s="67">
        <v>824</v>
      </c>
      <c r="H3304" s="68">
        <v>0.2</v>
      </c>
      <c r="I3304" s="67">
        <v>752</v>
      </c>
      <c r="J3304" s="68">
        <v>0.27</v>
      </c>
      <c r="K3304" s="67">
        <v>690</v>
      </c>
      <c r="L3304" s="68">
        <v>0.33</v>
      </c>
      <c r="M3304" s="69"/>
      <c r="N3304" s="70">
        <f ca="1">IF(E3304="","",IF(M3304="Количество","Сумма",M3304*OFFSET(B3304,0,W$5089-1,1,1)))</f>
        <v>0</v>
      </c>
      <c r="P3304" s="29"/>
      <c r="Q3304">
        <f t="shared" si="2892"/>
        <v>0</v>
      </c>
      <c r="R3304">
        <f t="shared" si="2893"/>
        <v>0</v>
      </c>
      <c r="S3304">
        <f t="shared" si="2894"/>
        <v>0</v>
      </c>
      <c r="T3304">
        <f t="shared" si="2895"/>
        <v>0</v>
      </c>
      <c r="U3304">
        <f t="shared" si="2896"/>
        <v>0</v>
      </c>
      <c r="V3304">
        <f t="shared" si="2897"/>
        <v>0</v>
      </c>
    </row>
    <row r="3305" spans="1:22" hidden="1" outlineLevel="6">
      <c r="A3305" s="65" t="s">
        <v>585</v>
      </c>
      <c r="B3305" s="66">
        <v>1030</v>
      </c>
      <c r="C3305" s="67">
        <v>927</v>
      </c>
      <c r="D3305" s="68">
        <v>0.1</v>
      </c>
      <c r="E3305" s="67">
        <v>876</v>
      </c>
      <c r="F3305" s="68">
        <v>0.15</v>
      </c>
      <c r="G3305" s="67">
        <v>824</v>
      </c>
      <c r="H3305" s="68">
        <v>0.2</v>
      </c>
      <c r="I3305" s="67">
        <v>752</v>
      </c>
      <c r="J3305" s="68">
        <v>0.27</v>
      </c>
      <c r="K3305" s="67">
        <v>690</v>
      </c>
      <c r="L3305" s="68">
        <v>0.33</v>
      </c>
      <c r="M3305" s="69"/>
      <c r="N3305" s="70">
        <f ca="1">IF(E3305="","",IF(M3305="Количество","Сумма",M3305*OFFSET(B3305,0,W$5089-1,1,1)))</f>
        <v>0</v>
      </c>
      <c r="P3305" s="29"/>
      <c r="Q3305">
        <f t="shared" si="2892"/>
        <v>0</v>
      </c>
      <c r="R3305">
        <f t="shared" si="2893"/>
        <v>0</v>
      </c>
      <c r="S3305">
        <f t="shared" si="2894"/>
        <v>0</v>
      </c>
      <c r="T3305">
        <f t="shared" si="2895"/>
        <v>0</v>
      </c>
      <c r="U3305">
        <f t="shared" si="2896"/>
        <v>0</v>
      </c>
      <c r="V3305">
        <f t="shared" si="2897"/>
        <v>0</v>
      </c>
    </row>
    <row r="3306" spans="1:22" hidden="1" outlineLevel="6">
      <c r="A3306" s="65" t="s">
        <v>586</v>
      </c>
      <c r="B3306" s="66">
        <v>1030</v>
      </c>
      <c r="C3306" s="67">
        <v>927</v>
      </c>
      <c r="D3306" s="68">
        <v>0.1</v>
      </c>
      <c r="E3306" s="67">
        <v>876</v>
      </c>
      <c r="F3306" s="68">
        <v>0.15</v>
      </c>
      <c r="G3306" s="67">
        <v>824</v>
      </c>
      <c r="H3306" s="68">
        <v>0.2</v>
      </c>
      <c r="I3306" s="67">
        <v>752</v>
      </c>
      <c r="J3306" s="68">
        <v>0.27</v>
      </c>
      <c r="K3306" s="67">
        <v>690</v>
      </c>
      <c r="L3306" s="68">
        <v>0.33</v>
      </c>
      <c r="M3306" s="69"/>
      <c r="N3306" s="70">
        <f ca="1">IF(E3306="","",IF(M3306="Количество","Сумма",M3306*OFFSET(B3306,0,W$5089-1,1,1)))</f>
        <v>0</v>
      </c>
      <c r="P3306" s="29"/>
      <c r="Q3306">
        <f t="shared" si="2892"/>
        <v>0</v>
      </c>
      <c r="R3306">
        <f t="shared" si="2893"/>
        <v>0</v>
      </c>
      <c r="S3306">
        <f t="shared" si="2894"/>
        <v>0</v>
      </c>
      <c r="T3306">
        <f t="shared" si="2895"/>
        <v>0</v>
      </c>
      <c r="U3306">
        <f t="shared" si="2896"/>
        <v>0</v>
      </c>
      <c r="V3306">
        <f t="shared" si="2897"/>
        <v>0</v>
      </c>
    </row>
    <row r="3307" spans="1:22" hidden="1" outlineLevel="6">
      <c r="A3307" s="65" t="s">
        <v>861</v>
      </c>
      <c r="B3307" s="66">
        <v>1130</v>
      </c>
      <c r="C3307" s="67">
        <v>1017</v>
      </c>
      <c r="D3307" s="68">
        <v>0.1</v>
      </c>
      <c r="E3307" s="67">
        <v>961</v>
      </c>
      <c r="F3307" s="68">
        <v>0.15</v>
      </c>
      <c r="G3307" s="67">
        <v>904</v>
      </c>
      <c r="H3307" s="68">
        <v>0.2</v>
      </c>
      <c r="I3307" s="67">
        <v>825</v>
      </c>
      <c r="J3307" s="68">
        <v>0.27</v>
      </c>
      <c r="K3307" s="67">
        <v>757</v>
      </c>
      <c r="L3307" s="68">
        <v>0.33</v>
      </c>
      <c r="M3307" s="69"/>
      <c r="N3307" s="70">
        <f ca="1">IF(E3307="","",IF(M3307="Количество","Сумма",M3307*OFFSET(B3307,0,W$5089-1,1,1)))</f>
        <v>0</v>
      </c>
      <c r="P3307" s="29"/>
      <c r="Q3307">
        <f t="shared" si="2892"/>
        <v>0</v>
      </c>
      <c r="R3307">
        <f t="shared" si="2893"/>
        <v>0</v>
      </c>
      <c r="S3307">
        <f t="shared" si="2894"/>
        <v>0</v>
      </c>
      <c r="T3307">
        <f t="shared" si="2895"/>
        <v>0</v>
      </c>
      <c r="U3307">
        <f t="shared" si="2896"/>
        <v>0</v>
      </c>
      <c r="V3307">
        <f t="shared" si="2897"/>
        <v>0</v>
      </c>
    </row>
    <row r="3308" spans="1:22" hidden="1" outlineLevel="6">
      <c r="A3308" s="65" t="s">
        <v>2290</v>
      </c>
      <c r="B3308" s="66">
        <v>1130</v>
      </c>
      <c r="C3308" s="67">
        <v>1017</v>
      </c>
      <c r="D3308" s="68">
        <v>0.1</v>
      </c>
      <c r="E3308" s="67">
        <v>961</v>
      </c>
      <c r="F3308" s="68">
        <v>0.15</v>
      </c>
      <c r="G3308" s="67">
        <v>904</v>
      </c>
      <c r="H3308" s="68">
        <v>0.2</v>
      </c>
      <c r="I3308" s="67">
        <v>825</v>
      </c>
      <c r="J3308" s="68">
        <v>0.27</v>
      </c>
      <c r="K3308" s="67">
        <v>757</v>
      </c>
      <c r="L3308" s="68">
        <v>0.33</v>
      </c>
      <c r="M3308" s="69"/>
      <c r="N3308" s="70">
        <f ca="1">IF(E3308="","",IF(M3308="Количество","Сумма",M3308*OFFSET(B3308,0,W$5089-1,1,1)))</f>
        <v>0</v>
      </c>
      <c r="P3308" s="29"/>
      <c r="Q3308">
        <f t="shared" ref="Q3308" si="2898">B3308*$M3308</f>
        <v>0</v>
      </c>
      <c r="R3308">
        <f t="shared" ref="R3308" si="2899">C3308*$M3308</f>
        <v>0</v>
      </c>
      <c r="S3308">
        <f t="shared" ref="S3308" si="2900">E3308*$M3308</f>
        <v>0</v>
      </c>
      <c r="T3308">
        <f t="shared" ref="T3308" si="2901">G3308*$M3308</f>
        <v>0</v>
      </c>
      <c r="U3308">
        <f t="shared" ref="U3308" si="2902">I3308*$M3308</f>
        <v>0</v>
      </c>
      <c r="V3308">
        <f t="shared" ref="V3308" si="2903">K3308*$M3308</f>
        <v>0</v>
      </c>
    </row>
    <row r="3309" spans="1:22" hidden="1" outlineLevel="6">
      <c r="A3309" s="65" t="s">
        <v>862</v>
      </c>
      <c r="B3309" s="66">
        <v>1130</v>
      </c>
      <c r="C3309" s="67">
        <v>1017</v>
      </c>
      <c r="D3309" s="68">
        <v>0.1</v>
      </c>
      <c r="E3309" s="67">
        <v>961</v>
      </c>
      <c r="F3309" s="68">
        <v>0.15</v>
      </c>
      <c r="G3309" s="67">
        <v>904</v>
      </c>
      <c r="H3309" s="68">
        <v>0.2</v>
      </c>
      <c r="I3309" s="67">
        <v>825</v>
      </c>
      <c r="J3309" s="68">
        <v>0.27</v>
      </c>
      <c r="K3309" s="67">
        <v>757</v>
      </c>
      <c r="L3309" s="68">
        <v>0.33</v>
      </c>
      <c r="M3309" s="69"/>
      <c r="N3309" s="70">
        <f ca="1">IF(E3309="","",IF(M3309="Количество","Сумма",M3309*OFFSET(B3309,0,W$5089-1,1,1)))</f>
        <v>0</v>
      </c>
      <c r="P3309" s="29"/>
      <c r="Q3309">
        <f t="shared" si="2892"/>
        <v>0</v>
      </c>
      <c r="R3309">
        <f t="shared" si="2893"/>
        <v>0</v>
      </c>
      <c r="S3309">
        <f t="shared" si="2894"/>
        <v>0</v>
      </c>
      <c r="T3309">
        <f t="shared" si="2895"/>
        <v>0</v>
      </c>
      <c r="U3309">
        <f t="shared" si="2896"/>
        <v>0</v>
      </c>
      <c r="V3309">
        <f t="shared" si="2897"/>
        <v>0</v>
      </c>
    </row>
    <row r="3310" spans="1:22" hidden="1" outlineLevel="6">
      <c r="A3310" s="65" t="s">
        <v>863</v>
      </c>
      <c r="B3310" s="66">
        <v>1340</v>
      </c>
      <c r="C3310" s="67">
        <v>1206</v>
      </c>
      <c r="D3310" s="68">
        <v>0.1</v>
      </c>
      <c r="E3310" s="67">
        <v>1139</v>
      </c>
      <c r="F3310" s="68">
        <v>0.15</v>
      </c>
      <c r="G3310" s="67">
        <v>1072</v>
      </c>
      <c r="H3310" s="68">
        <v>0.2</v>
      </c>
      <c r="I3310" s="67">
        <v>978</v>
      </c>
      <c r="J3310" s="68">
        <v>0.27</v>
      </c>
      <c r="K3310" s="67">
        <v>898</v>
      </c>
      <c r="L3310" s="68">
        <v>0.33</v>
      </c>
      <c r="M3310" s="69"/>
      <c r="N3310" s="70">
        <f ca="1">IF(E3310="","",IF(M3310="Количество","Сумма",M3310*OFFSET(B3310,0,W$5089-1,1,1)))</f>
        <v>0</v>
      </c>
      <c r="P3310" s="29"/>
      <c r="Q3310">
        <f t="shared" si="2892"/>
        <v>0</v>
      </c>
      <c r="R3310">
        <f t="shared" si="2893"/>
        <v>0</v>
      </c>
      <c r="S3310">
        <f t="shared" si="2894"/>
        <v>0</v>
      </c>
      <c r="T3310">
        <f t="shared" si="2895"/>
        <v>0</v>
      </c>
      <c r="U3310">
        <f t="shared" si="2896"/>
        <v>0</v>
      </c>
      <c r="V3310">
        <f t="shared" si="2897"/>
        <v>0</v>
      </c>
    </row>
    <row r="3311" spans="1:22" hidden="1" outlineLevel="6">
      <c r="A3311" s="65" t="s">
        <v>2291</v>
      </c>
      <c r="B3311" s="66">
        <v>1340</v>
      </c>
      <c r="C3311" s="67">
        <v>1206</v>
      </c>
      <c r="D3311" s="68">
        <v>0.1</v>
      </c>
      <c r="E3311" s="67">
        <v>1139</v>
      </c>
      <c r="F3311" s="68">
        <v>0.15</v>
      </c>
      <c r="G3311" s="67">
        <v>1072</v>
      </c>
      <c r="H3311" s="68">
        <v>0.2</v>
      </c>
      <c r="I3311" s="67">
        <v>978</v>
      </c>
      <c r="J3311" s="68">
        <v>0.27</v>
      </c>
      <c r="K3311" s="67">
        <v>898</v>
      </c>
      <c r="L3311" s="68">
        <v>0.33</v>
      </c>
      <c r="M3311" s="69"/>
      <c r="N3311" s="70">
        <f ca="1">IF(E3311="","",IF(M3311="Количество","Сумма",M3311*OFFSET(B3311,0,W$5089-1,1,1)))</f>
        <v>0</v>
      </c>
      <c r="P3311" s="29"/>
      <c r="Q3311">
        <f t="shared" ref="Q3311" si="2904">B3311*$M3311</f>
        <v>0</v>
      </c>
      <c r="R3311">
        <f t="shared" ref="R3311" si="2905">C3311*$M3311</f>
        <v>0</v>
      </c>
      <c r="S3311">
        <f t="shared" ref="S3311" si="2906">E3311*$M3311</f>
        <v>0</v>
      </c>
      <c r="T3311">
        <f t="shared" ref="T3311" si="2907">G3311*$M3311</f>
        <v>0</v>
      </c>
      <c r="U3311">
        <f t="shared" ref="U3311" si="2908">I3311*$M3311</f>
        <v>0</v>
      </c>
      <c r="V3311">
        <f t="shared" ref="V3311" si="2909">K3311*$M3311</f>
        <v>0</v>
      </c>
    </row>
    <row r="3312" spans="1:22" hidden="1" outlineLevel="6">
      <c r="A3312" s="65" t="s">
        <v>865</v>
      </c>
      <c r="B3312" s="66">
        <v>1340</v>
      </c>
      <c r="C3312" s="67">
        <v>1206</v>
      </c>
      <c r="D3312" s="68">
        <v>0.1</v>
      </c>
      <c r="E3312" s="67">
        <v>1139</v>
      </c>
      <c r="F3312" s="68">
        <v>0.15</v>
      </c>
      <c r="G3312" s="67">
        <v>1072</v>
      </c>
      <c r="H3312" s="68">
        <v>0.2</v>
      </c>
      <c r="I3312" s="67">
        <v>978</v>
      </c>
      <c r="J3312" s="68">
        <v>0.27</v>
      </c>
      <c r="K3312" s="67">
        <v>898</v>
      </c>
      <c r="L3312" s="68">
        <v>0.33</v>
      </c>
      <c r="M3312" s="69"/>
      <c r="N3312" s="70">
        <f ca="1">IF(E3312="","",IF(M3312="Количество","Сумма",M3312*OFFSET(B3312,0,W$5089-1,1,1)))</f>
        <v>0</v>
      </c>
      <c r="P3312" s="29"/>
      <c r="Q3312">
        <f t="shared" si="2892"/>
        <v>0</v>
      </c>
      <c r="R3312">
        <f t="shared" si="2893"/>
        <v>0</v>
      </c>
      <c r="S3312">
        <f t="shared" si="2894"/>
        <v>0</v>
      </c>
      <c r="T3312">
        <f t="shared" si="2895"/>
        <v>0</v>
      </c>
      <c r="U3312">
        <f t="shared" si="2896"/>
        <v>0</v>
      </c>
      <c r="V3312">
        <f t="shared" si="2897"/>
        <v>0</v>
      </c>
    </row>
    <row r="3313" spans="1:22" hidden="1" outlineLevel="6">
      <c r="A3313" s="65" t="s">
        <v>2292</v>
      </c>
      <c r="B3313" s="66">
        <v>1340</v>
      </c>
      <c r="C3313" s="67">
        <v>1206</v>
      </c>
      <c r="D3313" s="68">
        <v>0.1</v>
      </c>
      <c r="E3313" s="67">
        <v>1139</v>
      </c>
      <c r="F3313" s="68">
        <v>0.15</v>
      </c>
      <c r="G3313" s="67">
        <v>1072</v>
      </c>
      <c r="H3313" s="68">
        <v>0.2</v>
      </c>
      <c r="I3313" s="67">
        <v>978</v>
      </c>
      <c r="J3313" s="68">
        <v>0.27</v>
      </c>
      <c r="K3313" s="67">
        <v>898</v>
      </c>
      <c r="L3313" s="68">
        <v>0.33</v>
      </c>
      <c r="M3313" s="69"/>
      <c r="N3313" s="70">
        <f ca="1">IF(E3313="","",IF(M3313="Количество","Сумма",M3313*OFFSET(B3313,0,W$5089-1,1,1)))</f>
        <v>0</v>
      </c>
      <c r="P3313" s="29"/>
      <c r="Q3313">
        <f t="shared" si="2892"/>
        <v>0</v>
      </c>
      <c r="R3313">
        <f t="shared" si="2893"/>
        <v>0</v>
      </c>
      <c r="S3313">
        <f t="shared" si="2894"/>
        <v>0</v>
      </c>
      <c r="T3313">
        <f t="shared" si="2895"/>
        <v>0</v>
      </c>
      <c r="U3313">
        <f t="shared" si="2896"/>
        <v>0</v>
      </c>
      <c r="V3313">
        <f t="shared" si="2897"/>
        <v>0</v>
      </c>
    </row>
    <row r="3314" spans="1:22" hidden="1" outlineLevel="5">
      <c r="A3314" s="61" t="s">
        <v>1457</v>
      </c>
      <c r="B3314" s="62"/>
      <c r="C3314" s="63"/>
      <c r="D3314" s="64"/>
      <c r="E3314" s="63"/>
      <c r="F3314" s="64"/>
      <c r="G3314" s="63"/>
      <c r="H3314" s="64"/>
      <c r="I3314" s="63"/>
      <c r="J3314" s="64"/>
      <c r="K3314" s="63"/>
      <c r="L3314" s="64"/>
      <c r="M3314" s="64"/>
      <c r="N3314" s="64"/>
      <c r="P3314" s="29"/>
      <c r="Q3314">
        <f t="shared" ref="Q3314" si="2910">B3314*$M3314</f>
        <v>0</v>
      </c>
      <c r="R3314">
        <f t="shared" ref="R3314" si="2911">C3314*$M3314</f>
        <v>0</v>
      </c>
      <c r="S3314">
        <f t="shared" ref="S3314" si="2912">E3314*$M3314</f>
        <v>0</v>
      </c>
      <c r="T3314">
        <f t="shared" ref="T3314" si="2913">G3314*$M3314</f>
        <v>0</v>
      </c>
      <c r="U3314">
        <f t="shared" ref="U3314" si="2914">I3314*$M3314</f>
        <v>0</v>
      </c>
      <c r="V3314">
        <f t="shared" ref="V3314" si="2915">K3314*$M3314</f>
        <v>0</v>
      </c>
    </row>
    <row r="3315" spans="1:22" hidden="1" outlineLevel="6">
      <c r="A3315" s="65" t="s">
        <v>2284</v>
      </c>
      <c r="B3315" s="66">
        <v>440</v>
      </c>
      <c r="C3315" s="67">
        <v>396</v>
      </c>
      <c r="D3315" s="68">
        <v>0.1</v>
      </c>
      <c r="E3315" s="67">
        <v>374</v>
      </c>
      <c r="F3315" s="68">
        <v>0.15</v>
      </c>
      <c r="G3315" s="67">
        <v>352</v>
      </c>
      <c r="H3315" s="68">
        <v>0.2</v>
      </c>
      <c r="I3315" s="67">
        <v>321</v>
      </c>
      <c r="J3315" s="68">
        <v>0.27</v>
      </c>
      <c r="K3315" s="67">
        <v>295</v>
      </c>
      <c r="L3315" s="68">
        <v>0.33</v>
      </c>
      <c r="M3315" s="69"/>
      <c r="N3315" s="70">
        <f ca="1">IF(E3315="","",IF(M3315="Количество","Сумма",M3315*OFFSET(B3315,0,W$5089-1,1,1)))</f>
        <v>0</v>
      </c>
      <c r="P3315" s="29"/>
      <c r="Q3315">
        <f t="shared" ref="Q3315" si="2916">B3315*$M3315</f>
        <v>0</v>
      </c>
      <c r="R3315">
        <f t="shared" ref="R3315" si="2917">C3315*$M3315</f>
        <v>0</v>
      </c>
      <c r="S3315">
        <f t="shared" ref="S3315" si="2918">E3315*$M3315</f>
        <v>0</v>
      </c>
      <c r="T3315">
        <f t="shared" ref="T3315" si="2919">G3315*$M3315</f>
        <v>0</v>
      </c>
      <c r="U3315">
        <f t="shared" ref="U3315" si="2920">I3315*$M3315</f>
        <v>0</v>
      </c>
      <c r="V3315">
        <f t="shared" ref="V3315" si="2921">K3315*$M3315</f>
        <v>0</v>
      </c>
    </row>
    <row r="3316" spans="1:22" hidden="1" outlineLevel="6">
      <c r="A3316" s="65" t="s">
        <v>2285</v>
      </c>
      <c r="B3316" s="66">
        <v>440</v>
      </c>
      <c r="C3316" s="67">
        <v>396</v>
      </c>
      <c r="D3316" s="68">
        <v>0.1</v>
      </c>
      <c r="E3316" s="67">
        <v>374</v>
      </c>
      <c r="F3316" s="68">
        <v>0.15</v>
      </c>
      <c r="G3316" s="67">
        <v>352</v>
      </c>
      <c r="H3316" s="68">
        <v>0.2</v>
      </c>
      <c r="I3316" s="67">
        <v>321</v>
      </c>
      <c r="J3316" s="68">
        <v>0.27</v>
      </c>
      <c r="K3316" s="67">
        <v>295</v>
      </c>
      <c r="L3316" s="68">
        <v>0.33</v>
      </c>
      <c r="M3316" s="69"/>
      <c r="N3316" s="70">
        <f ca="1">IF(E3316="","",IF(M3316="Количество","Сумма",M3316*OFFSET(B3316,0,W$5089-1,1,1)))</f>
        <v>0</v>
      </c>
      <c r="P3316" s="29"/>
      <c r="Q3316">
        <f t="shared" ref="Q3316:Q3324" si="2922">B3316*$M3316</f>
        <v>0</v>
      </c>
      <c r="R3316">
        <f t="shared" ref="R3316:R3324" si="2923">C3316*$M3316</f>
        <v>0</v>
      </c>
      <c r="S3316">
        <f t="shared" ref="S3316:S3324" si="2924">E3316*$M3316</f>
        <v>0</v>
      </c>
      <c r="T3316">
        <f t="shared" ref="T3316:T3324" si="2925">G3316*$M3316</f>
        <v>0</v>
      </c>
      <c r="U3316">
        <f t="shared" ref="U3316:U3324" si="2926">I3316*$M3316</f>
        <v>0</v>
      </c>
      <c r="V3316">
        <f t="shared" ref="V3316:V3324" si="2927">K3316*$M3316</f>
        <v>0</v>
      </c>
    </row>
    <row r="3317" spans="1:22" hidden="1" outlineLevel="6">
      <c r="A3317" s="65" t="s">
        <v>2286</v>
      </c>
      <c r="B3317" s="66">
        <v>440</v>
      </c>
      <c r="C3317" s="67">
        <v>396</v>
      </c>
      <c r="D3317" s="68">
        <v>0.1</v>
      </c>
      <c r="E3317" s="67">
        <v>374</v>
      </c>
      <c r="F3317" s="68">
        <v>0.15</v>
      </c>
      <c r="G3317" s="67">
        <v>352</v>
      </c>
      <c r="H3317" s="68">
        <v>0.2</v>
      </c>
      <c r="I3317" s="67">
        <v>321</v>
      </c>
      <c r="J3317" s="68">
        <v>0.27</v>
      </c>
      <c r="K3317" s="67">
        <v>295</v>
      </c>
      <c r="L3317" s="68">
        <v>0.33</v>
      </c>
      <c r="M3317" s="69"/>
      <c r="N3317" s="70">
        <f ca="1">IF(E3317="","",IF(M3317="Количество","Сумма",M3317*OFFSET(B3317,0,W$5089-1,1,1)))</f>
        <v>0</v>
      </c>
      <c r="P3317" s="29"/>
      <c r="Q3317">
        <f t="shared" ref="Q3317" si="2928">B3317*$M3317</f>
        <v>0</v>
      </c>
      <c r="R3317">
        <f t="shared" ref="R3317" si="2929">C3317*$M3317</f>
        <v>0</v>
      </c>
      <c r="S3317">
        <f t="shared" ref="S3317" si="2930">E3317*$M3317</f>
        <v>0</v>
      </c>
      <c r="T3317">
        <f t="shared" ref="T3317" si="2931">G3317*$M3317</f>
        <v>0</v>
      </c>
      <c r="U3317">
        <f t="shared" ref="U3317" si="2932">I3317*$M3317</f>
        <v>0</v>
      </c>
      <c r="V3317">
        <f t="shared" ref="V3317" si="2933">K3317*$M3317</f>
        <v>0</v>
      </c>
    </row>
    <row r="3318" spans="1:22" hidden="1" outlineLevel="6">
      <c r="A3318" s="65" t="s">
        <v>1065</v>
      </c>
      <c r="B3318" s="66">
        <v>440</v>
      </c>
      <c r="C3318" s="67">
        <v>396</v>
      </c>
      <c r="D3318" s="68">
        <v>0.1</v>
      </c>
      <c r="E3318" s="67">
        <v>374</v>
      </c>
      <c r="F3318" s="68">
        <v>0.15</v>
      </c>
      <c r="G3318" s="67">
        <v>352</v>
      </c>
      <c r="H3318" s="68">
        <v>0.2</v>
      </c>
      <c r="I3318" s="67">
        <v>321</v>
      </c>
      <c r="J3318" s="68">
        <v>0.27</v>
      </c>
      <c r="K3318" s="67">
        <v>295</v>
      </c>
      <c r="L3318" s="68">
        <v>0.33</v>
      </c>
      <c r="M3318" s="69"/>
      <c r="N3318" s="70">
        <f ca="1">IF(E3318="","",IF(M3318="Количество","Сумма",M3318*OFFSET(B3318,0,W$5089-1,1,1)))</f>
        <v>0</v>
      </c>
      <c r="P3318" s="29"/>
      <c r="Q3318">
        <f t="shared" si="2922"/>
        <v>0</v>
      </c>
      <c r="R3318">
        <f t="shared" si="2923"/>
        <v>0</v>
      </c>
      <c r="S3318">
        <f t="shared" si="2924"/>
        <v>0</v>
      </c>
      <c r="T3318">
        <f t="shared" si="2925"/>
        <v>0</v>
      </c>
      <c r="U3318">
        <f t="shared" si="2926"/>
        <v>0</v>
      </c>
      <c r="V3318">
        <f t="shared" si="2927"/>
        <v>0</v>
      </c>
    </row>
    <row r="3319" spans="1:22" hidden="1" outlineLevel="6">
      <c r="A3319" s="65" t="s">
        <v>2287</v>
      </c>
      <c r="B3319" s="66">
        <v>440</v>
      </c>
      <c r="C3319" s="67">
        <v>396</v>
      </c>
      <c r="D3319" s="68">
        <v>0.1</v>
      </c>
      <c r="E3319" s="67">
        <v>374</v>
      </c>
      <c r="F3319" s="68">
        <v>0.15</v>
      </c>
      <c r="G3319" s="67">
        <v>352</v>
      </c>
      <c r="H3319" s="68">
        <v>0.2</v>
      </c>
      <c r="I3319" s="67">
        <v>321</v>
      </c>
      <c r="J3319" s="68">
        <v>0.27</v>
      </c>
      <c r="K3319" s="67">
        <v>295</v>
      </c>
      <c r="L3319" s="68">
        <v>0.33</v>
      </c>
      <c r="M3319" s="69"/>
      <c r="N3319" s="70">
        <f ca="1">IF(E3319="","",IF(M3319="Количество","Сумма",M3319*OFFSET(B3319,0,W$5089-1,1,1)))</f>
        <v>0</v>
      </c>
      <c r="P3319" s="29"/>
      <c r="Q3319">
        <f>B3319*$M3319</f>
        <v>0</v>
      </c>
      <c r="R3319">
        <f>C3319*$M3319</f>
        <v>0</v>
      </c>
      <c r="S3319">
        <f>E3319*$M3319</f>
        <v>0</v>
      </c>
      <c r="T3319">
        <f>G3319*$M3319</f>
        <v>0</v>
      </c>
      <c r="U3319">
        <f>I3319*$M3319</f>
        <v>0</v>
      </c>
      <c r="V3319">
        <f>K3319*$M3319</f>
        <v>0</v>
      </c>
    </row>
    <row r="3320" spans="1:22" hidden="1" outlineLevel="6">
      <c r="A3320" s="65" t="s">
        <v>1067</v>
      </c>
      <c r="B3320" s="66">
        <v>440</v>
      </c>
      <c r="C3320" s="67">
        <v>396</v>
      </c>
      <c r="D3320" s="68">
        <v>0.1</v>
      </c>
      <c r="E3320" s="67">
        <v>374</v>
      </c>
      <c r="F3320" s="68">
        <v>0.15</v>
      </c>
      <c r="G3320" s="67">
        <v>352</v>
      </c>
      <c r="H3320" s="68">
        <v>0.2</v>
      </c>
      <c r="I3320" s="67">
        <v>321</v>
      </c>
      <c r="J3320" s="68">
        <v>0.27</v>
      </c>
      <c r="K3320" s="67">
        <v>295</v>
      </c>
      <c r="L3320" s="68">
        <v>0.33</v>
      </c>
      <c r="M3320" s="69"/>
      <c r="N3320" s="70">
        <f ca="1">IF(E3320="","",IF(M3320="Количество","Сумма",M3320*OFFSET(B3320,0,W$5089-1,1,1)))</f>
        <v>0</v>
      </c>
      <c r="P3320" s="29"/>
      <c r="Q3320">
        <f t="shared" si="2922"/>
        <v>0</v>
      </c>
      <c r="R3320">
        <f t="shared" si="2923"/>
        <v>0</v>
      </c>
      <c r="S3320">
        <f t="shared" si="2924"/>
        <v>0</v>
      </c>
      <c r="T3320">
        <f t="shared" si="2925"/>
        <v>0</v>
      </c>
      <c r="U3320">
        <f t="shared" si="2926"/>
        <v>0</v>
      </c>
      <c r="V3320">
        <f t="shared" si="2927"/>
        <v>0</v>
      </c>
    </row>
    <row r="3321" spans="1:22" hidden="1" outlineLevel="6">
      <c r="A3321" s="65" t="s">
        <v>1073</v>
      </c>
      <c r="B3321" s="66">
        <v>440</v>
      </c>
      <c r="C3321" s="67">
        <v>396</v>
      </c>
      <c r="D3321" s="68">
        <v>0.1</v>
      </c>
      <c r="E3321" s="67">
        <v>374</v>
      </c>
      <c r="F3321" s="68">
        <v>0.15</v>
      </c>
      <c r="G3321" s="67">
        <v>352</v>
      </c>
      <c r="H3321" s="68">
        <v>0.2</v>
      </c>
      <c r="I3321" s="67">
        <v>321</v>
      </c>
      <c r="J3321" s="68">
        <v>0.27</v>
      </c>
      <c r="K3321" s="67">
        <v>295</v>
      </c>
      <c r="L3321" s="68">
        <v>0.33</v>
      </c>
      <c r="M3321" s="69"/>
      <c r="N3321" s="70">
        <f ca="1">IF(E3321="","",IF(M3321="Количество","Сумма",M3321*OFFSET(B3321,0,W$5089-1,1,1)))</f>
        <v>0</v>
      </c>
      <c r="P3321" s="29"/>
      <c r="Q3321">
        <f t="shared" si="2922"/>
        <v>0</v>
      </c>
      <c r="R3321">
        <f t="shared" si="2923"/>
        <v>0</v>
      </c>
      <c r="S3321">
        <f t="shared" si="2924"/>
        <v>0</v>
      </c>
      <c r="T3321">
        <f t="shared" si="2925"/>
        <v>0</v>
      </c>
      <c r="U3321">
        <f t="shared" si="2926"/>
        <v>0</v>
      </c>
      <c r="V3321">
        <f t="shared" si="2927"/>
        <v>0</v>
      </c>
    </row>
    <row r="3322" spans="1:22" hidden="1" outlineLevel="6">
      <c r="A3322" s="65" t="s">
        <v>1066</v>
      </c>
      <c r="B3322" s="66">
        <v>440</v>
      </c>
      <c r="C3322" s="67">
        <v>396</v>
      </c>
      <c r="D3322" s="68">
        <v>0.1</v>
      </c>
      <c r="E3322" s="67">
        <v>374</v>
      </c>
      <c r="F3322" s="68">
        <v>0.15</v>
      </c>
      <c r="G3322" s="67">
        <v>352</v>
      </c>
      <c r="H3322" s="68">
        <v>0.2</v>
      </c>
      <c r="I3322" s="67">
        <v>321</v>
      </c>
      <c r="J3322" s="68">
        <v>0.27</v>
      </c>
      <c r="K3322" s="67">
        <v>295</v>
      </c>
      <c r="L3322" s="68">
        <v>0.33</v>
      </c>
      <c r="M3322" s="69"/>
      <c r="N3322" s="70">
        <f ca="1">IF(E3322="","",IF(M3322="Количество","Сумма",M3322*OFFSET(B3322,0,W$5089-1,1,1)))</f>
        <v>0</v>
      </c>
      <c r="P3322" s="29"/>
      <c r="Q3322">
        <f t="shared" si="2922"/>
        <v>0</v>
      </c>
      <c r="R3322">
        <f t="shared" si="2923"/>
        <v>0</v>
      </c>
      <c r="S3322">
        <f t="shared" si="2924"/>
        <v>0</v>
      </c>
      <c r="T3322">
        <f t="shared" si="2925"/>
        <v>0</v>
      </c>
      <c r="U3322">
        <f t="shared" si="2926"/>
        <v>0</v>
      </c>
      <c r="V3322">
        <f t="shared" si="2927"/>
        <v>0</v>
      </c>
    </row>
    <row r="3323" spans="1:22" hidden="1" outlineLevel="6">
      <c r="A3323" s="65" t="s">
        <v>547</v>
      </c>
      <c r="B3323" s="66">
        <v>440</v>
      </c>
      <c r="C3323" s="67">
        <v>396</v>
      </c>
      <c r="D3323" s="68">
        <v>0.1</v>
      </c>
      <c r="E3323" s="67">
        <v>374</v>
      </c>
      <c r="F3323" s="68">
        <v>0.15</v>
      </c>
      <c r="G3323" s="67">
        <v>352</v>
      </c>
      <c r="H3323" s="68">
        <v>0.2</v>
      </c>
      <c r="I3323" s="67">
        <v>321</v>
      </c>
      <c r="J3323" s="68">
        <v>0.27</v>
      </c>
      <c r="K3323" s="67">
        <v>295</v>
      </c>
      <c r="L3323" s="68">
        <v>0.33</v>
      </c>
      <c r="M3323" s="69"/>
      <c r="N3323" s="70">
        <f ca="1">IF(E3323="","",IF(M3323="Количество","Сумма",M3323*OFFSET(B3323,0,W$5089-1,1,1)))</f>
        <v>0</v>
      </c>
      <c r="P3323" s="29"/>
      <c r="Q3323">
        <f t="shared" ref="Q3323" si="2934">B3323*$M3323</f>
        <v>0</v>
      </c>
      <c r="R3323">
        <f t="shared" ref="R3323" si="2935">C3323*$M3323</f>
        <v>0</v>
      </c>
      <c r="S3323">
        <f t="shared" ref="S3323" si="2936">E3323*$M3323</f>
        <v>0</v>
      </c>
      <c r="T3323">
        <f t="shared" ref="T3323" si="2937">G3323*$M3323</f>
        <v>0</v>
      </c>
      <c r="U3323">
        <f t="shared" ref="U3323" si="2938">I3323*$M3323</f>
        <v>0</v>
      </c>
      <c r="V3323">
        <f t="shared" ref="V3323" si="2939">K3323*$M3323</f>
        <v>0</v>
      </c>
    </row>
    <row r="3324" spans="1:22" hidden="1" outlineLevel="6">
      <c r="A3324" s="65" t="s">
        <v>1071</v>
      </c>
      <c r="B3324" s="66">
        <v>440</v>
      </c>
      <c r="C3324" s="67">
        <v>396</v>
      </c>
      <c r="D3324" s="68">
        <v>0.1</v>
      </c>
      <c r="E3324" s="67">
        <v>374</v>
      </c>
      <c r="F3324" s="68">
        <v>0.15</v>
      </c>
      <c r="G3324" s="67">
        <v>352</v>
      </c>
      <c r="H3324" s="68">
        <v>0.2</v>
      </c>
      <c r="I3324" s="67">
        <v>321</v>
      </c>
      <c r="J3324" s="68">
        <v>0.27</v>
      </c>
      <c r="K3324" s="67">
        <v>295</v>
      </c>
      <c r="L3324" s="68">
        <v>0.33</v>
      </c>
      <c r="M3324" s="69"/>
      <c r="N3324" s="70">
        <f ca="1">IF(E3324="","",IF(M3324="Количество","Сумма",M3324*OFFSET(B3324,0,W$5089-1,1,1)))</f>
        <v>0</v>
      </c>
      <c r="P3324" s="29"/>
      <c r="Q3324">
        <f t="shared" si="2922"/>
        <v>0</v>
      </c>
      <c r="R3324">
        <f t="shared" si="2923"/>
        <v>0</v>
      </c>
      <c r="S3324">
        <f t="shared" si="2924"/>
        <v>0</v>
      </c>
      <c r="T3324">
        <f t="shared" si="2925"/>
        <v>0</v>
      </c>
      <c r="U3324">
        <f t="shared" si="2926"/>
        <v>0</v>
      </c>
      <c r="V3324">
        <f t="shared" si="2927"/>
        <v>0</v>
      </c>
    </row>
    <row r="3325" spans="1:22" hidden="1" outlineLevel="6">
      <c r="A3325" s="65" t="s">
        <v>2288</v>
      </c>
      <c r="B3325" s="66">
        <v>440</v>
      </c>
      <c r="C3325" s="67">
        <v>396</v>
      </c>
      <c r="D3325" s="68">
        <v>0.1</v>
      </c>
      <c r="E3325" s="67">
        <v>374</v>
      </c>
      <c r="F3325" s="68">
        <v>0.15</v>
      </c>
      <c r="G3325" s="67">
        <v>352</v>
      </c>
      <c r="H3325" s="68">
        <v>0.2</v>
      </c>
      <c r="I3325" s="67">
        <v>321</v>
      </c>
      <c r="J3325" s="68">
        <v>0.27</v>
      </c>
      <c r="K3325" s="67">
        <v>295</v>
      </c>
      <c r="L3325" s="68">
        <v>0.33</v>
      </c>
      <c r="M3325" s="69"/>
      <c r="N3325" s="70">
        <f ca="1">IF(E3325="","",IF(M3325="Количество","Сумма",M3325*OFFSET(B3325,0,W$5089-1,1,1)))</f>
        <v>0</v>
      </c>
      <c r="P3325" s="29"/>
      <c r="Q3325">
        <f t="shared" ref="Q3325" si="2940">B3325*$M3325</f>
        <v>0</v>
      </c>
      <c r="R3325">
        <f t="shared" ref="R3325" si="2941">C3325*$M3325</f>
        <v>0</v>
      </c>
      <c r="S3325">
        <f t="shared" ref="S3325" si="2942">E3325*$M3325</f>
        <v>0</v>
      </c>
      <c r="T3325">
        <f t="shared" ref="T3325" si="2943">G3325*$M3325</f>
        <v>0</v>
      </c>
      <c r="U3325">
        <f t="shared" ref="U3325" si="2944">I3325*$M3325</f>
        <v>0</v>
      </c>
      <c r="V3325">
        <f t="shared" ref="V3325" si="2945">K3325*$M3325</f>
        <v>0</v>
      </c>
    </row>
    <row r="3326" spans="1:22" hidden="1" outlineLevel="6">
      <c r="A3326" s="65" t="s">
        <v>1070</v>
      </c>
      <c r="B3326" s="66">
        <v>440</v>
      </c>
      <c r="C3326" s="67">
        <v>396</v>
      </c>
      <c r="D3326" s="68">
        <v>0.1</v>
      </c>
      <c r="E3326" s="67">
        <v>374</v>
      </c>
      <c r="F3326" s="68">
        <v>0.15</v>
      </c>
      <c r="G3326" s="67">
        <v>352</v>
      </c>
      <c r="H3326" s="68">
        <v>0.2</v>
      </c>
      <c r="I3326" s="67">
        <v>321</v>
      </c>
      <c r="J3326" s="68">
        <v>0.27</v>
      </c>
      <c r="K3326" s="67">
        <v>295</v>
      </c>
      <c r="L3326" s="68">
        <v>0.33</v>
      </c>
      <c r="M3326" s="69"/>
      <c r="N3326" s="70">
        <f ca="1">IF(E3326="","",IF(M3326="Количество","Сумма",M3326*OFFSET(B3326,0,W$5089-1,1,1)))</f>
        <v>0</v>
      </c>
      <c r="P3326" s="29"/>
      <c r="Q3326">
        <f t="shared" ref="Q3326:Q3328" si="2946">B3326*$M3326</f>
        <v>0</v>
      </c>
      <c r="R3326">
        <f t="shared" ref="R3326:R3328" si="2947">C3326*$M3326</f>
        <v>0</v>
      </c>
      <c r="S3326">
        <f t="shared" ref="S3326:S3328" si="2948">E3326*$M3326</f>
        <v>0</v>
      </c>
      <c r="T3326">
        <f t="shared" ref="T3326:T3328" si="2949">G3326*$M3326</f>
        <v>0</v>
      </c>
      <c r="U3326">
        <f t="shared" ref="U3326:U3328" si="2950">I3326*$M3326</f>
        <v>0</v>
      </c>
      <c r="V3326">
        <f t="shared" ref="V3326:V3328" si="2951">K3326*$M3326</f>
        <v>0</v>
      </c>
    </row>
    <row r="3327" spans="1:22" hidden="1" outlineLevel="6">
      <c r="A3327" s="65" t="s">
        <v>2289</v>
      </c>
      <c r="B3327" s="66">
        <v>440</v>
      </c>
      <c r="C3327" s="67">
        <v>396</v>
      </c>
      <c r="D3327" s="68">
        <v>0.1</v>
      </c>
      <c r="E3327" s="67">
        <v>374</v>
      </c>
      <c r="F3327" s="68">
        <v>0.15</v>
      </c>
      <c r="G3327" s="67">
        <v>352</v>
      </c>
      <c r="H3327" s="68">
        <v>0.2</v>
      </c>
      <c r="I3327" s="67">
        <v>321</v>
      </c>
      <c r="J3327" s="68">
        <v>0.27</v>
      </c>
      <c r="K3327" s="67">
        <v>295</v>
      </c>
      <c r="L3327" s="68">
        <v>0.33</v>
      </c>
      <c r="M3327" s="69"/>
      <c r="N3327" s="70">
        <f ca="1">IF(E3327="","",IF(M3327="Количество","Сумма",M3327*OFFSET(B3327,0,W$5089-1,1,1)))</f>
        <v>0</v>
      </c>
      <c r="P3327" s="29"/>
      <c r="Q3327">
        <f t="shared" ref="Q3327" si="2952">B3327*$M3327</f>
        <v>0</v>
      </c>
      <c r="R3327">
        <f t="shared" ref="R3327" si="2953">C3327*$M3327</f>
        <v>0</v>
      </c>
      <c r="S3327">
        <f t="shared" ref="S3327" si="2954">E3327*$M3327</f>
        <v>0</v>
      </c>
      <c r="T3327">
        <f t="shared" ref="T3327" si="2955">G3327*$M3327</f>
        <v>0</v>
      </c>
      <c r="U3327">
        <f t="shared" ref="U3327" si="2956">I3327*$M3327</f>
        <v>0</v>
      </c>
      <c r="V3327">
        <f t="shared" ref="V3327" si="2957">K3327*$M3327</f>
        <v>0</v>
      </c>
    </row>
    <row r="3328" spans="1:22" hidden="1" outlineLevel="6">
      <c r="A3328" s="65" t="s">
        <v>1069</v>
      </c>
      <c r="B3328" s="66">
        <v>440</v>
      </c>
      <c r="C3328" s="67">
        <v>396</v>
      </c>
      <c r="D3328" s="68">
        <v>0.1</v>
      </c>
      <c r="E3328" s="67">
        <v>374</v>
      </c>
      <c r="F3328" s="68">
        <v>0.15</v>
      </c>
      <c r="G3328" s="67">
        <v>352</v>
      </c>
      <c r="H3328" s="68">
        <v>0.2</v>
      </c>
      <c r="I3328" s="67">
        <v>321</v>
      </c>
      <c r="J3328" s="68">
        <v>0.27</v>
      </c>
      <c r="K3328" s="67">
        <v>295</v>
      </c>
      <c r="L3328" s="68">
        <v>0.33</v>
      </c>
      <c r="M3328" s="69"/>
      <c r="N3328" s="70">
        <f ca="1">IF(E3328="","",IF(M3328="Количество","Сумма",M3328*OFFSET(B3328,0,W$5089-1,1,1)))</f>
        <v>0</v>
      </c>
      <c r="P3328" s="29"/>
      <c r="Q3328">
        <f t="shared" si="2946"/>
        <v>0</v>
      </c>
      <c r="R3328">
        <f t="shared" si="2947"/>
        <v>0</v>
      </c>
      <c r="S3328">
        <f t="shared" si="2948"/>
        <v>0</v>
      </c>
      <c r="T3328">
        <f t="shared" si="2949"/>
        <v>0</v>
      </c>
      <c r="U3328">
        <f t="shared" si="2950"/>
        <v>0</v>
      </c>
      <c r="V3328">
        <f t="shared" si="2951"/>
        <v>0</v>
      </c>
    </row>
    <row r="3329" spans="1:22" hidden="1" outlineLevel="5">
      <c r="A3329" s="61" t="s">
        <v>1456</v>
      </c>
      <c r="B3329" s="62"/>
      <c r="C3329" s="63"/>
      <c r="D3329" s="64"/>
      <c r="E3329" s="63"/>
      <c r="F3329" s="64"/>
      <c r="G3329" s="63"/>
      <c r="H3329" s="64"/>
      <c r="I3329" s="63"/>
      <c r="J3329" s="64"/>
      <c r="K3329" s="63"/>
      <c r="L3329" s="64"/>
      <c r="M3329" s="64"/>
      <c r="N3329" s="64"/>
      <c r="P3329" s="29"/>
      <c r="Q3329">
        <f t="shared" si="2832"/>
        <v>0</v>
      </c>
      <c r="R3329">
        <f t="shared" si="2833"/>
        <v>0</v>
      </c>
      <c r="S3329">
        <f t="shared" si="2834"/>
        <v>0</v>
      </c>
      <c r="T3329">
        <f t="shared" si="2835"/>
        <v>0</v>
      </c>
      <c r="U3329">
        <f t="shared" si="2836"/>
        <v>0</v>
      </c>
      <c r="V3329">
        <f t="shared" si="2837"/>
        <v>0</v>
      </c>
    </row>
    <row r="3330" spans="1:22" hidden="1" outlineLevel="6">
      <c r="A3330" s="65" t="s">
        <v>1813</v>
      </c>
      <c r="B3330" s="66">
        <v>990</v>
      </c>
      <c r="C3330" s="67">
        <v>891</v>
      </c>
      <c r="D3330" s="68">
        <v>0.1</v>
      </c>
      <c r="E3330" s="67">
        <v>842</v>
      </c>
      <c r="F3330" s="68">
        <v>0.15</v>
      </c>
      <c r="G3330" s="67">
        <v>792</v>
      </c>
      <c r="H3330" s="68">
        <v>0.2</v>
      </c>
      <c r="I3330" s="67">
        <v>723</v>
      </c>
      <c r="J3330" s="68">
        <v>0.27</v>
      </c>
      <c r="K3330" s="67">
        <v>663</v>
      </c>
      <c r="L3330" s="68">
        <v>0.33</v>
      </c>
      <c r="M3330" s="69"/>
      <c r="N3330" s="70">
        <f ca="1">IF(E3330="","",IF(M3330="Количество","Сумма",M3330*OFFSET(B3330,0,W$5089-1,1,1)))</f>
        <v>0</v>
      </c>
      <c r="P3330" s="29"/>
      <c r="Q3330">
        <f t="shared" ref="Q3330" si="2958">B3330*$M3330</f>
        <v>0</v>
      </c>
      <c r="R3330">
        <f t="shared" ref="R3330" si="2959">C3330*$M3330</f>
        <v>0</v>
      </c>
      <c r="S3330">
        <f t="shared" ref="S3330" si="2960">E3330*$M3330</f>
        <v>0</v>
      </c>
      <c r="T3330">
        <f t="shared" ref="T3330" si="2961">G3330*$M3330</f>
        <v>0</v>
      </c>
      <c r="U3330">
        <f t="shared" ref="U3330" si="2962">I3330*$M3330</f>
        <v>0</v>
      </c>
      <c r="V3330">
        <f t="shared" ref="V3330" si="2963">K3330*$M3330</f>
        <v>0</v>
      </c>
    </row>
    <row r="3331" spans="1:22" hidden="1" outlineLevel="6">
      <c r="A3331" s="65" t="s">
        <v>1046</v>
      </c>
      <c r="B3331" s="66">
        <v>990</v>
      </c>
      <c r="C3331" s="67">
        <v>891</v>
      </c>
      <c r="D3331" s="68">
        <v>0.1</v>
      </c>
      <c r="E3331" s="67">
        <v>842</v>
      </c>
      <c r="F3331" s="68">
        <v>0.15</v>
      </c>
      <c r="G3331" s="67">
        <v>792</v>
      </c>
      <c r="H3331" s="68">
        <v>0.2</v>
      </c>
      <c r="I3331" s="67">
        <v>723</v>
      </c>
      <c r="J3331" s="68">
        <v>0.27</v>
      </c>
      <c r="K3331" s="67">
        <v>663</v>
      </c>
      <c r="L3331" s="68">
        <v>0.33</v>
      </c>
      <c r="M3331" s="69"/>
      <c r="N3331" s="70">
        <f ca="1">IF(E3331="","",IF(M3331="Количество","Сумма",M3331*OFFSET(B3331,0,W$5089-1,1,1)))</f>
        <v>0</v>
      </c>
      <c r="P3331" s="29"/>
      <c r="Q3331">
        <f t="shared" si="2832"/>
        <v>0</v>
      </c>
      <c r="R3331">
        <f t="shared" si="2833"/>
        <v>0</v>
      </c>
      <c r="S3331">
        <f t="shared" si="2834"/>
        <v>0</v>
      </c>
      <c r="T3331">
        <f t="shared" si="2835"/>
        <v>0</v>
      </c>
      <c r="U3331">
        <f t="shared" si="2836"/>
        <v>0</v>
      </c>
      <c r="V3331">
        <f t="shared" si="2837"/>
        <v>0</v>
      </c>
    </row>
    <row r="3332" spans="1:22" hidden="1" outlineLevel="6">
      <c r="A3332" s="65" t="s">
        <v>1415</v>
      </c>
      <c r="B3332" s="66">
        <v>990</v>
      </c>
      <c r="C3332" s="67">
        <v>891</v>
      </c>
      <c r="D3332" s="68">
        <v>0.1</v>
      </c>
      <c r="E3332" s="67">
        <v>842</v>
      </c>
      <c r="F3332" s="68">
        <v>0.15</v>
      </c>
      <c r="G3332" s="67">
        <v>792</v>
      </c>
      <c r="H3332" s="68">
        <v>0.2</v>
      </c>
      <c r="I3332" s="67">
        <v>723</v>
      </c>
      <c r="J3332" s="68">
        <v>0.27</v>
      </c>
      <c r="K3332" s="67">
        <v>663</v>
      </c>
      <c r="L3332" s="68">
        <v>0.33</v>
      </c>
      <c r="M3332" s="69"/>
      <c r="N3332" s="70">
        <f ca="1">IF(E3332="","",IF(M3332="Количество","Сумма",M3332*OFFSET(B3332,0,W$5089-1,1,1)))</f>
        <v>0</v>
      </c>
      <c r="P3332" s="29"/>
      <c r="Q3332">
        <f t="shared" ref="Q3332" si="2964">B3332*$M3332</f>
        <v>0</v>
      </c>
      <c r="R3332">
        <f t="shared" ref="R3332" si="2965">C3332*$M3332</f>
        <v>0</v>
      </c>
      <c r="S3332">
        <f t="shared" ref="S3332" si="2966">E3332*$M3332</f>
        <v>0</v>
      </c>
      <c r="T3332">
        <f t="shared" ref="T3332" si="2967">G3332*$M3332</f>
        <v>0</v>
      </c>
      <c r="U3332">
        <f t="shared" ref="U3332" si="2968">I3332*$M3332</f>
        <v>0</v>
      </c>
      <c r="V3332">
        <f t="shared" ref="V3332" si="2969">K3332*$M3332</f>
        <v>0</v>
      </c>
    </row>
    <row r="3333" spans="1:22" hidden="1" outlineLevel="6">
      <c r="A3333" s="65" t="s">
        <v>1037</v>
      </c>
      <c r="B3333" s="66">
        <v>990</v>
      </c>
      <c r="C3333" s="67">
        <v>891</v>
      </c>
      <c r="D3333" s="68">
        <v>0.1</v>
      </c>
      <c r="E3333" s="67">
        <v>842</v>
      </c>
      <c r="F3333" s="68">
        <v>0.15</v>
      </c>
      <c r="G3333" s="67">
        <v>792</v>
      </c>
      <c r="H3333" s="68">
        <v>0.2</v>
      </c>
      <c r="I3333" s="67">
        <v>723</v>
      </c>
      <c r="J3333" s="68">
        <v>0.27</v>
      </c>
      <c r="K3333" s="67">
        <v>663</v>
      </c>
      <c r="L3333" s="68">
        <v>0.33</v>
      </c>
      <c r="M3333" s="69"/>
      <c r="N3333" s="70">
        <f ca="1">IF(E3333="","",IF(M3333="Количество","Сумма",M3333*OFFSET(B3333,0,W$5089-1,1,1)))</f>
        <v>0</v>
      </c>
      <c r="P3333" s="29"/>
      <c r="Q3333">
        <f t="shared" ref="Q3333" si="2970">B3333*$M3333</f>
        <v>0</v>
      </c>
      <c r="R3333">
        <f t="shared" ref="R3333" si="2971">C3333*$M3333</f>
        <v>0</v>
      </c>
      <c r="S3333">
        <f t="shared" ref="S3333" si="2972">E3333*$M3333</f>
        <v>0</v>
      </c>
      <c r="T3333">
        <f t="shared" ref="T3333" si="2973">G3333*$M3333</f>
        <v>0</v>
      </c>
      <c r="U3333">
        <f t="shared" ref="U3333" si="2974">I3333*$M3333</f>
        <v>0</v>
      </c>
      <c r="V3333">
        <f t="shared" ref="V3333" si="2975">K3333*$M3333</f>
        <v>0</v>
      </c>
    </row>
    <row r="3334" spans="1:22" hidden="1" outlineLevel="6">
      <c r="A3334" s="65" t="s">
        <v>1039</v>
      </c>
      <c r="B3334" s="66">
        <v>990</v>
      </c>
      <c r="C3334" s="67">
        <v>891</v>
      </c>
      <c r="D3334" s="68">
        <v>0.1</v>
      </c>
      <c r="E3334" s="67">
        <v>842</v>
      </c>
      <c r="F3334" s="68">
        <v>0.15</v>
      </c>
      <c r="G3334" s="67">
        <v>792</v>
      </c>
      <c r="H3334" s="68">
        <v>0.2</v>
      </c>
      <c r="I3334" s="67">
        <v>723</v>
      </c>
      <c r="J3334" s="68">
        <v>0.27</v>
      </c>
      <c r="K3334" s="67">
        <v>663</v>
      </c>
      <c r="L3334" s="68">
        <v>0.33</v>
      </c>
      <c r="M3334" s="69"/>
      <c r="N3334" s="70">
        <f ca="1">IF(E3334="","",IF(M3334="Количество","Сумма",M3334*OFFSET(B3334,0,W$5089-1,1,1)))</f>
        <v>0</v>
      </c>
      <c r="P3334" s="29"/>
      <c r="Q3334">
        <f t="shared" ref="Q3334" si="2976">B3334*$M3334</f>
        <v>0</v>
      </c>
      <c r="R3334">
        <f t="shared" ref="R3334" si="2977">C3334*$M3334</f>
        <v>0</v>
      </c>
      <c r="S3334">
        <f t="shared" ref="S3334" si="2978">E3334*$M3334</f>
        <v>0</v>
      </c>
      <c r="T3334">
        <f t="shared" ref="T3334" si="2979">G3334*$M3334</f>
        <v>0</v>
      </c>
      <c r="U3334">
        <f t="shared" ref="U3334" si="2980">I3334*$M3334</f>
        <v>0</v>
      </c>
      <c r="V3334">
        <f t="shared" ref="V3334" si="2981">K3334*$M3334</f>
        <v>0</v>
      </c>
    </row>
    <row r="3335" spans="1:22" hidden="1" outlineLevel="6">
      <c r="A3335" s="65" t="s">
        <v>1058</v>
      </c>
      <c r="B3335" s="66">
        <v>990</v>
      </c>
      <c r="C3335" s="67">
        <v>891</v>
      </c>
      <c r="D3335" s="68">
        <v>0.1</v>
      </c>
      <c r="E3335" s="67">
        <v>842</v>
      </c>
      <c r="F3335" s="68">
        <v>0.15</v>
      </c>
      <c r="G3335" s="67">
        <v>792</v>
      </c>
      <c r="H3335" s="68">
        <v>0.2</v>
      </c>
      <c r="I3335" s="67">
        <v>723</v>
      </c>
      <c r="J3335" s="68">
        <v>0.27</v>
      </c>
      <c r="K3335" s="67">
        <v>663</v>
      </c>
      <c r="L3335" s="68">
        <v>0.33</v>
      </c>
      <c r="M3335" s="69"/>
      <c r="N3335" s="70">
        <f ca="1">IF(E3335="","",IF(M3335="Количество","Сумма",M3335*OFFSET(B3335,0,W$5089-1,1,1)))</f>
        <v>0</v>
      </c>
      <c r="P3335" s="29"/>
      <c r="Q3335">
        <f t="shared" ref="Q3335:Q3361" si="2982">B3335*$M3335</f>
        <v>0</v>
      </c>
      <c r="R3335">
        <f t="shared" ref="R3335:R3361" si="2983">C3335*$M3335</f>
        <v>0</v>
      </c>
      <c r="S3335">
        <f t="shared" ref="S3335:S3361" si="2984">E3335*$M3335</f>
        <v>0</v>
      </c>
      <c r="T3335">
        <f t="shared" ref="T3335:T3361" si="2985">G3335*$M3335</f>
        <v>0</v>
      </c>
      <c r="U3335">
        <f t="shared" ref="U3335:U3361" si="2986">I3335*$M3335</f>
        <v>0</v>
      </c>
      <c r="V3335">
        <f t="shared" ref="V3335:V3361" si="2987">K3335*$M3335</f>
        <v>0</v>
      </c>
    </row>
    <row r="3336" spans="1:22" hidden="1" outlineLevel="6">
      <c r="A3336" s="65" t="s">
        <v>1038</v>
      </c>
      <c r="B3336" s="66">
        <v>990</v>
      </c>
      <c r="C3336" s="67">
        <v>891</v>
      </c>
      <c r="D3336" s="68">
        <v>0.1</v>
      </c>
      <c r="E3336" s="67">
        <v>842</v>
      </c>
      <c r="F3336" s="68">
        <v>0.15</v>
      </c>
      <c r="G3336" s="67">
        <v>792</v>
      </c>
      <c r="H3336" s="68">
        <v>0.2</v>
      </c>
      <c r="I3336" s="67">
        <v>723</v>
      </c>
      <c r="J3336" s="68">
        <v>0.27</v>
      </c>
      <c r="K3336" s="67">
        <v>663</v>
      </c>
      <c r="L3336" s="68">
        <v>0.33</v>
      </c>
      <c r="M3336" s="69"/>
      <c r="N3336" s="70">
        <f ca="1">IF(E3336="","",IF(M3336="Количество","Сумма",M3336*OFFSET(B3336,0,W$5089-1,1,1)))</f>
        <v>0</v>
      </c>
      <c r="P3336" s="29"/>
      <c r="Q3336">
        <f t="shared" si="2982"/>
        <v>0</v>
      </c>
      <c r="R3336">
        <f t="shared" si="2983"/>
        <v>0</v>
      </c>
      <c r="S3336">
        <f t="shared" si="2984"/>
        <v>0</v>
      </c>
      <c r="T3336">
        <f t="shared" si="2985"/>
        <v>0</v>
      </c>
      <c r="U3336">
        <f t="shared" si="2986"/>
        <v>0</v>
      </c>
      <c r="V3336">
        <f t="shared" si="2987"/>
        <v>0</v>
      </c>
    </row>
    <row r="3337" spans="1:22" hidden="1" outlineLevel="6">
      <c r="A3337" s="65" t="s">
        <v>1054</v>
      </c>
      <c r="B3337" s="66">
        <v>990</v>
      </c>
      <c r="C3337" s="67">
        <v>891</v>
      </c>
      <c r="D3337" s="68">
        <v>0.1</v>
      </c>
      <c r="E3337" s="67">
        <v>842</v>
      </c>
      <c r="F3337" s="68">
        <v>0.15</v>
      </c>
      <c r="G3337" s="67">
        <v>792</v>
      </c>
      <c r="H3337" s="68">
        <v>0.2</v>
      </c>
      <c r="I3337" s="67">
        <v>723</v>
      </c>
      <c r="J3337" s="68">
        <v>0.27</v>
      </c>
      <c r="K3337" s="67">
        <v>663</v>
      </c>
      <c r="L3337" s="68">
        <v>0.33</v>
      </c>
      <c r="M3337" s="69"/>
      <c r="N3337" s="70">
        <f ca="1">IF(E3337="","",IF(M3337="Количество","Сумма",M3337*OFFSET(B3337,0,W$5089-1,1,1)))</f>
        <v>0</v>
      </c>
      <c r="P3337" s="29"/>
      <c r="Q3337">
        <f t="shared" si="2982"/>
        <v>0</v>
      </c>
      <c r="R3337">
        <f t="shared" si="2983"/>
        <v>0</v>
      </c>
      <c r="S3337">
        <f t="shared" si="2984"/>
        <v>0</v>
      </c>
      <c r="T3337">
        <f t="shared" si="2985"/>
        <v>0</v>
      </c>
      <c r="U3337">
        <f t="shared" si="2986"/>
        <v>0</v>
      </c>
      <c r="V3337">
        <f t="shared" si="2987"/>
        <v>0</v>
      </c>
    </row>
    <row r="3338" spans="1:22" hidden="1" outlineLevel="6">
      <c r="A3338" s="65" t="s">
        <v>1050</v>
      </c>
      <c r="B3338" s="66">
        <v>990</v>
      </c>
      <c r="C3338" s="67">
        <v>891</v>
      </c>
      <c r="D3338" s="68">
        <v>0.1</v>
      </c>
      <c r="E3338" s="67">
        <v>842</v>
      </c>
      <c r="F3338" s="68">
        <v>0.15</v>
      </c>
      <c r="G3338" s="67">
        <v>792</v>
      </c>
      <c r="H3338" s="68">
        <v>0.2</v>
      </c>
      <c r="I3338" s="67">
        <v>723</v>
      </c>
      <c r="J3338" s="68">
        <v>0.27</v>
      </c>
      <c r="K3338" s="67">
        <v>663</v>
      </c>
      <c r="L3338" s="68">
        <v>0.33</v>
      </c>
      <c r="M3338" s="69"/>
      <c r="N3338" s="70">
        <f ca="1">IF(E3338="","",IF(M3338="Количество","Сумма",M3338*OFFSET(B3338,0,W$5089-1,1,1)))</f>
        <v>0</v>
      </c>
      <c r="P3338" s="29"/>
      <c r="Q3338">
        <f t="shared" si="2982"/>
        <v>0</v>
      </c>
      <c r="R3338">
        <f t="shared" si="2983"/>
        <v>0</v>
      </c>
      <c r="S3338">
        <f t="shared" si="2984"/>
        <v>0</v>
      </c>
      <c r="T3338">
        <f t="shared" si="2985"/>
        <v>0</v>
      </c>
      <c r="U3338">
        <f t="shared" si="2986"/>
        <v>0</v>
      </c>
      <c r="V3338">
        <f t="shared" si="2987"/>
        <v>0</v>
      </c>
    </row>
    <row r="3339" spans="1:22" hidden="1" outlineLevel="6">
      <c r="A3339" s="65" t="s">
        <v>1055</v>
      </c>
      <c r="B3339" s="66">
        <v>990</v>
      </c>
      <c r="C3339" s="67">
        <v>891</v>
      </c>
      <c r="D3339" s="68">
        <v>0.1</v>
      </c>
      <c r="E3339" s="67">
        <v>842</v>
      </c>
      <c r="F3339" s="68">
        <v>0.15</v>
      </c>
      <c r="G3339" s="67">
        <v>792</v>
      </c>
      <c r="H3339" s="68">
        <v>0.2</v>
      </c>
      <c r="I3339" s="67">
        <v>723</v>
      </c>
      <c r="J3339" s="68">
        <v>0.27</v>
      </c>
      <c r="K3339" s="67">
        <v>663</v>
      </c>
      <c r="L3339" s="68">
        <v>0.33</v>
      </c>
      <c r="M3339" s="69"/>
      <c r="N3339" s="70">
        <f ca="1">IF(E3339="","",IF(M3339="Количество","Сумма",M3339*OFFSET(B3339,0,W$5089-1,1,1)))</f>
        <v>0</v>
      </c>
      <c r="P3339" s="29"/>
      <c r="Q3339">
        <f t="shared" si="2982"/>
        <v>0</v>
      </c>
      <c r="R3339">
        <f t="shared" si="2983"/>
        <v>0</v>
      </c>
      <c r="S3339">
        <f t="shared" si="2984"/>
        <v>0</v>
      </c>
      <c r="T3339">
        <f t="shared" si="2985"/>
        <v>0</v>
      </c>
      <c r="U3339">
        <f t="shared" si="2986"/>
        <v>0</v>
      </c>
      <c r="V3339">
        <f t="shared" si="2987"/>
        <v>0</v>
      </c>
    </row>
    <row r="3340" spans="1:22" hidden="1" outlineLevel="6">
      <c r="A3340" s="65" t="s">
        <v>1051</v>
      </c>
      <c r="B3340" s="66">
        <v>990</v>
      </c>
      <c r="C3340" s="67">
        <v>891</v>
      </c>
      <c r="D3340" s="68">
        <v>0.1</v>
      </c>
      <c r="E3340" s="67">
        <v>842</v>
      </c>
      <c r="F3340" s="68">
        <v>0.15</v>
      </c>
      <c r="G3340" s="67">
        <v>792</v>
      </c>
      <c r="H3340" s="68">
        <v>0.2</v>
      </c>
      <c r="I3340" s="67">
        <v>723</v>
      </c>
      <c r="J3340" s="68">
        <v>0.27</v>
      </c>
      <c r="K3340" s="67">
        <v>663</v>
      </c>
      <c r="L3340" s="68">
        <v>0.33</v>
      </c>
      <c r="M3340" s="69"/>
      <c r="N3340" s="70">
        <f ca="1">IF(E3340="","",IF(M3340="Количество","Сумма",M3340*OFFSET(B3340,0,W$5089-1,1,1)))</f>
        <v>0</v>
      </c>
      <c r="P3340" s="29"/>
      <c r="Q3340">
        <f t="shared" si="2982"/>
        <v>0</v>
      </c>
      <c r="R3340">
        <f t="shared" si="2983"/>
        <v>0</v>
      </c>
      <c r="S3340">
        <f t="shared" si="2984"/>
        <v>0</v>
      </c>
      <c r="T3340">
        <f t="shared" si="2985"/>
        <v>0</v>
      </c>
      <c r="U3340">
        <f t="shared" si="2986"/>
        <v>0</v>
      </c>
      <c r="V3340">
        <f t="shared" si="2987"/>
        <v>0</v>
      </c>
    </row>
    <row r="3341" spans="1:22" hidden="1" outlineLevel="6">
      <c r="A3341" s="65" t="s">
        <v>1042</v>
      </c>
      <c r="B3341" s="66">
        <v>990</v>
      </c>
      <c r="C3341" s="67">
        <v>891</v>
      </c>
      <c r="D3341" s="68">
        <v>0.1</v>
      </c>
      <c r="E3341" s="67">
        <v>842</v>
      </c>
      <c r="F3341" s="68">
        <v>0.15</v>
      </c>
      <c r="G3341" s="67">
        <v>792</v>
      </c>
      <c r="H3341" s="68">
        <v>0.2</v>
      </c>
      <c r="I3341" s="67">
        <v>723</v>
      </c>
      <c r="J3341" s="68">
        <v>0.27</v>
      </c>
      <c r="K3341" s="67">
        <v>663</v>
      </c>
      <c r="L3341" s="68">
        <v>0.33</v>
      </c>
      <c r="M3341" s="69"/>
      <c r="N3341" s="70">
        <f ca="1">IF(E3341="","",IF(M3341="Количество","Сумма",M3341*OFFSET(B3341,0,W$5089-1,1,1)))</f>
        <v>0</v>
      </c>
      <c r="P3341" s="29"/>
      <c r="Q3341">
        <f t="shared" si="2982"/>
        <v>0</v>
      </c>
      <c r="R3341">
        <f t="shared" si="2983"/>
        <v>0</v>
      </c>
      <c r="S3341">
        <f t="shared" si="2984"/>
        <v>0</v>
      </c>
      <c r="T3341">
        <f t="shared" si="2985"/>
        <v>0</v>
      </c>
      <c r="U3341">
        <f t="shared" si="2986"/>
        <v>0</v>
      </c>
      <c r="V3341">
        <f t="shared" si="2987"/>
        <v>0</v>
      </c>
    </row>
    <row r="3342" spans="1:22" hidden="1" outlineLevel="6">
      <c r="A3342" s="65" t="s">
        <v>96</v>
      </c>
      <c r="B3342" s="66">
        <v>990</v>
      </c>
      <c r="C3342" s="67">
        <v>891</v>
      </c>
      <c r="D3342" s="68">
        <v>0.1</v>
      </c>
      <c r="E3342" s="67">
        <v>842</v>
      </c>
      <c r="F3342" s="68">
        <v>0.15</v>
      </c>
      <c r="G3342" s="67">
        <v>792</v>
      </c>
      <c r="H3342" s="68">
        <v>0.2</v>
      </c>
      <c r="I3342" s="67">
        <v>723</v>
      </c>
      <c r="J3342" s="68">
        <v>0.27</v>
      </c>
      <c r="K3342" s="67">
        <v>663</v>
      </c>
      <c r="L3342" s="68">
        <v>0.33</v>
      </c>
      <c r="M3342" s="69"/>
      <c r="N3342" s="70">
        <f ca="1">IF(E3342="","",IF(M3342="Количество","Сумма",M3342*OFFSET(B3342,0,W$5089-1,1,1)))</f>
        <v>0</v>
      </c>
      <c r="P3342" s="29"/>
      <c r="Q3342">
        <f t="shared" si="2982"/>
        <v>0</v>
      </c>
      <c r="R3342">
        <f t="shared" si="2983"/>
        <v>0</v>
      </c>
      <c r="S3342">
        <f t="shared" si="2984"/>
        <v>0</v>
      </c>
      <c r="T3342">
        <f t="shared" si="2985"/>
        <v>0</v>
      </c>
      <c r="U3342">
        <f t="shared" si="2986"/>
        <v>0</v>
      </c>
      <c r="V3342">
        <f t="shared" si="2987"/>
        <v>0</v>
      </c>
    </row>
    <row r="3343" spans="1:22" hidden="1" outlineLevel="6">
      <c r="A3343" s="65" t="s">
        <v>1057</v>
      </c>
      <c r="B3343" s="66">
        <v>990</v>
      </c>
      <c r="C3343" s="67">
        <v>891</v>
      </c>
      <c r="D3343" s="68">
        <v>0.1</v>
      </c>
      <c r="E3343" s="67">
        <v>842</v>
      </c>
      <c r="F3343" s="68">
        <v>0.15</v>
      </c>
      <c r="G3343" s="67">
        <v>792</v>
      </c>
      <c r="H3343" s="68">
        <v>0.2</v>
      </c>
      <c r="I3343" s="67">
        <v>723</v>
      </c>
      <c r="J3343" s="68">
        <v>0.27</v>
      </c>
      <c r="K3343" s="67">
        <v>663</v>
      </c>
      <c r="L3343" s="68">
        <v>0.33</v>
      </c>
      <c r="M3343" s="69"/>
      <c r="N3343" s="70">
        <f ca="1">IF(E3343="","",IF(M3343="Количество","Сумма",M3343*OFFSET(B3343,0,W$5089-1,1,1)))</f>
        <v>0</v>
      </c>
      <c r="P3343" s="29"/>
      <c r="Q3343">
        <f t="shared" si="2982"/>
        <v>0</v>
      </c>
      <c r="R3343">
        <f t="shared" si="2983"/>
        <v>0</v>
      </c>
      <c r="S3343">
        <f t="shared" si="2984"/>
        <v>0</v>
      </c>
      <c r="T3343">
        <f t="shared" si="2985"/>
        <v>0</v>
      </c>
      <c r="U3343">
        <f t="shared" si="2986"/>
        <v>0</v>
      </c>
      <c r="V3343">
        <f t="shared" si="2987"/>
        <v>0</v>
      </c>
    </row>
    <row r="3344" spans="1:22" hidden="1" outlineLevel="6">
      <c r="A3344" s="65" t="s">
        <v>1040</v>
      </c>
      <c r="B3344" s="66">
        <v>990</v>
      </c>
      <c r="C3344" s="67">
        <v>891</v>
      </c>
      <c r="D3344" s="68">
        <v>0.1</v>
      </c>
      <c r="E3344" s="67">
        <v>842</v>
      </c>
      <c r="F3344" s="68">
        <v>0.15</v>
      </c>
      <c r="G3344" s="67">
        <v>792</v>
      </c>
      <c r="H3344" s="68">
        <v>0.2</v>
      </c>
      <c r="I3344" s="67">
        <v>723</v>
      </c>
      <c r="J3344" s="68">
        <v>0.27</v>
      </c>
      <c r="K3344" s="67">
        <v>663</v>
      </c>
      <c r="L3344" s="68">
        <v>0.33</v>
      </c>
      <c r="M3344" s="69"/>
      <c r="N3344" s="70">
        <f ca="1">IF(E3344="","",IF(M3344="Количество","Сумма",M3344*OFFSET(B3344,0,W$5089-1,1,1)))</f>
        <v>0</v>
      </c>
      <c r="P3344" s="29"/>
      <c r="Q3344">
        <f t="shared" si="2982"/>
        <v>0</v>
      </c>
      <c r="R3344">
        <f t="shared" si="2983"/>
        <v>0</v>
      </c>
      <c r="S3344">
        <f t="shared" si="2984"/>
        <v>0</v>
      </c>
      <c r="T3344">
        <f t="shared" si="2985"/>
        <v>0</v>
      </c>
      <c r="U3344">
        <f t="shared" si="2986"/>
        <v>0</v>
      </c>
      <c r="V3344">
        <f t="shared" si="2987"/>
        <v>0</v>
      </c>
    </row>
    <row r="3345" spans="1:22" hidden="1" outlineLevel="6">
      <c r="A3345" s="65" t="s">
        <v>1045</v>
      </c>
      <c r="B3345" s="66">
        <v>990</v>
      </c>
      <c r="C3345" s="67">
        <v>891</v>
      </c>
      <c r="D3345" s="68">
        <v>0.1</v>
      </c>
      <c r="E3345" s="67">
        <v>842</v>
      </c>
      <c r="F3345" s="68">
        <v>0.15</v>
      </c>
      <c r="G3345" s="67">
        <v>792</v>
      </c>
      <c r="H3345" s="68">
        <v>0.2</v>
      </c>
      <c r="I3345" s="67">
        <v>723</v>
      </c>
      <c r="J3345" s="68">
        <v>0.27</v>
      </c>
      <c r="K3345" s="67">
        <v>663</v>
      </c>
      <c r="L3345" s="68">
        <v>0.33</v>
      </c>
      <c r="M3345" s="69"/>
      <c r="N3345" s="70">
        <f ca="1">IF(E3345="","",IF(M3345="Количество","Сумма",M3345*OFFSET(B3345,0,W$5089-1,1,1)))</f>
        <v>0</v>
      </c>
      <c r="P3345" s="29"/>
      <c r="Q3345">
        <f t="shared" si="2982"/>
        <v>0</v>
      </c>
      <c r="R3345">
        <f t="shared" si="2983"/>
        <v>0</v>
      </c>
      <c r="S3345">
        <f t="shared" si="2984"/>
        <v>0</v>
      </c>
      <c r="T3345">
        <f t="shared" si="2985"/>
        <v>0</v>
      </c>
      <c r="U3345">
        <f t="shared" si="2986"/>
        <v>0</v>
      </c>
      <c r="V3345">
        <f t="shared" si="2987"/>
        <v>0</v>
      </c>
    </row>
    <row r="3346" spans="1:22" hidden="1" outlineLevel="6">
      <c r="A3346" s="65" t="s">
        <v>1043</v>
      </c>
      <c r="B3346" s="66">
        <v>990</v>
      </c>
      <c r="C3346" s="67">
        <v>891</v>
      </c>
      <c r="D3346" s="68">
        <v>0.1</v>
      </c>
      <c r="E3346" s="67">
        <v>842</v>
      </c>
      <c r="F3346" s="68">
        <v>0.15</v>
      </c>
      <c r="G3346" s="67">
        <v>792</v>
      </c>
      <c r="H3346" s="68">
        <v>0.2</v>
      </c>
      <c r="I3346" s="67">
        <v>723</v>
      </c>
      <c r="J3346" s="68">
        <v>0.27</v>
      </c>
      <c r="K3346" s="67">
        <v>663</v>
      </c>
      <c r="L3346" s="68">
        <v>0.33</v>
      </c>
      <c r="M3346" s="69"/>
      <c r="N3346" s="70">
        <f ca="1">IF(E3346="","",IF(M3346="Количество","Сумма",M3346*OFFSET(B3346,0,W$5089-1,1,1)))</f>
        <v>0</v>
      </c>
      <c r="P3346" s="29"/>
      <c r="Q3346">
        <f t="shared" si="2982"/>
        <v>0</v>
      </c>
      <c r="R3346">
        <f t="shared" si="2983"/>
        <v>0</v>
      </c>
      <c r="S3346">
        <f t="shared" si="2984"/>
        <v>0</v>
      </c>
      <c r="T3346">
        <f t="shared" si="2985"/>
        <v>0</v>
      </c>
      <c r="U3346">
        <f t="shared" si="2986"/>
        <v>0</v>
      </c>
      <c r="V3346">
        <f t="shared" si="2987"/>
        <v>0</v>
      </c>
    </row>
    <row r="3347" spans="1:22" hidden="1" outlineLevel="6">
      <c r="A3347" s="65" t="s">
        <v>1048</v>
      </c>
      <c r="B3347" s="66">
        <v>990</v>
      </c>
      <c r="C3347" s="67">
        <v>891</v>
      </c>
      <c r="D3347" s="68">
        <v>0.1</v>
      </c>
      <c r="E3347" s="67">
        <v>842</v>
      </c>
      <c r="F3347" s="68">
        <v>0.15</v>
      </c>
      <c r="G3347" s="67">
        <v>792</v>
      </c>
      <c r="H3347" s="68">
        <v>0.2</v>
      </c>
      <c r="I3347" s="67">
        <v>723</v>
      </c>
      <c r="J3347" s="68">
        <v>0.27</v>
      </c>
      <c r="K3347" s="67">
        <v>663</v>
      </c>
      <c r="L3347" s="68">
        <v>0.33</v>
      </c>
      <c r="M3347" s="69"/>
      <c r="N3347" s="70">
        <f ca="1">IF(E3347="","",IF(M3347="Количество","Сумма",M3347*OFFSET(B3347,0,W$5089-1,1,1)))</f>
        <v>0</v>
      </c>
      <c r="P3347" s="29"/>
      <c r="Q3347">
        <f t="shared" si="2982"/>
        <v>0</v>
      </c>
      <c r="R3347">
        <f t="shared" si="2983"/>
        <v>0</v>
      </c>
      <c r="S3347">
        <f t="shared" si="2984"/>
        <v>0</v>
      </c>
      <c r="T3347">
        <f t="shared" si="2985"/>
        <v>0</v>
      </c>
      <c r="U3347">
        <f t="shared" si="2986"/>
        <v>0</v>
      </c>
      <c r="V3347">
        <f t="shared" si="2987"/>
        <v>0</v>
      </c>
    </row>
    <row r="3348" spans="1:22" hidden="1" outlineLevel="6">
      <c r="A3348" s="65" t="s">
        <v>1044</v>
      </c>
      <c r="B3348" s="66">
        <v>990</v>
      </c>
      <c r="C3348" s="67">
        <v>891</v>
      </c>
      <c r="D3348" s="68">
        <v>0.1</v>
      </c>
      <c r="E3348" s="67">
        <v>842</v>
      </c>
      <c r="F3348" s="68">
        <v>0.15</v>
      </c>
      <c r="G3348" s="67">
        <v>792</v>
      </c>
      <c r="H3348" s="68">
        <v>0.2</v>
      </c>
      <c r="I3348" s="67">
        <v>723</v>
      </c>
      <c r="J3348" s="68">
        <v>0.27</v>
      </c>
      <c r="K3348" s="67">
        <v>663</v>
      </c>
      <c r="L3348" s="68">
        <v>0.33</v>
      </c>
      <c r="M3348" s="69"/>
      <c r="N3348" s="70">
        <f ca="1">IF(E3348="","",IF(M3348="Количество","Сумма",M3348*OFFSET(B3348,0,W$5089-1,1,1)))</f>
        <v>0</v>
      </c>
      <c r="P3348" s="29"/>
      <c r="Q3348">
        <f t="shared" si="2982"/>
        <v>0</v>
      </c>
      <c r="R3348">
        <f t="shared" si="2983"/>
        <v>0</v>
      </c>
      <c r="S3348">
        <f t="shared" si="2984"/>
        <v>0</v>
      </c>
      <c r="T3348">
        <f t="shared" si="2985"/>
        <v>0</v>
      </c>
      <c r="U3348">
        <f t="shared" si="2986"/>
        <v>0</v>
      </c>
      <c r="V3348">
        <f t="shared" si="2987"/>
        <v>0</v>
      </c>
    </row>
    <row r="3349" spans="1:22" hidden="1" outlineLevel="6">
      <c r="A3349" s="65" t="s">
        <v>1041</v>
      </c>
      <c r="B3349" s="66">
        <v>990</v>
      </c>
      <c r="C3349" s="67">
        <v>891</v>
      </c>
      <c r="D3349" s="68">
        <v>0.1</v>
      </c>
      <c r="E3349" s="67">
        <v>842</v>
      </c>
      <c r="F3349" s="68">
        <v>0.15</v>
      </c>
      <c r="G3349" s="67">
        <v>792</v>
      </c>
      <c r="H3349" s="68">
        <v>0.2</v>
      </c>
      <c r="I3349" s="67">
        <v>723</v>
      </c>
      <c r="J3349" s="68">
        <v>0.27</v>
      </c>
      <c r="K3349" s="67">
        <v>663</v>
      </c>
      <c r="L3349" s="68">
        <v>0.33</v>
      </c>
      <c r="M3349" s="69"/>
      <c r="N3349" s="70">
        <f ca="1">IF(E3349="","",IF(M3349="Количество","Сумма",M3349*OFFSET(B3349,0,W$5089-1,1,1)))</f>
        <v>0</v>
      </c>
      <c r="P3349" s="29"/>
      <c r="Q3349">
        <f t="shared" si="2982"/>
        <v>0</v>
      </c>
      <c r="R3349">
        <f t="shared" si="2983"/>
        <v>0</v>
      </c>
      <c r="S3349">
        <f t="shared" si="2984"/>
        <v>0</v>
      </c>
      <c r="T3349">
        <f t="shared" si="2985"/>
        <v>0</v>
      </c>
      <c r="U3349">
        <f t="shared" si="2986"/>
        <v>0</v>
      </c>
      <c r="V3349">
        <f t="shared" si="2987"/>
        <v>0</v>
      </c>
    </row>
    <row r="3350" spans="1:22" hidden="1" outlineLevel="6">
      <c r="A3350" s="65" t="s">
        <v>1047</v>
      </c>
      <c r="B3350" s="66">
        <v>990</v>
      </c>
      <c r="C3350" s="67">
        <v>891</v>
      </c>
      <c r="D3350" s="68">
        <v>0.1</v>
      </c>
      <c r="E3350" s="67">
        <v>842</v>
      </c>
      <c r="F3350" s="68">
        <v>0.15</v>
      </c>
      <c r="G3350" s="67">
        <v>792</v>
      </c>
      <c r="H3350" s="68">
        <v>0.2</v>
      </c>
      <c r="I3350" s="67">
        <v>723</v>
      </c>
      <c r="J3350" s="68">
        <v>0.27</v>
      </c>
      <c r="K3350" s="67">
        <v>663</v>
      </c>
      <c r="L3350" s="68">
        <v>0.33</v>
      </c>
      <c r="M3350" s="69"/>
      <c r="N3350" s="70">
        <f ca="1">IF(E3350="","",IF(M3350="Количество","Сумма",M3350*OFFSET(B3350,0,W$5089-1,1,1)))</f>
        <v>0</v>
      </c>
      <c r="P3350" s="29"/>
      <c r="Q3350">
        <f t="shared" si="2982"/>
        <v>0</v>
      </c>
      <c r="R3350">
        <f t="shared" si="2983"/>
        <v>0</v>
      </c>
      <c r="S3350">
        <f t="shared" si="2984"/>
        <v>0</v>
      </c>
      <c r="T3350">
        <f t="shared" si="2985"/>
        <v>0</v>
      </c>
      <c r="U3350">
        <f t="shared" si="2986"/>
        <v>0</v>
      </c>
      <c r="V3350">
        <f t="shared" si="2987"/>
        <v>0</v>
      </c>
    </row>
    <row r="3351" spans="1:22" hidden="1" outlineLevel="6">
      <c r="A3351" s="65" t="s">
        <v>1049</v>
      </c>
      <c r="B3351" s="66">
        <v>990</v>
      </c>
      <c r="C3351" s="67">
        <v>891</v>
      </c>
      <c r="D3351" s="68">
        <v>0.1</v>
      </c>
      <c r="E3351" s="67">
        <v>842</v>
      </c>
      <c r="F3351" s="68">
        <v>0.15</v>
      </c>
      <c r="G3351" s="67">
        <v>792</v>
      </c>
      <c r="H3351" s="68">
        <v>0.2</v>
      </c>
      <c r="I3351" s="67">
        <v>723</v>
      </c>
      <c r="J3351" s="68">
        <v>0.27</v>
      </c>
      <c r="K3351" s="67">
        <v>663</v>
      </c>
      <c r="L3351" s="68">
        <v>0.33</v>
      </c>
      <c r="M3351" s="69"/>
      <c r="N3351" s="70">
        <f ca="1">IF(E3351="","",IF(M3351="Количество","Сумма",M3351*OFFSET(B3351,0,W$5089-1,1,1)))</f>
        <v>0</v>
      </c>
      <c r="P3351" s="29"/>
      <c r="Q3351">
        <f t="shared" si="2982"/>
        <v>0</v>
      </c>
      <c r="R3351">
        <f t="shared" si="2983"/>
        <v>0</v>
      </c>
      <c r="S3351">
        <f t="shared" si="2984"/>
        <v>0</v>
      </c>
      <c r="T3351">
        <f t="shared" si="2985"/>
        <v>0</v>
      </c>
      <c r="U3351">
        <f t="shared" si="2986"/>
        <v>0</v>
      </c>
      <c r="V3351">
        <f t="shared" si="2987"/>
        <v>0</v>
      </c>
    </row>
    <row r="3352" spans="1:22" hidden="1" outlineLevel="6">
      <c r="A3352" s="65" t="s">
        <v>1855</v>
      </c>
      <c r="B3352" s="66">
        <v>990</v>
      </c>
      <c r="C3352" s="67">
        <v>891</v>
      </c>
      <c r="D3352" s="68">
        <v>0.1</v>
      </c>
      <c r="E3352" s="67">
        <v>842</v>
      </c>
      <c r="F3352" s="68">
        <v>0.15</v>
      </c>
      <c r="G3352" s="67">
        <v>792</v>
      </c>
      <c r="H3352" s="68">
        <v>0.2</v>
      </c>
      <c r="I3352" s="67">
        <v>723</v>
      </c>
      <c r="J3352" s="68">
        <v>0.27</v>
      </c>
      <c r="K3352" s="67">
        <v>663</v>
      </c>
      <c r="L3352" s="68">
        <v>0.33</v>
      </c>
      <c r="M3352" s="69"/>
      <c r="N3352" s="70">
        <f ca="1">IF(E3352="","",IF(M3352="Количество","Сумма",M3352*OFFSET(B3352,0,W$5089-1,1,1)))</f>
        <v>0</v>
      </c>
      <c r="P3352" s="29"/>
      <c r="Q3352">
        <f t="shared" si="2982"/>
        <v>0</v>
      </c>
      <c r="R3352">
        <f t="shared" si="2983"/>
        <v>0</v>
      </c>
      <c r="S3352">
        <f t="shared" si="2984"/>
        <v>0</v>
      </c>
      <c r="T3352">
        <f t="shared" si="2985"/>
        <v>0</v>
      </c>
      <c r="U3352">
        <f t="shared" si="2986"/>
        <v>0</v>
      </c>
      <c r="V3352">
        <f t="shared" si="2987"/>
        <v>0</v>
      </c>
    </row>
    <row r="3353" spans="1:22" hidden="1" outlineLevel="6">
      <c r="A3353" s="65" t="s">
        <v>1059</v>
      </c>
      <c r="B3353" s="66">
        <v>990</v>
      </c>
      <c r="C3353" s="67">
        <v>891</v>
      </c>
      <c r="D3353" s="68">
        <v>0.1</v>
      </c>
      <c r="E3353" s="67">
        <v>842</v>
      </c>
      <c r="F3353" s="68">
        <v>0.15</v>
      </c>
      <c r="G3353" s="67">
        <v>792</v>
      </c>
      <c r="H3353" s="68">
        <v>0.2</v>
      </c>
      <c r="I3353" s="67">
        <v>723</v>
      </c>
      <c r="J3353" s="68">
        <v>0.27</v>
      </c>
      <c r="K3353" s="67">
        <v>663</v>
      </c>
      <c r="L3353" s="68">
        <v>0.33</v>
      </c>
      <c r="M3353" s="69"/>
      <c r="N3353" s="70">
        <f ca="1">IF(E3353="","",IF(M3353="Количество","Сумма",M3353*OFFSET(B3353,0,W$5089-1,1,1)))</f>
        <v>0</v>
      </c>
      <c r="P3353" s="29"/>
      <c r="Q3353">
        <f t="shared" si="2982"/>
        <v>0</v>
      </c>
      <c r="R3353">
        <f t="shared" si="2983"/>
        <v>0</v>
      </c>
      <c r="S3353">
        <f t="shared" si="2984"/>
        <v>0</v>
      </c>
      <c r="T3353">
        <f t="shared" si="2985"/>
        <v>0</v>
      </c>
      <c r="U3353">
        <f t="shared" si="2986"/>
        <v>0</v>
      </c>
      <c r="V3353">
        <f t="shared" si="2987"/>
        <v>0</v>
      </c>
    </row>
    <row r="3354" spans="1:22" hidden="1" outlineLevel="6">
      <c r="A3354" s="65" t="s">
        <v>1815</v>
      </c>
      <c r="B3354" s="66">
        <v>990</v>
      </c>
      <c r="C3354" s="67">
        <v>891</v>
      </c>
      <c r="D3354" s="68">
        <v>0.1</v>
      </c>
      <c r="E3354" s="67">
        <v>842</v>
      </c>
      <c r="F3354" s="68">
        <v>0.15</v>
      </c>
      <c r="G3354" s="67">
        <v>792</v>
      </c>
      <c r="H3354" s="68">
        <v>0.2</v>
      </c>
      <c r="I3354" s="67">
        <v>723</v>
      </c>
      <c r="J3354" s="68">
        <v>0.27</v>
      </c>
      <c r="K3354" s="67">
        <v>663</v>
      </c>
      <c r="L3354" s="68">
        <v>0.33</v>
      </c>
      <c r="M3354" s="69"/>
      <c r="N3354" s="70">
        <f ca="1">IF(E3354="","",IF(M3354="Количество","Сумма",M3354*OFFSET(B3354,0,W$5089-1,1,1)))</f>
        <v>0</v>
      </c>
      <c r="P3354" s="29"/>
      <c r="Q3354">
        <f t="shared" ref="Q3354" si="2988">B3354*$M3354</f>
        <v>0</v>
      </c>
      <c r="R3354">
        <f t="shared" ref="R3354" si="2989">C3354*$M3354</f>
        <v>0</v>
      </c>
      <c r="S3354">
        <f t="shared" ref="S3354" si="2990">E3354*$M3354</f>
        <v>0</v>
      </c>
      <c r="T3354">
        <f t="shared" ref="T3354" si="2991">G3354*$M3354</f>
        <v>0</v>
      </c>
      <c r="U3354">
        <f t="shared" ref="U3354" si="2992">I3354*$M3354</f>
        <v>0</v>
      </c>
      <c r="V3354">
        <f t="shared" ref="V3354" si="2993">K3354*$M3354</f>
        <v>0</v>
      </c>
    </row>
    <row r="3355" spans="1:22" hidden="1" outlineLevel="6">
      <c r="A3355" s="65" t="s">
        <v>1056</v>
      </c>
      <c r="B3355" s="66">
        <v>990</v>
      </c>
      <c r="C3355" s="67">
        <v>891</v>
      </c>
      <c r="D3355" s="68">
        <v>0.1</v>
      </c>
      <c r="E3355" s="67">
        <v>842</v>
      </c>
      <c r="F3355" s="68">
        <v>0.15</v>
      </c>
      <c r="G3355" s="67">
        <v>792</v>
      </c>
      <c r="H3355" s="68">
        <v>0.2</v>
      </c>
      <c r="I3355" s="67">
        <v>723</v>
      </c>
      <c r="J3355" s="68">
        <v>0.27</v>
      </c>
      <c r="K3355" s="67">
        <v>663</v>
      </c>
      <c r="L3355" s="68">
        <v>0.33</v>
      </c>
      <c r="M3355" s="69"/>
      <c r="N3355" s="70">
        <f ca="1">IF(E3355="","",IF(M3355="Количество","Сумма",M3355*OFFSET(B3355,0,W$5089-1,1,1)))</f>
        <v>0</v>
      </c>
      <c r="P3355" s="29"/>
      <c r="Q3355">
        <f t="shared" si="2982"/>
        <v>0</v>
      </c>
      <c r="R3355">
        <f t="shared" si="2983"/>
        <v>0</v>
      </c>
      <c r="S3355">
        <f t="shared" si="2984"/>
        <v>0</v>
      </c>
      <c r="T3355">
        <f t="shared" si="2985"/>
        <v>0</v>
      </c>
      <c r="U3355">
        <f t="shared" si="2986"/>
        <v>0</v>
      </c>
      <c r="V3355">
        <f t="shared" si="2987"/>
        <v>0</v>
      </c>
    </row>
    <row r="3356" spans="1:22" hidden="1" outlineLevel="6">
      <c r="A3356" s="65" t="s">
        <v>1053</v>
      </c>
      <c r="B3356" s="66">
        <v>990</v>
      </c>
      <c r="C3356" s="67">
        <v>891</v>
      </c>
      <c r="D3356" s="68">
        <v>0.1</v>
      </c>
      <c r="E3356" s="67">
        <v>842</v>
      </c>
      <c r="F3356" s="68">
        <v>0.15</v>
      </c>
      <c r="G3356" s="67">
        <v>792</v>
      </c>
      <c r="H3356" s="68">
        <v>0.2</v>
      </c>
      <c r="I3356" s="67">
        <v>723</v>
      </c>
      <c r="J3356" s="68">
        <v>0.27</v>
      </c>
      <c r="K3356" s="67">
        <v>663</v>
      </c>
      <c r="L3356" s="68">
        <v>0.33</v>
      </c>
      <c r="M3356" s="69"/>
      <c r="N3356" s="70">
        <f ca="1">IF(E3356="","",IF(M3356="Количество","Сумма",M3356*OFFSET(B3356,0,W$5089-1,1,1)))</f>
        <v>0</v>
      </c>
      <c r="P3356" s="29"/>
      <c r="Q3356">
        <f t="shared" si="2982"/>
        <v>0</v>
      </c>
      <c r="R3356">
        <f t="shared" si="2983"/>
        <v>0</v>
      </c>
      <c r="S3356">
        <f t="shared" si="2984"/>
        <v>0</v>
      </c>
      <c r="T3356">
        <f t="shared" si="2985"/>
        <v>0</v>
      </c>
      <c r="U3356">
        <f t="shared" si="2986"/>
        <v>0</v>
      </c>
      <c r="V3356">
        <f t="shared" si="2987"/>
        <v>0</v>
      </c>
    </row>
    <row r="3357" spans="1:22" hidden="1" outlineLevel="6">
      <c r="A3357" s="65" t="s">
        <v>1052</v>
      </c>
      <c r="B3357" s="66">
        <v>990</v>
      </c>
      <c r="C3357" s="67">
        <v>891</v>
      </c>
      <c r="D3357" s="68">
        <v>0.1</v>
      </c>
      <c r="E3357" s="67">
        <v>842</v>
      </c>
      <c r="F3357" s="68">
        <v>0.15</v>
      </c>
      <c r="G3357" s="67">
        <v>792</v>
      </c>
      <c r="H3357" s="68">
        <v>0.2</v>
      </c>
      <c r="I3357" s="67">
        <v>723</v>
      </c>
      <c r="J3357" s="68">
        <v>0.27</v>
      </c>
      <c r="K3357" s="67">
        <v>663</v>
      </c>
      <c r="L3357" s="68">
        <v>0.33</v>
      </c>
      <c r="M3357" s="69"/>
      <c r="N3357" s="70">
        <f ca="1">IF(E3357="","",IF(M3357="Количество","Сумма",M3357*OFFSET(B3357,0,W$5089-1,1,1)))</f>
        <v>0</v>
      </c>
      <c r="P3357" s="29"/>
      <c r="Q3357">
        <f t="shared" si="2982"/>
        <v>0</v>
      </c>
      <c r="R3357">
        <f t="shared" si="2983"/>
        <v>0</v>
      </c>
      <c r="S3357">
        <f t="shared" si="2984"/>
        <v>0</v>
      </c>
      <c r="T3357">
        <f t="shared" si="2985"/>
        <v>0</v>
      </c>
      <c r="U3357">
        <f t="shared" si="2986"/>
        <v>0</v>
      </c>
      <c r="V3357">
        <f t="shared" si="2987"/>
        <v>0</v>
      </c>
    </row>
    <row r="3358" spans="1:22" hidden="1" outlineLevel="6">
      <c r="A3358" s="65" t="s">
        <v>1816</v>
      </c>
      <c r="B3358" s="66">
        <v>990</v>
      </c>
      <c r="C3358" s="67">
        <v>891</v>
      </c>
      <c r="D3358" s="68">
        <v>0.1</v>
      </c>
      <c r="E3358" s="67">
        <v>842</v>
      </c>
      <c r="F3358" s="68">
        <v>0.15</v>
      </c>
      <c r="G3358" s="67">
        <v>792</v>
      </c>
      <c r="H3358" s="68">
        <v>0.2</v>
      </c>
      <c r="I3358" s="67">
        <v>723</v>
      </c>
      <c r="J3358" s="68">
        <v>0.27</v>
      </c>
      <c r="K3358" s="67">
        <v>663</v>
      </c>
      <c r="L3358" s="68">
        <v>0.33</v>
      </c>
      <c r="M3358" s="69"/>
      <c r="N3358" s="70">
        <f ca="1">IF(E3358="","",IF(M3358="Количество","Сумма",M3358*OFFSET(B3358,0,W$5089-1,1,1)))</f>
        <v>0</v>
      </c>
      <c r="P3358" s="29"/>
      <c r="Q3358">
        <f t="shared" si="2982"/>
        <v>0</v>
      </c>
      <c r="R3358">
        <f t="shared" si="2983"/>
        <v>0</v>
      </c>
      <c r="S3358">
        <f t="shared" si="2984"/>
        <v>0</v>
      </c>
      <c r="T3358">
        <f t="shared" si="2985"/>
        <v>0</v>
      </c>
      <c r="U3358">
        <f t="shared" si="2986"/>
        <v>0</v>
      </c>
      <c r="V3358">
        <f t="shared" si="2987"/>
        <v>0</v>
      </c>
    </row>
    <row r="3359" spans="1:22" hidden="1" outlineLevel="6">
      <c r="A3359" s="65" t="s">
        <v>1856</v>
      </c>
      <c r="B3359" s="66">
        <v>990</v>
      </c>
      <c r="C3359" s="67">
        <v>891</v>
      </c>
      <c r="D3359" s="68">
        <v>0.1</v>
      </c>
      <c r="E3359" s="67">
        <v>842</v>
      </c>
      <c r="F3359" s="68">
        <v>0.15</v>
      </c>
      <c r="G3359" s="67">
        <v>792</v>
      </c>
      <c r="H3359" s="68">
        <v>0.2</v>
      </c>
      <c r="I3359" s="67">
        <v>723</v>
      </c>
      <c r="J3359" s="68">
        <v>0.27</v>
      </c>
      <c r="K3359" s="67">
        <v>663</v>
      </c>
      <c r="L3359" s="68">
        <v>0.33</v>
      </c>
      <c r="M3359" s="69"/>
      <c r="N3359" s="70">
        <f ca="1">IF(E3359="","",IF(M3359="Количество","Сумма",M3359*OFFSET(B3359,0,W$5089-1,1,1)))</f>
        <v>0</v>
      </c>
      <c r="P3359" s="29"/>
      <c r="Q3359">
        <f t="shared" si="2982"/>
        <v>0</v>
      </c>
      <c r="R3359">
        <f t="shared" si="2983"/>
        <v>0</v>
      </c>
      <c r="S3359">
        <f t="shared" si="2984"/>
        <v>0</v>
      </c>
      <c r="T3359">
        <f t="shared" si="2985"/>
        <v>0</v>
      </c>
      <c r="U3359">
        <f t="shared" si="2986"/>
        <v>0</v>
      </c>
      <c r="V3359">
        <f t="shared" si="2987"/>
        <v>0</v>
      </c>
    </row>
    <row r="3360" spans="1:22" hidden="1" outlineLevel="6">
      <c r="A3360" s="65" t="s">
        <v>1857</v>
      </c>
      <c r="B3360" s="66">
        <v>990</v>
      </c>
      <c r="C3360" s="67">
        <v>891</v>
      </c>
      <c r="D3360" s="68">
        <v>0.1</v>
      </c>
      <c r="E3360" s="67">
        <v>842</v>
      </c>
      <c r="F3360" s="68">
        <v>0.15</v>
      </c>
      <c r="G3360" s="67">
        <v>792</v>
      </c>
      <c r="H3360" s="68">
        <v>0.2</v>
      </c>
      <c r="I3360" s="67">
        <v>723</v>
      </c>
      <c r="J3360" s="68">
        <v>0.27</v>
      </c>
      <c r="K3360" s="67">
        <v>663</v>
      </c>
      <c r="L3360" s="68">
        <v>0.33</v>
      </c>
      <c r="M3360" s="69"/>
      <c r="N3360" s="70">
        <f ca="1">IF(E3360="","",IF(M3360="Количество","Сумма",M3360*OFFSET(B3360,0,W$5089-1,1,1)))</f>
        <v>0</v>
      </c>
      <c r="P3360" s="29"/>
      <c r="Q3360">
        <f t="shared" si="2982"/>
        <v>0</v>
      </c>
      <c r="R3360">
        <f t="shared" si="2983"/>
        <v>0</v>
      </c>
      <c r="S3360">
        <f t="shared" si="2984"/>
        <v>0</v>
      </c>
      <c r="T3360">
        <f t="shared" si="2985"/>
        <v>0</v>
      </c>
      <c r="U3360">
        <f t="shared" si="2986"/>
        <v>0</v>
      </c>
      <c r="V3360">
        <f t="shared" si="2987"/>
        <v>0</v>
      </c>
    </row>
    <row r="3361" spans="1:22" hidden="1" outlineLevel="5">
      <c r="A3361" s="61" t="s">
        <v>1063</v>
      </c>
      <c r="B3361" s="62"/>
      <c r="C3361" s="63"/>
      <c r="D3361" s="64"/>
      <c r="E3361" s="63"/>
      <c r="F3361" s="64"/>
      <c r="G3361" s="63"/>
      <c r="H3361" s="64"/>
      <c r="I3361" s="63"/>
      <c r="J3361" s="64"/>
      <c r="K3361" s="63"/>
      <c r="L3361" s="64"/>
      <c r="M3361" s="64"/>
      <c r="N3361" s="64"/>
      <c r="P3361" s="29"/>
      <c r="Q3361">
        <f t="shared" si="2982"/>
        <v>0</v>
      </c>
      <c r="R3361">
        <f t="shared" si="2983"/>
        <v>0</v>
      </c>
      <c r="S3361">
        <f t="shared" si="2984"/>
        <v>0</v>
      </c>
      <c r="T3361">
        <f t="shared" si="2985"/>
        <v>0</v>
      </c>
      <c r="U3361">
        <f t="shared" si="2986"/>
        <v>0</v>
      </c>
      <c r="V3361">
        <f t="shared" si="2987"/>
        <v>0</v>
      </c>
    </row>
    <row r="3362" spans="1:22" hidden="1" outlineLevel="6">
      <c r="A3362" s="65" t="s">
        <v>1065</v>
      </c>
      <c r="B3362" s="66">
        <v>495</v>
      </c>
      <c r="C3362" s="67">
        <v>446</v>
      </c>
      <c r="D3362" s="68">
        <v>0.1</v>
      </c>
      <c r="E3362" s="67">
        <v>421</v>
      </c>
      <c r="F3362" s="68">
        <v>0.15</v>
      </c>
      <c r="G3362" s="67">
        <v>396</v>
      </c>
      <c r="H3362" s="68">
        <v>0.2</v>
      </c>
      <c r="I3362" s="67">
        <v>361</v>
      </c>
      <c r="J3362" s="68">
        <v>0.27</v>
      </c>
      <c r="K3362" s="67">
        <v>332</v>
      </c>
      <c r="L3362" s="68">
        <v>0.33</v>
      </c>
      <c r="M3362" s="69"/>
      <c r="N3362" s="70">
        <f ca="1">IF(E3362="","",IF(M3362="Количество","Сумма",M3362*OFFSET(B3362,0,W$5089-1,1,1)))</f>
        <v>0</v>
      </c>
      <c r="P3362" s="29"/>
      <c r="Q3362">
        <f t="shared" ref="Q3362" si="2994">B3362*$M3362</f>
        <v>0</v>
      </c>
      <c r="R3362">
        <f t="shared" ref="R3362" si="2995">C3362*$M3362</f>
        <v>0</v>
      </c>
      <c r="S3362">
        <f t="shared" ref="S3362" si="2996">E3362*$M3362</f>
        <v>0</v>
      </c>
      <c r="T3362">
        <f t="shared" ref="T3362" si="2997">G3362*$M3362</f>
        <v>0</v>
      </c>
      <c r="U3362">
        <f t="shared" ref="U3362" si="2998">I3362*$M3362</f>
        <v>0</v>
      </c>
      <c r="V3362">
        <f t="shared" ref="V3362" si="2999">K3362*$M3362</f>
        <v>0</v>
      </c>
    </row>
    <row r="3363" spans="1:22" hidden="1" outlineLevel="6">
      <c r="A3363" s="65" t="s">
        <v>1067</v>
      </c>
      <c r="B3363" s="66">
        <v>495</v>
      </c>
      <c r="C3363" s="67">
        <v>446</v>
      </c>
      <c r="D3363" s="68">
        <v>0.1</v>
      </c>
      <c r="E3363" s="67">
        <v>421</v>
      </c>
      <c r="F3363" s="68">
        <v>0.15</v>
      </c>
      <c r="G3363" s="67">
        <v>396</v>
      </c>
      <c r="H3363" s="68">
        <v>0.2</v>
      </c>
      <c r="I3363" s="67">
        <v>361</v>
      </c>
      <c r="J3363" s="68">
        <v>0.27</v>
      </c>
      <c r="K3363" s="67">
        <v>332</v>
      </c>
      <c r="L3363" s="68">
        <v>0.33</v>
      </c>
      <c r="M3363" s="69"/>
      <c r="N3363" s="70">
        <f ca="1">IF(E3363="","",IF(M3363="Количество","Сумма",M3363*OFFSET(B3363,0,W$5089-1,1,1)))</f>
        <v>0</v>
      </c>
      <c r="P3363" s="29"/>
      <c r="Q3363">
        <f t="shared" ref="Q3363:Q3370" si="3000">B3363*$M3363</f>
        <v>0</v>
      </c>
      <c r="R3363">
        <f t="shared" ref="R3363:R3370" si="3001">C3363*$M3363</f>
        <v>0</v>
      </c>
      <c r="S3363">
        <f t="shared" ref="S3363:S3370" si="3002">E3363*$M3363</f>
        <v>0</v>
      </c>
      <c r="T3363">
        <f t="shared" ref="T3363:T3370" si="3003">G3363*$M3363</f>
        <v>0</v>
      </c>
      <c r="U3363">
        <f t="shared" ref="U3363:U3370" si="3004">I3363*$M3363</f>
        <v>0</v>
      </c>
      <c r="V3363">
        <f t="shared" ref="V3363:V3370" si="3005">K3363*$M3363</f>
        <v>0</v>
      </c>
    </row>
    <row r="3364" spans="1:22" hidden="1" outlineLevel="6">
      <c r="A3364" s="65" t="s">
        <v>1064</v>
      </c>
      <c r="B3364" s="66">
        <v>495</v>
      </c>
      <c r="C3364" s="67">
        <v>446</v>
      </c>
      <c r="D3364" s="68">
        <v>0.1</v>
      </c>
      <c r="E3364" s="67">
        <v>421</v>
      </c>
      <c r="F3364" s="68">
        <v>0.15</v>
      </c>
      <c r="G3364" s="67">
        <v>396</v>
      </c>
      <c r="H3364" s="68">
        <v>0.2</v>
      </c>
      <c r="I3364" s="67">
        <v>361</v>
      </c>
      <c r="J3364" s="68">
        <v>0.27</v>
      </c>
      <c r="K3364" s="67">
        <v>332</v>
      </c>
      <c r="L3364" s="68">
        <v>0.33</v>
      </c>
      <c r="M3364" s="69"/>
      <c r="N3364" s="70">
        <f ca="1">IF(E3364="","",IF(M3364="Количество","Сумма",M3364*OFFSET(B3364,0,W$5089-1,1,1)))</f>
        <v>0</v>
      </c>
      <c r="P3364" s="29"/>
      <c r="Q3364">
        <f t="shared" si="3000"/>
        <v>0</v>
      </c>
      <c r="R3364">
        <f t="shared" si="3001"/>
        <v>0</v>
      </c>
      <c r="S3364">
        <f t="shared" si="3002"/>
        <v>0</v>
      </c>
      <c r="T3364">
        <f t="shared" si="3003"/>
        <v>0</v>
      </c>
      <c r="U3364">
        <f t="shared" si="3004"/>
        <v>0</v>
      </c>
      <c r="V3364">
        <f t="shared" si="3005"/>
        <v>0</v>
      </c>
    </row>
    <row r="3365" spans="1:22" hidden="1" outlineLevel="6">
      <c r="A3365" s="65" t="s">
        <v>1066</v>
      </c>
      <c r="B3365" s="66">
        <v>495</v>
      </c>
      <c r="C3365" s="67">
        <v>446</v>
      </c>
      <c r="D3365" s="68">
        <v>0.1</v>
      </c>
      <c r="E3365" s="67">
        <v>421</v>
      </c>
      <c r="F3365" s="68">
        <v>0.15</v>
      </c>
      <c r="G3365" s="67">
        <v>396</v>
      </c>
      <c r="H3365" s="68">
        <v>0.2</v>
      </c>
      <c r="I3365" s="67">
        <v>361</v>
      </c>
      <c r="J3365" s="68">
        <v>0.27</v>
      </c>
      <c r="K3365" s="67">
        <v>332</v>
      </c>
      <c r="L3365" s="68">
        <v>0.33</v>
      </c>
      <c r="M3365" s="69"/>
      <c r="N3365" s="70">
        <f ca="1">IF(E3365="","",IF(M3365="Количество","Сумма",M3365*OFFSET(B3365,0,W$5089-1,1,1)))</f>
        <v>0</v>
      </c>
      <c r="P3365" s="29"/>
      <c r="Q3365">
        <f t="shared" si="3000"/>
        <v>0</v>
      </c>
      <c r="R3365">
        <f t="shared" si="3001"/>
        <v>0</v>
      </c>
      <c r="S3365">
        <f t="shared" si="3002"/>
        <v>0</v>
      </c>
      <c r="T3365">
        <f t="shared" si="3003"/>
        <v>0</v>
      </c>
      <c r="U3365">
        <f t="shared" si="3004"/>
        <v>0</v>
      </c>
      <c r="V3365">
        <f t="shared" si="3005"/>
        <v>0</v>
      </c>
    </row>
    <row r="3366" spans="1:22" hidden="1" outlineLevel="6">
      <c r="A3366" s="65" t="s">
        <v>1071</v>
      </c>
      <c r="B3366" s="66">
        <v>495</v>
      </c>
      <c r="C3366" s="67">
        <v>446</v>
      </c>
      <c r="D3366" s="68">
        <v>0.1</v>
      </c>
      <c r="E3366" s="67">
        <v>421</v>
      </c>
      <c r="F3366" s="68">
        <v>0.15</v>
      </c>
      <c r="G3366" s="67">
        <v>396</v>
      </c>
      <c r="H3366" s="68">
        <v>0.2</v>
      </c>
      <c r="I3366" s="67">
        <v>361</v>
      </c>
      <c r="J3366" s="68">
        <v>0.27</v>
      </c>
      <c r="K3366" s="67">
        <v>332</v>
      </c>
      <c r="L3366" s="68">
        <v>0.33</v>
      </c>
      <c r="M3366" s="69"/>
      <c r="N3366" s="70">
        <f ca="1">IF(E3366="","",IF(M3366="Количество","Сумма",M3366*OFFSET(B3366,0,W$5089-1,1,1)))</f>
        <v>0</v>
      </c>
      <c r="P3366" s="29"/>
      <c r="Q3366">
        <f t="shared" si="3000"/>
        <v>0</v>
      </c>
      <c r="R3366">
        <f t="shared" si="3001"/>
        <v>0</v>
      </c>
      <c r="S3366">
        <f t="shared" si="3002"/>
        <v>0</v>
      </c>
      <c r="T3366">
        <f t="shared" si="3003"/>
        <v>0</v>
      </c>
      <c r="U3366">
        <f t="shared" si="3004"/>
        <v>0</v>
      </c>
      <c r="V3366">
        <f t="shared" si="3005"/>
        <v>0</v>
      </c>
    </row>
    <row r="3367" spans="1:22" hidden="1" outlineLevel="6">
      <c r="A3367" s="65" t="s">
        <v>1072</v>
      </c>
      <c r="B3367" s="66">
        <v>495</v>
      </c>
      <c r="C3367" s="67">
        <v>446</v>
      </c>
      <c r="D3367" s="68">
        <v>0.1</v>
      </c>
      <c r="E3367" s="67">
        <v>421</v>
      </c>
      <c r="F3367" s="68">
        <v>0.15</v>
      </c>
      <c r="G3367" s="67">
        <v>396</v>
      </c>
      <c r="H3367" s="68">
        <v>0.2</v>
      </c>
      <c r="I3367" s="67">
        <v>361</v>
      </c>
      <c r="J3367" s="68">
        <v>0.27</v>
      </c>
      <c r="K3367" s="67">
        <v>332</v>
      </c>
      <c r="L3367" s="68">
        <v>0.33</v>
      </c>
      <c r="M3367" s="69"/>
      <c r="N3367" s="70">
        <f ca="1">IF(E3367="","",IF(M3367="Количество","Сумма",M3367*OFFSET(B3367,0,W$5089-1,1,1)))</f>
        <v>0</v>
      </c>
      <c r="P3367" s="29"/>
      <c r="Q3367">
        <f t="shared" si="3000"/>
        <v>0</v>
      </c>
      <c r="R3367">
        <f t="shared" si="3001"/>
        <v>0</v>
      </c>
      <c r="S3367">
        <f t="shared" si="3002"/>
        <v>0</v>
      </c>
      <c r="T3367">
        <f t="shared" si="3003"/>
        <v>0</v>
      </c>
      <c r="U3367">
        <f t="shared" si="3004"/>
        <v>0</v>
      </c>
      <c r="V3367">
        <f t="shared" si="3005"/>
        <v>0</v>
      </c>
    </row>
    <row r="3368" spans="1:22" hidden="1" outlineLevel="6">
      <c r="A3368" s="65" t="s">
        <v>1070</v>
      </c>
      <c r="B3368" s="66">
        <v>495</v>
      </c>
      <c r="C3368" s="67">
        <v>446</v>
      </c>
      <c r="D3368" s="68">
        <v>0.1</v>
      </c>
      <c r="E3368" s="67">
        <v>421</v>
      </c>
      <c r="F3368" s="68">
        <v>0.15</v>
      </c>
      <c r="G3368" s="67">
        <v>396</v>
      </c>
      <c r="H3368" s="68">
        <v>0.2</v>
      </c>
      <c r="I3368" s="67">
        <v>361</v>
      </c>
      <c r="J3368" s="68">
        <v>0.27</v>
      </c>
      <c r="K3368" s="67">
        <v>332</v>
      </c>
      <c r="L3368" s="68">
        <v>0.33</v>
      </c>
      <c r="M3368" s="69"/>
      <c r="N3368" s="70">
        <f ca="1">IF(E3368="","",IF(M3368="Количество","Сумма",M3368*OFFSET(B3368,0,W$5089-1,1,1)))</f>
        <v>0</v>
      </c>
      <c r="P3368" s="29"/>
      <c r="Q3368">
        <f t="shared" si="3000"/>
        <v>0</v>
      </c>
      <c r="R3368">
        <f t="shared" si="3001"/>
        <v>0</v>
      </c>
      <c r="S3368">
        <f t="shared" si="3002"/>
        <v>0</v>
      </c>
      <c r="T3368">
        <f t="shared" si="3003"/>
        <v>0</v>
      </c>
      <c r="U3368">
        <f t="shared" si="3004"/>
        <v>0</v>
      </c>
      <c r="V3368">
        <f t="shared" si="3005"/>
        <v>0</v>
      </c>
    </row>
    <row r="3369" spans="1:22" hidden="1" outlineLevel="6">
      <c r="A3369" s="65" t="s">
        <v>1068</v>
      </c>
      <c r="B3369" s="66">
        <v>495</v>
      </c>
      <c r="C3369" s="67">
        <v>446</v>
      </c>
      <c r="D3369" s="68">
        <v>0.1</v>
      </c>
      <c r="E3369" s="67">
        <v>421</v>
      </c>
      <c r="F3369" s="68">
        <v>0.15</v>
      </c>
      <c r="G3369" s="67">
        <v>396</v>
      </c>
      <c r="H3369" s="68">
        <v>0.2</v>
      </c>
      <c r="I3369" s="67">
        <v>361</v>
      </c>
      <c r="J3369" s="68">
        <v>0.27</v>
      </c>
      <c r="K3369" s="67">
        <v>332</v>
      </c>
      <c r="L3369" s="68">
        <v>0.33</v>
      </c>
      <c r="M3369" s="69"/>
      <c r="N3369" s="70">
        <f ca="1">IF(E3369="","",IF(M3369="Количество","Сумма",M3369*OFFSET(B3369,0,W$5089-1,1,1)))</f>
        <v>0</v>
      </c>
      <c r="P3369" s="29"/>
      <c r="Q3369">
        <f t="shared" si="3000"/>
        <v>0</v>
      </c>
      <c r="R3369">
        <f t="shared" si="3001"/>
        <v>0</v>
      </c>
      <c r="S3369">
        <f t="shared" si="3002"/>
        <v>0</v>
      </c>
      <c r="T3369">
        <f t="shared" si="3003"/>
        <v>0</v>
      </c>
      <c r="U3369">
        <f t="shared" si="3004"/>
        <v>0</v>
      </c>
      <c r="V3369">
        <f t="shared" si="3005"/>
        <v>0</v>
      </c>
    </row>
    <row r="3370" spans="1:22" hidden="1" outlineLevel="6">
      <c r="A3370" s="65" t="s">
        <v>1069</v>
      </c>
      <c r="B3370" s="66">
        <v>495</v>
      </c>
      <c r="C3370" s="67">
        <v>446</v>
      </c>
      <c r="D3370" s="68">
        <v>0.1</v>
      </c>
      <c r="E3370" s="67">
        <v>421</v>
      </c>
      <c r="F3370" s="68">
        <v>0.15</v>
      </c>
      <c r="G3370" s="67">
        <v>396</v>
      </c>
      <c r="H3370" s="68">
        <v>0.2</v>
      </c>
      <c r="I3370" s="67">
        <v>361</v>
      </c>
      <c r="J3370" s="68">
        <v>0.27</v>
      </c>
      <c r="K3370" s="67">
        <v>332</v>
      </c>
      <c r="L3370" s="68">
        <v>0.33</v>
      </c>
      <c r="M3370" s="69"/>
      <c r="N3370" s="70">
        <f ca="1">IF(E3370="","",IF(M3370="Количество","Сумма",M3370*OFFSET(B3370,0,W$5089-1,1,1)))</f>
        <v>0</v>
      </c>
      <c r="P3370" s="29"/>
      <c r="Q3370">
        <f t="shared" si="3000"/>
        <v>0</v>
      </c>
      <c r="R3370">
        <f t="shared" si="3001"/>
        <v>0</v>
      </c>
      <c r="S3370">
        <f t="shared" si="3002"/>
        <v>0</v>
      </c>
      <c r="T3370">
        <f t="shared" si="3003"/>
        <v>0</v>
      </c>
      <c r="U3370">
        <f t="shared" si="3004"/>
        <v>0</v>
      </c>
      <c r="V3370">
        <f t="shared" si="3005"/>
        <v>0</v>
      </c>
    </row>
    <row r="3371" spans="1:22" hidden="1" outlineLevel="5">
      <c r="A3371" s="61" t="s">
        <v>2143</v>
      </c>
      <c r="B3371" s="62"/>
      <c r="C3371" s="63"/>
      <c r="D3371" s="64"/>
      <c r="E3371" s="63"/>
      <c r="F3371" s="64"/>
      <c r="G3371" s="63"/>
      <c r="H3371" s="64"/>
      <c r="I3371" s="63"/>
      <c r="J3371" s="64"/>
      <c r="K3371" s="63"/>
      <c r="L3371" s="64"/>
      <c r="M3371" s="64"/>
      <c r="N3371" s="64"/>
      <c r="P3371" s="29"/>
      <c r="Q3371">
        <f t="shared" si="2832"/>
        <v>0</v>
      </c>
      <c r="R3371">
        <f t="shared" si="2833"/>
        <v>0</v>
      </c>
      <c r="S3371">
        <f t="shared" si="2834"/>
        <v>0</v>
      </c>
      <c r="T3371">
        <f t="shared" si="2835"/>
        <v>0</v>
      </c>
      <c r="U3371">
        <f t="shared" si="2836"/>
        <v>0</v>
      </c>
      <c r="V3371">
        <f t="shared" si="2837"/>
        <v>0</v>
      </c>
    </row>
    <row r="3372" spans="1:22" hidden="1" outlineLevel="6">
      <c r="A3372" s="65" t="s">
        <v>568</v>
      </c>
      <c r="B3372" s="66">
        <v>968</v>
      </c>
      <c r="C3372" s="67">
        <v>823</v>
      </c>
      <c r="D3372" s="68">
        <v>0.15</v>
      </c>
      <c r="E3372" s="67">
        <v>774</v>
      </c>
      <c r="F3372" s="68">
        <v>0.2</v>
      </c>
      <c r="G3372" s="67">
        <v>745</v>
      </c>
      <c r="H3372" s="68">
        <v>0.23</v>
      </c>
      <c r="I3372" s="67">
        <v>697</v>
      </c>
      <c r="J3372" s="68">
        <v>0.28000000000000003</v>
      </c>
      <c r="K3372" s="67">
        <v>600</v>
      </c>
      <c r="L3372" s="68">
        <v>0.38</v>
      </c>
      <c r="M3372" s="69"/>
      <c r="N3372" s="70">
        <f ca="1">IF(E3372="","",IF(M3372="Количество","Сумма",M3372*OFFSET(B3372,0,W$5089-1,1,1)))</f>
        <v>0</v>
      </c>
      <c r="P3372" s="29"/>
      <c r="Q3372">
        <f t="shared" si="2832"/>
        <v>0</v>
      </c>
      <c r="R3372">
        <f t="shared" si="2833"/>
        <v>0</v>
      </c>
      <c r="S3372">
        <f t="shared" si="2834"/>
        <v>0</v>
      </c>
      <c r="T3372">
        <f t="shared" si="2835"/>
        <v>0</v>
      </c>
      <c r="U3372">
        <f t="shared" si="2836"/>
        <v>0</v>
      </c>
      <c r="V3372">
        <f t="shared" si="2837"/>
        <v>0</v>
      </c>
    </row>
    <row r="3373" spans="1:22" hidden="1" outlineLevel="6">
      <c r="A3373" s="65" t="s">
        <v>715</v>
      </c>
      <c r="B3373" s="66">
        <v>968</v>
      </c>
      <c r="C3373" s="67">
        <v>823</v>
      </c>
      <c r="D3373" s="68">
        <v>0.15</v>
      </c>
      <c r="E3373" s="67">
        <v>774</v>
      </c>
      <c r="F3373" s="68">
        <v>0.2</v>
      </c>
      <c r="G3373" s="67">
        <v>745</v>
      </c>
      <c r="H3373" s="68">
        <v>0.23</v>
      </c>
      <c r="I3373" s="67">
        <v>697</v>
      </c>
      <c r="J3373" s="68">
        <v>0.28000000000000003</v>
      </c>
      <c r="K3373" s="67">
        <v>600</v>
      </c>
      <c r="L3373" s="68">
        <v>0.38</v>
      </c>
      <c r="M3373" s="69"/>
      <c r="N3373" s="70">
        <f ca="1">IF(E3373="","",IF(M3373="Количество","Сумма",M3373*OFFSET(B3373,0,W$5089-1,1,1)))</f>
        <v>0</v>
      </c>
      <c r="P3373" s="29"/>
      <c r="Q3373">
        <f t="shared" si="2832"/>
        <v>0</v>
      </c>
      <c r="R3373">
        <f t="shared" si="2833"/>
        <v>0</v>
      </c>
      <c r="S3373">
        <f t="shared" si="2834"/>
        <v>0</v>
      </c>
      <c r="T3373">
        <f t="shared" si="2835"/>
        <v>0</v>
      </c>
      <c r="U3373">
        <f t="shared" si="2836"/>
        <v>0</v>
      </c>
      <c r="V3373">
        <f t="shared" si="2837"/>
        <v>0</v>
      </c>
    </row>
    <row r="3374" spans="1:22" hidden="1" outlineLevel="6">
      <c r="A3374" s="65" t="s">
        <v>659</v>
      </c>
      <c r="B3374" s="66">
        <v>908</v>
      </c>
      <c r="C3374" s="67">
        <v>772</v>
      </c>
      <c r="D3374" s="68">
        <v>0.15</v>
      </c>
      <c r="E3374" s="67">
        <v>726</v>
      </c>
      <c r="F3374" s="68">
        <v>0.2</v>
      </c>
      <c r="G3374" s="67">
        <v>699</v>
      </c>
      <c r="H3374" s="68">
        <v>0.23</v>
      </c>
      <c r="I3374" s="67">
        <v>654</v>
      </c>
      <c r="J3374" s="68">
        <v>0.28000000000000003</v>
      </c>
      <c r="K3374" s="67">
        <v>563</v>
      </c>
      <c r="L3374" s="68">
        <v>0.38</v>
      </c>
      <c r="M3374" s="69"/>
      <c r="N3374" s="70">
        <f ca="1">IF(E3374="","",IF(M3374="Количество","Сумма",M3374*OFFSET(B3374,0,W$5089-1,1,1)))</f>
        <v>0</v>
      </c>
      <c r="P3374" s="29"/>
      <c r="Q3374">
        <f t="shared" si="2832"/>
        <v>0</v>
      </c>
      <c r="R3374">
        <f t="shared" si="2833"/>
        <v>0</v>
      </c>
      <c r="S3374">
        <f t="shared" si="2834"/>
        <v>0</v>
      </c>
      <c r="T3374">
        <f t="shared" si="2835"/>
        <v>0</v>
      </c>
      <c r="U3374">
        <f t="shared" si="2836"/>
        <v>0</v>
      </c>
      <c r="V3374">
        <f t="shared" si="2837"/>
        <v>0</v>
      </c>
    </row>
    <row r="3375" spans="1:22" hidden="1" outlineLevel="6">
      <c r="A3375" s="65" t="s">
        <v>718</v>
      </c>
      <c r="B3375" s="66">
        <v>908</v>
      </c>
      <c r="C3375" s="67">
        <v>772</v>
      </c>
      <c r="D3375" s="68">
        <v>0.15</v>
      </c>
      <c r="E3375" s="67">
        <v>726</v>
      </c>
      <c r="F3375" s="68">
        <v>0.2</v>
      </c>
      <c r="G3375" s="67">
        <v>699</v>
      </c>
      <c r="H3375" s="68">
        <v>0.23</v>
      </c>
      <c r="I3375" s="67">
        <v>654</v>
      </c>
      <c r="J3375" s="68">
        <v>0.28000000000000003</v>
      </c>
      <c r="K3375" s="67">
        <v>563</v>
      </c>
      <c r="L3375" s="68">
        <v>0.38</v>
      </c>
      <c r="M3375" s="69"/>
      <c r="N3375" s="70">
        <f ca="1">IF(E3375="","",IF(M3375="Количество","Сумма",M3375*OFFSET(B3375,0,W$5089-1,1,1)))</f>
        <v>0</v>
      </c>
      <c r="P3375" s="29"/>
      <c r="Q3375">
        <f t="shared" si="2832"/>
        <v>0</v>
      </c>
      <c r="R3375">
        <f t="shared" si="2833"/>
        <v>0</v>
      </c>
      <c r="S3375">
        <f t="shared" si="2834"/>
        <v>0</v>
      </c>
      <c r="T3375">
        <f t="shared" si="2835"/>
        <v>0</v>
      </c>
      <c r="U3375">
        <f t="shared" si="2836"/>
        <v>0</v>
      </c>
      <c r="V3375">
        <f t="shared" si="2837"/>
        <v>0</v>
      </c>
    </row>
    <row r="3376" spans="1:22" hidden="1" outlineLevel="6">
      <c r="A3376" s="65" t="s">
        <v>836</v>
      </c>
      <c r="B3376" s="66">
        <v>908</v>
      </c>
      <c r="C3376" s="67">
        <v>772</v>
      </c>
      <c r="D3376" s="68">
        <v>0.15</v>
      </c>
      <c r="E3376" s="67">
        <v>726</v>
      </c>
      <c r="F3376" s="68">
        <v>0.2</v>
      </c>
      <c r="G3376" s="67">
        <v>699</v>
      </c>
      <c r="H3376" s="68">
        <v>0.23</v>
      </c>
      <c r="I3376" s="67">
        <v>654</v>
      </c>
      <c r="J3376" s="68">
        <v>0.28000000000000003</v>
      </c>
      <c r="K3376" s="67">
        <v>563</v>
      </c>
      <c r="L3376" s="68">
        <v>0.38</v>
      </c>
      <c r="M3376" s="69"/>
      <c r="N3376" s="70">
        <f ca="1">IF(E3376="","",IF(M3376="Количество","Сумма",M3376*OFFSET(B3376,0,W$5089-1,1,1)))</f>
        <v>0</v>
      </c>
      <c r="P3376" s="29"/>
      <c r="Q3376">
        <f t="shared" si="2832"/>
        <v>0</v>
      </c>
      <c r="R3376">
        <f t="shared" si="2833"/>
        <v>0</v>
      </c>
      <c r="S3376">
        <f t="shared" si="2834"/>
        <v>0</v>
      </c>
      <c r="T3376">
        <f t="shared" si="2835"/>
        <v>0</v>
      </c>
      <c r="U3376">
        <f t="shared" si="2836"/>
        <v>0</v>
      </c>
      <c r="V3376">
        <f t="shared" si="2837"/>
        <v>0</v>
      </c>
    </row>
    <row r="3377" spans="1:22" hidden="1" outlineLevel="6">
      <c r="A3377" s="65" t="s">
        <v>860</v>
      </c>
      <c r="B3377" s="66">
        <v>908</v>
      </c>
      <c r="C3377" s="67">
        <v>772</v>
      </c>
      <c r="D3377" s="68">
        <v>0.15</v>
      </c>
      <c r="E3377" s="67">
        <v>726</v>
      </c>
      <c r="F3377" s="68">
        <v>0.2</v>
      </c>
      <c r="G3377" s="67">
        <v>699</v>
      </c>
      <c r="H3377" s="68">
        <v>0.23</v>
      </c>
      <c r="I3377" s="67">
        <v>654</v>
      </c>
      <c r="J3377" s="68">
        <v>0.28000000000000003</v>
      </c>
      <c r="K3377" s="67">
        <v>563</v>
      </c>
      <c r="L3377" s="68">
        <v>0.38</v>
      </c>
      <c r="M3377" s="69"/>
      <c r="N3377" s="70">
        <f ca="1">IF(E3377="","",IF(M3377="Количество","Сумма",M3377*OFFSET(B3377,0,W$5089-1,1,1)))</f>
        <v>0</v>
      </c>
      <c r="P3377" s="29"/>
      <c r="Q3377">
        <f t="shared" si="2832"/>
        <v>0</v>
      </c>
      <c r="R3377">
        <f t="shared" si="2833"/>
        <v>0</v>
      </c>
      <c r="S3377">
        <f t="shared" si="2834"/>
        <v>0</v>
      </c>
      <c r="T3377">
        <f t="shared" si="2835"/>
        <v>0</v>
      </c>
      <c r="U3377">
        <f t="shared" si="2836"/>
        <v>0</v>
      </c>
      <c r="V3377">
        <f t="shared" si="2837"/>
        <v>0</v>
      </c>
    </row>
    <row r="3378" spans="1:22" hidden="1" outlineLevel="6">
      <c r="A3378" s="65" t="s">
        <v>661</v>
      </c>
      <c r="B3378" s="66">
        <v>968</v>
      </c>
      <c r="C3378" s="67">
        <v>823</v>
      </c>
      <c r="D3378" s="68">
        <v>0.15</v>
      </c>
      <c r="E3378" s="67">
        <v>774</v>
      </c>
      <c r="F3378" s="68">
        <v>0.2</v>
      </c>
      <c r="G3378" s="67">
        <v>745</v>
      </c>
      <c r="H3378" s="68">
        <v>0.23</v>
      </c>
      <c r="I3378" s="67">
        <v>697</v>
      </c>
      <c r="J3378" s="68">
        <v>0.28000000000000003</v>
      </c>
      <c r="K3378" s="67">
        <v>600</v>
      </c>
      <c r="L3378" s="68">
        <v>0.38</v>
      </c>
      <c r="M3378" s="69"/>
      <c r="N3378" s="70">
        <f ca="1">IF(E3378="","",IF(M3378="Количество","Сумма",M3378*OFFSET(B3378,0,W$5089-1,1,1)))</f>
        <v>0</v>
      </c>
      <c r="P3378" s="29"/>
      <c r="Q3378">
        <f t="shared" si="2832"/>
        <v>0</v>
      </c>
      <c r="R3378">
        <f t="shared" si="2833"/>
        <v>0</v>
      </c>
      <c r="S3378">
        <f t="shared" si="2834"/>
        <v>0</v>
      </c>
      <c r="T3378">
        <f t="shared" si="2835"/>
        <v>0</v>
      </c>
      <c r="U3378">
        <f t="shared" si="2836"/>
        <v>0</v>
      </c>
      <c r="V3378">
        <f t="shared" si="2837"/>
        <v>0</v>
      </c>
    </row>
    <row r="3379" spans="1:22" hidden="1" outlineLevel="6">
      <c r="A3379" s="65" t="s">
        <v>719</v>
      </c>
      <c r="B3379" s="66">
        <v>968</v>
      </c>
      <c r="C3379" s="67">
        <v>823</v>
      </c>
      <c r="D3379" s="68">
        <v>0.15</v>
      </c>
      <c r="E3379" s="67">
        <v>774</v>
      </c>
      <c r="F3379" s="68">
        <v>0.2</v>
      </c>
      <c r="G3379" s="67">
        <v>745</v>
      </c>
      <c r="H3379" s="68">
        <v>0.23</v>
      </c>
      <c r="I3379" s="67">
        <v>697</v>
      </c>
      <c r="J3379" s="68">
        <v>0.28000000000000003</v>
      </c>
      <c r="K3379" s="67">
        <v>600</v>
      </c>
      <c r="L3379" s="68">
        <v>0.38</v>
      </c>
      <c r="M3379" s="69"/>
      <c r="N3379" s="70">
        <f ca="1">IF(E3379="","",IF(M3379="Количество","Сумма",M3379*OFFSET(B3379,0,W$5089-1,1,1)))</f>
        <v>0</v>
      </c>
      <c r="P3379" s="29"/>
      <c r="Q3379">
        <f t="shared" si="2832"/>
        <v>0</v>
      </c>
      <c r="R3379">
        <f t="shared" si="2833"/>
        <v>0</v>
      </c>
      <c r="S3379">
        <f t="shared" si="2834"/>
        <v>0</v>
      </c>
      <c r="T3379">
        <f t="shared" si="2835"/>
        <v>0</v>
      </c>
      <c r="U3379">
        <f t="shared" si="2836"/>
        <v>0</v>
      </c>
      <c r="V3379">
        <f t="shared" si="2837"/>
        <v>0</v>
      </c>
    </row>
    <row r="3380" spans="1:22" hidden="1" outlineLevel="6">
      <c r="A3380" s="65" t="s">
        <v>663</v>
      </c>
      <c r="B3380" s="66">
        <v>908</v>
      </c>
      <c r="C3380" s="67">
        <v>772</v>
      </c>
      <c r="D3380" s="68">
        <v>0.15</v>
      </c>
      <c r="E3380" s="67">
        <v>726</v>
      </c>
      <c r="F3380" s="68">
        <v>0.2</v>
      </c>
      <c r="G3380" s="67">
        <v>699</v>
      </c>
      <c r="H3380" s="68">
        <v>0.23</v>
      </c>
      <c r="I3380" s="67">
        <v>654</v>
      </c>
      <c r="J3380" s="68">
        <v>0.28000000000000003</v>
      </c>
      <c r="K3380" s="67">
        <v>563</v>
      </c>
      <c r="L3380" s="68">
        <v>0.38</v>
      </c>
      <c r="M3380" s="69"/>
      <c r="N3380" s="70">
        <f ca="1">IF(E3380="","",IF(M3380="Количество","Сумма",M3380*OFFSET(B3380,0,W$5089-1,1,1)))</f>
        <v>0</v>
      </c>
      <c r="P3380" s="29"/>
      <c r="Q3380">
        <f t="shared" si="2832"/>
        <v>0</v>
      </c>
      <c r="R3380">
        <f t="shared" si="2833"/>
        <v>0</v>
      </c>
      <c r="S3380">
        <f t="shared" si="2834"/>
        <v>0</v>
      </c>
      <c r="T3380">
        <f t="shared" si="2835"/>
        <v>0</v>
      </c>
      <c r="U3380">
        <f t="shared" si="2836"/>
        <v>0</v>
      </c>
      <c r="V3380">
        <f t="shared" si="2837"/>
        <v>0</v>
      </c>
    </row>
    <row r="3381" spans="1:22" hidden="1" outlineLevel="6">
      <c r="A3381" s="65" t="s">
        <v>722</v>
      </c>
      <c r="B3381" s="66">
        <v>908</v>
      </c>
      <c r="C3381" s="67">
        <v>772</v>
      </c>
      <c r="D3381" s="68">
        <v>0.15</v>
      </c>
      <c r="E3381" s="67">
        <v>726</v>
      </c>
      <c r="F3381" s="68">
        <v>0.2</v>
      </c>
      <c r="G3381" s="67">
        <v>699</v>
      </c>
      <c r="H3381" s="68">
        <v>0.23</v>
      </c>
      <c r="I3381" s="67">
        <v>654</v>
      </c>
      <c r="J3381" s="68">
        <v>0.28000000000000003</v>
      </c>
      <c r="K3381" s="67">
        <v>563</v>
      </c>
      <c r="L3381" s="68">
        <v>0.38</v>
      </c>
      <c r="M3381" s="69"/>
      <c r="N3381" s="70">
        <f ca="1">IF(E3381="","",IF(M3381="Количество","Сумма",M3381*OFFSET(B3381,0,W$5089-1,1,1)))</f>
        <v>0</v>
      </c>
      <c r="P3381" s="29"/>
      <c r="Q3381">
        <f t="shared" si="2832"/>
        <v>0</v>
      </c>
      <c r="R3381">
        <f t="shared" si="2833"/>
        <v>0</v>
      </c>
      <c r="S3381">
        <f t="shared" si="2834"/>
        <v>0</v>
      </c>
      <c r="T3381">
        <f t="shared" si="2835"/>
        <v>0</v>
      </c>
      <c r="U3381">
        <f t="shared" si="2836"/>
        <v>0</v>
      </c>
      <c r="V3381">
        <f t="shared" si="2837"/>
        <v>0</v>
      </c>
    </row>
    <row r="3382" spans="1:22" hidden="1" outlineLevel="6">
      <c r="A3382" s="65" t="s">
        <v>582</v>
      </c>
      <c r="B3382" s="66">
        <v>968</v>
      </c>
      <c r="C3382" s="67">
        <v>823</v>
      </c>
      <c r="D3382" s="68">
        <v>0.15</v>
      </c>
      <c r="E3382" s="67">
        <v>774</v>
      </c>
      <c r="F3382" s="68">
        <v>0.2</v>
      </c>
      <c r="G3382" s="67">
        <v>745</v>
      </c>
      <c r="H3382" s="68">
        <v>0.23</v>
      </c>
      <c r="I3382" s="67">
        <v>697</v>
      </c>
      <c r="J3382" s="68">
        <v>0.28000000000000003</v>
      </c>
      <c r="K3382" s="67">
        <v>600</v>
      </c>
      <c r="L3382" s="68">
        <v>0.38</v>
      </c>
      <c r="M3382" s="69"/>
      <c r="N3382" s="70">
        <f ca="1">IF(E3382="","",IF(M3382="Количество","Сумма",M3382*OFFSET(B3382,0,W$5089-1,1,1)))</f>
        <v>0</v>
      </c>
      <c r="P3382" s="29"/>
      <c r="Q3382">
        <f t="shared" si="2832"/>
        <v>0</v>
      </c>
      <c r="R3382">
        <f t="shared" si="2833"/>
        <v>0</v>
      </c>
      <c r="S3382">
        <f t="shared" si="2834"/>
        <v>0</v>
      </c>
      <c r="T3382">
        <f t="shared" si="2835"/>
        <v>0</v>
      </c>
      <c r="U3382">
        <f t="shared" si="2836"/>
        <v>0</v>
      </c>
      <c r="V3382">
        <f t="shared" si="2837"/>
        <v>0</v>
      </c>
    </row>
    <row r="3383" spans="1:22" hidden="1" outlineLevel="6">
      <c r="A3383" s="65" t="s">
        <v>776</v>
      </c>
      <c r="B3383" s="66">
        <v>968</v>
      </c>
      <c r="C3383" s="67">
        <v>823</v>
      </c>
      <c r="D3383" s="68">
        <v>0.15</v>
      </c>
      <c r="E3383" s="67">
        <v>774</v>
      </c>
      <c r="F3383" s="68">
        <v>0.2</v>
      </c>
      <c r="G3383" s="67">
        <v>745</v>
      </c>
      <c r="H3383" s="68">
        <v>0.23</v>
      </c>
      <c r="I3383" s="67">
        <v>697</v>
      </c>
      <c r="J3383" s="68">
        <v>0.28000000000000003</v>
      </c>
      <c r="K3383" s="67">
        <v>600</v>
      </c>
      <c r="L3383" s="68">
        <v>0.38</v>
      </c>
      <c r="M3383" s="69"/>
      <c r="N3383" s="70">
        <f ca="1">IF(E3383="","",IF(M3383="Количество","Сумма",M3383*OFFSET(B3383,0,W$5089-1,1,1)))</f>
        <v>0</v>
      </c>
      <c r="P3383" s="29"/>
      <c r="Q3383">
        <f t="shared" si="2832"/>
        <v>0</v>
      </c>
      <c r="R3383">
        <f t="shared" si="2833"/>
        <v>0</v>
      </c>
      <c r="S3383">
        <f t="shared" si="2834"/>
        <v>0</v>
      </c>
      <c r="T3383">
        <f t="shared" si="2835"/>
        <v>0</v>
      </c>
      <c r="U3383">
        <f t="shared" si="2836"/>
        <v>0</v>
      </c>
      <c r="V3383">
        <f t="shared" si="2837"/>
        <v>0</v>
      </c>
    </row>
    <row r="3384" spans="1:22" hidden="1" outlineLevel="6">
      <c r="A3384" s="65" t="s">
        <v>585</v>
      </c>
      <c r="B3384" s="66">
        <v>908</v>
      </c>
      <c r="C3384" s="67">
        <v>772</v>
      </c>
      <c r="D3384" s="68">
        <v>0.15</v>
      </c>
      <c r="E3384" s="67">
        <v>726</v>
      </c>
      <c r="F3384" s="68">
        <v>0.2</v>
      </c>
      <c r="G3384" s="67">
        <v>699</v>
      </c>
      <c r="H3384" s="68">
        <v>0.23</v>
      </c>
      <c r="I3384" s="67">
        <v>654</v>
      </c>
      <c r="J3384" s="68">
        <v>0.28000000000000003</v>
      </c>
      <c r="K3384" s="67">
        <v>563</v>
      </c>
      <c r="L3384" s="68">
        <v>0.38</v>
      </c>
      <c r="M3384" s="69"/>
      <c r="N3384" s="70">
        <f ca="1">IF(E3384="","",IF(M3384="Количество","Сумма",M3384*OFFSET(B3384,0,W$5089-1,1,1)))</f>
        <v>0</v>
      </c>
      <c r="P3384" s="29"/>
      <c r="Q3384">
        <f t="shared" si="2832"/>
        <v>0</v>
      </c>
      <c r="R3384">
        <f t="shared" si="2833"/>
        <v>0</v>
      </c>
      <c r="S3384">
        <f t="shared" si="2834"/>
        <v>0</v>
      </c>
      <c r="T3384">
        <f t="shared" si="2835"/>
        <v>0</v>
      </c>
      <c r="U3384">
        <f t="shared" si="2836"/>
        <v>0</v>
      </c>
      <c r="V3384">
        <f t="shared" si="2837"/>
        <v>0</v>
      </c>
    </row>
    <row r="3385" spans="1:22" hidden="1" outlineLevel="6">
      <c r="A3385" s="65" t="s">
        <v>777</v>
      </c>
      <c r="B3385" s="66">
        <v>908</v>
      </c>
      <c r="C3385" s="67">
        <v>772</v>
      </c>
      <c r="D3385" s="68">
        <v>0.15</v>
      </c>
      <c r="E3385" s="67">
        <v>726</v>
      </c>
      <c r="F3385" s="68">
        <v>0.2</v>
      </c>
      <c r="G3385" s="67">
        <v>699</v>
      </c>
      <c r="H3385" s="68">
        <v>0.23</v>
      </c>
      <c r="I3385" s="67">
        <v>654</v>
      </c>
      <c r="J3385" s="68">
        <v>0.28000000000000003</v>
      </c>
      <c r="K3385" s="67">
        <v>563</v>
      </c>
      <c r="L3385" s="68">
        <v>0.38</v>
      </c>
      <c r="M3385" s="69"/>
      <c r="N3385" s="70">
        <f ca="1">IF(E3385="","",IF(M3385="Количество","Сумма",M3385*OFFSET(B3385,0,W$5089-1,1,1)))</f>
        <v>0</v>
      </c>
      <c r="P3385" s="29"/>
      <c r="Q3385">
        <f t="shared" si="2832"/>
        <v>0</v>
      </c>
      <c r="R3385">
        <f t="shared" si="2833"/>
        <v>0</v>
      </c>
      <c r="S3385">
        <f t="shared" si="2834"/>
        <v>0</v>
      </c>
      <c r="T3385">
        <f t="shared" si="2835"/>
        <v>0</v>
      </c>
      <c r="U3385">
        <f t="shared" si="2836"/>
        <v>0</v>
      </c>
      <c r="V3385">
        <f t="shared" si="2837"/>
        <v>0</v>
      </c>
    </row>
    <row r="3386" spans="1:22" hidden="1" outlineLevel="6">
      <c r="A3386" s="65" t="s">
        <v>438</v>
      </c>
      <c r="B3386" s="66">
        <v>908</v>
      </c>
      <c r="C3386" s="67">
        <v>772</v>
      </c>
      <c r="D3386" s="68">
        <v>0.15</v>
      </c>
      <c r="E3386" s="67">
        <v>726</v>
      </c>
      <c r="F3386" s="68">
        <v>0.2</v>
      </c>
      <c r="G3386" s="67">
        <v>699</v>
      </c>
      <c r="H3386" s="68">
        <v>0.23</v>
      </c>
      <c r="I3386" s="67">
        <v>654</v>
      </c>
      <c r="J3386" s="68">
        <v>0.28000000000000003</v>
      </c>
      <c r="K3386" s="67">
        <v>563</v>
      </c>
      <c r="L3386" s="68">
        <v>0.38</v>
      </c>
      <c r="M3386" s="69"/>
      <c r="N3386" s="70">
        <f ca="1">IF(E3386="","",IF(M3386="Количество","Сумма",M3386*OFFSET(B3386,0,W$5089-1,1,1)))</f>
        <v>0</v>
      </c>
      <c r="P3386" s="29"/>
      <c r="Q3386">
        <f t="shared" si="2832"/>
        <v>0</v>
      </c>
      <c r="R3386">
        <f t="shared" si="2833"/>
        <v>0</v>
      </c>
      <c r="S3386">
        <f t="shared" si="2834"/>
        <v>0</v>
      </c>
      <c r="T3386">
        <f t="shared" si="2835"/>
        <v>0</v>
      </c>
      <c r="U3386">
        <f t="shared" si="2836"/>
        <v>0</v>
      </c>
      <c r="V3386">
        <f t="shared" si="2837"/>
        <v>0</v>
      </c>
    </row>
    <row r="3387" spans="1:22" hidden="1" outlineLevel="6">
      <c r="A3387" s="65" t="s">
        <v>861</v>
      </c>
      <c r="B3387" s="66">
        <v>1078</v>
      </c>
      <c r="C3387" s="67">
        <v>916</v>
      </c>
      <c r="D3387" s="68">
        <v>0.15</v>
      </c>
      <c r="E3387" s="67">
        <v>862</v>
      </c>
      <c r="F3387" s="68">
        <v>0.2</v>
      </c>
      <c r="G3387" s="67">
        <v>830</v>
      </c>
      <c r="H3387" s="68">
        <v>0.23</v>
      </c>
      <c r="I3387" s="67">
        <v>776</v>
      </c>
      <c r="J3387" s="68">
        <v>0.28000000000000003</v>
      </c>
      <c r="K3387" s="67">
        <v>668</v>
      </c>
      <c r="L3387" s="68">
        <v>0.38</v>
      </c>
      <c r="M3387" s="69"/>
      <c r="N3387" s="70">
        <f ca="1">IF(E3387="","",IF(M3387="Количество","Сумма",M3387*OFFSET(B3387,0,W$5089-1,1,1)))</f>
        <v>0</v>
      </c>
      <c r="P3387" s="29"/>
      <c r="Q3387">
        <f t="shared" si="2832"/>
        <v>0</v>
      </c>
      <c r="R3387">
        <f t="shared" si="2833"/>
        <v>0</v>
      </c>
      <c r="S3387">
        <f t="shared" si="2834"/>
        <v>0</v>
      </c>
      <c r="T3387">
        <f t="shared" si="2835"/>
        <v>0</v>
      </c>
      <c r="U3387">
        <f t="shared" si="2836"/>
        <v>0</v>
      </c>
      <c r="V3387">
        <f t="shared" si="2837"/>
        <v>0</v>
      </c>
    </row>
    <row r="3388" spans="1:22" hidden="1" outlineLevel="6">
      <c r="A3388" s="65" t="s">
        <v>781</v>
      </c>
      <c r="B3388" s="66">
        <v>1078</v>
      </c>
      <c r="C3388" s="67">
        <v>916</v>
      </c>
      <c r="D3388" s="68">
        <v>0.15</v>
      </c>
      <c r="E3388" s="67">
        <v>862</v>
      </c>
      <c r="F3388" s="68">
        <v>0.2</v>
      </c>
      <c r="G3388" s="67">
        <v>830</v>
      </c>
      <c r="H3388" s="68">
        <v>0.23</v>
      </c>
      <c r="I3388" s="67">
        <v>776</v>
      </c>
      <c r="J3388" s="68">
        <v>0.28000000000000003</v>
      </c>
      <c r="K3388" s="67">
        <v>668</v>
      </c>
      <c r="L3388" s="68">
        <v>0.38</v>
      </c>
      <c r="M3388" s="69"/>
      <c r="N3388" s="70">
        <f ca="1">IF(E3388="","",IF(M3388="Количество","Сумма",M3388*OFFSET(B3388,0,W$5089-1,1,1)))</f>
        <v>0</v>
      </c>
      <c r="P3388" s="29"/>
      <c r="Q3388">
        <f t="shared" si="2832"/>
        <v>0</v>
      </c>
      <c r="R3388">
        <f t="shared" si="2833"/>
        <v>0</v>
      </c>
      <c r="S3388">
        <f t="shared" si="2834"/>
        <v>0</v>
      </c>
      <c r="T3388">
        <f t="shared" si="2835"/>
        <v>0</v>
      </c>
      <c r="U3388">
        <f t="shared" si="2836"/>
        <v>0</v>
      </c>
      <c r="V3388">
        <f t="shared" si="2837"/>
        <v>0</v>
      </c>
    </row>
    <row r="3389" spans="1:22" hidden="1" outlineLevel="6">
      <c r="A3389" s="65" t="s">
        <v>862</v>
      </c>
      <c r="B3389" s="66">
        <v>1018</v>
      </c>
      <c r="C3389" s="67">
        <v>865</v>
      </c>
      <c r="D3389" s="68">
        <v>0.15</v>
      </c>
      <c r="E3389" s="67">
        <v>814</v>
      </c>
      <c r="F3389" s="68">
        <v>0.2</v>
      </c>
      <c r="G3389" s="67">
        <v>784</v>
      </c>
      <c r="H3389" s="68">
        <v>0.23</v>
      </c>
      <c r="I3389" s="67">
        <v>733</v>
      </c>
      <c r="J3389" s="68">
        <v>0.28000000000000003</v>
      </c>
      <c r="K3389" s="67">
        <v>631</v>
      </c>
      <c r="L3389" s="68">
        <v>0.38</v>
      </c>
      <c r="M3389" s="69"/>
      <c r="N3389" s="70">
        <f ca="1">IF(E3389="","",IF(M3389="Количество","Сумма",M3389*OFFSET(B3389,0,W$5089-1,1,1)))</f>
        <v>0</v>
      </c>
      <c r="P3389" s="29"/>
      <c r="Q3389">
        <f t="shared" si="2832"/>
        <v>0</v>
      </c>
      <c r="R3389">
        <f t="shared" si="2833"/>
        <v>0</v>
      </c>
      <c r="S3389">
        <f t="shared" si="2834"/>
        <v>0</v>
      </c>
      <c r="T3389">
        <f t="shared" si="2835"/>
        <v>0</v>
      </c>
      <c r="U3389">
        <f t="shared" si="2836"/>
        <v>0</v>
      </c>
      <c r="V3389">
        <f t="shared" si="2837"/>
        <v>0</v>
      </c>
    </row>
    <row r="3390" spans="1:22" hidden="1" outlineLevel="6">
      <c r="A3390" s="65" t="s">
        <v>782</v>
      </c>
      <c r="B3390" s="66">
        <v>1018</v>
      </c>
      <c r="C3390" s="67">
        <v>865</v>
      </c>
      <c r="D3390" s="68">
        <v>0.15</v>
      </c>
      <c r="E3390" s="67">
        <v>814</v>
      </c>
      <c r="F3390" s="68">
        <v>0.2</v>
      </c>
      <c r="G3390" s="67">
        <v>784</v>
      </c>
      <c r="H3390" s="68">
        <v>0.23</v>
      </c>
      <c r="I3390" s="67">
        <v>733</v>
      </c>
      <c r="J3390" s="68">
        <v>0.28000000000000003</v>
      </c>
      <c r="K3390" s="67">
        <v>631</v>
      </c>
      <c r="L3390" s="68">
        <v>0.38</v>
      </c>
      <c r="M3390" s="69"/>
      <c r="N3390" s="70">
        <f ca="1">IF(E3390="","",IF(M3390="Количество","Сумма",M3390*OFFSET(B3390,0,W$5089-1,1,1)))</f>
        <v>0</v>
      </c>
      <c r="P3390" s="29"/>
      <c r="Q3390">
        <f t="shared" si="2832"/>
        <v>0</v>
      </c>
      <c r="R3390">
        <f t="shared" si="2833"/>
        <v>0</v>
      </c>
      <c r="S3390">
        <f t="shared" si="2834"/>
        <v>0</v>
      </c>
      <c r="T3390">
        <f t="shared" si="2835"/>
        <v>0</v>
      </c>
      <c r="U3390">
        <f t="shared" si="2836"/>
        <v>0</v>
      </c>
      <c r="V3390">
        <f t="shared" si="2837"/>
        <v>0</v>
      </c>
    </row>
    <row r="3391" spans="1:22" hidden="1" outlineLevel="6">
      <c r="A3391" s="65" t="s">
        <v>1854</v>
      </c>
      <c r="B3391" s="66">
        <v>1018</v>
      </c>
      <c r="C3391" s="67">
        <v>865</v>
      </c>
      <c r="D3391" s="68">
        <v>0.15</v>
      </c>
      <c r="E3391" s="67">
        <v>814</v>
      </c>
      <c r="F3391" s="68">
        <v>0.2</v>
      </c>
      <c r="G3391" s="67">
        <v>784</v>
      </c>
      <c r="H3391" s="68">
        <v>0.23</v>
      </c>
      <c r="I3391" s="67">
        <v>733</v>
      </c>
      <c r="J3391" s="68">
        <v>0.28000000000000003</v>
      </c>
      <c r="K3391" s="67">
        <v>631</v>
      </c>
      <c r="L3391" s="68">
        <v>0.38</v>
      </c>
      <c r="M3391" s="69"/>
      <c r="N3391" s="70">
        <f ca="1">IF(E3391="","",IF(M3391="Количество","Сумма",M3391*OFFSET(B3391,0,W$5089-1,1,1)))</f>
        <v>0</v>
      </c>
      <c r="P3391" s="29"/>
      <c r="Q3391">
        <f t="shared" ref="Q3391" si="3006">B3391*$M3391</f>
        <v>0</v>
      </c>
      <c r="R3391">
        <f t="shared" ref="R3391" si="3007">C3391*$M3391</f>
        <v>0</v>
      </c>
      <c r="S3391">
        <f t="shared" ref="S3391" si="3008">E3391*$M3391</f>
        <v>0</v>
      </c>
      <c r="T3391">
        <f t="shared" ref="T3391" si="3009">G3391*$M3391</f>
        <v>0</v>
      </c>
      <c r="U3391">
        <f t="shared" ref="U3391" si="3010">I3391*$M3391</f>
        <v>0</v>
      </c>
      <c r="V3391">
        <f t="shared" ref="V3391" si="3011">K3391*$M3391</f>
        <v>0</v>
      </c>
    </row>
    <row r="3392" spans="1:22" hidden="1" outlineLevel="6">
      <c r="A3392" s="65" t="s">
        <v>1853</v>
      </c>
      <c r="B3392" s="66">
        <v>1258</v>
      </c>
      <c r="C3392" s="67">
        <v>1069</v>
      </c>
      <c r="D3392" s="68">
        <v>0.15</v>
      </c>
      <c r="E3392" s="67">
        <v>1006</v>
      </c>
      <c r="F3392" s="68">
        <v>0.2</v>
      </c>
      <c r="G3392" s="67">
        <v>969</v>
      </c>
      <c r="H3392" s="68">
        <v>0.23</v>
      </c>
      <c r="I3392" s="67">
        <v>906</v>
      </c>
      <c r="J3392" s="68">
        <v>0.28000000000000003</v>
      </c>
      <c r="K3392" s="67">
        <v>780</v>
      </c>
      <c r="L3392" s="68">
        <v>0.38</v>
      </c>
      <c r="M3392" s="69"/>
      <c r="N3392" s="70">
        <f ca="1">IF(E3392="","",IF(M3392="Количество","Сумма",M3392*OFFSET(B3392,0,W$5089-1,1,1)))</f>
        <v>0</v>
      </c>
      <c r="P3392" s="29"/>
      <c r="Q3392">
        <f t="shared" ref="Q3392" si="3012">B3392*$M3392</f>
        <v>0</v>
      </c>
      <c r="R3392">
        <f t="shared" ref="R3392" si="3013">C3392*$M3392</f>
        <v>0</v>
      </c>
      <c r="S3392">
        <f t="shared" ref="S3392" si="3014">E3392*$M3392</f>
        <v>0</v>
      </c>
      <c r="T3392">
        <f t="shared" ref="T3392" si="3015">G3392*$M3392</f>
        <v>0</v>
      </c>
      <c r="U3392">
        <f t="shared" ref="U3392" si="3016">I3392*$M3392</f>
        <v>0</v>
      </c>
      <c r="V3392">
        <f t="shared" ref="V3392" si="3017">K3392*$M3392</f>
        <v>0</v>
      </c>
    </row>
    <row r="3393" spans="1:22" hidden="1" outlineLevel="6">
      <c r="A3393" s="65" t="s">
        <v>863</v>
      </c>
      <c r="B3393" s="66">
        <v>1258</v>
      </c>
      <c r="C3393" s="67">
        <v>1069</v>
      </c>
      <c r="D3393" s="68">
        <v>0.15</v>
      </c>
      <c r="E3393" s="67">
        <v>1006</v>
      </c>
      <c r="F3393" s="68">
        <v>0.2</v>
      </c>
      <c r="G3393" s="67">
        <v>969</v>
      </c>
      <c r="H3393" s="68">
        <v>0.23</v>
      </c>
      <c r="I3393" s="67">
        <v>906</v>
      </c>
      <c r="J3393" s="68">
        <v>0.28000000000000003</v>
      </c>
      <c r="K3393" s="67">
        <v>780</v>
      </c>
      <c r="L3393" s="68">
        <v>0.38</v>
      </c>
      <c r="M3393" s="69"/>
      <c r="N3393" s="70">
        <f ca="1">IF(E3393="","",IF(M3393="Количество","Сумма",M3393*OFFSET(B3393,0,W$5089-1,1,1)))</f>
        <v>0</v>
      </c>
      <c r="P3393" s="29"/>
      <c r="Q3393">
        <f t="shared" si="2832"/>
        <v>0</v>
      </c>
      <c r="R3393">
        <f t="shared" si="2833"/>
        <v>0</v>
      </c>
      <c r="S3393">
        <f t="shared" si="2834"/>
        <v>0</v>
      </c>
      <c r="T3393">
        <f t="shared" si="2835"/>
        <v>0</v>
      </c>
      <c r="U3393">
        <f t="shared" si="2836"/>
        <v>0</v>
      </c>
      <c r="V3393">
        <f t="shared" si="2837"/>
        <v>0</v>
      </c>
    </row>
    <row r="3394" spans="1:22" hidden="1" outlineLevel="6">
      <c r="A3394" s="65" t="s">
        <v>864</v>
      </c>
      <c r="B3394" s="66">
        <v>1258</v>
      </c>
      <c r="C3394" s="67">
        <v>1069</v>
      </c>
      <c r="D3394" s="68">
        <v>0.15</v>
      </c>
      <c r="E3394" s="67">
        <v>1006</v>
      </c>
      <c r="F3394" s="68">
        <v>0.2</v>
      </c>
      <c r="G3394" s="67">
        <v>969</v>
      </c>
      <c r="H3394" s="68">
        <v>0.23</v>
      </c>
      <c r="I3394" s="67">
        <v>906</v>
      </c>
      <c r="J3394" s="68">
        <v>0.28000000000000003</v>
      </c>
      <c r="K3394" s="67">
        <v>780</v>
      </c>
      <c r="L3394" s="68">
        <v>0.38</v>
      </c>
      <c r="M3394" s="69"/>
      <c r="N3394" s="70">
        <f ca="1">IF(E3394="","",IF(M3394="Количество","Сумма",M3394*OFFSET(B3394,0,W$5089-1,1,1)))</f>
        <v>0</v>
      </c>
      <c r="P3394" s="29"/>
      <c r="Q3394">
        <f t="shared" si="2832"/>
        <v>0</v>
      </c>
      <c r="R3394">
        <f t="shared" si="2833"/>
        <v>0</v>
      </c>
      <c r="S3394">
        <f t="shared" si="2834"/>
        <v>0</v>
      </c>
      <c r="T3394">
        <f t="shared" si="2835"/>
        <v>0</v>
      </c>
      <c r="U3394">
        <f t="shared" si="2836"/>
        <v>0</v>
      </c>
      <c r="V3394">
        <f t="shared" si="2837"/>
        <v>0</v>
      </c>
    </row>
    <row r="3395" spans="1:22" hidden="1" outlineLevel="6">
      <c r="A3395" s="65" t="s">
        <v>597</v>
      </c>
      <c r="B3395" s="66">
        <v>1258</v>
      </c>
      <c r="C3395" s="67">
        <v>1069</v>
      </c>
      <c r="D3395" s="68">
        <v>0.15</v>
      </c>
      <c r="E3395" s="67">
        <v>1006</v>
      </c>
      <c r="F3395" s="68">
        <v>0.2</v>
      </c>
      <c r="G3395" s="67">
        <v>969</v>
      </c>
      <c r="H3395" s="68">
        <v>0.23</v>
      </c>
      <c r="I3395" s="67">
        <v>906</v>
      </c>
      <c r="J3395" s="68">
        <v>0.28000000000000003</v>
      </c>
      <c r="K3395" s="67">
        <v>780</v>
      </c>
      <c r="L3395" s="68">
        <v>0.38</v>
      </c>
      <c r="M3395" s="69"/>
      <c r="N3395" s="70">
        <f ca="1">IF(E3395="","",IF(M3395="Количество","Сумма",M3395*OFFSET(B3395,0,W$5089-1,1,1)))</f>
        <v>0</v>
      </c>
      <c r="P3395" s="29"/>
      <c r="Q3395">
        <f t="shared" si="2832"/>
        <v>0</v>
      </c>
      <c r="R3395">
        <f t="shared" si="2833"/>
        <v>0</v>
      </c>
      <c r="S3395">
        <f t="shared" si="2834"/>
        <v>0</v>
      </c>
      <c r="T3395">
        <f t="shared" si="2835"/>
        <v>0</v>
      </c>
      <c r="U3395">
        <f t="shared" si="2836"/>
        <v>0</v>
      </c>
      <c r="V3395">
        <f t="shared" si="2837"/>
        <v>0</v>
      </c>
    </row>
    <row r="3396" spans="1:22" hidden="1" outlineLevel="6">
      <c r="A3396" s="65" t="s">
        <v>1852</v>
      </c>
      <c r="B3396" s="66">
        <v>1138</v>
      </c>
      <c r="C3396" s="67">
        <v>967</v>
      </c>
      <c r="D3396" s="68">
        <v>0.15</v>
      </c>
      <c r="E3396" s="67">
        <v>910</v>
      </c>
      <c r="F3396" s="68">
        <v>0.2</v>
      </c>
      <c r="G3396" s="67">
        <v>876</v>
      </c>
      <c r="H3396" s="68">
        <v>0.23</v>
      </c>
      <c r="I3396" s="67">
        <v>819</v>
      </c>
      <c r="J3396" s="68">
        <v>0.28000000000000003</v>
      </c>
      <c r="K3396" s="67">
        <v>706</v>
      </c>
      <c r="L3396" s="68">
        <v>0.38</v>
      </c>
      <c r="M3396" s="69"/>
      <c r="N3396" s="70">
        <f ca="1">IF(E3396="","",IF(M3396="Количество","Сумма",M3396*OFFSET(B3396,0,W$5089-1,1,1)))</f>
        <v>0</v>
      </c>
      <c r="P3396" s="29"/>
      <c r="Q3396">
        <f t="shared" ref="Q3396" si="3018">B3396*$M3396</f>
        <v>0</v>
      </c>
      <c r="R3396">
        <f t="shared" ref="R3396" si="3019">C3396*$M3396</f>
        <v>0</v>
      </c>
      <c r="S3396">
        <f t="shared" ref="S3396" si="3020">E3396*$M3396</f>
        <v>0</v>
      </c>
      <c r="T3396">
        <f t="shared" ref="T3396" si="3021">G3396*$M3396</f>
        <v>0</v>
      </c>
      <c r="U3396">
        <f t="shared" ref="U3396" si="3022">I3396*$M3396</f>
        <v>0</v>
      </c>
      <c r="V3396">
        <f t="shared" ref="V3396" si="3023">K3396*$M3396</f>
        <v>0</v>
      </c>
    </row>
    <row r="3397" spans="1:22" hidden="1" outlineLevel="6">
      <c r="A3397" s="65" t="s">
        <v>865</v>
      </c>
      <c r="B3397" s="66">
        <v>1138</v>
      </c>
      <c r="C3397" s="67">
        <v>967</v>
      </c>
      <c r="D3397" s="68">
        <v>0.15</v>
      </c>
      <c r="E3397" s="67">
        <v>910</v>
      </c>
      <c r="F3397" s="68">
        <v>0.2</v>
      </c>
      <c r="G3397" s="67">
        <v>876</v>
      </c>
      <c r="H3397" s="68">
        <v>0.23</v>
      </c>
      <c r="I3397" s="67">
        <v>819</v>
      </c>
      <c r="J3397" s="68">
        <v>0.28000000000000003</v>
      </c>
      <c r="K3397" s="67">
        <v>706</v>
      </c>
      <c r="L3397" s="68">
        <v>0.38</v>
      </c>
      <c r="M3397" s="69"/>
      <c r="N3397" s="70">
        <f ca="1">IF(E3397="","",IF(M3397="Количество","Сумма",M3397*OFFSET(B3397,0,W$5089-1,1,1)))</f>
        <v>0</v>
      </c>
      <c r="P3397" s="29"/>
      <c r="Q3397">
        <f t="shared" si="2832"/>
        <v>0</v>
      </c>
      <c r="R3397">
        <f t="shared" si="2833"/>
        <v>0</v>
      </c>
      <c r="S3397">
        <f t="shared" si="2834"/>
        <v>0</v>
      </c>
      <c r="T3397">
        <f t="shared" si="2835"/>
        <v>0</v>
      </c>
      <c r="U3397">
        <f t="shared" si="2836"/>
        <v>0</v>
      </c>
      <c r="V3397">
        <f t="shared" si="2837"/>
        <v>0</v>
      </c>
    </row>
    <row r="3398" spans="1:22" hidden="1" outlineLevel="6">
      <c r="A3398" s="65" t="s">
        <v>866</v>
      </c>
      <c r="B3398" s="66">
        <v>1138</v>
      </c>
      <c r="C3398" s="67">
        <v>967</v>
      </c>
      <c r="D3398" s="68">
        <v>0.15</v>
      </c>
      <c r="E3398" s="67">
        <v>910</v>
      </c>
      <c r="F3398" s="68">
        <v>0.2</v>
      </c>
      <c r="G3398" s="67">
        <v>876</v>
      </c>
      <c r="H3398" s="68">
        <v>0.23</v>
      </c>
      <c r="I3398" s="67">
        <v>819</v>
      </c>
      <c r="J3398" s="68">
        <v>0.28000000000000003</v>
      </c>
      <c r="K3398" s="67">
        <v>706</v>
      </c>
      <c r="L3398" s="68">
        <v>0.38</v>
      </c>
      <c r="M3398" s="69"/>
      <c r="N3398" s="70">
        <f ca="1">IF(E3398="","",IF(M3398="Количество","Сумма",M3398*OFFSET(B3398,0,W$5089-1,1,1)))</f>
        <v>0</v>
      </c>
      <c r="P3398" s="29"/>
      <c r="Q3398">
        <f t="shared" si="2832"/>
        <v>0</v>
      </c>
      <c r="R3398">
        <f t="shared" si="2833"/>
        <v>0</v>
      </c>
      <c r="S3398">
        <f t="shared" si="2834"/>
        <v>0</v>
      </c>
      <c r="T3398">
        <f t="shared" si="2835"/>
        <v>0</v>
      </c>
      <c r="U3398">
        <f t="shared" si="2836"/>
        <v>0</v>
      </c>
      <c r="V3398">
        <f t="shared" si="2837"/>
        <v>0</v>
      </c>
    </row>
    <row r="3399" spans="1:22" hidden="1" outlineLevel="6">
      <c r="A3399" s="65" t="s">
        <v>1851</v>
      </c>
      <c r="B3399" s="66">
        <v>1138</v>
      </c>
      <c r="C3399" s="67">
        <v>967</v>
      </c>
      <c r="D3399" s="68">
        <v>0.15</v>
      </c>
      <c r="E3399" s="67">
        <v>910</v>
      </c>
      <c r="F3399" s="68">
        <v>0.2</v>
      </c>
      <c r="G3399" s="67">
        <v>876</v>
      </c>
      <c r="H3399" s="68">
        <v>0.23</v>
      </c>
      <c r="I3399" s="67">
        <v>819</v>
      </c>
      <c r="J3399" s="68">
        <v>0.28000000000000003</v>
      </c>
      <c r="K3399" s="67">
        <v>706</v>
      </c>
      <c r="L3399" s="68">
        <v>0.38</v>
      </c>
      <c r="M3399" s="69"/>
      <c r="N3399" s="70">
        <f ca="1">IF(E3399="","",IF(M3399="Количество","Сумма",M3399*OFFSET(B3399,0,W$5089-1,1,1)))</f>
        <v>0</v>
      </c>
      <c r="P3399" s="29"/>
      <c r="Q3399">
        <f t="shared" si="2832"/>
        <v>0</v>
      </c>
      <c r="R3399">
        <f t="shared" si="2833"/>
        <v>0</v>
      </c>
      <c r="S3399">
        <f t="shared" si="2834"/>
        <v>0</v>
      </c>
      <c r="T3399">
        <f t="shared" si="2835"/>
        <v>0</v>
      </c>
      <c r="U3399">
        <f t="shared" si="2836"/>
        <v>0</v>
      </c>
      <c r="V3399">
        <f t="shared" si="2837"/>
        <v>0</v>
      </c>
    </row>
    <row r="3400" spans="1:22" hidden="1" outlineLevel="6">
      <c r="A3400" s="65" t="s">
        <v>1004</v>
      </c>
      <c r="B3400" s="66">
        <v>1178</v>
      </c>
      <c r="C3400" s="67">
        <v>1001</v>
      </c>
      <c r="D3400" s="68">
        <v>0.15</v>
      </c>
      <c r="E3400" s="67">
        <v>942</v>
      </c>
      <c r="F3400" s="68">
        <v>0.2</v>
      </c>
      <c r="G3400" s="67">
        <v>907</v>
      </c>
      <c r="H3400" s="68">
        <v>0.23</v>
      </c>
      <c r="I3400" s="67">
        <v>848</v>
      </c>
      <c r="J3400" s="68">
        <v>0.28000000000000003</v>
      </c>
      <c r="K3400" s="67">
        <v>730</v>
      </c>
      <c r="L3400" s="68">
        <v>0.38</v>
      </c>
      <c r="M3400" s="69"/>
      <c r="N3400" s="70">
        <f ca="1">IF(E3400="","",IF(M3400="Количество","Сумма",M3400*OFFSET(B3400,0,W$5089-1,1,1)))</f>
        <v>0</v>
      </c>
      <c r="P3400" s="29"/>
      <c r="Q3400">
        <f t="shared" ref="Q3400:Q3401" si="3024">B3400*$M3400</f>
        <v>0</v>
      </c>
      <c r="R3400">
        <f t="shared" ref="R3400:R3401" si="3025">C3400*$M3400</f>
        <v>0</v>
      </c>
      <c r="S3400">
        <f t="shared" ref="S3400:S3401" si="3026">E3400*$M3400</f>
        <v>0</v>
      </c>
      <c r="T3400">
        <f t="shared" ref="T3400:T3401" si="3027">G3400*$M3400</f>
        <v>0</v>
      </c>
      <c r="U3400">
        <f t="shared" ref="U3400:U3401" si="3028">I3400*$M3400</f>
        <v>0</v>
      </c>
      <c r="V3400">
        <f t="shared" ref="V3400:V3401" si="3029">K3400*$M3400</f>
        <v>0</v>
      </c>
    </row>
    <row r="3401" spans="1:22" hidden="1" outlineLevel="6">
      <c r="A3401" s="65" t="s">
        <v>1005</v>
      </c>
      <c r="B3401" s="66">
        <v>1178</v>
      </c>
      <c r="C3401" s="67">
        <v>1001</v>
      </c>
      <c r="D3401" s="68">
        <v>0.15</v>
      </c>
      <c r="E3401" s="67">
        <v>942</v>
      </c>
      <c r="F3401" s="68">
        <v>0.2</v>
      </c>
      <c r="G3401" s="67">
        <v>907</v>
      </c>
      <c r="H3401" s="68">
        <v>0.23</v>
      </c>
      <c r="I3401" s="67">
        <v>848</v>
      </c>
      <c r="J3401" s="68">
        <v>0.28000000000000003</v>
      </c>
      <c r="K3401" s="67">
        <v>730</v>
      </c>
      <c r="L3401" s="68">
        <v>0.38</v>
      </c>
      <c r="M3401" s="69"/>
      <c r="N3401" s="70">
        <f ca="1">IF(E3401="","",IF(M3401="Количество","Сумма",M3401*OFFSET(B3401,0,W$5089-1,1,1)))</f>
        <v>0</v>
      </c>
      <c r="P3401" s="29"/>
      <c r="Q3401">
        <f t="shared" si="3024"/>
        <v>0</v>
      </c>
      <c r="R3401">
        <f t="shared" si="3025"/>
        <v>0</v>
      </c>
      <c r="S3401">
        <f t="shared" si="3026"/>
        <v>0</v>
      </c>
      <c r="T3401">
        <f t="shared" si="3027"/>
        <v>0</v>
      </c>
      <c r="U3401">
        <f t="shared" si="3028"/>
        <v>0</v>
      </c>
      <c r="V3401">
        <f t="shared" si="3029"/>
        <v>0</v>
      </c>
    </row>
    <row r="3402" spans="1:22" hidden="1" outlineLevel="6">
      <c r="A3402" s="65" t="s">
        <v>1006</v>
      </c>
      <c r="B3402" s="66">
        <v>1138</v>
      </c>
      <c r="C3402" s="67">
        <v>967</v>
      </c>
      <c r="D3402" s="68">
        <v>0.15</v>
      </c>
      <c r="E3402" s="67">
        <v>910</v>
      </c>
      <c r="F3402" s="68">
        <v>0.2</v>
      </c>
      <c r="G3402" s="67">
        <v>876</v>
      </c>
      <c r="H3402" s="68">
        <v>0.23</v>
      </c>
      <c r="I3402" s="67">
        <v>819</v>
      </c>
      <c r="J3402" s="68">
        <v>0.28000000000000003</v>
      </c>
      <c r="K3402" s="67">
        <v>706</v>
      </c>
      <c r="L3402" s="68">
        <v>0.38</v>
      </c>
      <c r="M3402" s="69"/>
      <c r="N3402" s="70">
        <f ca="1">IF(E3402="","",IF(M3402="Количество","Сумма",M3402*OFFSET(B3402,0,W$5089-1,1,1)))</f>
        <v>0</v>
      </c>
      <c r="P3402" s="29"/>
      <c r="Q3402">
        <f t="shared" ref="Q3402" si="3030">B3402*$M3402</f>
        <v>0</v>
      </c>
      <c r="R3402">
        <f t="shared" ref="R3402" si="3031">C3402*$M3402</f>
        <v>0</v>
      </c>
      <c r="S3402">
        <f t="shared" ref="S3402" si="3032">E3402*$M3402</f>
        <v>0</v>
      </c>
      <c r="T3402">
        <f t="shared" ref="T3402" si="3033">G3402*$M3402</f>
        <v>0</v>
      </c>
      <c r="U3402">
        <f t="shared" ref="U3402" si="3034">I3402*$M3402</f>
        <v>0</v>
      </c>
      <c r="V3402">
        <f t="shared" ref="V3402" si="3035">K3402*$M3402</f>
        <v>0</v>
      </c>
    </row>
    <row r="3403" spans="1:22" hidden="1" outlineLevel="5">
      <c r="A3403" s="61" t="s">
        <v>2145</v>
      </c>
      <c r="B3403" s="62"/>
      <c r="C3403" s="63"/>
      <c r="D3403" s="64"/>
      <c r="E3403" s="63"/>
      <c r="F3403" s="64"/>
      <c r="G3403" s="63"/>
      <c r="H3403" s="64"/>
      <c r="I3403" s="63"/>
      <c r="J3403" s="64"/>
      <c r="K3403" s="63"/>
      <c r="L3403" s="64"/>
      <c r="M3403" s="64"/>
      <c r="N3403" s="64"/>
      <c r="P3403" s="29"/>
      <c r="Q3403">
        <f t="shared" si="2832"/>
        <v>0</v>
      </c>
      <c r="R3403">
        <f t="shared" si="2833"/>
        <v>0</v>
      </c>
      <c r="S3403">
        <f t="shared" si="2834"/>
        <v>0</v>
      </c>
      <c r="T3403">
        <f t="shared" si="2835"/>
        <v>0</v>
      </c>
      <c r="U3403">
        <f t="shared" si="2836"/>
        <v>0</v>
      </c>
      <c r="V3403">
        <f t="shared" si="2837"/>
        <v>0</v>
      </c>
    </row>
    <row r="3404" spans="1:22" hidden="1" outlineLevel="6">
      <c r="A3404" s="65" t="s">
        <v>867</v>
      </c>
      <c r="B3404" s="66">
        <v>928</v>
      </c>
      <c r="C3404" s="67">
        <v>789</v>
      </c>
      <c r="D3404" s="68">
        <v>0.15</v>
      </c>
      <c r="E3404" s="67">
        <v>742</v>
      </c>
      <c r="F3404" s="68">
        <v>0.2</v>
      </c>
      <c r="G3404" s="67">
        <v>715</v>
      </c>
      <c r="H3404" s="68">
        <v>0.23</v>
      </c>
      <c r="I3404" s="67">
        <v>668</v>
      </c>
      <c r="J3404" s="68">
        <v>0.28000000000000003</v>
      </c>
      <c r="K3404" s="67">
        <v>575</v>
      </c>
      <c r="L3404" s="68">
        <v>0.38</v>
      </c>
      <c r="M3404" s="69"/>
      <c r="N3404" s="70">
        <f ca="1">IF(E3404="","",IF(M3404="Количество","Сумма",M3404*OFFSET(B3404,0,W$5089-1,1,1)))</f>
        <v>0</v>
      </c>
      <c r="P3404" s="29"/>
      <c r="Q3404">
        <f t="shared" si="2832"/>
        <v>0</v>
      </c>
      <c r="R3404">
        <f t="shared" si="2833"/>
        <v>0</v>
      </c>
      <c r="S3404">
        <f t="shared" si="2834"/>
        <v>0</v>
      </c>
      <c r="T3404">
        <f t="shared" si="2835"/>
        <v>0</v>
      </c>
      <c r="U3404">
        <f t="shared" si="2836"/>
        <v>0</v>
      </c>
      <c r="V3404">
        <f t="shared" si="2837"/>
        <v>0</v>
      </c>
    </row>
    <row r="3405" spans="1:22" hidden="1" outlineLevel="6">
      <c r="A3405" s="65" t="s">
        <v>287</v>
      </c>
      <c r="B3405" s="66">
        <v>928</v>
      </c>
      <c r="C3405" s="67">
        <v>789</v>
      </c>
      <c r="D3405" s="68">
        <v>0.15</v>
      </c>
      <c r="E3405" s="67">
        <v>742</v>
      </c>
      <c r="F3405" s="68">
        <v>0.2</v>
      </c>
      <c r="G3405" s="67">
        <v>715</v>
      </c>
      <c r="H3405" s="68">
        <v>0.23</v>
      </c>
      <c r="I3405" s="67">
        <v>668</v>
      </c>
      <c r="J3405" s="68">
        <v>0.28000000000000003</v>
      </c>
      <c r="K3405" s="67">
        <v>575</v>
      </c>
      <c r="L3405" s="68">
        <v>0.38</v>
      </c>
      <c r="M3405" s="69"/>
      <c r="N3405" s="70">
        <f ca="1">IF(E3405="","",IF(M3405="Количество","Сумма",M3405*OFFSET(B3405,0,W$5089-1,1,1)))</f>
        <v>0</v>
      </c>
      <c r="P3405" s="29"/>
      <c r="Q3405">
        <f t="shared" si="2832"/>
        <v>0</v>
      </c>
      <c r="R3405">
        <f t="shared" si="2833"/>
        <v>0</v>
      </c>
      <c r="S3405">
        <f t="shared" si="2834"/>
        <v>0</v>
      </c>
      <c r="T3405">
        <f t="shared" si="2835"/>
        <v>0</v>
      </c>
      <c r="U3405">
        <f t="shared" si="2836"/>
        <v>0</v>
      </c>
      <c r="V3405">
        <f t="shared" si="2837"/>
        <v>0</v>
      </c>
    </row>
    <row r="3406" spans="1:22" hidden="1" outlineLevel="6">
      <c r="A3406" s="65" t="s">
        <v>288</v>
      </c>
      <c r="B3406" s="66">
        <v>928</v>
      </c>
      <c r="C3406" s="67">
        <v>789</v>
      </c>
      <c r="D3406" s="68">
        <v>0.15</v>
      </c>
      <c r="E3406" s="67">
        <v>742</v>
      </c>
      <c r="F3406" s="68">
        <v>0.2</v>
      </c>
      <c r="G3406" s="67">
        <v>715</v>
      </c>
      <c r="H3406" s="68">
        <v>0.23</v>
      </c>
      <c r="I3406" s="67">
        <v>668</v>
      </c>
      <c r="J3406" s="68">
        <v>0.28000000000000003</v>
      </c>
      <c r="K3406" s="67">
        <v>575</v>
      </c>
      <c r="L3406" s="68">
        <v>0.38</v>
      </c>
      <c r="M3406" s="69"/>
      <c r="N3406" s="70">
        <f ca="1">IF(E3406="","",IF(M3406="Количество","Сумма",M3406*OFFSET(B3406,0,W$5089-1,1,1)))</f>
        <v>0</v>
      </c>
      <c r="P3406" s="29"/>
      <c r="Q3406">
        <f t="shared" si="2832"/>
        <v>0</v>
      </c>
      <c r="R3406">
        <f t="shared" si="2833"/>
        <v>0</v>
      </c>
      <c r="S3406">
        <f t="shared" si="2834"/>
        <v>0</v>
      </c>
      <c r="T3406">
        <f t="shared" si="2835"/>
        <v>0</v>
      </c>
      <c r="U3406">
        <f t="shared" si="2836"/>
        <v>0</v>
      </c>
      <c r="V3406">
        <f t="shared" si="2837"/>
        <v>0</v>
      </c>
    </row>
    <row r="3407" spans="1:22" hidden="1" outlineLevel="6">
      <c r="A3407" s="65" t="s">
        <v>289</v>
      </c>
      <c r="B3407" s="66">
        <v>928</v>
      </c>
      <c r="C3407" s="67">
        <v>789</v>
      </c>
      <c r="D3407" s="68">
        <v>0.15</v>
      </c>
      <c r="E3407" s="67">
        <v>742</v>
      </c>
      <c r="F3407" s="68">
        <v>0.2</v>
      </c>
      <c r="G3407" s="67">
        <v>715</v>
      </c>
      <c r="H3407" s="68">
        <v>0.23</v>
      </c>
      <c r="I3407" s="67">
        <v>668</v>
      </c>
      <c r="J3407" s="68">
        <v>0.28000000000000003</v>
      </c>
      <c r="K3407" s="67">
        <v>575</v>
      </c>
      <c r="L3407" s="68">
        <v>0.38</v>
      </c>
      <c r="M3407" s="69"/>
      <c r="N3407" s="70">
        <f ca="1">IF(E3407="","",IF(M3407="Количество","Сумма",M3407*OFFSET(B3407,0,W$5089-1,1,1)))</f>
        <v>0</v>
      </c>
      <c r="P3407" s="29"/>
      <c r="Q3407">
        <f t="shared" si="2832"/>
        <v>0</v>
      </c>
      <c r="R3407">
        <f t="shared" si="2833"/>
        <v>0</v>
      </c>
      <c r="S3407">
        <f t="shared" si="2834"/>
        <v>0</v>
      </c>
      <c r="T3407">
        <f t="shared" si="2835"/>
        <v>0</v>
      </c>
      <c r="U3407">
        <f t="shared" si="2836"/>
        <v>0</v>
      </c>
      <c r="V3407">
        <f t="shared" si="2837"/>
        <v>0</v>
      </c>
    </row>
    <row r="3408" spans="1:22" hidden="1" outlineLevel="6">
      <c r="A3408" s="65" t="s">
        <v>290</v>
      </c>
      <c r="B3408" s="66">
        <v>928</v>
      </c>
      <c r="C3408" s="67">
        <v>789</v>
      </c>
      <c r="D3408" s="68">
        <v>0.15</v>
      </c>
      <c r="E3408" s="67">
        <v>742</v>
      </c>
      <c r="F3408" s="68">
        <v>0.2</v>
      </c>
      <c r="G3408" s="67">
        <v>715</v>
      </c>
      <c r="H3408" s="68">
        <v>0.23</v>
      </c>
      <c r="I3408" s="67">
        <v>668</v>
      </c>
      <c r="J3408" s="68">
        <v>0.28000000000000003</v>
      </c>
      <c r="K3408" s="67">
        <v>575</v>
      </c>
      <c r="L3408" s="68">
        <v>0.38</v>
      </c>
      <c r="M3408" s="69"/>
      <c r="N3408" s="70">
        <f ca="1">IF(E3408="","",IF(M3408="Количество","Сумма",M3408*OFFSET(B3408,0,W$5089-1,1,1)))</f>
        <v>0</v>
      </c>
      <c r="P3408" s="29"/>
      <c r="Q3408">
        <f t="shared" si="2832"/>
        <v>0</v>
      </c>
      <c r="R3408">
        <f t="shared" si="2833"/>
        <v>0</v>
      </c>
      <c r="S3408">
        <f t="shared" si="2834"/>
        <v>0</v>
      </c>
      <c r="T3408">
        <f t="shared" si="2835"/>
        <v>0</v>
      </c>
      <c r="U3408">
        <f t="shared" si="2836"/>
        <v>0</v>
      </c>
      <c r="V3408">
        <f t="shared" si="2837"/>
        <v>0</v>
      </c>
    </row>
    <row r="3409" spans="1:22" hidden="1" outlineLevel="6">
      <c r="A3409" s="65" t="s">
        <v>291</v>
      </c>
      <c r="B3409" s="66">
        <v>928</v>
      </c>
      <c r="C3409" s="67">
        <v>789</v>
      </c>
      <c r="D3409" s="68">
        <v>0.15</v>
      </c>
      <c r="E3409" s="67">
        <v>742</v>
      </c>
      <c r="F3409" s="68">
        <v>0.2</v>
      </c>
      <c r="G3409" s="67">
        <v>715</v>
      </c>
      <c r="H3409" s="68">
        <v>0.23</v>
      </c>
      <c r="I3409" s="67">
        <v>668</v>
      </c>
      <c r="J3409" s="68">
        <v>0.28000000000000003</v>
      </c>
      <c r="K3409" s="67">
        <v>575</v>
      </c>
      <c r="L3409" s="68">
        <v>0.38</v>
      </c>
      <c r="M3409" s="69"/>
      <c r="N3409" s="70">
        <f ca="1">IF(E3409="","",IF(M3409="Количество","Сумма",M3409*OFFSET(B3409,0,W$5089-1,1,1)))</f>
        <v>0</v>
      </c>
      <c r="P3409" s="29"/>
      <c r="Q3409">
        <f t="shared" si="2832"/>
        <v>0</v>
      </c>
      <c r="R3409">
        <f t="shared" si="2833"/>
        <v>0</v>
      </c>
      <c r="S3409">
        <f t="shared" si="2834"/>
        <v>0</v>
      </c>
      <c r="T3409">
        <f t="shared" si="2835"/>
        <v>0</v>
      </c>
      <c r="U3409">
        <f t="shared" si="2836"/>
        <v>0</v>
      </c>
      <c r="V3409">
        <f t="shared" si="2837"/>
        <v>0</v>
      </c>
    </row>
    <row r="3410" spans="1:22" hidden="1" outlineLevel="6">
      <c r="A3410" s="65" t="s">
        <v>868</v>
      </c>
      <c r="B3410" s="66">
        <v>928</v>
      </c>
      <c r="C3410" s="67">
        <v>789</v>
      </c>
      <c r="D3410" s="68">
        <v>0.15</v>
      </c>
      <c r="E3410" s="67">
        <v>742</v>
      </c>
      <c r="F3410" s="68">
        <v>0.2</v>
      </c>
      <c r="G3410" s="67">
        <v>715</v>
      </c>
      <c r="H3410" s="68">
        <v>0.23</v>
      </c>
      <c r="I3410" s="67">
        <v>668</v>
      </c>
      <c r="J3410" s="68">
        <v>0.28000000000000003</v>
      </c>
      <c r="K3410" s="67">
        <v>575</v>
      </c>
      <c r="L3410" s="68">
        <v>0.38</v>
      </c>
      <c r="M3410" s="69"/>
      <c r="N3410" s="70">
        <f ca="1">IF(E3410="","",IF(M3410="Количество","Сумма",M3410*OFFSET(B3410,0,W$5089-1,1,1)))</f>
        <v>0</v>
      </c>
      <c r="P3410" s="29"/>
      <c r="Q3410">
        <f t="shared" si="2832"/>
        <v>0</v>
      </c>
      <c r="R3410">
        <f t="shared" si="2833"/>
        <v>0</v>
      </c>
      <c r="S3410">
        <f t="shared" si="2834"/>
        <v>0</v>
      </c>
      <c r="T3410">
        <f t="shared" si="2835"/>
        <v>0</v>
      </c>
      <c r="U3410">
        <f t="shared" si="2836"/>
        <v>0</v>
      </c>
      <c r="V3410">
        <f t="shared" si="2837"/>
        <v>0</v>
      </c>
    </row>
    <row r="3411" spans="1:22" hidden="1" outlineLevel="6">
      <c r="A3411" s="65" t="s">
        <v>1145</v>
      </c>
      <c r="B3411" s="66">
        <v>928</v>
      </c>
      <c r="C3411" s="67">
        <v>789</v>
      </c>
      <c r="D3411" s="68">
        <v>0.15</v>
      </c>
      <c r="E3411" s="67">
        <v>742</v>
      </c>
      <c r="F3411" s="68">
        <v>0.2</v>
      </c>
      <c r="G3411" s="67">
        <v>715</v>
      </c>
      <c r="H3411" s="68">
        <v>0.23</v>
      </c>
      <c r="I3411" s="67">
        <v>668</v>
      </c>
      <c r="J3411" s="68">
        <v>0.28000000000000003</v>
      </c>
      <c r="K3411" s="67">
        <v>575</v>
      </c>
      <c r="L3411" s="68">
        <v>0.38</v>
      </c>
      <c r="M3411" s="69"/>
      <c r="N3411" s="70">
        <f ca="1">IF(E3411="","",IF(M3411="Количество","Сумма",M3411*OFFSET(B3411,0,W$5089-1,1,1)))</f>
        <v>0</v>
      </c>
      <c r="P3411" s="29"/>
      <c r="Q3411">
        <f t="shared" ref="Q3411:Q3412" si="3036">B3411*$M3411</f>
        <v>0</v>
      </c>
      <c r="R3411">
        <f t="shared" ref="R3411:R3412" si="3037">C3411*$M3411</f>
        <v>0</v>
      </c>
      <c r="S3411">
        <f t="shared" ref="S3411:S3412" si="3038">E3411*$M3411</f>
        <v>0</v>
      </c>
      <c r="T3411">
        <f t="shared" ref="T3411:T3412" si="3039">G3411*$M3411</f>
        <v>0</v>
      </c>
      <c r="U3411">
        <f t="shared" ref="U3411:U3412" si="3040">I3411*$M3411</f>
        <v>0</v>
      </c>
      <c r="V3411">
        <f t="shared" ref="V3411:V3412" si="3041">K3411*$M3411</f>
        <v>0</v>
      </c>
    </row>
    <row r="3412" spans="1:22" hidden="1" outlineLevel="6">
      <c r="A3412" s="65" t="s">
        <v>1416</v>
      </c>
      <c r="B3412" s="66">
        <v>928</v>
      </c>
      <c r="C3412" s="67">
        <v>789</v>
      </c>
      <c r="D3412" s="68">
        <v>0.15</v>
      </c>
      <c r="E3412" s="67">
        <v>742</v>
      </c>
      <c r="F3412" s="68">
        <v>0.2</v>
      </c>
      <c r="G3412" s="67">
        <v>715</v>
      </c>
      <c r="H3412" s="68">
        <v>0.23</v>
      </c>
      <c r="I3412" s="67">
        <v>668</v>
      </c>
      <c r="J3412" s="68">
        <v>0.28000000000000003</v>
      </c>
      <c r="K3412" s="67">
        <v>575</v>
      </c>
      <c r="L3412" s="68">
        <v>0.38</v>
      </c>
      <c r="M3412" s="69"/>
      <c r="N3412" s="70">
        <f ca="1">IF(E3412="","",IF(M3412="Количество","Сумма",M3412*OFFSET(B3412,0,W$5089-1,1,1)))</f>
        <v>0</v>
      </c>
      <c r="P3412" s="29"/>
      <c r="Q3412">
        <f t="shared" si="3036"/>
        <v>0</v>
      </c>
      <c r="R3412">
        <f t="shared" si="3037"/>
        <v>0</v>
      </c>
      <c r="S3412">
        <f t="shared" si="3038"/>
        <v>0</v>
      </c>
      <c r="T3412">
        <f t="shared" si="3039"/>
        <v>0</v>
      </c>
      <c r="U3412">
        <f t="shared" si="3040"/>
        <v>0</v>
      </c>
      <c r="V3412">
        <f t="shared" si="3041"/>
        <v>0</v>
      </c>
    </row>
    <row r="3413" spans="1:22" hidden="1" outlineLevel="6">
      <c r="A3413" s="65" t="s">
        <v>869</v>
      </c>
      <c r="B3413" s="66">
        <v>868</v>
      </c>
      <c r="C3413" s="67">
        <v>738</v>
      </c>
      <c r="D3413" s="68">
        <v>0.15</v>
      </c>
      <c r="E3413" s="67">
        <v>694</v>
      </c>
      <c r="F3413" s="68">
        <v>0.2</v>
      </c>
      <c r="G3413" s="67">
        <v>668</v>
      </c>
      <c r="H3413" s="68">
        <v>0.23</v>
      </c>
      <c r="I3413" s="67">
        <v>625</v>
      </c>
      <c r="J3413" s="68">
        <v>0.28000000000000003</v>
      </c>
      <c r="K3413" s="67">
        <v>538</v>
      </c>
      <c r="L3413" s="68">
        <v>0.38</v>
      </c>
      <c r="M3413" s="69"/>
      <c r="N3413" s="70">
        <f ca="1">IF(E3413="","",IF(M3413="Количество","Сумма",M3413*OFFSET(B3413,0,W$5089-1,1,1)))</f>
        <v>0</v>
      </c>
      <c r="P3413" s="29"/>
      <c r="Q3413">
        <f t="shared" si="2832"/>
        <v>0</v>
      </c>
      <c r="R3413">
        <f t="shared" si="2833"/>
        <v>0</v>
      </c>
      <c r="S3413">
        <f t="shared" si="2834"/>
        <v>0</v>
      </c>
      <c r="T3413">
        <f t="shared" si="2835"/>
        <v>0</v>
      </c>
      <c r="U3413">
        <f t="shared" si="2836"/>
        <v>0</v>
      </c>
      <c r="V3413">
        <f t="shared" si="2837"/>
        <v>0</v>
      </c>
    </row>
    <row r="3414" spans="1:22" hidden="1" outlineLevel="6">
      <c r="A3414" s="65" t="s">
        <v>295</v>
      </c>
      <c r="B3414" s="66">
        <v>868</v>
      </c>
      <c r="C3414" s="67">
        <v>738</v>
      </c>
      <c r="D3414" s="68">
        <v>0.15</v>
      </c>
      <c r="E3414" s="67">
        <v>694</v>
      </c>
      <c r="F3414" s="68">
        <v>0.2</v>
      </c>
      <c r="G3414" s="67">
        <v>668</v>
      </c>
      <c r="H3414" s="68">
        <v>0.23</v>
      </c>
      <c r="I3414" s="67">
        <v>625</v>
      </c>
      <c r="J3414" s="68">
        <v>0.28000000000000003</v>
      </c>
      <c r="K3414" s="67">
        <v>538</v>
      </c>
      <c r="L3414" s="68">
        <v>0.38</v>
      </c>
      <c r="M3414" s="69"/>
      <c r="N3414" s="70">
        <f ca="1">IF(E3414="","",IF(M3414="Количество","Сумма",M3414*OFFSET(B3414,0,W$5089-1,1,1)))</f>
        <v>0</v>
      </c>
      <c r="P3414" s="29"/>
      <c r="Q3414">
        <f t="shared" si="2832"/>
        <v>0</v>
      </c>
      <c r="R3414">
        <f t="shared" si="2833"/>
        <v>0</v>
      </c>
      <c r="S3414">
        <f t="shared" si="2834"/>
        <v>0</v>
      </c>
      <c r="T3414">
        <f t="shared" si="2835"/>
        <v>0</v>
      </c>
      <c r="U3414">
        <f t="shared" si="2836"/>
        <v>0</v>
      </c>
      <c r="V3414">
        <f t="shared" si="2837"/>
        <v>0</v>
      </c>
    </row>
    <row r="3415" spans="1:22" hidden="1" outlineLevel="6">
      <c r="A3415" s="65" t="s">
        <v>296</v>
      </c>
      <c r="B3415" s="66">
        <v>868</v>
      </c>
      <c r="C3415" s="67">
        <v>738</v>
      </c>
      <c r="D3415" s="68">
        <v>0.15</v>
      </c>
      <c r="E3415" s="67">
        <v>694</v>
      </c>
      <c r="F3415" s="68">
        <v>0.2</v>
      </c>
      <c r="G3415" s="67">
        <v>668</v>
      </c>
      <c r="H3415" s="68">
        <v>0.23</v>
      </c>
      <c r="I3415" s="67">
        <v>625</v>
      </c>
      <c r="J3415" s="68">
        <v>0.28000000000000003</v>
      </c>
      <c r="K3415" s="67">
        <v>538</v>
      </c>
      <c r="L3415" s="68">
        <v>0.38</v>
      </c>
      <c r="M3415" s="69"/>
      <c r="N3415" s="70">
        <f ca="1">IF(E3415="","",IF(M3415="Количество","Сумма",M3415*OFFSET(B3415,0,W$5089-1,1,1)))</f>
        <v>0</v>
      </c>
      <c r="P3415" s="29"/>
      <c r="Q3415">
        <f t="shared" si="2832"/>
        <v>0</v>
      </c>
      <c r="R3415">
        <f t="shared" si="2833"/>
        <v>0</v>
      </c>
      <c r="S3415">
        <f t="shared" si="2834"/>
        <v>0</v>
      </c>
      <c r="T3415">
        <f t="shared" si="2835"/>
        <v>0</v>
      </c>
      <c r="U3415">
        <f t="shared" si="2836"/>
        <v>0</v>
      </c>
      <c r="V3415">
        <f t="shared" si="2837"/>
        <v>0</v>
      </c>
    </row>
    <row r="3416" spans="1:22" hidden="1" outlineLevel="6">
      <c r="A3416" s="65" t="s">
        <v>297</v>
      </c>
      <c r="B3416" s="66">
        <v>868</v>
      </c>
      <c r="C3416" s="67">
        <v>738</v>
      </c>
      <c r="D3416" s="68">
        <v>0.15</v>
      </c>
      <c r="E3416" s="67">
        <v>694</v>
      </c>
      <c r="F3416" s="68">
        <v>0.2</v>
      </c>
      <c r="G3416" s="67">
        <v>668</v>
      </c>
      <c r="H3416" s="68">
        <v>0.23</v>
      </c>
      <c r="I3416" s="67">
        <v>625</v>
      </c>
      <c r="J3416" s="68">
        <v>0.28000000000000003</v>
      </c>
      <c r="K3416" s="67">
        <v>538</v>
      </c>
      <c r="L3416" s="68">
        <v>0.38</v>
      </c>
      <c r="M3416" s="69"/>
      <c r="N3416" s="70">
        <f ca="1">IF(E3416="","",IF(M3416="Количество","Сумма",M3416*OFFSET(B3416,0,W$5089-1,1,1)))</f>
        <v>0</v>
      </c>
      <c r="P3416" s="29"/>
      <c r="Q3416">
        <f t="shared" si="2832"/>
        <v>0</v>
      </c>
      <c r="R3416">
        <f t="shared" si="2833"/>
        <v>0</v>
      </c>
      <c r="S3416">
        <f t="shared" si="2834"/>
        <v>0</v>
      </c>
      <c r="T3416">
        <f t="shared" si="2835"/>
        <v>0</v>
      </c>
      <c r="U3416">
        <f t="shared" si="2836"/>
        <v>0</v>
      </c>
      <c r="V3416">
        <f t="shared" si="2837"/>
        <v>0</v>
      </c>
    </row>
    <row r="3417" spans="1:22" hidden="1" outlineLevel="6">
      <c r="A3417" s="65" t="s">
        <v>298</v>
      </c>
      <c r="B3417" s="66">
        <v>868</v>
      </c>
      <c r="C3417" s="67">
        <v>738</v>
      </c>
      <c r="D3417" s="68">
        <v>0.15</v>
      </c>
      <c r="E3417" s="67">
        <v>694</v>
      </c>
      <c r="F3417" s="68">
        <v>0.2</v>
      </c>
      <c r="G3417" s="67">
        <v>668</v>
      </c>
      <c r="H3417" s="68">
        <v>0.23</v>
      </c>
      <c r="I3417" s="67">
        <v>625</v>
      </c>
      <c r="J3417" s="68">
        <v>0.28000000000000003</v>
      </c>
      <c r="K3417" s="67">
        <v>538</v>
      </c>
      <c r="L3417" s="68">
        <v>0.38</v>
      </c>
      <c r="M3417" s="69"/>
      <c r="N3417" s="70">
        <f ca="1">IF(E3417="","",IF(M3417="Количество","Сумма",M3417*OFFSET(B3417,0,W$5089-1,1,1)))</f>
        <v>0</v>
      </c>
      <c r="P3417" s="29"/>
      <c r="Q3417">
        <f t="shared" si="2832"/>
        <v>0</v>
      </c>
      <c r="R3417">
        <f t="shared" si="2833"/>
        <v>0</v>
      </c>
      <c r="S3417">
        <f t="shared" si="2834"/>
        <v>0</v>
      </c>
      <c r="T3417">
        <f t="shared" si="2835"/>
        <v>0</v>
      </c>
      <c r="U3417">
        <f t="shared" si="2836"/>
        <v>0</v>
      </c>
      <c r="V3417">
        <f t="shared" si="2837"/>
        <v>0</v>
      </c>
    </row>
    <row r="3418" spans="1:22" hidden="1" outlineLevel="6">
      <c r="A3418" s="65" t="s">
        <v>299</v>
      </c>
      <c r="B3418" s="66">
        <v>868</v>
      </c>
      <c r="C3418" s="67">
        <v>738</v>
      </c>
      <c r="D3418" s="68">
        <v>0.15</v>
      </c>
      <c r="E3418" s="67">
        <v>694</v>
      </c>
      <c r="F3418" s="68">
        <v>0.2</v>
      </c>
      <c r="G3418" s="67">
        <v>668</v>
      </c>
      <c r="H3418" s="68">
        <v>0.23</v>
      </c>
      <c r="I3418" s="67">
        <v>625</v>
      </c>
      <c r="J3418" s="68">
        <v>0.28000000000000003</v>
      </c>
      <c r="K3418" s="67">
        <v>538</v>
      </c>
      <c r="L3418" s="68">
        <v>0.38</v>
      </c>
      <c r="M3418" s="69"/>
      <c r="N3418" s="70">
        <f ca="1">IF(E3418="","",IF(M3418="Количество","Сумма",M3418*OFFSET(B3418,0,W$5089-1,1,1)))</f>
        <v>0</v>
      </c>
      <c r="P3418" s="29"/>
      <c r="Q3418">
        <f t="shared" si="2832"/>
        <v>0</v>
      </c>
      <c r="R3418">
        <f t="shared" si="2833"/>
        <v>0</v>
      </c>
      <c r="S3418">
        <f t="shared" si="2834"/>
        <v>0</v>
      </c>
      <c r="T3418">
        <f t="shared" si="2835"/>
        <v>0</v>
      </c>
      <c r="U3418">
        <f t="shared" si="2836"/>
        <v>0</v>
      </c>
      <c r="V3418">
        <f t="shared" si="2837"/>
        <v>0</v>
      </c>
    </row>
    <row r="3419" spans="1:22" hidden="1" outlineLevel="6">
      <c r="A3419" s="65" t="s">
        <v>870</v>
      </c>
      <c r="B3419" s="66">
        <v>868</v>
      </c>
      <c r="C3419" s="67">
        <v>738</v>
      </c>
      <c r="D3419" s="68">
        <v>0.15</v>
      </c>
      <c r="E3419" s="67">
        <v>694</v>
      </c>
      <c r="F3419" s="68">
        <v>0.2</v>
      </c>
      <c r="G3419" s="67">
        <v>668</v>
      </c>
      <c r="H3419" s="68">
        <v>0.23</v>
      </c>
      <c r="I3419" s="67">
        <v>625</v>
      </c>
      <c r="J3419" s="68">
        <v>0.28000000000000003</v>
      </c>
      <c r="K3419" s="67">
        <v>538</v>
      </c>
      <c r="L3419" s="68">
        <v>0.38</v>
      </c>
      <c r="M3419" s="69"/>
      <c r="N3419" s="70">
        <f ca="1">IF(E3419="","",IF(M3419="Количество","Сумма",M3419*OFFSET(B3419,0,W$5089-1,1,1)))</f>
        <v>0</v>
      </c>
      <c r="P3419" s="29"/>
      <c r="Q3419">
        <f t="shared" si="2832"/>
        <v>0</v>
      </c>
      <c r="R3419">
        <f t="shared" si="2833"/>
        <v>0</v>
      </c>
      <c r="S3419">
        <f t="shared" si="2834"/>
        <v>0</v>
      </c>
      <c r="T3419">
        <f t="shared" si="2835"/>
        <v>0</v>
      </c>
      <c r="U3419">
        <f t="shared" si="2836"/>
        <v>0</v>
      </c>
      <c r="V3419">
        <f t="shared" si="2837"/>
        <v>0</v>
      </c>
    </row>
    <row r="3420" spans="1:22" hidden="1" outlineLevel="6">
      <c r="A3420" s="65" t="s">
        <v>871</v>
      </c>
      <c r="B3420" s="66">
        <v>928</v>
      </c>
      <c r="C3420" s="67">
        <v>789</v>
      </c>
      <c r="D3420" s="68">
        <v>0.15</v>
      </c>
      <c r="E3420" s="67">
        <v>742</v>
      </c>
      <c r="F3420" s="68">
        <v>0.2</v>
      </c>
      <c r="G3420" s="67">
        <v>715</v>
      </c>
      <c r="H3420" s="68">
        <v>0.23</v>
      </c>
      <c r="I3420" s="67">
        <v>668</v>
      </c>
      <c r="J3420" s="68">
        <v>0.28000000000000003</v>
      </c>
      <c r="K3420" s="67">
        <v>575</v>
      </c>
      <c r="L3420" s="68">
        <v>0.38</v>
      </c>
      <c r="M3420" s="69"/>
      <c r="N3420" s="70">
        <f ca="1">IF(E3420="","",IF(M3420="Количество","Сумма",M3420*OFFSET(B3420,0,W$5089-1,1,1)))</f>
        <v>0</v>
      </c>
      <c r="P3420" s="29"/>
      <c r="Q3420">
        <f t="shared" si="2832"/>
        <v>0</v>
      </c>
      <c r="R3420">
        <f t="shared" si="2833"/>
        <v>0</v>
      </c>
      <c r="S3420">
        <f t="shared" si="2834"/>
        <v>0</v>
      </c>
      <c r="T3420">
        <f t="shared" si="2835"/>
        <v>0</v>
      </c>
      <c r="U3420">
        <f t="shared" si="2836"/>
        <v>0</v>
      </c>
      <c r="V3420">
        <f t="shared" si="2837"/>
        <v>0</v>
      </c>
    </row>
    <row r="3421" spans="1:22" hidden="1" outlineLevel="6">
      <c r="A3421" s="65" t="s">
        <v>329</v>
      </c>
      <c r="B3421" s="66">
        <v>928</v>
      </c>
      <c r="C3421" s="67">
        <v>789</v>
      </c>
      <c r="D3421" s="68">
        <v>0.15</v>
      </c>
      <c r="E3421" s="67">
        <v>742</v>
      </c>
      <c r="F3421" s="68">
        <v>0.2</v>
      </c>
      <c r="G3421" s="67">
        <v>715</v>
      </c>
      <c r="H3421" s="68">
        <v>0.23</v>
      </c>
      <c r="I3421" s="67">
        <v>668</v>
      </c>
      <c r="J3421" s="68">
        <v>0.28000000000000003</v>
      </c>
      <c r="K3421" s="67">
        <v>575</v>
      </c>
      <c r="L3421" s="68">
        <v>0.38</v>
      </c>
      <c r="M3421" s="69"/>
      <c r="N3421" s="70">
        <f ca="1">IF(E3421="","",IF(M3421="Количество","Сумма",M3421*OFFSET(B3421,0,W$5089-1,1,1)))</f>
        <v>0</v>
      </c>
      <c r="P3421" s="29"/>
      <c r="Q3421">
        <f t="shared" si="2832"/>
        <v>0</v>
      </c>
      <c r="R3421">
        <f t="shared" si="2833"/>
        <v>0</v>
      </c>
      <c r="S3421">
        <f t="shared" si="2834"/>
        <v>0</v>
      </c>
      <c r="T3421">
        <f t="shared" si="2835"/>
        <v>0</v>
      </c>
      <c r="U3421">
        <f t="shared" si="2836"/>
        <v>0</v>
      </c>
      <c r="V3421">
        <f t="shared" si="2837"/>
        <v>0</v>
      </c>
    </row>
    <row r="3422" spans="1:22" hidden="1" outlineLevel="6">
      <c r="A3422" s="65" t="s">
        <v>330</v>
      </c>
      <c r="B3422" s="66">
        <v>928</v>
      </c>
      <c r="C3422" s="67">
        <v>789</v>
      </c>
      <c r="D3422" s="68">
        <v>0.15</v>
      </c>
      <c r="E3422" s="67">
        <v>742</v>
      </c>
      <c r="F3422" s="68">
        <v>0.2</v>
      </c>
      <c r="G3422" s="67">
        <v>715</v>
      </c>
      <c r="H3422" s="68">
        <v>0.23</v>
      </c>
      <c r="I3422" s="67">
        <v>668</v>
      </c>
      <c r="J3422" s="68">
        <v>0.28000000000000003</v>
      </c>
      <c r="K3422" s="67">
        <v>575</v>
      </c>
      <c r="L3422" s="68">
        <v>0.38</v>
      </c>
      <c r="M3422" s="69"/>
      <c r="N3422" s="70">
        <f ca="1">IF(E3422="","",IF(M3422="Количество","Сумма",M3422*OFFSET(B3422,0,W$5089-1,1,1)))</f>
        <v>0</v>
      </c>
      <c r="P3422" s="29"/>
      <c r="Q3422">
        <f t="shared" si="2832"/>
        <v>0</v>
      </c>
      <c r="R3422">
        <f t="shared" si="2833"/>
        <v>0</v>
      </c>
      <c r="S3422">
        <f t="shared" si="2834"/>
        <v>0</v>
      </c>
      <c r="T3422">
        <f t="shared" si="2835"/>
        <v>0</v>
      </c>
      <c r="U3422">
        <f t="shared" si="2836"/>
        <v>0</v>
      </c>
      <c r="V3422">
        <f t="shared" si="2837"/>
        <v>0</v>
      </c>
    </row>
    <row r="3423" spans="1:22" hidden="1" outlineLevel="6">
      <c r="A3423" s="65" t="s">
        <v>331</v>
      </c>
      <c r="B3423" s="66">
        <v>928</v>
      </c>
      <c r="C3423" s="67">
        <v>789</v>
      </c>
      <c r="D3423" s="68">
        <v>0.15</v>
      </c>
      <c r="E3423" s="67">
        <v>742</v>
      </c>
      <c r="F3423" s="68">
        <v>0.2</v>
      </c>
      <c r="G3423" s="67">
        <v>715</v>
      </c>
      <c r="H3423" s="68">
        <v>0.23</v>
      </c>
      <c r="I3423" s="67">
        <v>668</v>
      </c>
      <c r="J3423" s="68">
        <v>0.28000000000000003</v>
      </c>
      <c r="K3423" s="67">
        <v>575</v>
      </c>
      <c r="L3423" s="68">
        <v>0.38</v>
      </c>
      <c r="M3423" s="69"/>
      <c r="N3423" s="70">
        <f ca="1">IF(E3423="","",IF(M3423="Количество","Сумма",M3423*OFFSET(B3423,0,W$5089-1,1,1)))</f>
        <v>0</v>
      </c>
      <c r="P3423" s="29"/>
      <c r="Q3423">
        <f t="shared" si="2832"/>
        <v>0</v>
      </c>
      <c r="R3423">
        <f t="shared" si="2833"/>
        <v>0</v>
      </c>
      <c r="S3423">
        <f t="shared" si="2834"/>
        <v>0</v>
      </c>
      <c r="T3423">
        <f t="shared" si="2835"/>
        <v>0</v>
      </c>
      <c r="U3423">
        <f t="shared" si="2836"/>
        <v>0</v>
      </c>
      <c r="V3423">
        <f t="shared" si="2837"/>
        <v>0</v>
      </c>
    </row>
    <row r="3424" spans="1:22" hidden="1" outlineLevel="6">
      <c r="A3424" s="65" t="s">
        <v>521</v>
      </c>
      <c r="B3424" s="66">
        <v>928</v>
      </c>
      <c r="C3424" s="67">
        <v>789</v>
      </c>
      <c r="D3424" s="68">
        <v>0.15</v>
      </c>
      <c r="E3424" s="67">
        <v>742</v>
      </c>
      <c r="F3424" s="68">
        <v>0.2</v>
      </c>
      <c r="G3424" s="67">
        <v>715</v>
      </c>
      <c r="H3424" s="68">
        <v>0.23</v>
      </c>
      <c r="I3424" s="67">
        <v>668</v>
      </c>
      <c r="J3424" s="68">
        <v>0.28000000000000003</v>
      </c>
      <c r="K3424" s="67">
        <v>575</v>
      </c>
      <c r="L3424" s="68">
        <v>0.38</v>
      </c>
      <c r="M3424" s="69"/>
      <c r="N3424" s="70">
        <f ca="1">IF(E3424="","",IF(M3424="Количество","Сумма",M3424*OFFSET(B3424,0,W$5089-1,1,1)))</f>
        <v>0</v>
      </c>
      <c r="P3424" s="29"/>
      <c r="Q3424">
        <f t="shared" si="2832"/>
        <v>0</v>
      </c>
      <c r="R3424">
        <f t="shared" si="2833"/>
        <v>0</v>
      </c>
      <c r="S3424">
        <f t="shared" si="2834"/>
        <v>0</v>
      </c>
      <c r="T3424">
        <f t="shared" si="2835"/>
        <v>0</v>
      </c>
      <c r="U3424">
        <f t="shared" si="2836"/>
        <v>0</v>
      </c>
      <c r="V3424">
        <f t="shared" si="2837"/>
        <v>0</v>
      </c>
    </row>
    <row r="3425" spans="1:22" hidden="1" outlineLevel="6">
      <c r="A3425" s="65" t="s">
        <v>471</v>
      </c>
      <c r="B3425" s="66">
        <v>928</v>
      </c>
      <c r="C3425" s="67">
        <v>789</v>
      </c>
      <c r="D3425" s="68">
        <v>0.15</v>
      </c>
      <c r="E3425" s="67">
        <v>742</v>
      </c>
      <c r="F3425" s="68">
        <v>0.2</v>
      </c>
      <c r="G3425" s="67">
        <v>715</v>
      </c>
      <c r="H3425" s="68">
        <v>0.23</v>
      </c>
      <c r="I3425" s="67">
        <v>668</v>
      </c>
      <c r="J3425" s="68">
        <v>0.28000000000000003</v>
      </c>
      <c r="K3425" s="67">
        <v>575</v>
      </c>
      <c r="L3425" s="68">
        <v>0.38</v>
      </c>
      <c r="M3425" s="69"/>
      <c r="N3425" s="70">
        <f ca="1">IF(E3425="","",IF(M3425="Количество","Сумма",M3425*OFFSET(B3425,0,W$5089-1,1,1)))</f>
        <v>0</v>
      </c>
      <c r="P3425" s="29"/>
      <c r="Q3425">
        <f t="shared" ref="Q3425:Q3624" si="3042">B3425*$M3425</f>
        <v>0</v>
      </c>
      <c r="R3425">
        <f t="shared" ref="R3425:R3624" si="3043">C3425*$M3425</f>
        <v>0</v>
      </c>
      <c r="S3425">
        <f t="shared" ref="S3425:S3624" si="3044">E3425*$M3425</f>
        <v>0</v>
      </c>
      <c r="T3425">
        <f t="shared" ref="T3425:T3624" si="3045">G3425*$M3425</f>
        <v>0</v>
      </c>
      <c r="U3425">
        <f t="shared" ref="U3425:U3624" si="3046">I3425*$M3425</f>
        <v>0</v>
      </c>
      <c r="V3425">
        <f t="shared" ref="V3425:V3624" si="3047">K3425*$M3425</f>
        <v>0</v>
      </c>
    </row>
    <row r="3426" spans="1:22" hidden="1" outlineLevel="6">
      <c r="A3426" s="65" t="s">
        <v>872</v>
      </c>
      <c r="B3426" s="66">
        <v>928</v>
      </c>
      <c r="C3426" s="67">
        <v>789</v>
      </c>
      <c r="D3426" s="68">
        <v>0.15</v>
      </c>
      <c r="E3426" s="67">
        <v>742</v>
      </c>
      <c r="F3426" s="68">
        <v>0.2</v>
      </c>
      <c r="G3426" s="67">
        <v>715</v>
      </c>
      <c r="H3426" s="68">
        <v>0.23</v>
      </c>
      <c r="I3426" s="67">
        <v>668</v>
      </c>
      <c r="J3426" s="68">
        <v>0.28000000000000003</v>
      </c>
      <c r="K3426" s="67">
        <v>575</v>
      </c>
      <c r="L3426" s="68">
        <v>0.38</v>
      </c>
      <c r="M3426" s="69"/>
      <c r="N3426" s="70">
        <f ca="1">IF(E3426="","",IF(M3426="Количество","Сумма",M3426*OFFSET(B3426,0,W$5089-1,1,1)))</f>
        <v>0</v>
      </c>
      <c r="P3426" s="29"/>
      <c r="Q3426">
        <f t="shared" si="3042"/>
        <v>0</v>
      </c>
      <c r="R3426">
        <f t="shared" si="3043"/>
        <v>0</v>
      </c>
      <c r="S3426">
        <f t="shared" si="3044"/>
        <v>0</v>
      </c>
      <c r="T3426">
        <f t="shared" si="3045"/>
        <v>0</v>
      </c>
      <c r="U3426">
        <f t="shared" si="3046"/>
        <v>0</v>
      </c>
      <c r="V3426">
        <f t="shared" si="3047"/>
        <v>0</v>
      </c>
    </row>
    <row r="3427" spans="1:22" hidden="1" outlineLevel="6">
      <c r="A3427" s="65" t="s">
        <v>873</v>
      </c>
      <c r="B3427" s="66">
        <v>868</v>
      </c>
      <c r="C3427" s="67">
        <v>738</v>
      </c>
      <c r="D3427" s="68">
        <v>0.15</v>
      </c>
      <c r="E3427" s="67">
        <v>694</v>
      </c>
      <c r="F3427" s="68">
        <v>0.2</v>
      </c>
      <c r="G3427" s="67">
        <v>668</v>
      </c>
      <c r="H3427" s="68">
        <v>0.23</v>
      </c>
      <c r="I3427" s="67">
        <v>625</v>
      </c>
      <c r="J3427" s="68">
        <v>0.28000000000000003</v>
      </c>
      <c r="K3427" s="67">
        <v>538</v>
      </c>
      <c r="L3427" s="68">
        <v>0.38</v>
      </c>
      <c r="M3427" s="69"/>
      <c r="N3427" s="70">
        <f ca="1">IF(E3427="","",IF(M3427="Количество","Сумма",M3427*OFFSET(B3427,0,W$5089-1,1,1)))</f>
        <v>0</v>
      </c>
      <c r="P3427" s="29"/>
      <c r="Q3427">
        <f t="shared" si="3042"/>
        <v>0</v>
      </c>
      <c r="R3427">
        <f t="shared" si="3043"/>
        <v>0</v>
      </c>
      <c r="S3427">
        <f t="shared" si="3044"/>
        <v>0</v>
      </c>
      <c r="T3427">
        <f t="shared" si="3045"/>
        <v>0</v>
      </c>
      <c r="U3427">
        <f t="shared" si="3046"/>
        <v>0</v>
      </c>
      <c r="V3427">
        <f t="shared" si="3047"/>
        <v>0</v>
      </c>
    </row>
    <row r="3428" spans="1:22" hidden="1" outlineLevel="6">
      <c r="A3428" s="65" t="s">
        <v>478</v>
      </c>
      <c r="B3428" s="66">
        <v>868</v>
      </c>
      <c r="C3428" s="67">
        <v>738</v>
      </c>
      <c r="D3428" s="68">
        <v>0.15</v>
      </c>
      <c r="E3428" s="67">
        <v>694</v>
      </c>
      <c r="F3428" s="68">
        <v>0.2</v>
      </c>
      <c r="G3428" s="67">
        <v>668</v>
      </c>
      <c r="H3428" s="68">
        <v>0.23</v>
      </c>
      <c r="I3428" s="67">
        <v>625</v>
      </c>
      <c r="J3428" s="68">
        <v>0.28000000000000003</v>
      </c>
      <c r="K3428" s="67">
        <v>538</v>
      </c>
      <c r="L3428" s="68">
        <v>0.38</v>
      </c>
      <c r="M3428" s="69"/>
      <c r="N3428" s="70">
        <f ca="1">IF(E3428="","",IF(M3428="Количество","Сумма",M3428*OFFSET(B3428,0,W$5089-1,1,1)))</f>
        <v>0</v>
      </c>
      <c r="P3428" s="29"/>
      <c r="Q3428">
        <f t="shared" si="3042"/>
        <v>0</v>
      </c>
      <c r="R3428">
        <f t="shared" si="3043"/>
        <v>0</v>
      </c>
      <c r="S3428">
        <f t="shared" si="3044"/>
        <v>0</v>
      </c>
      <c r="T3428">
        <f t="shared" si="3045"/>
        <v>0</v>
      </c>
      <c r="U3428">
        <f t="shared" si="3046"/>
        <v>0</v>
      </c>
      <c r="V3428">
        <f t="shared" si="3047"/>
        <v>0</v>
      </c>
    </row>
    <row r="3429" spans="1:22" hidden="1" outlineLevel="6">
      <c r="A3429" s="65" t="s">
        <v>333</v>
      </c>
      <c r="B3429" s="66">
        <v>868</v>
      </c>
      <c r="C3429" s="67">
        <v>738</v>
      </c>
      <c r="D3429" s="68">
        <v>0.15</v>
      </c>
      <c r="E3429" s="67">
        <v>694</v>
      </c>
      <c r="F3429" s="68">
        <v>0.2</v>
      </c>
      <c r="G3429" s="67">
        <v>668</v>
      </c>
      <c r="H3429" s="68">
        <v>0.23</v>
      </c>
      <c r="I3429" s="67">
        <v>625</v>
      </c>
      <c r="J3429" s="68">
        <v>0.28000000000000003</v>
      </c>
      <c r="K3429" s="67">
        <v>538</v>
      </c>
      <c r="L3429" s="68">
        <v>0.38</v>
      </c>
      <c r="M3429" s="69"/>
      <c r="N3429" s="70">
        <f ca="1">IF(E3429="","",IF(M3429="Количество","Сумма",M3429*OFFSET(B3429,0,W$5089-1,1,1)))</f>
        <v>0</v>
      </c>
      <c r="P3429" s="29"/>
      <c r="Q3429">
        <f t="shared" si="3042"/>
        <v>0</v>
      </c>
      <c r="R3429">
        <f t="shared" si="3043"/>
        <v>0</v>
      </c>
      <c r="S3429">
        <f t="shared" si="3044"/>
        <v>0</v>
      </c>
      <c r="T3429">
        <f t="shared" si="3045"/>
        <v>0</v>
      </c>
      <c r="U3429">
        <f t="shared" si="3046"/>
        <v>0</v>
      </c>
      <c r="V3429">
        <f t="shared" si="3047"/>
        <v>0</v>
      </c>
    </row>
    <row r="3430" spans="1:22" hidden="1" outlineLevel="6">
      <c r="A3430" s="65" t="s">
        <v>334</v>
      </c>
      <c r="B3430" s="66">
        <v>868</v>
      </c>
      <c r="C3430" s="67">
        <v>738</v>
      </c>
      <c r="D3430" s="68">
        <v>0.15</v>
      </c>
      <c r="E3430" s="67">
        <v>694</v>
      </c>
      <c r="F3430" s="68">
        <v>0.2</v>
      </c>
      <c r="G3430" s="67">
        <v>668</v>
      </c>
      <c r="H3430" s="68">
        <v>0.23</v>
      </c>
      <c r="I3430" s="67">
        <v>625</v>
      </c>
      <c r="J3430" s="68">
        <v>0.28000000000000003</v>
      </c>
      <c r="K3430" s="67">
        <v>538</v>
      </c>
      <c r="L3430" s="68">
        <v>0.38</v>
      </c>
      <c r="M3430" s="69"/>
      <c r="N3430" s="70">
        <f ca="1">IF(E3430="","",IF(M3430="Количество","Сумма",M3430*OFFSET(B3430,0,W$5089-1,1,1)))</f>
        <v>0</v>
      </c>
      <c r="P3430" s="29"/>
      <c r="Q3430">
        <f t="shared" si="3042"/>
        <v>0</v>
      </c>
      <c r="R3430">
        <f t="shared" si="3043"/>
        <v>0</v>
      </c>
      <c r="S3430">
        <f t="shared" si="3044"/>
        <v>0</v>
      </c>
      <c r="T3430">
        <f t="shared" si="3045"/>
        <v>0</v>
      </c>
      <c r="U3430">
        <f t="shared" si="3046"/>
        <v>0</v>
      </c>
      <c r="V3430">
        <f t="shared" si="3047"/>
        <v>0</v>
      </c>
    </row>
    <row r="3431" spans="1:22" hidden="1" outlineLevel="6">
      <c r="A3431" s="65" t="s">
        <v>523</v>
      </c>
      <c r="B3431" s="66">
        <v>868</v>
      </c>
      <c r="C3431" s="67">
        <v>738</v>
      </c>
      <c r="D3431" s="68">
        <v>0.15</v>
      </c>
      <c r="E3431" s="67">
        <v>694</v>
      </c>
      <c r="F3431" s="68">
        <v>0.2</v>
      </c>
      <c r="G3431" s="67">
        <v>668</v>
      </c>
      <c r="H3431" s="68">
        <v>0.23</v>
      </c>
      <c r="I3431" s="67">
        <v>625</v>
      </c>
      <c r="J3431" s="68">
        <v>0.28000000000000003</v>
      </c>
      <c r="K3431" s="67">
        <v>538</v>
      </c>
      <c r="L3431" s="68">
        <v>0.38</v>
      </c>
      <c r="M3431" s="69"/>
      <c r="N3431" s="70">
        <f ca="1">IF(E3431="","",IF(M3431="Количество","Сумма",M3431*OFFSET(B3431,0,W$5089-1,1,1)))</f>
        <v>0</v>
      </c>
      <c r="P3431" s="29"/>
      <c r="Q3431">
        <f t="shared" si="3042"/>
        <v>0</v>
      </c>
      <c r="R3431">
        <f t="shared" si="3043"/>
        <v>0</v>
      </c>
      <c r="S3431">
        <f t="shared" si="3044"/>
        <v>0</v>
      </c>
      <c r="T3431">
        <f t="shared" si="3045"/>
        <v>0</v>
      </c>
      <c r="U3431">
        <f t="shared" si="3046"/>
        <v>0</v>
      </c>
      <c r="V3431">
        <f t="shared" si="3047"/>
        <v>0</v>
      </c>
    </row>
    <row r="3432" spans="1:22" hidden="1" outlineLevel="6">
      <c r="A3432" s="65" t="s">
        <v>524</v>
      </c>
      <c r="B3432" s="66">
        <v>868</v>
      </c>
      <c r="C3432" s="67">
        <v>738</v>
      </c>
      <c r="D3432" s="68">
        <v>0.15</v>
      </c>
      <c r="E3432" s="67">
        <v>694</v>
      </c>
      <c r="F3432" s="68">
        <v>0.2</v>
      </c>
      <c r="G3432" s="67">
        <v>668</v>
      </c>
      <c r="H3432" s="68">
        <v>0.23</v>
      </c>
      <c r="I3432" s="67">
        <v>625</v>
      </c>
      <c r="J3432" s="68">
        <v>0.28000000000000003</v>
      </c>
      <c r="K3432" s="67">
        <v>538</v>
      </c>
      <c r="L3432" s="68">
        <v>0.38</v>
      </c>
      <c r="M3432" s="69"/>
      <c r="N3432" s="70">
        <f ca="1">IF(E3432="","",IF(M3432="Количество","Сумма",M3432*OFFSET(B3432,0,W$5089-1,1,1)))</f>
        <v>0</v>
      </c>
      <c r="P3432" s="29"/>
      <c r="Q3432">
        <f t="shared" si="3042"/>
        <v>0</v>
      </c>
      <c r="R3432">
        <f t="shared" si="3043"/>
        <v>0</v>
      </c>
      <c r="S3432">
        <f t="shared" si="3044"/>
        <v>0</v>
      </c>
      <c r="T3432">
        <f t="shared" si="3045"/>
        <v>0</v>
      </c>
      <c r="U3432">
        <f t="shared" si="3046"/>
        <v>0</v>
      </c>
      <c r="V3432">
        <f t="shared" si="3047"/>
        <v>0</v>
      </c>
    </row>
    <row r="3433" spans="1:22" hidden="1" outlineLevel="6">
      <c r="A3433" s="65" t="s">
        <v>874</v>
      </c>
      <c r="B3433" s="66">
        <v>868</v>
      </c>
      <c r="C3433" s="67">
        <v>738</v>
      </c>
      <c r="D3433" s="68">
        <v>0.15</v>
      </c>
      <c r="E3433" s="67">
        <v>694</v>
      </c>
      <c r="F3433" s="68">
        <v>0.2</v>
      </c>
      <c r="G3433" s="67">
        <v>668</v>
      </c>
      <c r="H3433" s="68">
        <v>0.23</v>
      </c>
      <c r="I3433" s="67">
        <v>625</v>
      </c>
      <c r="J3433" s="68">
        <v>0.28000000000000003</v>
      </c>
      <c r="K3433" s="67">
        <v>538</v>
      </c>
      <c r="L3433" s="68">
        <v>0.38</v>
      </c>
      <c r="M3433" s="69"/>
      <c r="N3433" s="70">
        <f ca="1">IF(E3433="","",IF(M3433="Количество","Сумма",M3433*OFFSET(B3433,0,W$5089-1,1,1)))</f>
        <v>0</v>
      </c>
      <c r="P3433" s="29"/>
      <c r="Q3433">
        <f t="shared" si="3042"/>
        <v>0</v>
      </c>
      <c r="R3433">
        <f t="shared" si="3043"/>
        <v>0</v>
      </c>
      <c r="S3433">
        <f t="shared" si="3044"/>
        <v>0</v>
      </c>
      <c r="T3433">
        <f t="shared" si="3045"/>
        <v>0</v>
      </c>
      <c r="U3433">
        <f t="shared" si="3046"/>
        <v>0</v>
      </c>
      <c r="V3433">
        <f t="shared" si="3047"/>
        <v>0</v>
      </c>
    </row>
    <row r="3434" spans="1:22" hidden="1" outlineLevel="6">
      <c r="A3434" s="65" t="s">
        <v>1417</v>
      </c>
      <c r="B3434" s="66">
        <v>868</v>
      </c>
      <c r="C3434" s="67">
        <v>738</v>
      </c>
      <c r="D3434" s="68">
        <v>0.15</v>
      </c>
      <c r="E3434" s="67">
        <v>694</v>
      </c>
      <c r="F3434" s="68">
        <v>0.2</v>
      </c>
      <c r="G3434" s="67">
        <v>668</v>
      </c>
      <c r="H3434" s="68">
        <v>0.23</v>
      </c>
      <c r="I3434" s="67">
        <v>625</v>
      </c>
      <c r="J3434" s="68">
        <v>0.28000000000000003</v>
      </c>
      <c r="K3434" s="67">
        <v>538</v>
      </c>
      <c r="L3434" s="68">
        <v>0.38</v>
      </c>
      <c r="M3434" s="69"/>
      <c r="N3434" s="70">
        <f ca="1">IF(E3434="","",IF(M3434="Количество","Сумма",M3434*OFFSET(B3434,0,W$5089-1,1,1)))</f>
        <v>0</v>
      </c>
      <c r="P3434" s="29"/>
      <c r="Q3434">
        <f t="shared" ref="Q3434" si="3048">B3434*$M3434</f>
        <v>0</v>
      </c>
      <c r="R3434">
        <f t="shared" ref="R3434" si="3049">C3434*$M3434</f>
        <v>0</v>
      </c>
      <c r="S3434">
        <f t="shared" ref="S3434" si="3050">E3434*$M3434</f>
        <v>0</v>
      </c>
      <c r="T3434">
        <f t="shared" ref="T3434" si="3051">G3434*$M3434</f>
        <v>0</v>
      </c>
      <c r="U3434">
        <f t="shared" ref="U3434" si="3052">I3434*$M3434</f>
        <v>0</v>
      </c>
      <c r="V3434">
        <f t="shared" ref="V3434" si="3053">K3434*$M3434</f>
        <v>0</v>
      </c>
    </row>
    <row r="3435" spans="1:22" hidden="1" outlineLevel="5">
      <c r="A3435" s="61" t="s">
        <v>2144</v>
      </c>
      <c r="B3435" s="62"/>
      <c r="C3435" s="63"/>
      <c r="D3435" s="64"/>
      <c r="E3435" s="63"/>
      <c r="F3435" s="64"/>
      <c r="G3435" s="63"/>
      <c r="H3435" s="64"/>
      <c r="I3435" s="63"/>
      <c r="J3435" s="64"/>
      <c r="K3435" s="63"/>
      <c r="L3435" s="64"/>
      <c r="M3435" s="64"/>
      <c r="N3435" s="64"/>
      <c r="P3435" s="29"/>
      <c r="Q3435">
        <f t="shared" si="3042"/>
        <v>0</v>
      </c>
      <c r="R3435">
        <f t="shared" si="3043"/>
        <v>0</v>
      </c>
      <c r="S3435">
        <f t="shared" si="3044"/>
        <v>0</v>
      </c>
      <c r="T3435">
        <f t="shared" si="3045"/>
        <v>0</v>
      </c>
      <c r="U3435">
        <f t="shared" si="3046"/>
        <v>0</v>
      </c>
      <c r="V3435">
        <f t="shared" si="3047"/>
        <v>0</v>
      </c>
    </row>
    <row r="3436" spans="1:22" hidden="1" outlineLevel="6">
      <c r="A3436" s="65" t="s">
        <v>1418</v>
      </c>
      <c r="B3436" s="66">
        <v>1028</v>
      </c>
      <c r="C3436" s="67">
        <v>874</v>
      </c>
      <c r="D3436" s="68">
        <v>0.15</v>
      </c>
      <c r="E3436" s="67">
        <v>822</v>
      </c>
      <c r="F3436" s="68">
        <v>0.2</v>
      </c>
      <c r="G3436" s="67">
        <v>792</v>
      </c>
      <c r="H3436" s="68">
        <v>0.23</v>
      </c>
      <c r="I3436" s="67">
        <v>740</v>
      </c>
      <c r="J3436" s="68">
        <v>0.28000000000000003</v>
      </c>
      <c r="K3436" s="67">
        <v>637</v>
      </c>
      <c r="L3436" s="68">
        <v>0.38</v>
      </c>
      <c r="M3436" s="69"/>
      <c r="N3436" s="70">
        <f ca="1">IF(E3436="","",IF(M3436="Количество","Сумма",M3436*OFFSET(B3436,0,W$5089-1,1,1)))</f>
        <v>0</v>
      </c>
      <c r="P3436" s="29"/>
      <c r="Q3436">
        <f t="shared" ref="Q3436" si="3054">B3436*$M3436</f>
        <v>0</v>
      </c>
      <c r="R3436">
        <f t="shared" ref="R3436" si="3055">C3436*$M3436</f>
        <v>0</v>
      </c>
      <c r="S3436">
        <f t="shared" ref="S3436" si="3056">E3436*$M3436</f>
        <v>0</v>
      </c>
      <c r="T3436">
        <f t="shared" ref="T3436" si="3057">G3436*$M3436</f>
        <v>0</v>
      </c>
      <c r="U3436">
        <f t="shared" ref="U3436" si="3058">I3436*$M3436</f>
        <v>0</v>
      </c>
      <c r="V3436">
        <f t="shared" ref="V3436" si="3059">K3436*$M3436</f>
        <v>0</v>
      </c>
    </row>
    <row r="3437" spans="1:22" hidden="1" outlineLevel="6">
      <c r="A3437" s="65" t="s">
        <v>568</v>
      </c>
      <c r="B3437" s="66">
        <v>968</v>
      </c>
      <c r="C3437" s="67">
        <v>823</v>
      </c>
      <c r="D3437" s="68">
        <v>0.15</v>
      </c>
      <c r="E3437" s="67">
        <v>774</v>
      </c>
      <c r="F3437" s="68">
        <v>0.2</v>
      </c>
      <c r="G3437" s="67">
        <v>745</v>
      </c>
      <c r="H3437" s="68">
        <v>0.23</v>
      </c>
      <c r="I3437" s="67">
        <v>697</v>
      </c>
      <c r="J3437" s="68">
        <v>0.28000000000000003</v>
      </c>
      <c r="K3437" s="67">
        <v>600</v>
      </c>
      <c r="L3437" s="68">
        <v>0.38</v>
      </c>
      <c r="M3437" s="69"/>
      <c r="N3437" s="70">
        <f ca="1">IF(E3437="","",IF(M3437="Количество","Сумма",M3437*OFFSET(B3437,0,W$5089-1,1,1)))</f>
        <v>0</v>
      </c>
      <c r="P3437" s="29"/>
      <c r="Q3437">
        <f t="shared" si="3042"/>
        <v>0</v>
      </c>
      <c r="R3437">
        <f t="shared" si="3043"/>
        <v>0</v>
      </c>
      <c r="S3437">
        <f t="shared" si="3044"/>
        <v>0</v>
      </c>
      <c r="T3437">
        <f t="shared" si="3045"/>
        <v>0</v>
      </c>
      <c r="U3437">
        <f t="shared" si="3046"/>
        <v>0</v>
      </c>
      <c r="V3437">
        <f t="shared" si="3047"/>
        <v>0</v>
      </c>
    </row>
    <row r="3438" spans="1:22" hidden="1" outlineLevel="6">
      <c r="A3438" s="65" t="s">
        <v>715</v>
      </c>
      <c r="B3438" s="66">
        <v>968</v>
      </c>
      <c r="C3438" s="67">
        <v>823</v>
      </c>
      <c r="D3438" s="68">
        <v>0.15</v>
      </c>
      <c r="E3438" s="67">
        <v>774</v>
      </c>
      <c r="F3438" s="68">
        <v>0.2</v>
      </c>
      <c r="G3438" s="67">
        <v>745</v>
      </c>
      <c r="H3438" s="68">
        <v>0.23</v>
      </c>
      <c r="I3438" s="67">
        <v>697</v>
      </c>
      <c r="J3438" s="68">
        <v>0.28000000000000003</v>
      </c>
      <c r="K3438" s="67">
        <v>600</v>
      </c>
      <c r="L3438" s="68">
        <v>0.38</v>
      </c>
      <c r="M3438" s="69"/>
      <c r="N3438" s="70">
        <f ca="1">IF(E3438="","",IF(M3438="Количество","Сумма",M3438*OFFSET(B3438,0,W$5089-1,1,1)))</f>
        <v>0</v>
      </c>
      <c r="P3438" s="29"/>
      <c r="Q3438">
        <f t="shared" si="3042"/>
        <v>0</v>
      </c>
      <c r="R3438">
        <f t="shared" si="3043"/>
        <v>0</v>
      </c>
      <c r="S3438">
        <f t="shared" si="3044"/>
        <v>0</v>
      </c>
      <c r="T3438">
        <f t="shared" si="3045"/>
        <v>0</v>
      </c>
      <c r="U3438">
        <f t="shared" si="3046"/>
        <v>0</v>
      </c>
      <c r="V3438">
        <f t="shared" si="3047"/>
        <v>0</v>
      </c>
    </row>
    <row r="3439" spans="1:22" hidden="1" outlineLevel="6">
      <c r="A3439" s="65" t="s">
        <v>659</v>
      </c>
      <c r="B3439" s="66">
        <v>908</v>
      </c>
      <c r="C3439" s="67">
        <v>772</v>
      </c>
      <c r="D3439" s="68">
        <v>0.15</v>
      </c>
      <c r="E3439" s="67">
        <v>726</v>
      </c>
      <c r="F3439" s="68">
        <v>0.2</v>
      </c>
      <c r="G3439" s="67">
        <v>699</v>
      </c>
      <c r="H3439" s="68">
        <v>0.23</v>
      </c>
      <c r="I3439" s="67">
        <v>654</v>
      </c>
      <c r="J3439" s="68">
        <v>0.28000000000000003</v>
      </c>
      <c r="K3439" s="67">
        <v>563</v>
      </c>
      <c r="L3439" s="68">
        <v>0.38</v>
      </c>
      <c r="M3439" s="69"/>
      <c r="N3439" s="70">
        <f ca="1">IF(E3439="","",IF(M3439="Количество","Сумма",M3439*OFFSET(B3439,0,W$5089-1,1,1)))</f>
        <v>0</v>
      </c>
      <c r="P3439" s="29"/>
      <c r="Q3439">
        <f t="shared" si="3042"/>
        <v>0</v>
      </c>
      <c r="R3439">
        <f t="shared" si="3043"/>
        <v>0</v>
      </c>
      <c r="S3439">
        <f t="shared" si="3044"/>
        <v>0</v>
      </c>
      <c r="T3439">
        <f t="shared" si="3045"/>
        <v>0</v>
      </c>
      <c r="U3439">
        <f t="shared" si="3046"/>
        <v>0</v>
      </c>
      <c r="V3439">
        <f t="shared" si="3047"/>
        <v>0</v>
      </c>
    </row>
    <row r="3440" spans="1:22" hidden="1" outlineLevel="6">
      <c r="A3440" s="65" t="s">
        <v>718</v>
      </c>
      <c r="B3440" s="66">
        <v>908</v>
      </c>
      <c r="C3440" s="67">
        <v>772</v>
      </c>
      <c r="D3440" s="68">
        <v>0.15</v>
      </c>
      <c r="E3440" s="67">
        <v>726</v>
      </c>
      <c r="F3440" s="68">
        <v>0.2</v>
      </c>
      <c r="G3440" s="67">
        <v>699</v>
      </c>
      <c r="H3440" s="68">
        <v>0.23</v>
      </c>
      <c r="I3440" s="67">
        <v>654</v>
      </c>
      <c r="J3440" s="68">
        <v>0.28000000000000003</v>
      </c>
      <c r="K3440" s="67">
        <v>563</v>
      </c>
      <c r="L3440" s="68">
        <v>0.38</v>
      </c>
      <c r="M3440" s="69"/>
      <c r="N3440" s="70">
        <f ca="1">IF(E3440="","",IF(M3440="Количество","Сумма",M3440*OFFSET(B3440,0,W$5089-1,1,1)))</f>
        <v>0</v>
      </c>
      <c r="P3440" s="29"/>
      <c r="Q3440">
        <f t="shared" si="3042"/>
        <v>0</v>
      </c>
      <c r="R3440">
        <f t="shared" si="3043"/>
        <v>0</v>
      </c>
      <c r="S3440">
        <f t="shared" si="3044"/>
        <v>0</v>
      </c>
      <c r="T3440">
        <f t="shared" si="3045"/>
        <v>0</v>
      </c>
      <c r="U3440">
        <f t="shared" si="3046"/>
        <v>0</v>
      </c>
      <c r="V3440">
        <f t="shared" si="3047"/>
        <v>0</v>
      </c>
    </row>
    <row r="3441" spans="1:22" hidden="1" outlineLevel="6">
      <c r="A3441" s="65" t="s">
        <v>1419</v>
      </c>
      <c r="B3441" s="66">
        <v>1028</v>
      </c>
      <c r="C3441" s="67">
        <v>874</v>
      </c>
      <c r="D3441" s="68">
        <v>0.15</v>
      </c>
      <c r="E3441" s="67">
        <v>822</v>
      </c>
      <c r="F3441" s="68">
        <v>0.2</v>
      </c>
      <c r="G3441" s="67">
        <v>792</v>
      </c>
      <c r="H3441" s="68">
        <v>0.23</v>
      </c>
      <c r="I3441" s="67">
        <v>740</v>
      </c>
      <c r="J3441" s="68">
        <v>0.28000000000000003</v>
      </c>
      <c r="K3441" s="67">
        <v>637</v>
      </c>
      <c r="L3441" s="68">
        <v>0.38</v>
      </c>
      <c r="M3441" s="69"/>
      <c r="N3441" s="70">
        <f ca="1">IF(E3441="","",IF(M3441="Количество","Сумма",M3441*OFFSET(B3441,0,W$5089-1,1,1)))</f>
        <v>0</v>
      </c>
      <c r="P3441" s="29"/>
      <c r="Q3441">
        <f t="shared" ref="Q3441" si="3060">B3441*$M3441</f>
        <v>0</v>
      </c>
      <c r="R3441">
        <f t="shared" ref="R3441" si="3061">C3441*$M3441</f>
        <v>0</v>
      </c>
      <c r="S3441">
        <f t="shared" ref="S3441" si="3062">E3441*$M3441</f>
        <v>0</v>
      </c>
      <c r="T3441">
        <f t="shared" ref="T3441" si="3063">G3441*$M3441</f>
        <v>0</v>
      </c>
      <c r="U3441">
        <f t="shared" ref="U3441" si="3064">I3441*$M3441</f>
        <v>0</v>
      </c>
      <c r="V3441">
        <f t="shared" ref="V3441" si="3065">K3441*$M3441</f>
        <v>0</v>
      </c>
    </row>
    <row r="3442" spans="1:22" hidden="1" outlineLevel="6">
      <c r="A3442" s="65" t="s">
        <v>582</v>
      </c>
      <c r="B3442" s="66">
        <v>968</v>
      </c>
      <c r="C3442" s="67">
        <v>823</v>
      </c>
      <c r="D3442" s="68">
        <v>0.15</v>
      </c>
      <c r="E3442" s="67">
        <v>774</v>
      </c>
      <c r="F3442" s="68">
        <v>0.2</v>
      </c>
      <c r="G3442" s="67">
        <v>745</v>
      </c>
      <c r="H3442" s="68">
        <v>0.23</v>
      </c>
      <c r="I3442" s="67">
        <v>697</v>
      </c>
      <c r="J3442" s="68">
        <v>0.28000000000000003</v>
      </c>
      <c r="K3442" s="67">
        <v>600</v>
      </c>
      <c r="L3442" s="68">
        <v>0.38</v>
      </c>
      <c r="M3442" s="69"/>
      <c r="N3442" s="70">
        <f ca="1">IF(E3442="","",IF(M3442="Количество","Сумма",M3442*OFFSET(B3442,0,W$5089-1,1,1)))</f>
        <v>0</v>
      </c>
      <c r="P3442" s="29"/>
      <c r="Q3442">
        <f t="shared" si="3042"/>
        <v>0</v>
      </c>
      <c r="R3442">
        <f t="shared" si="3043"/>
        <v>0</v>
      </c>
      <c r="S3442">
        <f t="shared" si="3044"/>
        <v>0</v>
      </c>
      <c r="T3442">
        <f t="shared" si="3045"/>
        <v>0</v>
      </c>
      <c r="U3442">
        <f t="shared" si="3046"/>
        <v>0</v>
      </c>
      <c r="V3442">
        <f t="shared" si="3047"/>
        <v>0</v>
      </c>
    </row>
    <row r="3443" spans="1:22" hidden="1" outlineLevel="6">
      <c r="A3443" s="65" t="s">
        <v>776</v>
      </c>
      <c r="B3443" s="66">
        <v>968</v>
      </c>
      <c r="C3443" s="67">
        <v>823</v>
      </c>
      <c r="D3443" s="68">
        <v>0.15</v>
      </c>
      <c r="E3443" s="67">
        <v>774</v>
      </c>
      <c r="F3443" s="68">
        <v>0.2</v>
      </c>
      <c r="G3443" s="67">
        <v>745</v>
      </c>
      <c r="H3443" s="68">
        <v>0.23</v>
      </c>
      <c r="I3443" s="67">
        <v>697</v>
      </c>
      <c r="J3443" s="68">
        <v>0.28000000000000003</v>
      </c>
      <c r="K3443" s="67">
        <v>600</v>
      </c>
      <c r="L3443" s="68">
        <v>0.38</v>
      </c>
      <c r="M3443" s="69"/>
      <c r="N3443" s="70">
        <f ca="1">IF(E3443="","",IF(M3443="Количество","Сумма",M3443*OFFSET(B3443,0,W$5089-1,1,1)))</f>
        <v>0</v>
      </c>
      <c r="P3443" s="29"/>
      <c r="Q3443">
        <f t="shared" si="3042"/>
        <v>0</v>
      </c>
      <c r="R3443">
        <f t="shared" si="3043"/>
        <v>0</v>
      </c>
      <c r="S3443">
        <f t="shared" si="3044"/>
        <v>0</v>
      </c>
      <c r="T3443">
        <f t="shared" si="3045"/>
        <v>0</v>
      </c>
      <c r="U3443">
        <f t="shared" si="3046"/>
        <v>0</v>
      </c>
      <c r="V3443">
        <f t="shared" si="3047"/>
        <v>0</v>
      </c>
    </row>
    <row r="3444" spans="1:22" hidden="1" outlineLevel="6">
      <c r="A3444" s="65" t="s">
        <v>585</v>
      </c>
      <c r="B3444" s="66">
        <v>908</v>
      </c>
      <c r="C3444" s="67">
        <v>772</v>
      </c>
      <c r="D3444" s="68">
        <v>0.15</v>
      </c>
      <c r="E3444" s="67">
        <v>726</v>
      </c>
      <c r="F3444" s="68">
        <v>0.2</v>
      </c>
      <c r="G3444" s="67">
        <v>699</v>
      </c>
      <c r="H3444" s="68">
        <v>0.23</v>
      </c>
      <c r="I3444" s="67">
        <v>654</v>
      </c>
      <c r="J3444" s="68">
        <v>0.28000000000000003</v>
      </c>
      <c r="K3444" s="67">
        <v>563</v>
      </c>
      <c r="L3444" s="68">
        <v>0.38</v>
      </c>
      <c r="M3444" s="69"/>
      <c r="N3444" s="70">
        <f ca="1">IF(E3444="","",IF(M3444="Количество","Сумма",M3444*OFFSET(B3444,0,W$5089-1,1,1)))</f>
        <v>0</v>
      </c>
      <c r="P3444" s="29"/>
      <c r="Q3444">
        <f t="shared" si="3042"/>
        <v>0</v>
      </c>
      <c r="R3444">
        <f t="shared" si="3043"/>
        <v>0</v>
      </c>
      <c r="S3444">
        <f t="shared" si="3044"/>
        <v>0</v>
      </c>
      <c r="T3444">
        <f t="shared" si="3045"/>
        <v>0</v>
      </c>
      <c r="U3444">
        <f t="shared" si="3046"/>
        <v>0</v>
      </c>
      <c r="V3444">
        <f t="shared" si="3047"/>
        <v>0</v>
      </c>
    </row>
    <row r="3445" spans="1:22" hidden="1" outlineLevel="6">
      <c r="A3445" s="65" t="s">
        <v>777</v>
      </c>
      <c r="B3445" s="66">
        <v>908</v>
      </c>
      <c r="C3445" s="67">
        <v>772</v>
      </c>
      <c r="D3445" s="68">
        <v>0.15</v>
      </c>
      <c r="E3445" s="67">
        <v>726</v>
      </c>
      <c r="F3445" s="68">
        <v>0.2</v>
      </c>
      <c r="G3445" s="67">
        <v>699</v>
      </c>
      <c r="H3445" s="68">
        <v>0.23</v>
      </c>
      <c r="I3445" s="67">
        <v>654</v>
      </c>
      <c r="J3445" s="68">
        <v>0.28000000000000003</v>
      </c>
      <c r="K3445" s="67">
        <v>563</v>
      </c>
      <c r="L3445" s="68">
        <v>0.38</v>
      </c>
      <c r="M3445" s="69"/>
      <c r="N3445" s="70">
        <f ca="1">IF(E3445="","",IF(M3445="Количество","Сумма",M3445*OFFSET(B3445,0,W$5089-1,1,1)))</f>
        <v>0</v>
      </c>
      <c r="P3445" s="29"/>
      <c r="Q3445">
        <f t="shared" si="3042"/>
        <v>0</v>
      </c>
      <c r="R3445">
        <f t="shared" si="3043"/>
        <v>0</v>
      </c>
      <c r="S3445">
        <f t="shared" si="3044"/>
        <v>0</v>
      </c>
      <c r="T3445">
        <f t="shared" si="3045"/>
        <v>0</v>
      </c>
      <c r="U3445">
        <f t="shared" si="3046"/>
        <v>0</v>
      </c>
      <c r="V3445">
        <f t="shared" si="3047"/>
        <v>0</v>
      </c>
    </row>
    <row r="3446" spans="1:22" hidden="1" outlineLevel="6">
      <c r="A3446" s="65" t="s">
        <v>1420</v>
      </c>
      <c r="B3446" s="66">
        <v>1078</v>
      </c>
      <c r="C3446" s="67">
        <v>916</v>
      </c>
      <c r="D3446" s="68">
        <v>0.15</v>
      </c>
      <c r="E3446" s="67">
        <v>862</v>
      </c>
      <c r="F3446" s="68">
        <v>0.2</v>
      </c>
      <c r="G3446" s="67">
        <v>830</v>
      </c>
      <c r="H3446" s="68">
        <v>0.23</v>
      </c>
      <c r="I3446" s="67">
        <v>776</v>
      </c>
      <c r="J3446" s="68">
        <v>0.28000000000000003</v>
      </c>
      <c r="K3446" s="67">
        <v>668</v>
      </c>
      <c r="L3446" s="68">
        <v>0.38</v>
      </c>
      <c r="M3446" s="69"/>
      <c r="N3446" s="70">
        <f ca="1">IF(E3446="","",IF(M3446="Количество","Сумма",M3446*OFFSET(B3446,0,W$5089-1,1,1)))</f>
        <v>0</v>
      </c>
      <c r="P3446" s="29"/>
      <c r="Q3446">
        <f t="shared" ref="Q3446:Q3458" si="3066">B3446*$M3446</f>
        <v>0</v>
      </c>
      <c r="R3446">
        <f t="shared" ref="R3446:R3458" si="3067">C3446*$M3446</f>
        <v>0</v>
      </c>
      <c r="S3446">
        <f t="shared" ref="S3446:S3458" si="3068">E3446*$M3446</f>
        <v>0</v>
      </c>
      <c r="T3446">
        <f t="shared" ref="T3446:T3458" si="3069">G3446*$M3446</f>
        <v>0</v>
      </c>
      <c r="U3446">
        <f t="shared" ref="U3446:U3458" si="3070">I3446*$M3446</f>
        <v>0</v>
      </c>
      <c r="V3446">
        <f t="shared" ref="V3446:V3458" si="3071">K3446*$M3446</f>
        <v>0</v>
      </c>
    </row>
    <row r="3447" spans="1:22" hidden="1" outlineLevel="6">
      <c r="A3447" s="65" t="s">
        <v>1421</v>
      </c>
      <c r="B3447" s="66">
        <v>1078</v>
      </c>
      <c r="C3447" s="67">
        <v>916</v>
      </c>
      <c r="D3447" s="68">
        <v>0.15</v>
      </c>
      <c r="E3447" s="67">
        <v>862</v>
      </c>
      <c r="F3447" s="68">
        <v>0.2</v>
      </c>
      <c r="G3447" s="67">
        <v>830</v>
      </c>
      <c r="H3447" s="68">
        <v>0.23</v>
      </c>
      <c r="I3447" s="67">
        <v>776</v>
      </c>
      <c r="J3447" s="68">
        <v>0.28000000000000003</v>
      </c>
      <c r="K3447" s="67">
        <v>668</v>
      </c>
      <c r="L3447" s="68">
        <v>0.38</v>
      </c>
      <c r="M3447" s="69"/>
      <c r="N3447" s="70">
        <f ca="1">IF(E3447="","",IF(M3447="Количество","Сумма",M3447*OFFSET(B3447,0,W$5089-1,1,1)))</f>
        <v>0</v>
      </c>
      <c r="P3447" s="29"/>
      <c r="Q3447">
        <f t="shared" si="3066"/>
        <v>0</v>
      </c>
      <c r="R3447">
        <f t="shared" si="3067"/>
        <v>0</v>
      </c>
      <c r="S3447">
        <f t="shared" si="3068"/>
        <v>0</v>
      </c>
      <c r="T3447">
        <f t="shared" si="3069"/>
        <v>0</v>
      </c>
      <c r="U3447">
        <f t="shared" si="3070"/>
        <v>0</v>
      </c>
      <c r="V3447">
        <f t="shared" si="3071"/>
        <v>0</v>
      </c>
    </row>
    <row r="3448" spans="1:22" hidden="1" outlineLevel="6">
      <c r="A3448" s="65" t="s">
        <v>1422</v>
      </c>
      <c r="B3448" s="66">
        <v>1018</v>
      </c>
      <c r="C3448" s="67">
        <v>865</v>
      </c>
      <c r="D3448" s="68">
        <v>0.15</v>
      </c>
      <c r="E3448" s="67">
        <v>814</v>
      </c>
      <c r="F3448" s="68">
        <v>0.2</v>
      </c>
      <c r="G3448" s="67">
        <v>784</v>
      </c>
      <c r="H3448" s="68">
        <v>0.23</v>
      </c>
      <c r="I3448" s="67">
        <v>733</v>
      </c>
      <c r="J3448" s="68">
        <v>0.28000000000000003</v>
      </c>
      <c r="K3448" s="67">
        <v>631</v>
      </c>
      <c r="L3448" s="68">
        <v>0.38</v>
      </c>
      <c r="M3448" s="69"/>
      <c r="N3448" s="70">
        <f ca="1">IF(E3448="","",IF(M3448="Количество","Сумма",M3448*OFFSET(B3448,0,W$5089-1,1,1)))</f>
        <v>0</v>
      </c>
      <c r="P3448" s="29"/>
      <c r="Q3448">
        <f t="shared" si="3066"/>
        <v>0</v>
      </c>
      <c r="R3448">
        <f t="shared" si="3067"/>
        <v>0</v>
      </c>
      <c r="S3448">
        <f t="shared" si="3068"/>
        <v>0</v>
      </c>
      <c r="T3448">
        <f t="shared" si="3069"/>
        <v>0</v>
      </c>
      <c r="U3448">
        <f t="shared" si="3070"/>
        <v>0</v>
      </c>
      <c r="V3448">
        <f t="shared" si="3071"/>
        <v>0</v>
      </c>
    </row>
    <row r="3449" spans="1:22" hidden="1" outlineLevel="6">
      <c r="A3449" s="65" t="s">
        <v>1423</v>
      </c>
      <c r="B3449" s="66">
        <v>1018</v>
      </c>
      <c r="C3449" s="67">
        <v>865</v>
      </c>
      <c r="D3449" s="68">
        <v>0.15</v>
      </c>
      <c r="E3449" s="67">
        <v>814</v>
      </c>
      <c r="F3449" s="68">
        <v>0.2</v>
      </c>
      <c r="G3449" s="67">
        <v>784</v>
      </c>
      <c r="H3449" s="68">
        <v>0.23</v>
      </c>
      <c r="I3449" s="67">
        <v>733</v>
      </c>
      <c r="J3449" s="68">
        <v>0.28000000000000003</v>
      </c>
      <c r="K3449" s="67">
        <v>631</v>
      </c>
      <c r="L3449" s="68">
        <v>0.38</v>
      </c>
      <c r="M3449" s="69"/>
      <c r="N3449" s="70">
        <f ca="1">IF(E3449="","",IF(M3449="Количество","Сумма",M3449*OFFSET(B3449,0,W$5089-1,1,1)))</f>
        <v>0</v>
      </c>
      <c r="P3449" s="29"/>
      <c r="Q3449">
        <f t="shared" si="3066"/>
        <v>0</v>
      </c>
      <c r="R3449">
        <f t="shared" si="3067"/>
        <v>0</v>
      </c>
      <c r="S3449">
        <f t="shared" si="3068"/>
        <v>0</v>
      </c>
      <c r="T3449">
        <f t="shared" si="3069"/>
        <v>0</v>
      </c>
      <c r="U3449">
        <f t="shared" si="3070"/>
        <v>0</v>
      </c>
      <c r="V3449">
        <f t="shared" si="3071"/>
        <v>0</v>
      </c>
    </row>
    <row r="3450" spans="1:22" hidden="1" outlineLevel="6">
      <c r="A3450" s="65" t="s">
        <v>1424</v>
      </c>
      <c r="B3450" s="66">
        <v>1018</v>
      </c>
      <c r="C3450" s="67">
        <v>865</v>
      </c>
      <c r="D3450" s="68">
        <v>0.15</v>
      </c>
      <c r="E3450" s="67">
        <v>814</v>
      </c>
      <c r="F3450" s="68">
        <v>0.2</v>
      </c>
      <c r="G3450" s="67">
        <v>784</v>
      </c>
      <c r="H3450" s="68">
        <v>0.23</v>
      </c>
      <c r="I3450" s="67">
        <v>733</v>
      </c>
      <c r="J3450" s="68">
        <v>0.28000000000000003</v>
      </c>
      <c r="K3450" s="67">
        <v>631</v>
      </c>
      <c r="L3450" s="68">
        <v>0.38</v>
      </c>
      <c r="M3450" s="69"/>
      <c r="N3450" s="70">
        <f ca="1">IF(E3450="","",IF(M3450="Количество","Сумма",M3450*OFFSET(B3450,0,W$5089-1,1,1)))</f>
        <v>0</v>
      </c>
      <c r="P3450" s="29"/>
      <c r="Q3450">
        <f t="shared" si="3066"/>
        <v>0</v>
      </c>
      <c r="R3450">
        <f t="shared" si="3067"/>
        <v>0</v>
      </c>
      <c r="S3450">
        <f t="shared" si="3068"/>
        <v>0</v>
      </c>
      <c r="T3450">
        <f t="shared" si="3069"/>
        <v>0</v>
      </c>
      <c r="U3450">
        <f t="shared" si="3070"/>
        <v>0</v>
      </c>
      <c r="V3450">
        <f t="shared" si="3071"/>
        <v>0</v>
      </c>
    </row>
    <row r="3451" spans="1:22" hidden="1" outlineLevel="6">
      <c r="A3451" s="65" t="s">
        <v>1425</v>
      </c>
      <c r="B3451" s="66">
        <v>1018</v>
      </c>
      <c r="C3451" s="67">
        <v>865</v>
      </c>
      <c r="D3451" s="68">
        <v>0.15</v>
      </c>
      <c r="E3451" s="67">
        <v>814</v>
      </c>
      <c r="F3451" s="68">
        <v>0.2</v>
      </c>
      <c r="G3451" s="67">
        <v>784</v>
      </c>
      <c r="H3451" s="68">
        <v>0.23</v>
      </c>
      <c r="I3451" s="67">
        <v>733</v>
      </c>
      <c r="J3451" s="68">
        <v>0.28000000000000003</v>
      </c>
      <c r="K3451" s="67">
        <v>631</v>
      </c>
      <c r="L3451" s="68">
        <v>0.38</v>
      </c>
      <c r="M3451" s="69"/>
      <c r="N3451" s="70">
        <f ca="1">IF(E3451="","",IF(M3451="Количество","Сумма",M3451*OFFSET(B3451,0,W$5089-1,1,1)))</f>
        <v>0</v>
      </c>
      <c r="P3451" s="29"/>
      <c r="Q3451">
        <f t="shared" si="3066"/>
        <v>0</v>
      </c>
      <c r="R3451">
        <f t="shared" si="3067"/>
        <v>0</v>
      </c>
      <c r="S3451">
        <f t="shared" si="3068"/>
        <v>0</v>
      </c>
      <c r="T3451">
        <f t="shared" si="3069"/>
        <v>0</v>
      </c>
      <c r="U3451">
        <f t="shared" si="3070"/>
        <v>0</v>
      </c>
      <c r="V3451">
        <f t="shared" si="3071"/>
        <v>0</v>
      </c>
    </row>
    <row r="3452" spans="1:22" hidden="1" outlineLevel="6">
      <c r="A3452" s="65" t="s">
        <v>1426</v>
      </c>
      <c r="B3452" s="66">
        <v>1018</v>
      </c>
      <c r="C3452" s="67">
        <v>865</v>
      </c>
      <c r="D3452" s="68">
        <v>0.15</v>
      </c>
      <c r="E3452" s="67">
        <v>814</v>
      </c>
      <c r="F3452" s="68">
        <v>0.2</v>
      </c>
      <c r="G3452" s="67">
        <v>784</v>
      </c>
      <c r="H3452" s="68">
        <v>0.23</v>
      </c>
      <c r="I3452" s="67">
        <v>733</v>
      </c>
      <c r="J3452" s="68">
        <v>0.28000000000000003</v>
      </c>
      <c r="K3452" s="67">
        <v>631</v>
      </c>
      <c r="L3452" s="68">
        <v>0.38</v>
      </c>
      <c r="M3452" s="69"/>
      <c r="N3452" s="70">
        <f ca="1">IF(E3452="","",IF(M3452="Количество","Сумма",M3452*OFFSET(B3452,0,W$5089-1,1,1)))</f>
        <v>0</v>
      </c>
      <c r="P3452" s="29"/>
      <c r="Q3452">
        <f t="shared" si="3066"/>
        <v>0</v>
      </c>
      <c r="R3452">
        <f t="shared" si="3067"/>
        <v>0</v>
      </c>
      <c r="S3452">
        <f t="shared" si="3068"/>
        <v>0</v>
      </c>
      <c r="T3452">
        <f t="shared" si="3069"/>
        <v>0</v>
      </c>
      <c r="U3452">
        <f t="shared" si="3070"/>
        <v>0</v>
      </c>
      <c r="V3452">
        <f t="shared" si="3071"/>
        <v>0</v>
      </c>
    </row>
    <row r="3453" spans="1:22" hidden="1" outlineLevel="6">
      <c r="A3453" s="65" t="s">
        <v>1427</v>
      </c>
      <c r="B3453" s="66">
        <v>880</v>
      </c>
      <c r="C3453" s="67">
        <v>748</v>
      </c>
      <c r="D3453" s="68">
        <v>0.15</v>
      </c>
      <c r="E3453" s="67">
        <v>704</v>
      </c>
      <c r="F3453" s="68">
        <v>0.2</v>
      </c>
      <c r="G3453" s="67">
        <v>678</v>
      </c>
      <c r="H3453" s="68">
        <v>0.23</v>
      </c>
      <c r="I3453" s="67">
        <v>634</v>
      </c>
      <c r="J3453" s="68">
        <v>0.28000000000000003</v>
      </c>
      <c r="K3453" s="67">
        <v>546</v>
      </c>
      <c r="L3453" s="68">
        <v>0.38</v>
      </c>
      <c r="M3453" s="69"/>
      <c r="N3453" s="70">
        <f ca="1">IF(E3453="","",IF(M3453="Количество","Сумма",M3453*OFFSET(B3453,0,W$5089-1,1,1)))</f>
        <v>0</v>
      </c>
      <c r="P3453" s="29"/>
      <c r="Q3453">
        <f t="shared" si="3066"/>
        <v>0</v>
      </c>
      <c r="R3453">
        <f t="shared" si="3067"/>
        <v>0</v>
      </c>
      <c r="S3453">
        <f t="shared" si="3068"/>
        <v>0</v>
      </c>
      <c r="T3453">
        <f t="shared" si="3069"/>
        <v>0</v>
      </c>
      <c r="U3453">
        <f t="shared" si="3070"/>
        <v>0</v>
      </c>
      <c r="V3453">
        <f t="shared" si="3071"/>
        <v>0</v>
      </c>
    </row>
    <row r="3454" spans="1:22" hidden="1" outlineLevel="6">
      <c r="A3454" s="65" t="s">
        <v>1428</v>
      </c>
      <c r="B3454" s="66">
        <v>880</v>
      </c>
      <c r="C3454" s="67">
        <v>748</v>
      </c>
      <c r="D3454" s="68">
        <v>0.15</v>
      </c>
      <c r="E3454" s="67">
        <v>704</v>
      </c>
      <c r="F3454" s="68">
        <v>0.2</v>
      </c>
      <c r="G3454" s="67">
        <v>678</v>
      </c>
      <c r="H3454" s="68">
        <v>0.23</v>
      </c>
      <c r="I3454" s="67">
        <v>634</v>
      </c>
      <c r="J3454" s="68">
        <v>0.28000000000000003</v>
      </c>
      <c r="K3454" s="67">
        <v>546</v>
      </c>
      <c r="L3454" s="68">
        <v>0.38</v>
      </c>
      <c r="M3454" s="69"/>
      <c r="N3454" s="70">
        <f ca="1">IF(E3454="","",IF(M3454="Количество","Сумма",M3454*OFFSET(B3454,0,W$5089-1,1,1)))</f>
        <v>0</v>
      </c>
      <c r="P3454" s="29"/>
      <c r="Q3454">
        <f t="shared" si="3066"/>
        <v>0</v>
      </c>
      <c r="R3454">
        <f t="shared" si="3067"/>
        <v>0</v>
      </c>
      <c r="S3454">
        <f t="shared" si="3068"/>
        <v>0</v>
      </c>
      <c r="T3454">
        <f t="shared" si="3069"/>
        <v>0</v>
      </c>
      <c r="U3454">
        <f t="shared" si="3070"/>
        <v>0</v>
      </c>
      <c r="V3454">
        <f t="shared" si="3071"/>
        <v>0</v>
      </c>
    </row>
    <row r="3455" spans="1:22" hidden="1" outlineLevel="6">
      <c r="A3455" s="65" t="s">
        <v>1429</v>
      </c>
      <c r="B3455" s="66">
        <v>880</v>
      </c>
      <c r="C3455" s="67">
        <v>748</v>
      </c>
      <c r="D3455" s="68">
        <v>0.15</v>
      </c>
      <c r="E3455" s="67">
        <v>704</v>
      </c>
      <c r="F3455" s="68">
        <v>0.2</v>
      </c>
      <c r="G3455" s="67">
        <v>678</v>
      </c>
      <c r="H3455" s="68">
        <v>0.23</v>
      </c>
      <c r="I3455" s="67">
        <v>634</v>
      </c>
      <c r="J3455" s="68">
        <v>0.28000000000000003</v>
      </c>
      <c r="K3455" s="67">
        <v>546</v>
      </c>
      <c r="L3455" s="68">
        <v>0.38</v>
      </c>
      <c r="M3455" s="69"/>
      <c r="N3455" s="70">
        <f ca="1">IF(E3455="","",IF(M3455="Количество","Сумма",M3455*OFFSET(B3455,0,W$5089-1,1,1)))</f>
        <v>0</v>
      </c>
      <c r="P3455" s="29"/>
      <c r="Q3455">
        <f t="shared" si="3066"/>
        <v>0</v>
      </c>
      <c r="R3455">
        <f t="shared" si="3067"/>
        <v>0</v>
      </c>
      <c r="S3455">
        <f t="shared" si="3068"/>
        <v>0</v>
      </c>
      <c r="T3455">
        <f t="shared" si="3069"/>
        <v>0</v>
      </c>
      <c r="U3455">
        <f t="shared" si="3070"/>
        <v>0</v>
      </c>
      <c r="V3455">
        <f t="shared" si="3071"/>
        <v>0</v>
      </c>
    </row>
    <row r="3456" spans="1:22" hidden="1" outlineLevel="6">
      <c r="A3456" s="65" t="s">
        <v>1430</v>
      </c>
      <c r="B3456" s="66">
        <v>880</v>
      </c>
      <c r="C3456" s="67">
        <v>748</v>
      </c>
      <c r="D3456" s="68">
        <v>0.15</v>
      </c>
      <c r="E3456" s="67">
        <v>704</v>
      </c>
      <c r="F3456" s="68">
        <v>0.2</v>
      </c>
      <c r="G3456" s="67">
        <v>678</v>
      </c>
      <c r="H3456" s="68">
        <v>0.23</v>
      </c>
      <c r="I3456" s="67">
        <v>634</v>
      </c>
      <c r="J3456" s="68">
        <v>0.28000000000000003</v>
      </c>
      <c r="K3456" s="67">
        <v>546</v>
      </c>
      <c r="L3456" s="68">
        <v>0.38</v>
      </c>
      <c r="M3456" s="69"/>
      <c r="N3456" s="70">
        <f ca="1">IF(E3456="","",IF(M3456="Количество","Сумма",M3456*OFFSET(B3456,0,W$5089-1,1,1)))</f>
        <v>0</v>
      </c>
      <c r="P3456" s="29"/>
      <c r="Q3456">
        <f t="shared" si="3066"/>
        <v>0</v>
      </c>
      <c r="R3456">
        <f t="shared" si="3067"/>
        <v>0</v>
      </c>
      <c r="S3456">
        <f t="shared" si="3068"/>
        <v>0</v>
      </c>
      <c r="T3456">
        <f t="shared" si="3069"/>
        <v>0</v>
      </c>
      <c r="U3456">
        <f t="shared" si="3070"/>
        <v>0</v>
      </c>
      <c r="V3456">
        <f t="shared" si="3071"/>
        <v>0</v>
      </c>
    </row>
    <row r="3457" spans="1:22" hidden="1" outlineLevel="6">
      <c r="A3457" s="65" t="s">
        <v>1431</v>
      </c>
      <c r="B3457" s="66">
        <v>880</v>
      </c>
      <c r="C3457" s="67">
        <v>748</v>
      </c>
      <c r="D3457" s="68">
        <v>0.15</v>
      </c>
      <c r="E3457" s="67">
        <v>704</v>
      </c>
      <c r="F3457" s="68">
        <v>0.2</v>
      </c>
      <c r="G3457" s="67">
        <v>678</v>
      </c>
      <c r="H3457" s="68">
        <v>0.23</v>
      </c>
      <c r="I3457" s="67">
        <v>634</v>
      </c>
      <c r="J3457" s="68">
        <v>0.28000000000000003</v>
      </c>
      <c r="K3457" s="67">
        <v>546</v>
      </c>
      <c r="L3457" s="68">
        <v>0.38</v>
      </c>
      <c r="M3457" s="69"/>
      <c r="N3457" s="70">
        <f ca="1">IF(E3457="","",IF(M3457="Количество","Сумма",M3457*OFFSET(B3457,0,W$5089-1,1,1)))</f>
        <v>0</v>
      </c>
      <c r="P3457" s="29"/>
      <c r="Q3457">
        <f t="shared" si="3066"/>
        <v>0</v>
      </c>
      <c r="R3457">
        <f t="shared" si="3067"/>
        <v>0</v>
      </c>
      <c r="S3457">
        <f t="shared" si="3068"/>
        <v>0</v>
      </c>
      <c r="T3457">
        <f t="shared" si="3069"/>
        <v>0</v>
      </c>
      <c r="U3457">
        <f t="shared" si="3070"/>
        <v>0</v>
      </c>
      <c r="V3457">
        <f t="shared" si="3071"/>
        <v>0</v>
      </c>
    </row>
    <row r="3458" spans="1:22" hidden="1" outlineLevel="6">
      <c r="A3458" s="65" t="s">
        <v>1432</v>
      </c>
      <c r="B3458" s="66">
        <v>880</v>
      </c>
      <c r="C3458" s="67">
        <v>748</v>
      </c>
      <c r="D3458" s="68">
        <v>0.15</v>
      </c>
      <c r="E3458" s="67">
        <v>704</v>
      </c>
      <c r="F3458" s="68">
        <v>0.2</v>
      </c>
      <c r="G3458" s="67">
        <v>678</v>
      </c>
      <c r="H3458" s="68">
        <v>0.23</v>
      </c>
      <c r="I3458" s="67">
        <v>634</v>
      </c>
      <c r="J3458" s="68">
        <v>0.28000000000000003</v>
      </c>
      <c r="K3458" s="67">
        <v>546</v>
      </c>
      <c r="L3458" s="68">
        <v>0.38</v>
      </c>
      <c r="M3458" s="69"/>
      <c r="N3458" s="70">
        <f ca="1">IF(E3458="","",IF(M3458="Количество","Сумма",M3458*OFFSET(B3458,0,W$5089-1,1,1)))</f>
        <v>0</v>
      </c>
      <c r="P3458" s="29"/>
      <c r="Q3458">
        <f t="shared" si="3066"/>
        <v>0</v>
      </c>
      <c r="R3458">
        <f t="shared" si="3067"/>
        <v>0</v>
      </c>
      <c r="S3458">
        <f t="shared" si="3068"/>
        <v>0</v>
      </c>
      <c r="T3458">
        <f t="shared" si="3069"/>
        <v>0</v>
      </c>
      <c r="U3458">
        <f t="shared" si="3070"/>
        <v>0</v>
      </c>
      <c r="V3458">
        <f t="shared" si="3071"/>
        <v>0</v>
      </c>
    </row>
    <row r="3459" spans="1:22" hidden="1" outlineLevel="6">
      <c r="A3459" s="65" t="s">
        <v>863</v>
      </c>
      <c r="B3459" s="66">
        <v>1258</v>
      </c>
      <c r="C3459" s="67">
        <v>1069</v>
      </c>
      <c r="D3459" s="68">
        <v>0.15</v>
      </c>
      <c r="E3459" s="67">
        <v>1006</v>
      </c>
      <c r="F3459" s="68">
        <v>0.2</v>
      </c>
      <c r="G3459" s="67">
        <v>969</v>
      </c>
      <c r="H3459" s="68">
        <v>0.23</v>
      </c>
      <c r="I3459" s="67">
        <v>906</v>
      </c>
      <c r="J3459" s="68">
        <v>0.28000000000000003</v>
      </c>
      <c r="K3459" s="67">
        <v>780</v>
      </c>
      <c r="L3459" s="68">
        <v>0.38</v>
      </c>
      <c r="M3459" s="69"/>
      <c r="N3459" s="70">
        <f ca="1">IF(E3459="","",IF(M3459="Количество","Сумма",M3459*OFFSET(B3459,0,W$5089-1,1,1)))</f>
        <v>0</v>
      </c>
      <c r="P3459" s="29"/>
      <c r="Q3459">
        <f t="shared" si="3042"/>
        <v>0</v>
      </c>
      <c r="R3459">
        <f t="shared" si="3043"/>
        <v>0</v>
      </c>
      <c r="S3459">
        <f t="shared" si="3044"/>
        <v>0</v>
      </c>
      <c r="T3459">
        <f t="shared" si="3045"/>
        <v>0</v>
      </c>
      <c r="U3459">
        <f t="shared" si="3046"/>
        <v>0</v>
      </c>
      <c r="V3459">
        <f t="shared" si="3047"/>
        <v>0</v>
      </c>
    </row>
    <row r="3460" spans="1:22" hidden="1" outlineLevel="6">
      <c r="A3460" s="65" t="s">
        <v>865</v>
      </c>
      <c r="B3460" s="66">
        <v>1138</v>
      </c>
      <c r="C3460" s="67">
        <v>967</v>
      </c>
      <c r="D3460" s="68">
        <v>0.15</v>
      </c>
      <c r="E3460" s="67">
        <v>910</v>
      </c>
      <c r="F3460" s="68">
        <v>0.2</v>
      </c>
      <c r="G3460" s="67">
        <v>876</v>
      </c>
      <c r="H3460" s="68">
        <v>0.23</v>
      </c>
      <c r="I3460" s="67">
        <v>819</v>
      </c>
      <c r="J3460" s="68">
        <v>0.28000000000000003</v>
      </c>
      <c r="K3460" s="67">
        <v>706</v>
      </c>
      <c r="L3460" s="68">
        <v>0.38</v>
      </c>
      <c r="M3460" s="69"/>
      <c r="N3460" s="70">
        <f ca="1">IF(E3460="","",IF(M3460="Количество","Сумма",M3460*OFFSET(B3460,0,W$5089-1,1,1)))</f>
        <v>0</v>
      </c>
      <c r="P3460" s="29"/>
      <c r="Q3460">
        <f t="shared" si="3042"/>
        <v>0</v>
      </c>
      <c r="R3460">
        <f t="shared" si="3043"/>
        <v>0</v>
      </c>
      <c r="S3460">
        <f t="shared" si="3044"/>
        <v>0</v>
      </c>
      <c r="T3460">
        <f t="shared" si="3045"/>
        <v>0</v>
      </c>
      <c r="U3460">
        <f t="shared" si="3046"/>
        <v>0</v>
      </c>
      <c r="V3460">
        <f t="shared" si="3047"/>
        <v>0</v>
      </c>
    </row>
    <row r="3461" spans="1:22" hidden="1" outlineLevel="6">
      <c r="A3461" s="65" t="s">
        <v>1433</v>
      </c>
      <c r="B3461" s="66">
        <v>1138</v>
      </c>
      <c r="C3461" s="67">
        <v>967</v>
      </c>
      <c r="D3461" s="68">
        <v>0.15</v>
      </c>
      <c r="E3461" s="67">
        <v>910</v>
      </c>
      <c r="F3461" s="68">
        <v>0.2</v>
      </c>
      <c r="G3461" s="67">
        <v>876</v>
      </c>
      <c r="H3461" s="68">
        <v>0.23</v>
      </c>
      <c r="I3461" s="67">
        <v>819</v>
      </c>
      <c r="J3461" s="68">
        <v>0.28000000000000003</v>
      </c>
      <c r="K3461" s="67">
        <v>706</v>
      </c>
      <c r="L3461" s="68">
        <v>0.38</v>
      </c>
      <c r="M3461" s="69"/>
      <c r="N3461" s="70">
        <f ca="1">IF(E3461="","",IF(M3461="Количество","Сумма",M3461*OFFSET(B3461,0,W$5089-1,1,1)))</f>
        <v>0</v>
      </c>
      <c r="P3461" s="29"/>
      <c r="Q3461">
        <f t="shared" ref="Q3461" si="3072">B3461*$M3461</f>
        <v>0</v>
      </c>
      <c r="R3461">
        <f t="shared" ref="R3461" si="3073">C3461*$M3461</f>
        <v>0</v>
      </c>
      <c r="S3461">
        <f t="shared" ref="S3461" si="3074">E3461*$M3461</f>
        <v>0</v>
      </c>
      <c r="T3461">
        <f t="shared" ref="T3461" si="3075">G3461*$M3461</f>
        <v>0</v>
      </c>
      <c r="U3461">
        <f t="shared" ref="U3461" si="3076">I3461*$M3461</f>
        <v>0</v>
      </c>
      <c r="V3461">
        <f t="shared" ref="V3461" si="3077">K3461*$M3461</f>
        <v>0</v>
      </c>
    </row>
    <row r="3462" spans="1:22" hidden="1" outlineLevel="6">
      <c r="A3462" s="65" t="s">
        <v>600</v>
      </c>
      <c r="B3462" s="66">
        <v>1138</v>
      </c>
      <c r="C3462" s="67">
        <v>967</v>
      </c>
      <c r="D3462" s="68">
        <v>0.15</v>
      </c>
      <c r="E3462" s="67">
        <v>910</v>
      </c>
      <c r="F3462" s="68">
        <v>0.2</v>
      </c>
      <c r="G3462" s="67">
        <v>876</v>
      </c>
      <c r="H3462" s="68">
        <v>0.23</v>
      </c>
      <c r="I3462" s="67">
        <v>819</v>
      </c>
      <c r="J3462" s="68">
        <v>0.28000000000000003</v>
      </c>
      <c r="K3462" s="67">
        <v>706</v>
      </c>
      <c r="L3462" s="68">
        <v>0.38</v>
      </c>
      <c r="M3462" s="69"/>
      <c r="N3462" s="70">
        <f ca="1">IF(E3462="","",IF(M3462="Количество","Сумма",M3462*OFFSET(B3462,0,W$5089-1,1,1)))</f>
        <v>0</v>
      </c>
      <c r="P3462" s="29"/>
      <c r="Q3462">
        <f t="shared" si="3042"/>
        <v>0</v>
      </c>
      <c r="R3462">
        <f t="shared" si="3043"/>
        <v>0</v>
      </c>
      <c r="S3462">
        <f t="shared" si="3044"/>
        <v>0</v>
      </c>
      <c r="T3462">
        <f t="shared" si="3045"/>
        <v>0</v>
      </c>
      <c r="U3462">
        <f t="shared" si="3046"/>
        <v>0</v>
      </c>
      <c r="V3462">
        <f t="shared" si="3047"/>
        <v>0</v>
      </c>
    </row>
    <row r="3463" spans="1:22" hidden="1" outlineLevel="6">
      <c r="A3463" s="65" t="s">
        <v>1434</v>
      </c>
      <c r="B3463" s="66">
        <v>1138</v>
      </c>
      <c r="C3463" s="67">
        <v>967</v>
      </c>
      <c r="D3463" s="68">
        <v>0.15</v>
      </c>
      <c r="E3463" s="67">
        <v>910</v>
      </c>
      <c r="F3463" s="68">
        <v>0.2</v>
      </c>
      <c r="G3463" s="67">
        <v>876</v>
      </c>
      <c r="H3463" s="68">
        <v>0.23</v>
      </c>
      <c r="I3463" s="67">
        <v>819</v>
      </c>
      <c r="J3463" s="68">
        <v>0.28000000000000003</v>
      </c>
      <c r="K3463" s="67">
        <v>706</v>
      </c>
      <c r="L3463" s="68">
        <v>0.38</v>
      </c>
      <c r="M3463" s="69"/>
      <c r="N3463" s="70">
        <f ca="1">IF(E3463="","",IF(M3463="Количество","Сумма",M3463*OFFSET(B3463,0,W$5089-1,1,1)))</f>
        <v>0</v>
      </c>
      <c r="P3463" s="29"/>
      <c r="Q3463">
        <f t="shared" ref="Q3463" si="3078">B3463*$M3463</f>
        <v>0</v>
      </c>
      <c r="R3463">
        <f t="shared" ref="R3463" si="3079">C3463*$M3463</f>
        <v>0</v>
      </c>
      <c r="S3463">
        <f t="shared" ref="S3463" si="3080">E3463*$M3463</f>
        <v>0</v>
      </c>
      <c r="T3463">
        <f t="shared" ref="T3463" si="3081">G3463*$M3463</f>
        <v>0</v>
      </c>
      <c r="U3463">
        <f t="shared" ref="U3463" si="3082">I3463*$M3463</f>
        <v>0</v>
      </c>
      <c r="V3463">
        <f t="shared" ref="V3463" si="3083">K3463*$M3463</f>
        <v>0</v>
      </c>
    </row>
    <row r="3464" spans="1:22" hidden="1" outlineLevel="6">
      <c r="A3464" s="65" t="s">
        <v>2318</v>
      </c>
      <c r="B3464" s="66">
        <v>990</v>
      </c>
      <c r="C3464" s="67">
        <v>842</v>
      </c>
      <c r="D3464" s="68">
        <v>0.15</v>
      </c>
      <c r="E3464" s="67">
        <v>792</v>
      </c>
      <c r="F3464" s="68">
        <v>0.2</v>
      </c>
      <c r="G3464" s="67">
        <v>762</v>
      </c>
      <c r="H3464" s="68">
        <v>0.23</v>
      </c>
      <c r="I3464" s="67">
        <v>713</v>
      </c>
      <c r="J3464" s="68">
        <v>0.28000000000000003</v>
      </c>
      <c r="K3464" s="67">
        <v>614</v>
      </c>
      <c r="L3464" s="68">
        <v>0.38</v>
      </c>
      <c r="M3464" s="69"/>
      <c r="N3464" s="70">
        <f ca="1">IF(E3464="","",IF(M3464="Количество","Сумма",M3464*OFFSET(B3464,0,W$5089-1,1,1)))</f>
        <v>0</v>
      </c>
      <c r="P3464" s="29"/>
      <c r="Q3464">
        <f t="shared" ref="Q3464" si="3084">B3464*$M3464</f>
        <v>0</v>
      </c>
      <c r="R3464">
        <f t="shared" ref="R3464" si="3085">C3464*$M3464</f>
        <v>0</v>
      </c>
      <c r="S3464">
        <f t="shared" ref="S3464" si="3086">E3464*$M3464</f>
        <v>0</v>
      </c>
      <c r="T3464">
        <f t="shared" ref="T3464" si="3087">G3464*$M3464</f>
        <v>0</v>
      </c>
      <c r="U3464">
        <f t="shared" ref="U3464" si="3088">I3464*$M3464</f>
        <v>0</v>
      </c>
      <c r="V3464">
        <f t="shared" ref="V3464" si="3089">K3464*$M3464</f>
        <v>0</v>
      </c>
    </row>
    <row r="3465" spans="1:22" hidden="1" outlineLevel="5">
      <c r="A3465" s="61" t="s">
        <v>2146</v>
      </c>
      <c r="B3465" s="62"/>
      <c r="C3465" s="63"/>
      <c r="D3465" s="64"/>
      <c r="E3465" s="63"/>
      <c r="F3465" s="64"/>
      <c r="G3465" s="63"/>
      <c r="H3465" s="64"/>
      <c r="I3465" s="63"/>
      <c r="J3465" s="64"/>
      <c r="K3465" s="63"/>
      <c r="L3465" s="64"/>
      <c r="M3465" s="64"/>
      <c r="N3465" s="64"/>
      <c r="P3465" s="29"/>
      <c r="Q3465">
        <f t="shared" si="3042"/>
        <v>0</v>
      </c>
      <c r="R3465">
        <f t="shared" si="3043"/>
        <v>0</v>
      </c>
      <c r="S3465">
        <f t="shared" si="3044"/>
        <v>0</v>
      </c>
      <c r="T3465">
        <f t="shared" si="3045"/>
        <v>0</v>
      </c>
      <c r="U3465">
        <f t="shared" si="3046"/>
        <v>0</v>
      </c>
      <c r="V3465">
        <f t="shared" si="3047"/>
        <v>0</v>
      </c>
    </row>
    <row r="3466" spans="1:22" hidden="1" outlineLevel="6">
      <c r="A3466" s="65" t="s">
        <v>867</v>
      </c>
      <c r="B3466" s="66">
        <v>928</v>
      </c>
      <c r="C3466" s="67">
        <v>789</v>
      </c>
      <c r="D3466" s="68">
        <v>0.15</v>
      </c>
      <c r="E3466" s="67">
        <v>742</v>
      </c>
      <c r="F3466" s="68">
        <v>0.2</v>
      </c>
      <c r="G3466" s="67">
        <v>715</v>
      </c>
      <c r="H3466" s="68">
        <v>0.23</v>
      </c>
      <c r="I3466" s="67">
        <v>668</v>
      </c>
      <c r="J3466" s="68">
        <v>0.28000000000000003</v>
      </c>
      <c r="K3466" s="67">
        <v>575</v>
      </c>
      <c r="L3466" s="68">
        <v>0.38</v>
      </c>
      <c r="M3466" s="69"/>
      <c r="N3466" s="70">
        <f ca="1">IF(E3466="","",IF(M3466="Количество","Сумма",M3466*OFFSET(B3466,0,W$5089-1,1,1)))</f>
        <v>0</v>
      </c>
      <c r="P3466" s="29"/>
      <c r="Q3466">
        <f t="shared" ref="Q3466" si="3090">B3466*$M3466</f>
        <v>0</v>
      </c>
      <c r="R3466">
        <f t="shared" ref="R3466" si="3091">C3466*$M3466</f>
        <v>0</v>
      </c>
      <c r="S3466">
        <f t="shared" ref="S3466" si="3092">E3466*$M3466</f>
        <v>0</v>
      </c>
      <c r="T3466">
        <f t="shared" ref="T3466" si="3093">G3466*$M3466</f>
        <v>0</v>
      </c>
      <c r="U3466">
        <f t="shared" ref="U3466" si="3094">I3466*$M3466</f>
        <v>0</v>
      </c>
      <c r="V3466">
        <f t="shared" ref="V3466" si="3095">K3466*$M3466</f>
        <v>0</v>
      </c>
    </row>
    <row r="3467" spans="1:22" hidden="1" outlineLevel="6">
      <c r="A3467" s="65" t="s">
        <v>875</v>
      </c>
      <c r="B3467" s="66">
        <v>928</v>
      </c>
      <c r="C3467" s="67">
        <v>789</v>
      </c>
      <c r="D3467" s="68">
        <v>0.15</v>
      </c>
      <c r="E3467" s="67">
        <v>742</v>
      </c>
      <c r="F3467" s="68">
        <v>0.2</v>
      </c>
      <c r="G3467" s="67">
        <v>715</v>
      </c>
      <c r="H3467" s="68">
        <v>0.23</v>
      </c>
      <c r="I3467" s="67">
        <v>668</v>
      </c>
      <c r="J3467" s="68">
        <v>0.28000000000000003</v>
      </c>
      <c r="K3467" s="67">
        <v>575</v>
      </c>
      <c r="L3467" s="68">
        <v>0.38</v>
      </c>
      <c r="M3467" s="69"/>
      <c r="N3467" s="70">
        <f ca="1">IF(E3467="","",IF(M3467="Количество","Сумма",M3467*OFFSET(B3467,0,W$5089-1,1,1)))</f>
        <v>0</v>
      </c>
      <c r="P3467" s="29"/>
      <c r="Q3467">
        <f t="shared" si="3042"/>
        <v>0</v>
      </c>
      <c r="R3467">
        <f t="shared" si="3043"/>
        <v>0</v>
      </c>
      <c r="S3467">
        <f t="shared" si="3044"/>
        <v>0</v>
      </c>
      <c r="T3467">
        <f t="shared" si="3045"/>
        <v>0</v>
      </c>
      <c r="U3467">
        <f t="shared" si="3046"/>
        <v>0</v>
      </c>
      <c r="V3467">
        <f t="shared" si="3047"/>
        <v>0</v>
      </c>
    </row>
    <row r="3468" spans="1:22" hidden="1" outlineLevel="6">
      <c r="A3468" s="65" t="s">
        <v>2744</v>
      </c>
      <c r="B3468" s="66">
        <v>928</v>
      </c>
      <c r="C3468" s="67">
        <v>789</v>
      </c>
      <c r="D3468" s="68">
        <v>0.15</v>
      </c>
      <c r="E3468" s="67">
        <v>742</v>
      </c>
      <c r="F3468" s="68">
        <v>0.2</v>
      </c>
      <c r="G3468" s="67">
        <v>715</v>
      </c>
      <c r="H3468" s="68">
        <v>0.23</v>
      </c>
      <c r="I3468" s="67">
        <v>668</v>
      </c>
      <c r="J3468" s="68">
        <v>0.28000000000000003</v>
      </c>
      <c r="K3468" s="67">
        <v>575</v>
      </c>
      <c r="L3468" s="68">
        <v>0.38</v>
      </c>
      <c r="M3468" s="69"/>
      <c r="N3468" s="70">
        <f ca="1">IF(E3468="","",IF(M3468="Количество","Сумма",M3468*OFFSET(B3468,0,W$5089-1,1,1)))</f>
        <v>0</v>
      </c>
      <c r="P3468" s="29"/>
      <c r="Q3468">
        <f t="shared" ref="Q3468:Q3470" si="3096">B3468*$M3468</f>
        <v>0</v>
      </c>
      <c r="R3468">
        <f t="shared" ref="R3468:R3470" si="3097">C3468*$M3468</f>
        <v>0</v>
      </c>
      <c r="S3468">
        <f t="shared" ref="S3468:S3470" si="3098">E3468*$M3468</f>
        <v>0</v>
      </c>
      <c r="T3468">
        <f t="shared" ref="T3468:T3470" si="3099">G3468*$M3468</f>
        <v>0</v>
      </c>
      <c r="U3468">
        <f t="shared" ref="U3468:U3470" si="3100">I3468*$M3468</f>
        <v>0</v>
      </c>
      <c r="V3468">
        <f t="shared" ref="V3468:V3470" si="3101">K3468*$M3468</f>
        <v>0</v>
      </c>
    </row>
    <row r="3469" spans="1:22" hidden="1" outlineLevel="6">
      <c r="A3469" s="65" t="s">
        <v>2745</v>
      </c>
      <c r="B3469" s="66">
        <v>928</v>
      </c>
      <c r="C3469" s="67">
        <v>789</v>
      </c>
      <c r="D3469" s="68">
        <v>0.15</v>
      </c>
      <c r="E3469" s="67">
        <v>742</v>
      </c>
      <c r="F3469" s="68">
        <v>0.2</v>
      </c>
      <c r="G3469" s="67">
        <v>715</v>
      </c>
      <c r="H3469" s="68">
        <v>0.23</v>
      </c>
      <c r="I3469" s="67">
        <v>668</v>
      </c>
      <c r="J3469" s="68">
        <v>0.28000000000000003</v>
      </c>
      <c r="K3469" s="67">
        <v>575</v>
      </c>
      <c r="L3469" s="68">
        <v>0.38</v>
      </c>
      <c r="M3469" s="69"/>
      <c r="N3469" s="70">
        <f ca="1">IF(E3469="","",IF(M3469="Количество","Сумма",M3469*OFFSET(B3469,0,W$5089-1,1,1)))</f>
        <v>0</v>
      </c>
      <c r="P3469" s="29"/>
      <c r="Q3469">
        <f t="shared" si="3096"/>
        <v>0</v>
      </c>
      <c r="R3469">
        <f t="shared" si="3097"/>
        <v>0</v>
      </c>
      <c r="S3469">
        <f t="shared" si="3098"/>
        <v>0</v>
      </c>
      <c r="T3469">
        <f t="shared" si="3099"/>
        <v>0</v>
      </c>
      <c r="U3469">
        <f t="shared" si="3100"/>
        <v>0</v>
      </c>
      <c r="V3469">
        <f t="shared" si="3101"/>
        <v>0</v>
      </c>
    </row>
    <row r="3470" spans="1:22" hidden="1" outlineLevel="6">
      <c r="A3470" s="65" t="s">
        <v>1437</v>
      </c>
      <c r="B3470" s="66">
        <v>928</v>
      </c>
      <c r="C3470" s="67">
        <v>789</v>
      </c>
      <c r="D3470" s="68">
        <v>0.15</v>
      </c>
      <c r="E3470" s="67">
        <v>742</v>
      </c>
      <c r="F3470" s="68">
        <v>0.2</v>
      </c>
      <c r="G3470" s="67">
        <v>715</v>
      </c>
      <c r="H3470" s="68">
        <v>0.23</v>
      </c>
      <c r="I3470" s="67">
        <v>668</v>
      </c>
      <c r="J3470" s="68">
        <v>0.28000000000000003</v>
      </c>
      <c r="K3470" s="67">
        <v>575</v>
      </c>
      <c r="L3470" s="68">
        <v>0.38</v>
      </c>
      <c r="M3470" s="69"/>
      <c r="N3470" s="70">
        <f ca="1">IF(E3470="","",IF(M3470="Количество","Сумма",M3470*OFFSET(B3470,0,W$5089-1,1,1)))</f>
        <v>0</v>
      </c>
      <c r="P3470" s="29"/>
      <c r="Q3470">
        <f t="shared" si="3096"/>
        <v>0</v>
      </c>
      <c r="R3470">
        <f t="shared" si="3097"/>
        <v>0</v>
      </c>
      <c r="S3470">
        <f t="shared" si="3098"/>
        <v>0</v>
      </c>
      <c r="T3470">
        <f t="shared" si="3099"/>
        <v>0</v>
      </c>
      <c r="U3470">
        <f t="shared" si="3100"/>
        <v>0</v>
      </c>
      <c r="V3470">
        <f t="shared" si="3101"/>
        <v>0</v>
      </c>
    </row>
    <row r="3471" spans="1:22" hidden="1" outlineLevel="6">
      <c r="A3471" s="65" t="s">
        <v>868</v>
      </c>
      <c r="B3471" s="66">
        <v>928</v>
      </c>
      <c r="C3471" s="67">
        <v>789</v>
      </c>
      <c r="D3471" s="68">
        <v>0.15</v>
      </c>
      <c r="E3471" s="67">
        <v>742</v>
      </c>
      <c r="F3471" s="68">
        <v>0.2</v>
      </c>
      <c r="G3471" s="67">
        <v>715</v>
      </c>
      <c r="H3471" s="68">
        <v>0.23</v>
      </c>
      <c r="I3471" s="67">
        <v>668</v>
      </c>
      <c r="J3471" s="68">
        <v>0.28000000000000003</v>
      </c>
      <c r="K3471" s="67">
        <v>575</v>
      </c>
      <c r="L3471" s="68">
        <v>0.38</v>
      </c>
      <c r="M3471" s="69"/>
      <c r="N3471" s="70">
        <f ca="1">IF(E3471="","",IF(M3471="Количество","Сумма",M3471*OFFSET(B3471,0,W$5089-1,1,1)))</f>
        <v>0</v>
      </c>
      <c r="P3471" s="29"/>
      <c r="Q3471">
        <f t="shared" si="3042"/>
        <v>0</v>
      </c>
      <c r="R3471">
        <f t="shared" si="3043"/>
        <v>0</v>
      </c>
      <c r="S3471">
        <f t="shared" si="3044"/>
        <v>0</v>
      </c>
      <c r="T3471">
        <f t="shared" si="3045"/>
        <v>0</v>
      </c>
      <c r="U3471">
        <f t="shared" si="3046"/>
        <v>0</v>
      </c>
      <c r="V3471">
        <f t="shared" si="3047"/>
        <v>0</v>
      </c>
    </row>
    <row r="3472" spans="1:22" hidden="1" outlineLevel="6">
      <c r="A3472" s="65" t="s">
        <v>1145</v>
      </c>
      <c r="B3472" s="66">
        <v>928</v>
      </c>
      <c r="C3472" s="67">
        <v>789</v>
      </c>
      <c r="D3472" s="68">
        <v>0.15</v>
      </c>
      <c r="E3472" s="67">
        <v>742</v>
      </c>
      <c r="F3472" s="68">
        <v>0.2</v>
      </c>
      <c r="G3472" s="67">
        <v>715</v>
      </c>
      <c r="H3472" s="68">
        <v>0.23</v>
      </c>
      <c r="I3472" s="67">
        <v>668</v>
      </c>
      <c r="J3472" s="68">
        <v>0.28000000000000003</v>
      </c>
      <c r="K3472" s="67">
        <v>575</v>
      </c>
      <c r="L3472" s="68">
        <v>0.38</v>
      </c>
      <c r="M3472" s="69"/>
      <c r="N3472" s="70">
        <f ca="1">IF(E3472="","",IF(M3472="Количество","Сумма",M3472*OFFSET(B3472,0,W$5089-1,1,1)))</f>
        <v>0</v>
      </c>
      <c r="P3472" s="29"/>
      <c r="Q3472">
        <f t="shared" ref="Q3472" si="3102">B3472*$M3472</f>
        <v>0</v>
      </c>
      <c r="R3472">
        <f t="shared" ref="R3472" si="3103">C3472*$M3472</f>
        <v>0</v>
      </c>
      <c r="S3472">
        <f t="shared" ref="S3472" si="3104">E3472*$M3472</f>
        <v>0</v>
      </c>
      <c r="T3472">
        <f t="shared" ref="T3472" si="3105">G3472*$M3472</f>
        <v>0</v>
      </c>
      <c r="U3472">
        <f t="shared" ref="U3472" si="3106">I3472*$M3472</f>
        <v>0</v>
      </c>
      <c r="V3472">
        <f t="shared" ref="V3472" si="3107">K3472*$M3472</f>
        <v>0</v>
      </c>
    </row>
    <row r="3473" spans="1:22" hidden="1" outlineLevel="6">
      <c r="A3473" s="65" t="s">
        <v>869</v>
      </c>
      <c r="B3473" s="66">
        <v>868</v>
      </c>
      <c r="C3473" s="67">
        <v>738</v>
      </c>
      <c r="D3473" s="68">
        <v>0.15</v>
      </c>
      <c r="E3473" s="67">
        <v>694</v>
      </c>
      <c r="F3473" s="68">
        <v>0.2</v>
      </c>
      <c r="G3473" s="67">
        <v>668</v>
      </c>
      <c r="H3473" s="68">
        <v>0.23</v>
      </c>
      <c r="I3473" s="67">
        <v>625</v>
      </c>
      <c r="J3473" s="68">
        <v>0.28000000000000003</v>
      </c>
      <c r="K3473" s="67">
        <v>538</v>
      </c>
      <c r="L3473" s="68">
        <v>0.38</v>
      </c>
      <c r="M3473" s="69"/>
      <c r="N3473" s="70">
        <f ca="1">IF(E3473="","",IF(M3473="Количество","Сумма",M3473*OFFSET(B3473,0,W$5089-1,1,1)))</f>
        <v>0</v>
      </c>
      <c r="P3473" s="29"/>
      <c r="Q3473">
        <f t="shared" si="3042"/>
        <v>0</v>
      </c>
      <c r="R3473">
        <f t="shared" si="3043"/>
        <v>0</v>
      </c>
      <c r="S3473">
        <f t="shared" si="3044"/>
        <v>0</v>
      </c>
      <c r="T3473">
        <f t="shared" si="3045"/>
        <v>0</v>
      </c>
      <c r="U3473">
        <f t="shared" si="3046"/>
        <v>0</v>
      </c>
      <c r="V3473">
        <f t="shared" si="3047"/>
        <v>0</v>
      </c>
    </row>
    <row r="3474" spans="1:22" hidden="1" outlineLevel="6">
      <c r="A3474" s="65" t="s">
        <v>876</v>
      </c>
      <c r="B3474" s="66">
        <v>868</v>
      </c>
      <c r="C3474" s="67">
        <v>738</v>
      </c>
      <c r="D3474" s="68">
        <v>0.15</v>
      </c>
      <c r="E3474" s="67">
        <v>694</v>
      </c>
      <c r="F3474" s="68">
        <v>0.2</v>
      </c>
      <c r="G3474" s="67">
        <v>668</v>
      </c>
      <c r="H3474" s="68">
        <v>0.23</v>
      </c>
      <c r="I3474" s="67">
        <v>625</v>
      </c>
      <c r="J3474" s="68">
        <v>0.28000000000000003</v>
      </c>
      <c r="K3474" s="67">
        <v>538</v>
      </c>
      <c r="L3474" s="68">
        <v>0.38</v>
      </c>
      <c r="M3474" s="69"/>
      <c r="N3474" s="70">
        <f ca="1">IF(E3474="","",IF(M3474="Количество","Сумма",M3474*OFFSET(B3474,0,W$5089-1,1,1)))</f>
        <v>0</v>
      </c>
      <c r="P3474" s="29"/>
      <c r="Q3474">
        <f t="shared" si="3042"/>
        <v>0</v>
      </c>
      <c r="R3474">
        <f t="shared" si="3043"/>
        <v>0</v>
      </c>
      <c r="S3474">
        <f t="shared" si="3044"/>
        <v>0</v>
      </c>
      <c r="T3474">
        <f t="shared" si="3045"/>
        <v>0</v>
      </c>
      <c r="U3474">
        <f t="shared" si="3046"/>
        <v>0</v>
      </c>
      <c r="V3474">
        <f t="shared" si="3047"/>
        <v>0</v>
      </c>
    </row>
    <row r="3475" spans="1:22" hidden="1" outlineLevel="6">
      <c r="A3475" s="65" t="s">
        <v>877</v>
      </c>
      <c r="B3475" s="66">
        <v>868</v>
      </c>
      <c r="C3475" s="67">
        <v>738</v>
      </c>
      <c r="D3475" s="68">
        <v>0.15</v>
      </c>
      <c r="E3475" s="67">
        <v>694</v>
      </c>
      <c r="F3475" s="68">
        <v>0.2</v>
      </c>
      <c r="G3475" s="67">
        <v>668</v>
      </c>
      <c r="H3475" s="68">
        <v>0.23</v>
      </c>
      <c r="I3475" s="67">
        <v>625</v>
      </c>
      <c r="J3475" s="68">
        <v>0.28000000000000003</v>
      </c>
      <c r="K3475" s="67">
        <v>538</v>
      </c>
      <c r="L3475" s="68">
        <v>0.38</v>
      </c>
      <c r="M3475" s="69"/>
      <c r="N3475" s="70">
        <f ca="1">IF(E3475="","",IF(M3475="Количество","Сумма",M3475*OFFSET(B3475,0,W$5089-1,1,1)))</f>
        <v>0</v>
      </c>
      <c r="P3475" s="29"/>
      <c r="Q3475">
        <f t="shared" si="3042"/>
        <v>0</v>
      </c>
      <c r="R3475">
        <f t="shared" si="3043"/>
        <v>0</v>
      </c>
      <c r="S3475">
        <f t="shared" si="3044"/>
        <v>0</v>
      </c>
      <c r="T3475">
        <f t="shared" si="3045"/>
        <v>0</v>
      </c>
      <c r="U3475">
        <f t="shared" si="3046"/>
        <v>0</v>
      </c>
      <c r="V3475">
        <f t="shared" si="3047"/>
        <v>0</v>
      </c>
    </row>
    <row r="3476" spans="1:22" hidden="1" outlineLevel="6">
      <c r="A3476" s="65" t="s">
        <v>878</v>
      </c>
      <c r="B3476" s="66">
        <v>868</v>
      </c>
      <c r="C3476" s="67">
        <v>738</v>
      </c>
      <c r="D3476" s="68">
        <v>0.15</v>
      </c>
      <c r="E3476" s="67">
        <v>694</v>
      </c>
      <c r="F3476" s="68">
        <v>0.2</v>
      </c>
      <c r="G3476" s="67">
        <v>668</v>
      </c>
      <c r="H3476" s="68">
        <v>0.23</v>
      </c>
      <c r="I3476" s="67">
        <v>625</v>
      </c>
      <c r="J3476" s="68">
        <v>0.28000000000000003</v>
      </c>
      <c r="K3476" s="67">
        <v>538</v>
      </c>
      <c r="L3476" s="68">
        <v>0.38</v>
      </c>
      <c r="M3476" s="69"/>
      <c r="N3476" s="70">
        <f ca="1">IF(E3476="","",IF(M3476="Количество","Сумма",M3476*OFFSET(B3476,0,W$5089-1,1,1)))</f>
        <v>0</v>
      </c>
      <c r="P3476" s="29"/>
      <c r="Q3476">
        <f t="shared" si="3042"/>
        <v>0</v>
      </c>
      <c r="R3476">
        <f t="shared" si="3043"/>
        <v>0</v>
      </c>
      <c r="S3476">
        <f t="shared" si="3044"/>
        <v>0</v>
      </c>
      <c r="T3476">
        <f t="shared" si="3045"/>
        <v>0</v>
      </c>
      <c r="U3476">
        <f t="shared" si="3046"/>
        <v>0</v>
      </c>
      <c r="V3476">
        <f t="shared" si="3047"/>
        <v>0</v>
      </c>
    </row>
    <row r="3477" spans="1:22" hidden="1" outlineLevel="6">
      <c r="A3477" s="65" t="s">
        <v>879</v>
      </c>
      <c r="B3477" s="66">
        <v>868</v>
      </c>
      <c r="C3477" s="67">
        <v>738</v>
      </c>
      <c r="D3477" s="68">
        <v>0.15</v>
      </c>
      <c r="E3477" s="67">
        <v>694</v>
      </c>
      <c r="F3477" s="68">
        <v>0.2</v>
      </c>
      <c r="G3477" s="67">
        <v>668</v>
      </c>
      <c r="H3477" s="68">
        <v>0.23</v>
      </c>
      <c r="I3477" s="67">
        <v>625</v>
      </c>
      <c r="J3477" s="68">
        <v>0.28000000000000003</v>
      </c>
      <c r="K3477" s="67">
        <v>538</v>
      </c>
      <c r="L3477" s="68">
        <v>0.38</v>
      </c>
      <c r="M3477" s="69"/>
      <c r="N3477" s="70">
        <f ca="1">IF(E3477="","",IF(M3477="Количество","Сумма",M3477*OFFSET(B3477,0,W$5089-1,1,1)))</f>
        <v>0</v>
      </c>
      <c r="P3477" s="29"/>
      <c r="Q3477">
        <f t="shared" si="3042"/>
        <v>0</v>
      </c>
      <c r="R3477">
        <f t="shared" si="3043"/>
        <v>0</v>
      </c>
      <c r="S3477">
        <f t="shared" si="3044"/>
        <v>0</v>
      </c>
      <c r="T3477">
        <f t="shared" si="3045"/>
        <v>0</v>
      </c>
      <c r="U3477">
        <f t="shared" si="3046"/>
        <v>0</v>
      </c>
      <c r="V3477">
        <f t="shared" si="3047"/>
        <v>0</v>
      </c>
    </row>
    <row r="3478" spans="1:22" hidden="1" outlineLevel="6">
      <c r="A3478" s="65" t="s">
        <v>880</v>
      </c>
      <c r="B3478" s="66">
        <v>868</v>
      </c>
      <c r="C3478" s="67">
        <v>738</v>
      </c>
      <c r="D3478" s="68">
        <v>0.15</v>
      </c>
      <c r="E3478" s="67">
        <v>694</v>
      </c>
      <c r="F3478" s="68">
        <v>0.2</v>
      </c>
      <c r="G3478" s="67">
        <v>668</v>
      </c>
      <c r="H3478" s="68">
        <v>0.23</v>
      </c>
      <c r="I3478" s="67">
        <v>625</v>
      </c>
      <c r="J3478" s="68">
        <v>0.28000000000000003</v>
      </c>
      <c r="K3478" s="67">
        <v>538</v>
      </c>
      <c r="L3478" s="68">
        <v>0.38</v>
      </c>
      <c r="M3478" s="69"/>
      <c r="N3478" s="70">
        <f ca="1">IF(E3478="","",IF(M3478="Количество","Сумма",M3478*OFFSET(B3478,0,W$5089-1,1,1)))</f>
        <v>0</v>
      </c>
      <c r="P3478" s="29"/>
      <c r="Q3478">
        <f t="shared" si="3042"/>
        <v>0</v>
      </c>
      <c r="R3478">
        <f t="shared" si="3043"/>
        <v>0</v>
      </c>
      <c r="S3478">
        <f t="shared" si="3044"/>
        <v>0</v>
      </c>
      <c r="T3478">
        <f t="shared" si="3045"/>
        <v>0</v>
      </c>
      <c r="U3478">
        <f t="shared" si="3046"/>
        <v>0</v>
      </c>
      <c r="V3478">
        <f t="shared" si="3047"/>
        <v>0</v>
      </c>
    </row>
    <row r="3479" spans="1:22" hidden="1" outlineLevel="6">
      <c r="A3479" s="65" t="s">
        <v>1146</v>
      </c>
      <c r="B3479" s="66">
        <v>868</v>
      </c>
      <c r="C3479" s="67">
        <v>738</v>
      </c>
      <c r="D3479" s="68">
        <v>0.15</v>
      </c>
      <c r="E3479" s="67">
        <v>694</v>
      </c>
      <c r="F3479" s="68">
        <v>0.2</v>
      </c>
      <c r="G3479" s="67">
        <v>668</v>
      </c>
      <c r="H3479" s="68">
        <v>0.23</v>
      </c>
      <c r="I3479" s="67">
        <v>625</v>
      </c>
      <c r="J3479" s="68">
        <v>0.28000000000000003</v>
      </c>
      <c r="K3479" s="67">
        <v>538</v>
      </c>
      <c r="L3479" s="68">
        <v>0.38</v>
      </c>
      <c r="M3479" s="69"/>
      <c r="N3479" s="70">
        <f ca="1">IF(E3479="","",IF(M3479="Количество","Сумма",M3479*OFFSET(B3479,0,W$5089-1,1,1)))</f>
        <v>0</v>
      </c>
      <c r="P3479" s="29"/>
      <c r="Q3479">
        <f t="shared" ref="Q3479:Q3480" si="3108">B3479*$M3479</f>
        <v>0</v>
      </c>
      <c r="R3479">
        <f t="shared" ref="R3479:R3480" si="3109">C3479*$M3479</f>
        <v>0</v>
      </c>
      <c r="S3479">
        <f t="shared" ref="S3479:S3480" si="3110">E3479*$M3479</f>
        <v>0</v>
      </c>
      <c r="T3479">
        <f t="shared" ref="T3479:T3480" si="3111">G3479*$M3479</f>
        <v>0</v>
      </c>
      <c r="U3479">
        <f t="shared" ref="U3479:U3480" si="3112">I3479*$M3479</f>
        <v>0</v>
      </c>
      <c r="V3479">
        <f t="shared" ref="V3479:V3480" si="3113">K3479*$M3479</f>
        <v>0</v>
      </c>
    </row>
    <row r="3480" spans="1:22" hidden="1" outlineLevel="6">
      <c r="A3480" s="65" t="s">
        <v>871</v>
      </c>
      <c r="B3480" s="66">
        <v>928</v>
      </c>
      <c r="C3480" s="67">
        <v>789</v>
      </c>
      <c r="D3480" s="68">
        <v>0.15</v>
      </c>
      <c r="E3480" s="67">
        <v>742</v>
      </c>
      <c r="F3480" s="68">
        <v>0.2</v>
      </c>
      <c r="G3480" s="67">
        <v>715</v>
      </c>
      <c r="H3480" s="68">
        <v>0.23</v>
      </c>
      <c r="I3480" s="67">
        <v>668</v>
      </c>
      <c r="J3480" s="68">
        <v>0.28000000000000003</v>
      </c>
      <c r="K3480" s="67">
        <v>575</v>
      </c>
      <c r="L3480" s="68">
        <v>0.38</v>
      </c>
      <c r="M3480" s="69"/>
      <c r="N3480" s="70">
        <f ca="1">IF(E3480="","",IF(M3480="Количество","Сумма",M3480*OFFSET(B3480,0,W$5089-1,1,1)))</f>
        <v>0</v>
      </c>
      <c r="P3480" s="29"/>
      <c r="Q3480">
        <f t="shared" si="3108"/>
        <v>0</v>
      </c>
      <c r="R3480">
        <f t="shared" si="3109"/>
        <v>0</v>
      </c>
      <c r="S3480">
        <f t="shared" si="3110"/>
        <v>0</v>
      </c>
      <c r="T3480">
        <f t="shared" si="3111"/>
        <v>0</v>
      </c>
      <c r="U3480">
        <f t="shared" si="3112"/>
        <v>0</v>
      </c>
      <c r="V3480">
        <f t="shared" si="3113"/>
        <v>0</v>
      </c>
    </row>
    <row r="3481" spans="1:22" hidden="1" outlineLevel="6">
      <c r="A3481" s="65" t="s">
        <v>881</v>
      </c>
      <c r="B3481" s="66">
        <v>928</v>
      </c>
      <c r="C3481" s="67">
        <v>789</v>
      </c>
      <c r="D3481" s="68">
        <v>0.15</v>
      </c>
      <c r="E3481" s="67">
        <v>742</v>
      </c>
      <c r="F3481" s="68">
        <v>0.2</v>
      </c>
      <c r="G3481" s="67">
        <v>715</v>
      </c>
      <c r="H3481" s="68">
        <v>0.23</v>
      </c>
      <c r="I3481" s="67">
        <v>668</v>
      </c>
      <c r="J3481" s="68">
        <v>0.28000000000000003</v>
      </c>
      <c r="K3481" s="67">
        <v>575</v>
      </c>
      <c r="L3481" s="68">
        <v>0.38</v>
      </c>
      <c r="M3481" s="69"/>
      <c r="N3481" s="70">
        <f ca="1">IF(E3481="","",IF(M3481="Количество","Сумма",M3481*OFFSET(B3481,0,W$5089-1,1,1)))</f>
        <v>0</v>
      </c>
      <c r="P3481" s="29"/>
      <c r="Q3481">
        <f t="shared" si="3042"/>
        <v>0</v>
      </c>
      <c r="R3481">
        <f t="shared" si="3043"/>
        <v>0</v>
      </c>
      <c r="S3481">
        <f t="shared" si="3044"/>
        <v>0</v>
      </c>
      <c r="T3481">
        <f t="shared" si="3045"/>
        <v>0</v>
      </c>
      <c r="U3481">
        <f t="shared" si="3046"/>
        <v>0</v>
      </c>
      <c r="V3481">
        <f t="shared" si="3047"/>
        <v>0</v>
      </c>
    </row>
    <row r="3482" spans="1:22" hidden="1" outlineLevel="6">
      <c r="A3482" s="65" t="s">
        <v>882</v>
      </c>
      <c r="B3482" s="66">
        <v>928</v>
      </c>
      <c r="C3482" s="67">
        <v>789</v>
      </c>
      <c r="D3482" s="68">
        <v>0.15</v>
      </c>
      <c r="E3482" s="67">
        <v>742</v>
      </c>
      <c r="F3482" s="68">
        <v>0.2</v>
      </c>
      <c r="G3482" s="67">
        <v>715</v>
      </c>
      <c r="H3482" s="68">
        <v>0.23</v>
      </c>
      <c r="I3482" s="67">
        <v>668</v>
      </c>
      <c r="J3482" s="68">
        <v>0.28000000000000003</v>
      </c>
      <c r="K3482" s="67">
        <v>575</v>
      </c>
      <c r="L3482" s="68">
        <v>0.38</v>
      </c>
      <c r="M3482" s="69"/>
      <c r="N3482" s="70">
        <f ca="1">IF(E3482="","",IF(M3482="Количество","Сумма",M3482*OFFSET(B3482,0,W$5089-1,1,1)))</f>
        <v>0</v>
      </c>
      <c r="P3482" s="29"/>
      <c r="Q3482">
        <f t="shared" si="3042"/>
        <v>0</v>
      </c>
      <c r="R3482">
        <f t="shared" si="3043"/>
        <v>0</v>
      </c>
      <c r="S3482">
        <f t="shared" si="3044"/>
        <v>0</v>
      </c>
      <c r="T3482">
        <f t="shared" si="3045"/>
        <v>0</v>
      </c>
      <c r="U3482">
        <f t="shared" si="3046"/>
        <v>0</v>
      </c>
      <c r="V3482">
        <f t="shared" si="3047"/>
        <v>0</v>
      </c>
    </row>
    <row r="3483" spans="1:22" hidden="1" outlineLevel="6">
      <c r="A3483" s="65" t="s">
        <v>883</v>
      </c>
      <c r="B3483" s="66">
        <v>928</v>
      </c>
      <c r="C3483" s="67">
        <v>789</v>
      </c>
      <c r="D3483" s="68">
        <v>0.15</v>
      </c>
      <c r="E3483" s="67">
        <v>742</v>
      </c>
      <c r="F3483" s="68">
        <v>0.2</v>
      </c>
      <c r="G3483" s="67">
        <v>715</v>
      </c>
      <c r="H3483" s="68">
        <v>0.23</v>
      </c>
      <c r="I3483" s="67">
        <v>668</v>
      </c>
      <c r="J3483" s="68">
        <v>0.28000000000000003</v>
      </c>
      <c r="K3483" s="67">
        <v>575</v>
      </c>
      <c r="L3483" s="68">
        <v>0.38</v>
      </c>
      <c r="M3483" s="69"/>
      <c r="N3483" s="70">
        <f ca="1">IF(E3483="","",IF(M3483="Количество","Сумма",M3483*OFFSET(B3483,0,W$5089-1,1,1)))</f>
        <v>0</v>
      </c>
      <c r="P3483" s="29"/>
      <c r="Q3483">
        <f t="shared" si="3042"/>
        <v>0</v>
      </c>
      <c r="R3483">
        <f t="shared" si="3043"/>
        <v>0</v>
      </c>
      <c r="S3483">
        <f t="shared" si="3044"/>
        <v>0</v>
      </c>
      <c r="T3483">
        <f t="shared" si="3045"/>
        <v>0</v>
      </c>
      <c r="U3483">
        <f t="shared" si="3046"/>
        <v>0</v>
      </c>
      <c r="V3483">
        <f t="shared" si="3047"/>
        <v>0</v>
      </c>
    </row>
    <row r="3484" spans="1:22" hidden="1" outlineLevel="6">
      <c r="A3484" s="65" t="s">
        <v>2746</v>
      </c>
      <c r="B3484" s="66">
        <v>928</v>
      </c>
      <c r="C3484" s="67">
        <v>789</v>
      </c>
      <c r="D3484" s="68">
        <v>0.15</v>
      </c>
      <c r="E3484" s="67">
        <v>742</v>
      </c>
      <c r="F3484" s="68">
        <v>0.2</v>
      </c>
      <c r="G3484" s="67">
        <v>715</v>
      </c>
      <c r="H3484" s="68">
        <v>0.23</v>
      </c>
      <c r="I3484" s="67">
        <v>668</v>
      </c>
      <c r="J3484" s="68">
        <v>0.28000000000000003</v>
      </c>
      <c r="K3484" s="67">
        <v>575</v>
      </c>
      <c r="L3484" s="68">
        <v>0.38</v>
      </c>
      <c r="M3484" s="69"/>
      <c r="N3484" s="70">
        <f ca="1">IF(E3484="","",IF(M3484="Количество","Сумма",M3484*OFFSET(B3484,0,W$5089-1,1,1)))</f>
        <v>0</v>
      </c>
      <c r="P3484" s="29"/>
      <c r="Q3484">
        <f t="shared" ref="Q3484:Q3493" si="3114">B3484*$M3484</f>
        <v>0</v>
      </c>
      <c r="R3484">
        <f t="shared" ref="R3484:R3493" si="3115">C3484*$M3484</f>
        <v>0</v>
      </c>
      <c r="S3484">
        <f t="shared" ref="S3484:S3493" si="3116">E3484*$M3484</f>
        <v>0</v>
      </c>
      <c r="T3484">
        <f t="shared" ref="T3484:T3493" si="3117">G3484*$M3484</f>
        <v>0</v>
      </c>
      <c r="U3484">
        <f t="shared" ref="U3484:U3493" si="3118">I3484*$M3484</f>
        <v>0</v>
      </c>
      <c r="V3484">
        <f t="shared" ref="V3484:V3493" si="3119">K3484*$M3484</f>
        <v>0</v>
      </c>
    </row>
    <row r="3485" spans="1:22" hidden="1" outlineLevel="6">
      <c r="A3485" s="65" t="s">
        <v>2747</v>
      </c>
      <c r="B3485" s="66">
        <v>928</v>
      </c>
      <c r="C3485" s="67">
        <v>789</v>
      </c>
      <c r="D3485" s="68">
        <v>0.15</v>
      </c>
      <c r="E3485" s="67">
        <v>742</v>
      </c>
      <c r="F3485" s="68">
        <v>0.2</v>
      </c>
      <c r="G3485" s="67">
        <v>715</v>
      </c>
      <c r="H3485" s="68">
        <v>0.23</v>
      </c>
      <c r="I3485" s="67">
        <v>668</v>
      </c>
      <c r="J3485" s="68">
        <v>0.28000000000000003</v>
      </c>
      <c r="K3485" s="67">
        <v>575</v>
      </c>
      <c r="L3485" s="68">
        <v>0.38</v>
      </c>
      <c r="M3485" s="69"/>
      <c r="N3485" s="70">
        <f ca="1">IF(E3485="","",IF(M3485="Количество","Сумма",M3485*OFFSET(B3485,0,W$5089-1,1,1)))</f>
        <v>0</v>
      </c>
      <c r="P3485" s="29"/>
      <c r="Q3485">
        <f t="shared" si="3114"/>
        <v>0</v>
      </c>
      <c r="R3485">
        <f t="shared" si="3115"/>
        <v>0</v>
      </c>
      <c r="S3485">
        <f t="shared" si="3116"/>
        <v>0</v>
      </c>
      <c r="T3485">
        <f t="shared" si="3117"/>
        <v>0</v>
      </c>
      <c r="U3485">
        <f t="shared" si="3118"/>
        <v>0</v>
      </c>
      <c r="V3485">
        <f t="shared" si="3119"/>
        <v>0</v>
      </c>
    </row>
    <row r="3486" spans="1:22" hidden="1" outlineLevel="6">
      <c r="A3486" s="65" t="s">
        <v>872</v>
      </c>
      <c r="B3486" s="66">
        <v>928</v>
      </c>
      <c r="C3486" s="67">
        <v>789</v>
      </c>
      <c r="D3486" s="68">
        <v>0.15</v>
      </c>
      <c r="E3486" s="67">
        <v>742</v>
      </c>
      <c r="F3486" s="68">
        <v>0.2</v>
      </c>
      <c r="G3486" s="67">
        <v>715</v>
      </c>
      <c r="H3486" s="68">
        <v>0.23</v>
      </c>
      <c r="I3486" s="67">
        <v>668</v>
      </c>
      <c r="J3486" s="68">
        <v>0.28000000000000003</v>
      </c>
      <c r="K3486" s="67">
        <v>575</v>
      </c>
      <c r="L3486" s="68">
        <v>0.38</v>
      </c>
      <c r="M3486" s="69"/>
      <c r="N3486" s="70">
        <f ca="1">IF(E3486="","",IF(M3486="Количество","Сумма",M3486*OFFSET(B3486,0,W$5089-1,1,1)))</f>
        <v>0</v>
      </c>
      <c r="P3486" s="29"/>
      <c r="Q3486">
        <f t="shared" si="3114"/>
        <v>0</v>
      </c>
      <c r="R3486">
        <f t="shared" si="3115"/>
        <v>0</v>
      </c>
      <c r="S3486">
        <f t="shared" si="3116"/>
        <v>0</v>
      </c>
      <c r="T3486">
        <f t="shared" si="3117"/>
        <v>0</v>
      </c>
      <c r="U3486">
        <f t="shared" si="3118"/>
        <v>0</v>
      </c>
      <c r="V3486">
        <f t="shared" si="3119"/>
        <v>0</v>
      </c>
    </row>
    <row r="3487" spans="1:22" hidden="1" outlineLevel="6">
      <c r="A3487" s="65" t="s">
        <v>1147</v>
      </c>
      <c r="B3487" s="66">
        <v>928</v>
      </c>
      <c r="C3487" s="67">
        <v>789</v>
      </c>
      <c r="D3487" s="68">
        <v>0.15</v>
      </c>
      <c r="E3487" s="67">
        <v>742</v>
      </c>
      <c r="F3487" s="68">
        <v>0.2</v>
      </c>
      <c r="G3487" s="67">
        <v>715</v>
      </c>
      <c r="H3487" s="68">
        <v>0.23</v>
      </c>
      <c r="I3487" s="67">
        <v>668</v>
      </c>
      <c r="J3487" s="68">
        <v>0.28000000000000003</v>
      </c>
      <c r="K3487" s="67">
        <v>575</v>
      </c>
      <c r="L3487" s="68">
        <v>0.38</v>
      </c>
      <c r="M3487" s="69"/>
      <c r="N3487" s="70">
        <f ca="1">IF(E3487="","",IF(M3487="Количество","Сумма",M3487*OFFSET(B3487,0,W$5089-1,1,1)))</f>
        <v>0</v>
      </c>
      <c r="P3487" s="29"/>
      <c r="Q3487">
        <f t="shared" si="3114"/>
        <v>0</v>
      </c>
      <c r="R3487">
        <f t="shared" si="3115"/>
        <v>0</v>
      </c>
      <c r="S3487">
        <f t="shared" si="3116"/>
        <v>0</v>
      </c>
      <c r="T3487">
        <f t="shared" si="3117"/>
        <v>0</v>
      </c>
      <c r="U3487">
        <f t="shared" si="3118"/>
        <v>0</v>
      </c>
      <c r="V3487">
        <f t="shared" si="3119"/>
        <v>0</v>
      </c>
    </row>
    <row r="3488" spans="1:22" hidden="1" outlineLevel="6">
      <c r="A3488" s="65" t="s">
        <v>1059</v>
      </c>
      <c r="B3488" s="66">
        <v>868</v>
      </c>
      <c r="C3488" s="67">
        <v>738</v>
      </c>
      <c r="D3488" s="68">
        <v>0.15</v>
      </c>
      <c r="E3488" s="67">
        <v>694</v>
      </c>
      <c r="F3488" s="68">
        <v>0.2</v>
      </c>
      <c r="G3488" s="67">
        <v>668</v>
      </c>
      <c r="H3488" s="68">
        <v>0.23</v>
      </c>
      <c r="I3488" s="67">
        <v>625</v>
      </c>
      <c r="J3488" s="68">
        <v>0.28000000000000003</v>
      </c>
      <c r="K3488" s="67">
        <v>538</v>
      </c>
      <c r="L3488" s="68">
        <v>0.38</v>
      </c>
      <c r="M3488" s="69"/>
      <c r="N3488" s="70">
        <f ca="1">IF(E3488="","",IF(M3488="Количество","Сумма",M3488*OFFSET(B3488,0,W$5089-1,1,1)))</f>
        <v>0</v>
      </c>
      <c r="P3488" s="29"/>
      <c r="Q3488">
        <f t="shared" si="3114"/>
        <v>0</v>
      </c>
      <c r="R3488">
        <f t="shared" si="3115"/>
        <v>0</v>
      </c>
      <c r="S3488">
        <f t="shared" si="3116"/>
        <v>0</v>
      </c>
      <c r="T3488">
        <f t="shared" si="3117"/>
        <v>0</v>
      </c>
      <c r="U3488">
        <f t="shared" si="3118"/>
        <v>0</v>
      </c>
      <c r="V3488">
        <f t="shared" si="3119"/>
        <v>0</v>
      </c>
    </row>
    <row r="3489" spans="1:22" hidden="1" outlineLevel="6">
      <c r="A3489" s="65" t="s">
        <v>1815</v>
      </c>
      <c r="B3489" s="66">
        <v>868</v>
      </c>
      <c r="C3489" s="67">
        <v>738</v>
      </c>
      <c r="D3489" s="68">
        <v>0.15</v>
      </c>
      <c r="E3489" s="67">
        <v>694</v>
      </c>
      <c r="F3489" s="68">
        <v>0.2</v>
      </c>
      <c r="G3489" s="67">
        <v>668</v>
      </c>
      <c r="H3489" s="68">
        <v>0.23</v>
      </c>
      <c r="I3489" s="67">
        <v>625</v>
      </c>
      <c r="J3489" s="68">
        <v>0.28000000000000003</v>
      </c>
      <c r="K3489" s="67">
        <v>538</v>
      </c>
      <c r="L3489" s="68">
        <v>0.38</v>
      </c>
      <c r="M3489" s="69"/>
      <c r="N3489" s="70">
        <f ca="1">IF(E3489="","",IF(M3489="Количество","Сумма",M3489*OFFSET(B3489,0,W$5089-1,1,1)))</f>
        <v>0</v>
      </c>
      <c r="P3489" s="29"/>
      <c r="Q3489">
        <f t="shared" si="3114"/>
        <v>0</v>
      </c>
      <c r="R3489">
        <f t="shared" si="3115"/>
        <v>0</v>
      </c>
      <c r="S3489">
        <f t="shared" si="3116"/>
        <v>0</v>
      </c>
      <c r="T3489">
        <f t="shared" si="3117"/>
        <v>0</v>
      </c>
      <c r="U3489">
        <f t="shared" si="3118"/>
        <v>0</v>
      </c>
      <c r="V3489">
        <f t="shared" si="3119"/>
        <v>0</v>
      </c>
    </row>
    <row r="3490" spans="1:22" hidden="1" outlineLevel="6">
      <c r="A3490" s="65" t="s">
        <v>1053</v>
      </c>
      <c r="B3490" s="66">
        <v>868</v>
      </c>
      <c r="C3490" s="67">
        <v>738</v>
      </c>
      <c r="D3490" s="68">
        <v>0.15</v>
      </c>
      <c r="E3490" s="67">
        <v>694</v>
      </c>
      <c r="F3490" s="68">
        <v>0.2</v>
      </c>
      <c r="G3490" s="67">
        <v>668</v>
      </c>
      <c r="H3490" s="68">
        <v>0.23</v>
      </c>
      <c r="I3490" s="67">
        <v>625</v>
      </c>
      <c r="J3490" s="68">
        <v>0.28000000000000003</v>
      </c>
      <c r="K3490" s="67">
        <v>538</v>
      </c>
      <c r="L3490" s="68">
        <v>0.38</v>
      </c>
      <c r="M3490" s="69"/>
      <c r="N3490" s="70">
        <f ca="1">IF(E3490="","",IF(M3490="Количество","Сумма",M3490*OFFSET(B3490,0,W$5089-1,1,1)))</f>
        <v>0</v>
      </c>
      <c r="P3490" s="29"/>
      <c r="Q3490">
        <f t="shared" si="3114"/>
        <v>0</v>
      </c>
      <c r="R3490">
        <f t="shared" si="3115"/>
        <v>0</v>
      </c>
      <c r="S3490">
        <f t="shared" si="3116"/>
        <v>0</v>
      </c>
      <c r="T3490">
        <f t="shared" si="3117"/>
        <v>0</v>
      </c>
      <c r="U3490">
        <f t="shared" si="3118"/>
        <v>0</v>
      </c>
      <c r="V3490">
        <f t="shared" si="3119"/>
        <v>0</v>
      </c>
    </row>
    <row r="3491" spans="1:22" hidden="1" outlineLevel="6">
      <c r="A3491" s="65" t="s">
        <v>1052</v>
      </c>
      <c r="B3491" s="66">
        <v>868</v>
      </c>
      <c r="C3491" s="67">
        <v>738</v>
      </c>
      <c r="D3491" s="68">
        <v>0.15</v>
      </c>
      <c r="E3491" s="67">
        <v>694</v>
      </c>
      <c r="F3491" s="68">
        <v>0.2</v>
      </c>
      <c r="G3491" s="67">
        <v>668</v>
      </c>
      <c r="H3491" s="68">
        <v>0.23</v>
      </c>
      <c r="I3491" s="67">
        <v>625</v>
      </c>
      <c r="J3491" s="68">
        <v>0.28000000000000003</v>
      </c>
      <c r="K3491" s="67">
        <v>538</v>
      </c>
      <c r="L3491" s="68">
        <v>0.38</v>
      </c>
      <c r="M3491" s="69"/>
      <c r="N3491" s="70">
        <f ca="1">IF(E3491="","",IF(M3491="Количество","Сумма",M3491*OFFSET(B3491,0,W$5089-1,1,1)))</f>
        <v>0</v>
      </c>
      <c r="P3491" s="29"/>
      <c r="Q3491">
        <f t="shared" si="3114"/>
        <v>0</v>
      </c>
      <c r="R3491">
        <f t="shared" si="3115"/>
        <v>0</v>
      </c>
      <c r="S3491">
        <f t="shared" si="3116"/>
        <v>0</v>
      </c>
      <c r="T3491">
        <f t="shared" si="3117"/>
        <v>0</v>
      </c>
      <c r="U3491">
        <f t="shared" si="3118"/>
        <v>0</v>
      </c>
      <c r="V3491">
        <f t="shared" si="3119"/>
        <v>0</v>
      </c>
    </row>
    <row r="3492" spans="1:22" hidden="1" outlineLevel="6">
      <c r="A3492" s="65" t="s">
        <v>1816</v>
      </c>
      <c r="B3492" s="66">
        <v>868</v>
      </c>
      <c r="C3492" s="67">
        <v>738</v>
      </c>
      <c r="D3492" s="68">
        <v>0.15</v>
      </c>
      <c r="E3492" s="67">
        <v>694</v>
      </c>
      <c r="F3492" s="68">
        <v>0.2</v>
      </c>
      <c r="G3492" s="67">
        <v>668</v>
      </c>
      <c r="H3492" s="68">
        <v>0.23</v>
      </c>
      <c r="I3492" s="67">
        <v>625</v>
      </c>
      <c r="J3492" s="68">
        <v>0.28000000000000003</v>
      </c>
      <c r="K3492" s="67">
        <v>538</v>
      </c>
      <c r="L3492" s="68">
        <v>0.38</v>
      </c>
      <c r="M3492" s="69"/>
      <c r="N3492" s="70">
        <f ca="1">IF(E3492="","",IF(M3492="Количество","Сумма",M3492*OFFSET(B3492,0,W$5089-1,1,1)))</f>
        <v>0</v>
      </c>
      <c r="P3492" s="29"/>
      <c r="Q3492">
        <f t="shared" si="3114"/>
        <v>0</v>
      </c>
      <c r="R3492">
        <f t="shared" si="3115"/>
        <v>0</v>
      </c>
      <c r="S3492">
        <f t="shared" si="3116"/>
        <v>0</v>
      </c>
      <c r="T3492">
        <f t="shared" si="3117"/>
        <v>0</v>
      </c>
      <c r="U3492">
        <f t="shared" si="3118"/>
        <v>0</v>
      </c>
      <c r="V3492">
        <f t="shared" si="3119"/>
        <v>0</v>
      </c>
    </row>
    <row r="3493" spans="1:22" hidden="1" outlineLevel="6">
      <c r="A3493" s="65" t="s">
        <v>1856</v>
      </c>
      <c r="B3493" s="66">
        <v>868</v>
      </c>
      <c r="C3493" s="67">
        <v>738</v>
      </c>
      <c r="D3493" s="68">
        <v>0.15</v>
      </c>
      <c r="E3493" s="67">
        <v>694</v>
      </c>
      <c r="F3493" s="68">
        <v>0.2</v>
      </c>
      <c r="G3493" s="67">
        <v>668</v>
      </c>
      <c r="H3493" s="68">
        <v>0.23</v>
      </c>
      <c r="I3493" s="67">
        <v>625</v>
      </c>
      <c r="J3493" s="68">
        <v>0.28000000000000003</v>
      </c>
      <c r="K3493" s="67">
        <v>538</v>
      </c>
      <c r="L3493" s="68">
        <v>0.38</v>
      </c>
      <c r="M3493" s="69"/>
      <c r="N3493" s="70">
        <f ca="1">IF(E3493="","",IF(M3493="Количество","Сумма",M3493*OFFSET(B3493,0,W$5089-1,1,1)))</f>
        <v>0</v>
      </c>
      <c r="P3493" s="29"/>
      <c r="Q3493">
        <f t="shared" si="3114"/>
        <v>0</v>
      </c>
      <c r="R3493">
        <f t="shared" si="3115"/>
        <v>0</v>
      </c>
      <c r="S3493">
        <f t="shared" si="3116"/>
        <v>0</v>
      </c>
      <c r="T3493">
        <f t="shared" si="3117"/>
        <v>0</v>
      </c>
      <c r="U3493">
        <f t="shared" si="3118"/>
        <v>0</v>
      </c>
      <c r="V3493">
        <f t="shared" si="3119"/>
        <v>0</v>
      </c>
    </row>
    <row r="3494" spans="1:22" hidden="1" outlineLevel="5">
      <c r="A3494" s="61" t="s">
        <v>1869</v>
      </c>
      <c r="B3494" s="62"/>
      <c r="C3494" s="63"/>
      <c r="D3494" s="64"/>
      <c r="E3494" s="63"/>
      <c r="F3494" s="64"/>
      <c r="G3494" s="63"/>
      <c r="H3494" s="64"/>
      <c r="I3494" s="63"/>
      <c r="J3494" s="64"/>
      <c r="K3494" s="63"/>
      <c r="L3494" s="64"/>
      <c r="M3494" s="64"/>
      <c r="N3494" s="64"/>
      <c r="P3494" s="29"/>
      <c r="Q3494">
        <f t="shared" ref="Q3494:Q3495" si="3120">B3494*$M3494</f>
        <v>0</v>
      </c>
      <c r="R3494">
        <f t="shared" ref="R3494:R3495" si="3121">C3494*$M3494</f>
        <v>0</v>
      </c>
      <c r="S3494">
        <f t="shared" ref="S3494:S3495" si="3122">E3494*$M3494</f>
        <v>0</v>
      </c>
      <c r="T3494">
        <f t="shared" ref="T3494:T3495" si="3123">G3494*$M3494</f>
        <v>0</v>
      </c>
      <c r="U3494">
        <f t="shared" ref="U3494:U3495" si="3124">I3494*$M3494</f>
        <v>0</v>
      </c>
      <c r="V3494">
        <f t="shared" ref="V3494:V3495" si="3125">K3494*$M3494</f>
        <v>0</v>
      </c>
    </row>
    <row r="3495" spans="1:22" hidden="1" outlineLevel="6">
      <c r="A3495" s="65" t="s">
        <v>1870</v>
      </c>
      <c r="B3495" s="66">
        <v>968</v>
      </c>
      <c r="C3495" s="67">
        <v>823</v>
      </c>
      <c r="D3495" s="68">
        <v>0.15</v>
      </c>
      <c r="E3495" s="67">
        <v>774</v>
      </c>
      <c r="F3495" s="68">
        <v>0.2</v>
      </c>
      <c r="G3495" s="67">
        <v>745</v>
      </c>
      <c r="H3495" s="68">
        <v>0.23</v>
      </c>
      <c r="I3495" s="67">
        <v>697</v>
      </c>
      <c r="J3495" s="68">
        <v>0.28000000000000003</v>
      </c>
      <c r="K3495" s="67">
        <v>600</v>
      </c>
      <c r="L3495" s="68">
        <v>0.38</v>
      </c>
      <c r="M3495" s="69"/>
      <c r="N3495" s="70">
        <f ca="1">IF(E3495="","",IF(M3495="Количество","Сумма",M3495*OFFSET(B3495,0,W$5089-1,1,1)))</f>
        <v>0</v>
      </c>
      <c r="P3495" s="29"/>
      <c r="Q3495">
        <f t="shared" si="3120"/>
        <v>0</v>
      </c>
      <c r="R3495">
        <f t="shared" si="3121"/>
        <v>0</v>
      </c>
      <c r="S3495">
        <f t="shared" si="3122"/>
        <v>0</v>
      </c>
      <c r="T3495">
        <f t="shared" si="3123"/>
        <v>0</v>
      </c>
      <c r="U3495">
        <f t="shared" si="3124"/>
        <v>0</v>
      </c>
      <c r="V3495">
        <f t="shared" si="3125"/>
        <v>0</v>
      </c>
    </row>
    <row r="3496" spans="1:22" hidden="1" outlineLevel="5">
      <c r="A3496" s="61" t="s">
        <v>2065</v>
      </c>
      <c r="B3496" s="62"/>
      <c r="C3496" s="63"/>
      <c r="D3496" s="64"/>
      <c r="E3496" s="63"/>
      <c r="F3496" s="64"/>
      <c r="G3496" s="63"/>
      <c r="H3496" s="64"/>
      <c r="I3496" s="63"/>
      <c r="J3496" s="64"/>
      <c r="K3496" s="63"/>
      <c r="L3496" s="64"/>
      <c r="M3496" s="64"/>
      <c r="N3496" s="64"/>
      <c r="P3496" s="29"/>
      <c r="Q3496">
        <f t="shared" ref="Q3496:Q3499" si="3126">B3496*$M3496</f>
        <v>0</v>
      </c>
      <c r="R3496">
        <f t="shared" ref="R3496:R3499" si="3127">C3496*$M3496</f>
        <v>0</v>
      </c>
      <c r="S3496">
        <f t="shared" ref="S3496:S3499" si="3128">E3496*$M3496</f>
        <v>0</v>
      </c>
      <c r="T3496">
        <f t="shared" ref="T3496:T3499" si="3129">G3496*$M3496</f>
        <v>0</v>
      </c>
      <c r="U3496">
        <f t="shared" ref="U3496:U3499" si="3130">I3496*$M3496</f>
        <v>0</v>
      </c>
      <c r="V3496">
        <f t="shared" ref="V3496:V3499" si="3131">K3496*$M3496</f>
        <v>0</v>
      </c>
    </row>
    <row r="3497" spans="1:22" hidden="1" outlineLevel="6">
      <c r="A3497" s="65" t="s">
        <v>2066</v>
      </c>
      <c r="B3497" s="66">
        <v>578</v>
      </c>
      <c r="C3497" s="67">
        <v>491</v>
      </c>
      <c r="D3497" s="68">
        <v>0.15</v>
      </c>
      <c r="E3497" s="67">
        <v>462</v>
      </c>
      <c r="F3497" s="68">
        <v>0.2</v>
      </c>
      <c r="G3497" s="67">
        <v>445</v>
      </c>
      <c r="H3497" s="68">
        <v>0.23</v>
      </c>
      <c r="I3497" s="67">
        <v>416</v>
      </c>
      <c r="J3497" s="68">
        <v>0.28000000000000003</v>
      </c>
      <c r="K3497" s="67">
        <v>358</v>
      </c>
      <c r="L3497" s="68">
        <v>0.38</v>
      </c>
      <c r="M3497" s="69"/>
      <c r="N3497" s="70">
        <f ca="1">IF(E3497="","",IF(M3497="Количество","Сумма",M3497*OFFSET(B3497,0,W$5089-1,1,1)))</f>
        <v>0</v>
      </c>
      <c r="P3497" s="29"/>
      <c r="Q3497">
        <f t="shared" si="3126"/>
        <v>0</v>
      </c>
      <c r="R3497">
        <f t="shared" si="3127"/>
        <v>0</v>
      </c>
      <c r="S3497">
        <f t="shared" si="3128"/>
        <v>0</v>
      </c>
      <c r="T3497">
        <f t="shared" si="3129"/>
        <v>0</v>
      </c>
      <c r="U3497">
        <f t="shared" si="3130"/>
        <v>0</v>
      </c>
      <c r="V3497">
        <f t="shared" si="3131"/>
        <v>0</v>
      </c>
    </row>
    <row r="3498" spans="1:22" hidden="1" outlineLevel="6">
      <c r="A3498" s="65" t="s">
        <v>2067</v>
      </c>
      <c r="B3498" s="66">
        <v>468</v>
      </c>
      <c r="C3498" s="67">
        <v>398</v>
      </c>
      <c r="D3498" s="68">
        <v>0.15</v>
      </c>
      <c r="E3498" s="67">
        <v>374</v>
      </c>
      <c r="F3498" s="68">
        <v>0.2</v>
      </c>
      <c r="G3498" s="67">
        <v>360</v>
      </c>
      <c r="H3498" s="68">
        <v>0.23</v>
      </c>
      <c r="I3498" s="67">
        <v>337</v>
      </c>
      <c r="J3498" s="68">
        <v>0.28000000000000003</v>
      </c>
      <c r="K3498" s="67">
        <v>290</v>
      </c>
      <c r="L3498" s="68">
        <v>0.38</v>
      </c>
      <c r="M3498" s="69"/>
      <c r="N3498" s="70">
        <f ca="1">IF(E3498="","",IF(M3498="Количество","Сумма",M3498*OFFSET(B3498,0,W$5089-1,1,1)))</f>
        <v>0</v>
      </c>
      <c r="P3498" s="29"/>
      <c r="Q3498">
        <f t="shared" si="3126"/>
        <v>0</v>
      </c>
      <c r="R3498">
        <f t="shared" si="3127"/>
        <v>0</v>
      </c>
      <c r="S3498">
        <f t="shared" si="3128"/>
        <v>0</v>
      </c>
      <c r="T3498">
        <f t="shared" si="3129"/>
        <v>0</v>
      </c>
      <c r="U3498">
        <f t="shared" si="3130"/>
        <v>0</v>
      </c>
      <c r="V3498">
        <f t="shared" si="3131"/>
        <v>0</v>
      </c>
    </row>
    <row r="3499" spans="1:22" hidden="1" outlineLevel="6">
      <c r="A3499" s="65" t="s">
        <v>2068</v>
      </c>
      <c r="B3499" s="66">
        <v>578</v>
      </c>
      <c r="C3499" s="67">
        <v>491</v>
      </c>
      <c r="D3499" s="68">
        <v>0.15</v>
      </c>
      <c r="E3499" s="67">
        <v>462</v>
      </c>
      <c r="F3499" s="68">
        <v>0.2</v>
      </c>
      <c r="G3499" s="67">
        <v>445</v>
      </c>
      <c r="H3499" s="68">
        <v>0.23</v>
      </c>
      <c r="I3499" s="67">
        <v>416</v>
      </c>
      <c r="J3499" s="68">
        <v>0.28000000000000003</v>
      </c>
      <c r="K3499" s="67">
        <v>358</v>
      </c>
      <c r="L3499" s="68">
        <v>0.38</v>
      </c>
      <c r="M3499" s="69"/>
      <c r="N3499" s="70">
        <f ca="1">IF(E3499="","",IF(M3499="Количество","Сумма",M3499*OFFSET(B3499,0,W$5089-1,1,1)))</f>
        <v>0</v>
      </c>
      <c r="P3499" s="29"/>
      <c r="Q3499">
        <f t="shared" si="3126"/>
        <v>0</v>
      </c>
      <c r="R3499">
        <f t="shared" si="3127"/>
        <v>0</v>
      </c>
      <c r="S3499">
        <f t="shared" si="3128"/>
        <v>0</v>
      </c>
      <c r="T3499">
        <f t="shared" si="3129"/>
        <v>0</v>
      </c>
      <c r="U3499">
        <f t="shared" si="3130"/>
        <v>0</v>
      </c>
      <c r="V3499">
        <f t="shared" si="3131"/>
        <v>0</v>
      </c>
    </row>
    <row r="3500" spans="1:22" hidden="1" outlineLevel="5">
      <c r="A3500" s="61" t="s">
        <v>1985</v>
      </c>
      <c r="B3500" s="62"/>
      <c r="C3500" s="63"/>
      <c r="D3500" s="64"/>
      <c r="E3500" s="63"/>
      <c r="F3500" s="64"/>
      <c r="G3500" s="63"/>
      <c r="H3500" s="64"/>
      <c r="I3500" s="63"/>
      <c r="J3500" s="64"/>
      <c r="K3500" s="63"/>
      <c r="L3500" s="64"/>
      <c r="M3500" s="64"/>
      <c r="N3500" s="64"/>
      <c r="P3500" s="29"/>
      <c r="Q3500">
        <f t="shared" ref="Q3500:Q3501" si="3132">B3500*$M3500</f>
        <v>0</v>
      </c>
      <c r="R3500">
        <f t="shared" ref="R3500:R3501" si="3133">C3500*$M3500</f>
        <v>0</v>
      </c>
      <c r="S3500">
        <f t="shared" ref="S3500:S3501" si="3134">E3500*$M3500</f>
        <v>0</v>
      </c>
      <c r="T3500">
        <f t="shared" ref="T3500:T3501" si="3135">G3500*$M3500</f>
        <v>0</v>
      </c>
      <c r="U3500">
        <f t="shared" ref="U3500:U3501" si="3136">I3500*$M3500</f>
        <v>0</v>
      </c>
      <c r="V3500">
        <f t="shared" ref="V3500:V3501" si="3137">K3500*$M3500</f>
        <v>0</v>
      </c>
    </row>
    <row r="3501" spans="1:22" hidden="1" outlineLevel="6">
      <c r="A3501" s="65" t="s">
        <v>1974</v>
      </c>
      <c r="B3501" s="66">
        <v>1068</v>
      </c>
      <c r="C3501" s="67">
        <v>908</v>
      </c>
      <c r="D3501" s="68">
        <v>0.15</v>
      </c>
      <c r="E3501" s="67">
        <v>855</v>
      </c>
      <c r="F3501" s="68">
        <v>0.2</v>
      </c>
      <c r="G3501" s="67">
        <v>822</v>
      </c>
      <c r="H3501" s="68">
        <v>0.23</v>
      </c>
      <c r="I3501" s="67">
        <v>769</v>
      </c>
      <c r="J3501" s="68">
        <v>0.28000000000000003</v>
      </c>
      <c r="K3501" s="67">
        <v>662</v>
      </c>
      <c r="L3501" s="68">
        <v>0.38</v>
      </c>
      <c r="M3501" s="69"/>
      <c r="N3501" s="70">
        <f ca="1">IF(E3501="","",IF(M3501="Количество","Сумма",M3501*OFFSET(B3501,0,W$5089-1,1,1)))</f>
        <v>0</v>
      </c>
      <c r="P3501" s="29"/>
      <c r="Q3501">
        <f t="shared" si="3132"/>
        <v>0</v>
      </c>
      <c r="R3501">
        <f t="shared" si="3133"/>
        <v>0</v>
      </c>
      <c r="S3501">
        <f t="shared" si="3134"/>
        <v>0</v>
      </c>
      <c r="T3501">
        <f t="shared" si="3135"/>
        <v>0</v>
      </c>
      <c r="U3501">
        <f t="shared" si="3136"/>
        <v>0</v>
      </c>
      <c r="V3501">
        <f t="shared" si="3137"/>
        <v>0</v>
      </c>
    </row>
    <row r="3502" spans="1:22" hidden="1" outlineLevel="6">
      <c r="A3502" s="65" t="s">
        <v>1803</v>
      </c>
      <c r="B3502" s="66">
        <v>1068</v>
      </c>
      <c r="C3502" s="67">
        <v>908</v>
      </c>
      <c r="D3502" s="68">
        <v>0.15</v>
      </c>
      <c r="E3502" s="67">
        <v>855</v>
      </c>
      <c r="F3502" s="68">
        <v>0.2</v>
      </c>
      <c r="G3502" s="67">
        <v>822</v>
      </c>
      <c r="H3502" s="68">
        <v>0.23</v>
      </c>
      <c r="I3502" s="67">
        <v>769</v>
      </c>
      <c r="J3502" s="68">
        <v>0.28000000000000003</v>
      </c>
      <c r="K3502" s="67">
        <v>662</v>
      </c>
      <c r="L3502" s="68">
        <v>0.38</v>
      </c>
      <c r="M3502" s="69"/>
      <c r="N3502" s="70">
        <f ca="1">IF(E3502="","",IF(M3502="Количество","Сумма",M3502*OFFSET(B3502,0,W$5089-1,1,1)))</f>
        <v>0</v>
      </c>
      <c r="P3502" s="29"/>
      <c r="Q3502">
        <f t="shared" ref="Q3502:Q3567" si="3138">B3502*$M3502</f>
        <v>0</v>
      </c>
      <c r="R3502">
        <f t="shared" ref="R3502:R3567" si="3139">C3502*$M3502</f>
        <v>0</v>
      </c>
      <c r="S3502">
        <f t="shared" ref="S3502:S3567" si="3140">E3502*$M3502</f>
        <v>0</v>
      </c>
      <c r="T3502">
        <f t="shared" ref="T3502:T3567" si="3141">G3502*$M3502</f>
        <v>0</v>
      </c>
      <c r="U3502">
        <f t="shared" ref="U3502:U3567" si="3142">I3502*$M3502</f>
        <v>0</v>
      </c>
      <c r="V3502">
        <f t="shared" ref="V3502:V3567" si="3143">K3502*$M3502</f>
        <v>0</v>
      </c>
    </row>
    <row r="3503" spans="1:22" hidden="1" outlineLevel="6">
      <c r="A3503" s="65" t="s">
        <v>1992</v>
      </c>
      <c r="B3503" s="66">
        <v>1068</v>
      </c>
      <c r="C3503" s="67">
        <v>908</v>
      </c>
      <c r="D3503" s="68">
        <v>0.15</v>
      </c>
      <c r="E3503" s="67">
        <v>855</v>
      </c>
      <c r="F3503" s="68">
        <v>0.2</v>
      </c>
      <c r="G3503" s="67">
        <v>822</v>
      </c>
      <c r="H3503" s="68">
        <v>0.23</v>
      </c>
      <c r="I3503" s="67">
        <v>769</v>
      </c>
      <c r="J3503" s="68">
        <v>0.28000000000000003</v>
      </c>
      <c r="K3503" s="67">
        <v>662</v>
      </c>
      <c r="L3503" s="68">
        <v>0.38</v>
      </c>
      <c r="M3503" s="69"/>
      <c r="N3503" s="70">
        <f ca="1">IF(E3503="","",IF(M3503="Количество","Сумма",M3503*OFFSET(B3503,0,W$5089-1,1,1)))</f>
        <v>0</v>
      </c>
      <c r="P3503" s="29"/>
      <c r="Q3503">
        <f t="shared" si="3138"/>
        <v>0</v>
      </c>
      <c r="R3503">
        <f t="shared" si="3139"/>
        <v>0</v>
      </c>
      <c r="S3503">
        <f t="shared" si="3140"/>
        <v>0</v>
      </c>
      <c r="T3503">
        <f t="shared" si="3141"/>
        <v>0</v>
      </c>
      <c r="U3503">
        <f t="shared" si="3142"/>
        <v>0</v>
      </c>
      <c r="V3503">
        <f t="shared" si="3143"/>
        <v>0</v>
      </c>
    </row>
    <row r="3504" spans="1:22" hidden="1" outlineLevel="6">
      <c r="A3504" s="65" t="s">
        <v>1891</v>
      </c>
      <c r="B3504" s="66">
        <v>1068</v>
      </c>
      <c r="C3504" s="67">
        <v>908</v>
      </c>
      <c r="D3504" s="68">
        <v>0.15</v>
      </c>
      <c r="E3504" s="67">
        <v>855</v>
      </c>
      <c r="F3504" s="68">
        <v>0.2</v>
      </c>
      <c r="G3504" s="67">
        <v>822</v>
      </c>
      <c r="H3504" s="68">
        <v>0.23</v>
      </c>
      <c r="I3504" s="67">
        <v>769</v>
      </c>
      <c r="J3504" s="68">
        <v>0.28000000000000003</v>
      </c>
      <c r="K3504" s="67">
        <v>662</v>
      </c>
      <c r="L3504" s="68">
        <v>0.38</v>
      </c>
      <c r="M3504" s="69"/>
      <c r="N3504" s="70">
        <f ca="1">IF(E3504="","",IF(M3504="Количество","Сумма",M3504*OFFSET(B3504,0,W$5089-1,1,1)))</f>
        <v>0</v>
      </c>
      <c r="P3504" s="29"/>
      <c r="Q3504">
        <f t="shared" si="3138"/>
        <v>0</v>
      </c>
      <c r="R3504">
        <f t="shared" si="3139"/>
        <v>0</v>
      </c>
      <c r="S3504">
        <f t="shared" si="3140"/>
        <v>0</v>
      </c>
      <c r="T3504">
        <f t="shared" si="3141"/>
        <v>0</v>
      </c>
      <c r="U3504">
        <f t="shared" si="3142"/>
        <v>0</v>
      </c>
      <c r="V3504">
        <f t="shared" si="3143"/>
        <v>0</v>
      </c>
    </row>
    <row r="3505" spans="1:22" hidden="1" outlineLevel="6">
      <c r="A3505" s="65" t="s">
        <v>760</v>
      </c>
      <c r="B3505" s="66">
        <v>1068</v>
      </c>
      <c r="C3505" s="67">
        <v>908</v>
      </c>
      <c r="D3505" s="68">
        <v>0.15</v>
      </c>
      <c r="E3505" s="67">
        <v>855</v>
      </c>
      <c r="F3505" s="68">
        <v>0.2</v>
      </c>
      <c r="G3505" s="67">
        <v>822</v>
      </c>
      <c r="H3505" s="68">
        <v>0.23</v>
      </c>
      <c r="I3505" s="67">
        <v>769</v>
      </c>
      <c r="J3505" s="68">
        <v>0.28000000000000003</v>
      </c>
      <c r="K3505" s="67">
        <v>662</v>
      </c>
      <c r="L3505" s="68">
        <v>0.38</v>
      </c>
      <c r="M3505" s="69"/>
      <c r="N3505" s="70">
        <f ca="1">IF(E3505="","",IF(M3505="Количество","Сумма",M3505*OFFSET(B3505,0,W$5089-1,1,1)))</f>
        <v>0</v>
      </c>
      <c r="P3505" s="29"/>
      <c r="Q3505">
        <f t="shared" si="3138"/>
        <v>0</v>
      </c>
      <c r="R3505">
        <f t="shared" si="3139"/>
        <v>0</v>
      </c>
      <c r="S3505">
        <f t="shared" si="3140"/>
        <v>0</v>
      </c>
      <c r="T3505">
        <f t="shared" si="3141"/>
        <v>0</v>
      </c>
      <c r="U3505">
        <f t="shared" si="3142"/>
        <v>0</v>
      </c>
      <c r="V3505">
        <f t="shared" si="3143"/>
        <v>0</v>
      </c>
    </row>
    <row r="3506" spans="1:22" hidden="1" outlineLevel="6">
      <c r="A3506" s="65" t="s">
        <v>774</v>
      </c>
      <c r="B3506" s="66">
        <v>1068</v>
      </c>
      <c r="C3506" s="67">
        <v>908</v>
      </c>
      <c r="D3506" s="68">
        <v>0.15</v>
      </c>
      <c r="E3506" s="67">
        <v>855</v>
      </c>
      <c r="F3506" s="68">
        <v>0.2</v>
      </c>
      <c r="G3506" s="67">
        <v>822</v>
      </c>
      <c r="H3506" s="68">
        <v>0.23</v>
      </c>
      <c r="I3506" s="67">
        <v>769</v>
      </c>
      <c r="J3506" s="68">
        <v>0.28000000000000003</v>
      </c>
      <c r="K3506" s="67">
        <v>662</v>
      </c>
      <c r="L3506" s="68">
        <v>0.38</v>
      </c>
      <c r="M3506" s="69"/>
      <c r="N3506" s="70">
        <f ca="1">IF(E3506="","",IF(M3506="Количество","Сумма",M3506*OFFSET(B3506,0,W$5089-1,1,1)))</f>
        <v>0</v>
      </c>
      <c r="P3506" s="29"/>
      <c r="Q3506">
        <f t="shared" si="3138"/>
        <v>0</v>
      </c>
      <c r="R3506">
        <f t="shared" si="3139"/>
        <v>0</v>
      </c>
      <c r="S3506">
        <f t="shared" si="3140"/>
        <v>0</v>
      </c>
      <c r="T3506">
        <f t="shared" si="3141"/>
        <v>0</v>
      </c>
      <c r="U3506">
        <f t="shared" si="3142"/>
        <v>0</v>
      </c>
      <c r="V3506">
        <f t="shared" si="3143"/>
        <v>0</v>
      </c>
    </row>
    <row r="3507" spans="1:22" hidden="1" outlineLevel="6">
      <c r="A3507" s="65" t="s">
        <v>1975</v>
      </c>
      <c r="B3507" s="66">
        <v>1068</v>
      </c>
      <c r="C3507" s="67">
        <v>908</v>
      </c>
      <c r="D3507" s="68">
        <v>0.15</v>
      </c>
      <c r="E3507" s="67">
        <v>855</v>
      </c>
      <c r="F3507" s="68">
        <v>0.2</v>
      </c>
      <c r="G3507" s="67">
        <v>822</v>
      </c>
      <c r="H3507" s="68">
        <v>0.23</v>
      </c>
      <c r="I3507" s="67">
        <v>769</v>
      </c>
      <c r="J3507" s="68">
        <v>0.28000000000000003</v>
      </c>
      <c r="K3507" s="67">
        <v>662</v>
      </c>
      <c r="L3507" s="68">
        <v>0.38</v>
      </c>
      <c r="M3507" s="69"/>
      <c r="N3507" s="70">
        <f ca="1">IF(E3507="","",IF(M3507="Количество","Сумма",M3507*OFFSET(B3507,0,W$5089-1,1,1)))</f>
        <v>0</v>
      </c>
      <c r="P3507" s="29"/>
      <c r="Q3507">
        <f t="shared" si="3138"/>
        <v>0</v>
      </c>
      <c r="R3507">
        <f t="shared" si="3139"/>
        <v>0</v>
      </c>
      <c r="S3507">
        <f t="shared" si="3140"/>
        <v>0</v>
      </c>
      <c r="T3507">
        <f t="shared" si="3141"/>
        <v>0</v>
      </c>
      <c r="U3507">
        <f t="shared" si="3142"/>
        <v>0</v>
      </c>
      <c r="V3507">
        <f t="shared" si="3143"/>
        <v>0</v>
      </c>
    </row>
    <row r="3508" spans="1:22" hidden="1" outlineLevel="6">
      <c r="A3508" s="65" t="s">
        <v>1976</v>
      </c>
      <c r="B3508" s="66">
        <v>1068</v>
      </c>
      <c r="C3508" s="67">
        <v>908</v>
      </c>
      <c r="D3508" s="68">
        <v>0.15</v>
      </c>
      <c r="E3508" s="67">
        <v>855</v>
      </c>
      <c r="F3508" s="68">
        <v>0.2</v>
      </c>
      <c r="G3508" s="67">
        <v>822</v>
      </c>
      <c r="H3508" s="68">
        <v>0.23</v>
      </c>
      <c r="I3508" s="67">
        <v>769</v>
      </c>
      <c r="J3508" s="68">
        <v>0.28000000000000003</v>
      </c>
      <c r="K3508" s="67">
        <v>662</v>
      </c>
      <c r="L3508" s="68">
        <v>0.38</v>
      </c>
      <c r="M3508" s="69"/>
      <c r="N3508" s="70">
        <f ca="1">IF(E3508="","",IF(M3508="Количество","Сумма",M3508*OFFSET(B3508,0,W$5089-1,1,1)))</f>
        <v>0</v>
      </c>
      <c r="P3508" s="29"/>
      <c r="Q3508">
        <f t="shared" si="3138"/>
        <v>0</v>
      </c>
      <c r="R3508">
        <f t="shared" si="3139"/>
        <v>0</v>
      </c>
      <c r="S3508">
        <f t="shared" si="3140"/>
        <v>0</v>
      </c>
      <c r="T3508">
        <f t="shared" si="3141"/>
        <v>0</v>
      </c>
      <c r="U3508">
        <f t="shared" si="3142"/>
        <v>0</v>
      </c>
      <c r="V3508">
        <f t="shared" si="3143"/>
        <v>0</v>
      </c>
    </row>
    <row r="3509" spans="1:22" hidden="1" outlineLevel="6">
      <c r="A3509" s="65" t="s">
        <v>1991</v>
      </c>
      <c r="B3509" s="66">
        <v>998</v>
      </c>
      <c r="C3509" s="67">
        <v>848</v>
      </c>
      <c r="D3509" s="68">
        <v>0.15</v>
      </c>
      <c r="E3509" s="67">
        <v>798</v>
      </c>
      <c r="F3509" s="68">
        <v>0.2</v>
      </c>
      <c r="G3509" s="67">
        <v>768</v>
      </c>
      <c r="H3509" s="68">
        <v>0.23</v>
      </c>
      <c r="I3509" s="67">
        <v>719</v>
      </c>
      <c r="J3509" s="68">
        <v>0.28000000000000003</v>
      </c>
      <c r="K3509" s="67">
        <v>619</v>
      </c>
      <c r="L3509" s="68">
        <v>0.38</v>
      </c>
      <c r="M3509" s="69"/>
      <c r="N3509" s="70">
        <f ca="1">IF(E3509="","",IF(M3509="Количество","Сумма",M3509*OFFSET(B3509,0,W$5089-1,1,1)))</f>
        <v>0</v>
      </c>
      <c r="P3509" s="29"/>
      <c r="Q3509">
        <f t="shared" si="3138"/>
        <v>0</v>
      </c>
      <c r="R3509">
        <f t="shared" si="3139"/>
        <v>0</v>
      </c>
      <c r="S3509">
        <f t="shared" si="3140"/>
        <v>0</v>
      </c>
      <c r="T3509">
        <f t="shared" si="3141"/>
        <v>0</v>
      </c>
      <c r="U3509">
        <f t="shared" si="3142"/>
        <v>0</v>
      </c>
      <c r="V3509">
        <f t="shared" si="3143"/>
        <v>0</v>
      </c>
    </row>
    <row r="3510" spans="1:22" hidden="1" outlineLevel="6">
      <c r="A3510" s="65" t="s">
        <v>1792</v>
      </c>
      <c r="B3510" s="66">
        <v>998</v>
      </c>
      <c r="C3510" s="67">
        <v>848</v>
      </c>
      <c r="D3510" s="68">
        <v>0.15</v>
      </c>
      <c r="E3510" s="67">
        <v>798</v>
      </c>
      <c r="F3510" s="68">
        <v>0.2</v>
      </c>
      <c r="G3510" s="67">
        <v>768</v>
      </c>
      <c r="H3510" s="68">
        <v>0.23</v>
      </c>
      <c r="I3510" s="67">
        <v>719</v>
      </c>
      <c r="J3510" s="68">
        <v>0.28000000000000003</v>
      </c>
      <c r="K3510" s="67">
        <v>619</v>
      </c>
      <c r="L3510" s="68">
        <v>0.38</v>
      </c>
      <c r="M3510" s="69"/>
      <c r="N3510" s="70">
        <f ca="1">IF(E3510="","",IF(M3510="Количество","Сумма",M3510*OFFSET(B3510,0,W$5089-1,1,1)))</f>
        <v>0</v>
      </c>
      <c r="P3510" s="29"/>
      <c r="Q3510">
        <f t="shared" si="3138"/>
        <v>0</v>
      </c>
      <c r="R3510">
        <f t="shared" si="3139"/>
        <v>0</v>
      </c>
      <c r="S3510">
        <f t="shared" si="3140"/>
        <v>0</v>
      </c>
      <c r="T3510">
        <f t="shared" si="3141"/>
        <v>0</v>
      </c>
      <c r="U3510">
        <f t="shared" si="3142"/>
        <v>0</v>
      </c>
      <c r="V3510">
        <f t="shared" si="3143"/>
        <v>0</v>
      </c>
    </row>
    <row r="3511" spans="1:22" hidden="1" outlineLevel="6">
      <c r="A3511" s="65" t="s">
        <v>1977</v>
      </c>
      <c r="B3511" s="66">
        <v>998</v>
      </c>
      <c r="C3511" s="67">
        <v>848</v>
      </c>
      <c r="D3511" s="68">
        <v>0.15</v>
      </c>
      <c r="E3511" s="67">
        <v>798</v>
      </c>
      <c r="F3511" s="68">
        <v>0.2</v>
      </c>
      <c r="G3511" s="67">
        <v>768</v>
      </c>
      <c r="H3511" s="68">
        <v>0.23</v>
      </c>
      <c r="I3511" s="67">
        <v>719</v>
      </c>
      <c r="J3511" s="68">
        <v>0.28000000000000003</v>
      </c>
      <c r="K3511" s="67">
        <v>619</v>
      </c>
      <c r="L3511" s="68">
        <v>0.38</v>
      </c>
      <c r="M3511" s="69"/>
      <c r="N3511" s="70">
        <f ca="1">IF(E3511="","",IF(M3511="Количество","Сумма",M3511*OFFSET(B3511,0,W$5089-1,1,1)))</f>
        <v>0</v>
      </c>
      <c r="P3511" s="29"/>
      <c r="Q3511">
        <f t="shared" si="3138"/>
        <v>0</v>
      </c>
      <c r="R3511">
        <f t="shared" si="3139"/>
        <v>0</v>
      </c>
      <c r="S3511">
        <f t="shared" si="3140"/>
        <v>0</v>
      </c>
      <c r="T3511">
        <f t="shared" si="3141"/>
        <v>0</v>
      </c>
      <c r="U3511">
        <f t="shared" si="3142"/>
        <v>0</v>
      </c>
      <c r="V3511">
        <f t="shared" si="3143"/>
        <v>0</v>
      </c>
    </row>
    <row r="3512" spans="1:22" hidden="1" outlineLevel="6">
      <c r="A3512" s="65" t="s">
        <v>1894</v>
      </c>
      <c r="B3512" s="66">
        <v>998</v>
      </c>
      <c r="C3512" s="67">
        <v>848</v>
      </c>
      <c r="D3512" s="68">
        <v>0.15</v>
      </c>
      <c r="E3512" s="67">
        <v>798</v>
      </c>
      <c r="F3512" s="68">
        <v>0.2</v>
      </c>
      <c r="G3512" s="67">
        <v>768</v>
      </c>
      <c r="H3512" s="68">
        <v>0.23</v>
      </c>
      <c r="I3512" s="67">
        <v>719</v>
      </c>
      <c r="J3512" s="68">
        <v>0.28000000000000003</v>
      </c>
      <c r="K3512" s="67">
        <v>619</v>
      </c>
      <c r="L3512" s="68">
        <v>0.38</v>
      </c>
      <c r="M3512" s="69"/>
      <c r="N3512" s="70">
        <f ca="1">IF(E3512="","",IF(M3512="Количество","Сумма",M3512*OFFSET(B3512,0,W$5089-1,1,1)))</f>
        <v>0</v>
      </c>
      <c r="P3512" s="29"/>
      <c r="Q3512">
        <f t="shared" si="3138"/>
        <v>0</v>
      </c>
      <c r="R3512">
        <f t="shared" si="3139"/>
        <v>0</v>
      </c>
      <c r="S3512">
        <f t="shared" si="3140"/>
        <v>0</v>
      </c>
      <c r="T3512">
        <f t="shared" si="3141"/>
        <v>0</v>
      </c>
      <c r="U3512">
        <f t="shared" si="3142"/>
        <v>0</v>
      </c>
      <c r="V3512">
        <f t="shared" si="3143"/>
        <v>0</v>
      </c>
    </row>
    <row r="3513" spans="1:22" hidden="1" outlineLevel="6">
      <c r="A3513" s="65" t="s">
        <v>761</v>
      </c>
      <c r="B3513" s="66">
        <v>998</v>
      </c>
      <c r="C3513" s="67">
        <v>848</v>
      </c>
      <c r="D3513" s="68">
        <v>0.15</v>
      </c>
      <c r="E3513" s="67">
        <v>798</v>
      </c>
      <c r="F3513" s="68">
        <v>0.2</v>
      </c>
      <c r="G3513" s="67">
        <v>768</v>
      </c>
      <c r="H3513" s="68">
        <v>0.23</v>
      </c>
      <c r="I3513" s="67">
        <v>719</v>
      </c>
      <c r="J3513" s="68">
        <v>0.28000000000000003</v>
      </c>
      <c r="K3513" s="67">
        <v>619</v>
      </c>
      <c r="L3513" s="68">
        <v>0.38</v>
      </c>
      <c r="M3513" s="69"/>
      <c r="N3513" s="70">
        <f ca="1">IF(E3513="","",IF(M3513="Количество","Сумма",M3513*OFFSET(B3513,0,W$5089-1,1,1)))</f>
        <v>0</v>
      </c>
      <c r="P3513" s="29"/>
      <c r="Q3513">
        <f t="shared" si="3138"/>
        <v>0</v>
      </c>
      <c r="R3513">
        <f t="shared" si="3139"/>
        <v>0</v>
      </c>
      <c r="S3513">
        <f t="shared" si="3140"/>
        <v>0</v>
      </c>
      <c r="T3513">
        <f t="shared" si="3141"/>
        <v>0</v>
      </c>
      <c r="U3513">
        <f t="shared" si="3142"/>
        <v>0</v>
      </c>
      <c r="V3513">
        <f t="shared" si="3143"/>
        <v>0</v>
      </c>
    </row>
    <row r="3514" spans="1:22" hidden="1" outlineLevel="6">
      <c r="A3514" s="65" t="s">
        <v>775</v>
      </c>
      <c r="B3514" s="66">
        <v>998</v>
      </c>
      <c r="C3514" s="67">
        <v>848</v>
      </c>
      <c r="D3514" s="68">
        <v>0.15</v>
      </c>
      <c r="E3514" s="67">
        <v>798</v>
      </c>
      <c r="F3514" s="68">
        <v>0.2</v>
      </c>
      <c r="G3514" s="67">
        <v>768</v>
      </c>
      <c r="H3514" s="68">
        <v>0.23</v>
      </c>
      <c r="I3514" s="67">
        <v>719</v>
      </c>
      <c r="J3514" s="68">
        <v>0.28000000000000003</v>
      </c>
      <c r="K3514" s="67">
        <v>619</v>
      </c>
      <c r="L3514" s="68">
        <v>0.38</v>
      </c>
      <c r="M3514" s="69"/>
      <c r="N3514" s="70">
        <f ca="1">IF(E3514="","",IF(M3514="Количество","Сумма",M3514*OFFSET(B3514,0,W$5089-1,1,1)))</f>
        <v>0</v>
      </c>
      <c r="P3514" s="29"/>
      <c r="Q3514">
        <f t="shared" si="3138"/>
        <v>0</v>
      </c>
      <c r="R3514">
        <f t="shared" si="3139"/>
        <v>0</v>
      </c>
      <c r="S3514">
        <f t="shared" si="3140"/>
        <v>0</v>
      </c>
      <c r="T3514">
        <f t="shared" si="3141"/>
        <v>0</v>
      </c>
      <c r="U3514">
        <f t="shared" si="3142"/>
        <v>0</v>
      </c>
      <c r="V3514">
        <f t="shared" si="3143"/>
        <v>0</v>
      </c>
    </row>
    <row r="3515" spans="1:22" hidden="1" outlineLevel="6">
      <c r="A3515" s="65" t="s">
        <v>1978</v>
      </c>
      <c r="B3515" s="66">
        <v>998</v>
      </c>
      <c r="C3515" s="67">
        <v>848</v>
      </c>
      <c r="D3515" s="68">
        <v>0.15</v>
      </c>
      <c r="E3515" s="67">
        <v>798</v>
      </c>
      <c r="F3515" s="68">
        <v>0.2</v>
      </c>
      <c r="G3515" s="67">
        <v>768</v>
      </c>
      <c r="H3515" s="68">
        <v>0.23</v>
      </c>
      <c r="I3515" s="67">
        <v>719</v>
      </c>
      <c r="J3515" s="68">
        <v>0.28000000000000003</v>
      </c>
      <c r="K3515" s="67">
        <v>619</v>
      </c>
      <c r="L3515" s="68">
        <v>0.38</v>
      </c>
      <c r="M3515" s="69"/>
      <c r="N3515" s="70">
        <f ca="1">IF(E3515="","",IF(M3515="Количество","Сумма",M3515*OFFSET(B3515,0,W$5089-1,1,1)))</f>
        <v>0</v>
      </c>
      <c r="P3515" s="29"/>
      <c r="Q3515">
        <f t="shared" si="3138"/>
        <v>0</v>
      </c>
      <c r="R3515">
        <f t="shared" si="3139"/>
        <v>0</v>
      </c>
      <c r="S3515">
        <f t="shared" si="3140"/>
        <v>0</v>
      </c>
      <c r="T3515">
        <f t="shared" si="3141"/>
        <v>0</v>
      </c>
      <c r="U3515">
        <f t="shared" si="3142"/>
        <v>0</v>
      </c>
      <c r="V3515">
        <f t="shared" si="3143"/>
        <v>0</v>
      </c>
    </row>
    <row r="3516" spans="1:22" hidden="1" outlineLevel="6">
      <c r="A3516" s="65" t="s">
        <v>1979</v>
      </c>
      <c r="B3516" s="66">
        <v>998</v>
      </c>
      <c r="C3516" s="67">
        <v>848</v>
      </c>
      <c r="D3516" s="68">
        <v>0.15</v>
      </c>
      <c r="E3516" s="67">
        <v>798</v>
      </c>
      <c r="F3516" s="68">
        <v>0.2</v>
      </c>
      <c r="G3516" s="67">
        <v>768</v>
      </c>
      <c r="H3516" s="68">
        <v>0.23</v>
      </c>
      <c r="I3516" s="67">
        <v>719</v>
      </c>
      <c r="J3516" s="68">
        <v>0.28000000000000003</v>
      </c>
      <c r="K3516" s="67">
        <v>619</v>
      </c>
      <c r="L3516" s="68">
        <v>0.38</v>
      </c>
      <c r="M3516" s="69"/>
      <c r="N3516" s="70">
        <f ca="1">IF(E3516="","",IF(M3516="Количество","Сумма",M3516*OFFSET(B3516,0,W$5089-1,1,1)))</f>
        <v>0</v>
      </c>
      <c r="P3516" s="29"/>
      <c r="Q3516">
        <f t="shared" si="3138"/>
        <v>0</v>
      </c>
      <c r="R3516">
        <f t="shared" si="3139"/>
        <v>0</v>
      </c>
      <c r="S3516">
        <f t="shared" si="3140"/>
        <v>0</v>
      </c>
      <c r="T3516">
        <f t="shared" si="3141"/>
        <v>0</v>
      </c>
      <c r="U3516">
        <f t="shared" si="3142"/>
        <v>0</v>
      </c>
      <c r="V3516">
        <f t="shared" si="3143"/>
        <v>0</v>
      </c>
    </row>
    <row r="3517" spans="1:22" hidden="1" outlineLevel="5">
      <c r="A3517" s="61" t="s">
        <v>1986</v>
      </c>
      <c r="B3517" s="62"/>
      <c r="C3517" s="63"/>
      <c r="D3517" s="64"/>
      <c r="E3517" s="63"/>
      <c r="F3517" s="64"/>
      <c r="G3517" s="63"/>
      <c r="H3517" s="64"/>
      <c r="I3517" s="63"/>
      <c r="J3517" s="64"/>
      <c r="K3517" s="63"/>
      <c r="L3517" s="64"/>
      <c r="M3517" s="64"/>
      <c r="N3517" s="64"/>
      <c r="P3517" s="29"/>
      <c r="Q3517">
        <f t="shared" si="3138"/>
        <v>0</v>
      </c>
      <c r="R3517">
        <f t="shared" si="3139"/>
        <v>0</v>
      </c>
      <c r="S3517">
        <f t="shared" si="3140"/>
        <v>0</v>
      </c>
      <c r="T3517">
        <f t="shared" si="3141"/>
        <v>0</v>
      </c>
      <c r="U3517">
        <f t="shared" si="3142"/>
        <v>0</v>
      </c>
      <c r="V3517">
        <f t="shared" si="3143"/>
        <v>0</v>
      </c>
    </row>
    <row r="3518" spans="1:22" hidden="1" outlineLevel="6">
      <c r="A3518" s="65" t="s">
        <v>1861</v>
      </c>
      <c r="B3518" s="66">
        <v>588</v>
      </c>
      <c r="C3518" s="67">
        <v>500</v>
      </c>
      <c r="D3518" s="68">
        <v>0.15</v>
      </c>
      <c r="E3518" s="67">
        <v>470</v>
      </c>
      <c r="F3518" s="68">
        <v>0.2</v>
      </c>
      <c r="G3518" s="67">
        <v>453</v>
      </c>
      <c r="H3518" s="68">
        <v>0.23</v>
      </c>
      <c r="I3518" s="67">
        <v>423</v>
      </c>
      <c r="J3518" s="68">
        <v>0.28000000000000003</v>
      </c>
      <c r="K3518" s="67">
        <v>365</v>
      </c>
      <c r="L3518" s="68">
        <v>0.38</v>
      </c>
      <c r="M3518" s="69"/>
      <c r="N3518" s="70">
        <f ca="1">IF(E3518="","",IF(M3518="Количество","Сумма",M3518*OFFSET(B3518,0,W$5089-1,1,1)))</f>
        <v>0</v>
      </c>
      <c r="P3518" s="29"/>
      <c r="Q3518">
        <f t="shared" si="3138"/>
        <v>0</v>
      </c>
      <c r="R3518">
        <f t="shared" si="3139"/>
        <v>0</v>
      </c>
      <c r="S3518">
        <f t="shared" si="3140"/>
        <v>0</v>
      </c>
      <c r="T3518">
        <f t="shared" si="3141"/>
        <v>0</v>
      </c>
      <c r="U3518">
        <f t="shared" si="3142"/>
        <v>0</v>
      </c>
      <c r="V3518">
        <f t="shared" si="3143"/>
        <v>0</v>
      </c>
    </row>
    <row r="3519" spans="1:22" hidden="1" outlineLevel="6">
      <c r="A3519" s="65" t="s">
        <v>1865</v>
      </c>
      <c r="B3519" s="66">
        <v>588</v>
      </c>
      <c r="C3519" s="67">
        <v>500</v>
      </c>
      <c r="D3519" s="68">
        <v>0.15</v>
      </c>
      <c r="E3519" s="67">
        <v>470</v>
      </c>
      <c r="F3519" s="68">
        <v>0.2</v>
      </c>
      <c r="G3519" s="67">
        <v>453</v>
      </c>
      <c r="H3519" s="68">
        <v>0.23</v>
      </c>
      <c r="I3519" s="67">
        <v>423</v>
      </c>
      <c r="J3519" s="68">
        <v>0.28000000000000003</v>
      </c>
      <c r="K3519" s="67">
        <v>365</v>
      </c>
      <c r="L3519" s="68">
        <v>0.38</v>
      </c>
      <c r="M3519" s="69"/>
      <c r="N3519" s="70">
        <f ca="1">IF(E3519="","",IF(M3519="Количество","Сумма",M3519*OFFSET(B3519,0,W$5089-1,1,1)))</f>
        <v>0</v>
      </c>
      <c r="P3519" s="29"/>
      <c r="Q3519">
        <f t="shared" si="3138"/>
        <v>0</v>
      </c>
      <c r="R3519">
        <f t="shared" si="3139"/>
        <v>0</v>
      </c>
      <c r="S3519">
        <f t="shared" si="3140"/>
        <v>0</v>
      </c>
      <c r="T3519">
        <f t="shared" si="3141"/>
        <v>0</v>
      </c>
      <c r="U3519">
        <f t="shared" si="3142"/>
        <v>0</v>
      </c>
      <c r="V3519">
        <f t="shared" si="3143"/>
        <v>0</v>
      </c>
    </row>
    <row r="3520" spans="1:22" hidden="1" outlineLevel="6">
      <c r="A3520" s="65" t="s">
        <v>582</v>
      </c>
      <c r="B3520" s="66">
        <v>588</v>
      </c>
      <c r="C3520" s="67">
        <v>500</v>
      </c>
      <c r="D3520" s="68">
        <v>0.15</v>
      </c>
      <c r="E3520" s="67">
        <v>470</v>
      </c>
      <c r="F3520" s="68">
        <v>0.2</v>
      </c>
      <c r="G3520" s="67">
        <v>453</v>
      </c>
      <c r="H3520" s="68">
        <v>0.23</v>
      </c>
      <c r="I3520" s="67">
        <v>423</v>
      </c>
      <c r="J3520" s="68">
        <v>0.28000000000000003</v>
      </c>
      <c r="K3520" s="67">
        <v>365</v>
      </c>
      <c r="L3520" s="68">
        <v>0.38</v>
      </c>
      <c r="M3520" s="69"/>
      <c r="N3520" s="70">
        <f ca="1">IF(E3520="","",IF(M3520="Количество","Сумма",M3520*OFFSET(B3520,0,W$5089-1,1,1)))</f>
        <v>0</v>
      </c>
      <c r="P3520" s="29"/>
      <c r="Q3520">
        <f t="shared" si="3138"/>
        <v>0</v>
      </c>
      <c r="R3520">
        <f t="shared" si="3139"/>
        <v>0</v>
      </c>
      <c r="S3520">
        <f t="shared" si="3140"/>
        <v>0</v>
      </c>
      <c r="T3520">
        <f t="shared" si="3141"/>
        <v>0</v>
      </c>
      <c r="U3520">
        <f t="shared" si="3142"/>
        <v>0</v>
      </c>
      <c r="V3520">
        <f t="shared" si="3143"/>
        <v>0</v>
      </c>
    </row>
    <row r="3521" spans="1:22" hidden="1" outlineLevel="6">
      <c r="A3521" s="65" t="s">
        <v>729</v>
      </c>
      <c r="B3521" s="66">
        <v>588</v>
      </c>
      <c r="C3521" s="67">
        <v>500</v>
      </c>
      <c r="D3521" s="68">
        <v>0.15</v>
      </c>
      <c r="E3521" s="67">
        <v>470</v>
      </c>
      <c r="F3521" s="68">
        <v>0.2</v>
      </c>
      <c r="G3521" s="67">
        <v>453</v>
      </c>
      <c r="H3521" s="68">
        <v>0.23</v>
      </c>
      <c r="I3521" s="67">
        <v>423</v>
      </c>
      <c r="J3521" s="68">
        <v>0.28000000000000003</v>
      </c>
      <c r="K3521" s="67">
        <v>365</v>
      </c>
      <c r="L3521" s="68">
        <v>0.38</v>
      </c>
      <c r="M3521" s="69"/>
      <c r="N3521" s="70">
        <f ca="1">IF(E3521="","",IF(M3521="Количество","Сумма",M3521*OFFSET(B3521,0,W$5089-1,1,1)))</f>
        <v>0</v>
      </c>
      <c r="P3521" s="29"/>
      <c r="Q3521">
        <f t="shared" si="3138"/>
        <v>0</v>
      </c>
      <c r="R3521">
        <f t="shared" si="3139"/>
        <v>0</v>
      </c>
      <c r="S3521">
        <f t="shared" si="3140"/>
        <v>0</v>
      </c>
      <c r="T3521">
        <f t="shared" si="3141"/>
        <v>0</v>
      </c>
      <c r="U3521">
        <f t="shared" si="3142"/>
        <v>0</v>
      </c>
      <c r="V3521">
        <f t="shared" si="3143"/>
        <v>0</v>
      </c>
    </row>
    <row r="3522" spans="1:22" hidden="1" outlineLevel="6">
      <c r="A3522" s="65" t="s">
        <v>1863</v>
      </c>
      <c r="B3522" s="66">
        <v>548</v>
      </c>
      <c r="C3522" s="67">
        <v>466</v>
      </c>
      <c r="D3522" s="68">
        <v>0.15</v>
      </c>
      <c r="E3522" s="67">
        <v>438</v>
      </c>
      <c r="F3522" s="68">
        <v>0.2</v>
      </c>
      <c r="G3522" s="67">
        <v>422</v>
      </c>
      <c r="H3522" s="68">
        <v>0.23</v>
      </c>
      <c r="I3522" s="67">
        <v>395</v>
      </c>
      <c r="J3522" s="68">
        <v>0.28000000000000003</v>
      </c>
      <c r="K3522" s="67">
        <v>340</v>
      </c>
      <c r="L3522" s="68">
        <v>0.38</v>
      </c>
      <c r="M3522" s="69"/>
      <c r="N3522" s="70">
        <f ca="1">IF(E3522="","",IF(M3522="Количество","Сумма",M3522*OFFSET(B3522,0,W$5089-1,1,1)))</f>
        <v>0</v>
      </c>
      <c r="P3522" s="29"/>
      <c r="Q3522">
        <f t="shared" si="3138"/>
        <v>0</v>
      </c>
      <c r="R3522">
        <f t="shared" si="3139"/>
        <v>0</v>
      </c>
      <c r="S3522">
        <f t="shared" si="3140"/>
        <v>0</v>
      </c>
      <c r="T3522">
        <f t="shared" si="3141"/>
        <v>0</v>
      </c>
      <c r="U3522">
        <f t="shared" si="3142"/>
        <v>0</v>
      </c>
      <c r="V3522">
        <f t="shared" si="3143"/>
        <v>0</v>
      </c>
    </row>
    <row r="3523" spans="1:22" hidden="1" outlineLevel="6">
      <c r="A3523" s="65" t="s">
        <v>1867</v>
      </c>
      <c r="B3523" s="66">
        <v>548</v>
      </c>
      <c r="C3523" s="67">
        <v>466</v>
      </c>
      <c r="D3523" s="68">
        <v>0.15</v>
      </c>
      <c r="E3523" s="67">
        <v>438</v>
      </c>
      <c r="F3523" s="68">
        <v>0.2</v>
      </c>
      <c r="G3523" s="67">
        <v>422</v>
      </c>
      <c r="H3523" s="68">
        <v>0.23</v>
      </c>
      <c r="I3523" s="67">
        <v>395</v>
      </c>
      <c r="J3523" s="68">
        <v>0.28000000000000003</v>
      </c>
      <c r="K3523" s="67">
        <v>340</v>
      </c>
      <c r="L3523" s="68">
        <v>0.38</v>
      </c>
      <c r="M3523" s="69"/>
      <c r="N3523" s="70">
        <f ca="1">IF(E3523="","",IF(M3523="Количество","Сумма",M3523*OFFSET(B3523,0,W$5089-1,1,1)))</f>
        <v>0</v>
      </c>
      <c r="P3523" s="29"/>
      <c r="Q3523">
        <f t="shared" si="3138"/>
        <v>0</v>
      </c>
      <c r="R3523">
        <f t="shared" si="3139"/>
        <v>0</v>
      </c>
      <c r="S3523">
        <f t="shared" si="3140"/>
        <v>0</v>
      </c>
      <c r="T3523">
        <f t="shared" si="3141"/>
        <v>0</v>
      </c>
      <c r="U3523">
        <f t="shared" si="3142"/>
        <v>0</v>
      </c>
      <c r="V3523">
        <f t="shared" si="3143"/>
        <v>0</v>
      </c>
    </row>
    <row r="3524" spans="1:22" hidden="1" outlineLevel="6">
      <c r="A3524" s="65" t="s">
        <v>585</v>
      </c>
      <c r="B3524" s="66">
        <v>548</v>
      </c>
      <c r="C3524" s="67">
        <v>466</v>
      </c>
      <c r="D3524" s="68">
        <v>0.15</v>
      </c>
      <c r="E3524" s="67">
        <v>438</v>
      </c>
      <c r="F3524" s="68">
        <v>0.2</v>
      </c>
      <c r="G3524" s="67">
        <v>422</v>
      </c>
      <c r="H3524" s="68">
        <v>0.23</v>
      </c>
      <c r="I3524" s="67">
        <v>395</v>
      </c>
      <c r="J3524" s="68">
        <v>0.28000000000000003</v>
      </c>
      <c r="K3524" s="67">
        <v>340</v>
      </c>
      <c r="L3524" s="68">
        <v>0.38</v>
      </c>
      <c r="M3524" s="69"/>
      <c r="N3524" s="70">
        <f ca="1">IF(E3524="","",IF(M3524="Количество","Сумма",M3524*OFFSET(B3524,0,W$5089-1,1,1)))</f>
        <v>0</v>
      </c>
      <c r="P3524" s="29"/>
      <c r="Q3524">
        <f t="shared" si="3138"/>
        <v>0</v>
      </c>
      <c r="R3524">
        <f t="shared" si="3139"/>
        <v>0</v>
      </c>
      <c r="S3524">
        <f t="shared" si="3140"/>
        <v>0</v>
      </c>
      <c r="T3524">
        <f t="shared" si="3141"/>
        <v>0</v>
      </c>
      <c r="U3524">
        <f t="shared" si="3142"/>
        <v>0</v>
      </c>
      <c r="V3524">
        <f t="shared" si="3143"/>
        <v>0</v>
      </c>
    </row>
    <row r="3525" spans="1:22" hidden="1" outlineLevel="6">
      <c r="A3525" s="65" t="s">
        <v>730</v>
      </c>
      <c r="B3525" s="66">
        <v>548</v>
      </c>
      <c r="C3525" s="67">
        <v>466</v>
      </c>
      <c r="D3525" s="68">
        <v>0.15</v>
      </c>
      <c r="E3525" s="67">
        <v>438</v>
      </c>
      <c r="F3525" s="68">
        <v>0.2</v>
      </c>
      <c r="G3525" s="67">
        <v>422</v>
      </c>
      <c r="H3525" s="68">
        <v>0.23</v>
      </c>
      <c r="I3525" s="67">
        <v>395</v>
      </c>
      <c r="J3525" s="68">
        <v>0.28000000000000003</v>
      </c>
      <c r="K3525" s="67">
        <v>340</v>
      </c>
      <c r="L3525" s="68">
        <v>0.38</v>
      </c>
      <c r="M3525" s="69"/>
      <c r="N3525" s="70">
        <f ca="1">IF(E3525="","",IF(M3525="Количество","Сумма",M3525*OFFSET(B3525,0,W$5089-1,1,1)))</f>
        <v>0</v>
      </c>
      <c r="P3525" s="29"/>
      <c r="Q3525">
        <f t="shared" si="3138"/>
        <v>0</v>
      </c>
      <c r="R3525">
        <f t="shared" si="3139"/>
        <v>0</v>
      </c>
      <c r="S3525">
        <f t="shared" si="3140"/>
        <v>0</v>
      </c>
      <c r="T3525">
        <f t="shared" si="3141"/>
        <v>0</v>
      </c>
      <c r="U3525">
        <f t="shared" si="3142"/>
        <v>0</v>
      </c>
      <c r="V3525">
        <f t="shared" si="3143"/>
        <v>0</v>
      </c>
    </row>
    <row r="3526" spans="1:22" hidden="1" outlineLevel="6">
      <c r="A3526" s="65" t="s">
        <v>1980</v>
      </c>
      <c r="B3526" s="66">
        <v>588</v>
      </c>
      <c r="C3526" s="67">
        <v>500</v>
      </c>
      <c r="D3526" s="68">
        <v>0.15</v>
      </c>
      <c r="E3526" s="67">
        <v>470</v>
      </c>
      <c r="F3526" s="68">
        <v>0.2</v>
      </c>
      <c r="G3526" s="67">
        <v>453</v>
      </c>
      <c r="H3526" s="68">
        <v>0.23</v>
      </c>
      <c r="I3526" s="67">
        <v>423</v>
      </c>
      <c r="J3526" s="68">
        <v>0.28000000000000003</v>
      </c>
      <c r="K3526" s="67">
        <v>365</v>
      </c>
      <c r="L3526" s="68">
        <v>0.38</v>
      </c>
      <c r="M3526" s="69"/>
      <c r="N3526" s="70">
        <f ca="1">IF(E3526="","",IF(M3526="Количество","Сумма",M3526*OFFSET(B3526,0,W$5089-1,1,1)))</f>
        <v>0</v>
      </c>
      <c r="P3526" s="29"/>
      <c r="Q3526">
        <f t="shared" si="3138"/>
        <v>0</v>
      </c>
      <c r="R3526">
        <f t="shared" si="3139"/>
        <v>0</v>
      </c>
      <c r="S3526">
        <f t="shared" si="3140"/>
        <v>0</v>
      </c>
      <c r="T3526">
        <f t="shared" si="3141"/>
        <v>0</v>
      </c>
      <c r="U3526">
        <f t="shared" si="3142"/>
        <v>0</v>
      </c>
      <c r="V3526">
        <f t="shared" si="3143"/>
        <v>0</v>
      </c>
    </row>
    <row r="3527" spans="1:22" hidden="1" outlineLevel="6">
      <c r="A3527" s="65" t="s">
        <v>1981</v>
      </c>
      <c r="B3527" s="66">
        <v>548</v>
      </c>
      <c r="C3527" s="67">
        <v>466</v>
      </c>
      <c r="D3527" s="68">
        <v>0.15</v>
      </c>
      <c r="E3527" s="67">
        <v>438</v>
      </c>
      <c r="F3527" s="68">
        <v>0.2</v>
      </c>
      <c r="G3527" s="67">
        <v>422</v>
      </c>
      <c r="H3527" s="68">
        <v>0.23</v>
      </c>
      <c r="I3527" s="67">
        <v>395</v>
      </c>
      <c r="J3527" s="68">
        <v>0.28000000000000003</v>
      </c>
      <c r="K3527" s="67">
        <v>340</v>
      </c>
      <c r="L3527" s="68">
        <v>0.38</v>
      </c>
      <c r="M3527" s="69"/>
      <c r="N3527" s="70">
        <f ca="1">IF(E3527="","",IF(M3527="Количество","Сумма",M3527*OFFSET(B3527,0,W$5089-1,1,1)))</f>
        <v>0</v>
      </c>
      <c r="P3527" s="29"/>
      <c r="Q3527">
        <f t="shared" si="3138"/>
        <v>0</v>
      </c>
      <c r="R3527">
        <f t="shared" si="3139"/>
        <v>0</v>
      </c>
      <c r="S3527">
        <f t="shared" si="3140"/>
        <v>0</v>
      </c>
      <c r="T3527">
        <f t="shared" si="3141"/>
        <v>0</v>
      </c>
      <c r="U3527">
        <f t="shared" si="3142"/>
        <v>0</v>
      </c>
      <c r="V3527">
        <f t="shared" si="3143"/>
        <v>0</v>
      </c>
    </row>
    <row r="3528" spans="1:22" hidden="1" outlineLevel="6">
      <c r="A3528" s="65" t="s">
        <v>1993</v>
      </c>
      <c r="B3528" s="66">
        <v>588</v>
      </c>
      <c r="C3528" s="67">
        <v>500</v>
      </c>
      <c r="D3528" s="68">
        <v>0.15</v>
      </c>
      <c r="E3528" s="67">
        <v>470</v>
      </c>
      <c r="F3528" s="68">
        <v>0.2</v>
      </c>
      <c r="G3528" s="67">
        <v>453</v>
      </c>
      <c r="H3528" s="68">
        <v>0.23</v>
      </c>
      <c r="I3528" s="67">
        <v>423</v>
      </c>
      <c r="J3528" s="68">
        <v>0.28000000000000003</v>
      </c>
      <c r="K3528" s="67">
        <v>365</v>
      </c>
      <c r="L3528" s="68">
        <v>0.38</v>
      </c>
      <c r="M3528" s="69"/>
      <c r="N3528" s="70">
        <f ca="1">IF(E3528="","",IF(M3528="Количество","Сумма",M3528*OFFSET(B3528,0,W$5089-1,1,1)))</f>
        <v>0</v>
      </c>
      <c r="P3528" s="29"/>
      <c r="Q3528">
        <f t="shared" si="3138"/>
        <v>0</v>
      </c>
      <c r="R3528">
        <f t="shared" si="3139"/>
        <v>0</v>
      </c>
      <c r="S3528">
        <f t="shared" si="3140"/>
        <v>0</v>
      </c>
      <c r="T3528">
        <f t="shared" si="3141"/>
        <v>0</v>
      </c>
      <c r="U3528">
        <f t="shared" si="3142"/>
        <v>0</v>
      </c>
      <c r="V3528">
        <f t="shared" si="3143"/>
        <v>0</v>
      </c>
    </row>
    <row r="3529" spans="1:22" hidden="1" outlineLevel="6">
      <c r="A3529" s="65" t="s">
        <v>1982</v>
      </c>
      <c r="B3529" s="66">
        <v>548</v>
      </c>
      <c r="C3529" s="67">
        <v>466</v>
      </c>
      <c r="D3529" s="68">
        <v>0.15</v>
      </c>
      <c r="E3529" s="67">
        <v>438</v>
      </c>
      <c r="F3529" s="68">
        <v>0.2</v>
      </c>
      <c r="G3529" s="67">
        <v>422</v>
      </c>
      <c r="H3529" s="68">
        <v>0.23</v>
      </c>
      <c r="I3529" s="67">
        <v>395</v>
      </c>
      <c r="J3529" s="68">
        <v>0.28000000000000003</v>
      </c>
      <c r="K3529" s="67">
        <v>340</v>
      </c>
      <c r="L3529" s="68">
        <v>0.38</v>
      </c>
      <c r="M3529" s="69"/>
      <c r="N3529" s="70">
        <f ca="1">IF(E3529="","",IF(M3529="Количество","Сумма",M3529*OFFSET(B3529,0,W$5089-1,1,1)))</f>
        <v>0</v>
      </c>
      <c r="P3529" s="29"/>
      <c r="Q3529">
        <f t="shared" si="3138"/>
        <v>0</v>
      </c>
      <c r="R3529">
        <f t="shared" si="3139"/>
        <v>0</v>
      </c>
      <c r="S3529">
        <f t="shared" si="3140"/>
        <v>0</v>
      </c>
      <c r="T3529">
        <f t="shared" si="3141"/>
        <v>0</v>
      </c>
      <c r="U3529">
        <f t="shared" si="3142"/>
        <v>0</v>
      </c>
      <c r="V3529">
        <f t="shared" si="3143"/>
        <v>0</v>
      </c>
    </row>
    <row r="3530" spans="1:22" hidden="1" outlineLevel="6">
      <c r="A3530" s="65" t="s">
        <v>581</v>
      </c>
      <c r="B3530" s="66">
        <v>588</v>
      </c>
      <c r="C3530" s="67">
        <v>500</v>
      </c>
      <c r="D3530" s="68">
        <v>0.15</v>
      </c>
      <c r="E3530" s="67">
        <v>470</v>
      </c>
      <c r="F3530" s="68">
        <v>0.2</v>
      </c>
      <c r="G3530" s="67">
        <v>453</v>
      </c>
      <c r="H3530" s="68">
        <v>0.23</v>
      </c>
      <c r="I3530" s="67">
        <v>423</v>
      </c>
      <c r="J3530" s="68">
        <v>0.28000000000000003</v>
      </c>
      <c r="K3530" s="67">
        <v>365</v>
      </c>
      <c r="L3530" s="68">
        <v>0.38</v>
      </c>
      <c r="M3530" s="69"/>
      <c r="N3530" s="70">
        <f ca="1">IF(E3530="","",IF(M3530="Количество","Сумма",M3530*OFFSET(B3530,0,W$5089-1,1,1)))</f>
        <v>0</v>
      </c>
      <c r="P3530" s="29"/>
      <c r="Q3530">
        <f t="shared" si="3138"/>
        <v>0</v>
      </c>
      <c r="R3530">
        <f t="shared" si="3139"/>
        <v>0</v>
      </c>
      <c r="S3530">
        <f t="shared" si="3140"/>
        <v>0</v>
      </c>
      <c r="T3530">
        <f t="shared" si="3141"/>
        <v>0</v>
      </c>
      <c r="U3530">
        <f t="shared" si="3142"/>
        <v>0</v>
      </c>
      <c r="V3530">
        <f t="shared" si="3143"/>
        <v>0</v>
      </c>
    </row>
    <row r="3531" spans="1:22" hidden="1" outlineLevel="6">
      <c r="A3531" s="65" t="s">
        <v>584</v>
      </c>
      <c r="B3531" s="66">
        <v>548</v>
      </c>
      <c r="C3531" s="67">
        <v>466</v>
      </c>
      <c r="D3531" s="68">
        <v>0.15</v>
      </c>
      <c r="E3531" s="67">
        <v>438</v>
      </c>
      <c r="F3531" s="68">
        <v>0.2</v>
      </c>
      <c r="G3531" s="67">
        <v>422</v>
      </c>
      <c r="H3531" s="68">
        <v>0.23</v>
      </c>
      <c r="I3531" s="67">
        <v>395</v>
      </c>
      <c r="J3531" s="68">
        <v>0.28000000000000003</v>
      </c>
      <c r="K3531" s="67">
        <v>340</v>
      </c>
      <c r="L3531" s="68">
        <v>0.38</v>
      </c>
      <c r="M3531" s="69"/>
      <c r="N3531" s="70">
        <f ca="1">IF(E3531="","",IF(M3531="Количество","Сумма",M3531*OFFSET(B3531,0,W$5089-1,1,1)))</f>
        <v>0</v>
      </c>
      <c r="P3531" s="29"/>
      <c r="Q3531">
        <f t="shared" si="3138"/>
        <v>0</v>
      </c>
      <c r="R3531">
        <f t="shared" si="3139"/>
        <v>0</v>
      </c>
      <c r="S3531">
        <f t="shared" si="3140"/>
        <v>0</v>
      </c>
      <c r="T3531">
        <f t="shared" si="3141"/>
        <v>0</v>
      </c>
      <c r="U3531">
        <f t="shared" si="3142"/>
        <v>0</v>
      </c>
      <c r="V3531">
        <f t="shared" si="3143"/>
        <v>0</v>
      </c>
    </row>
    <row r="3532" spans="1:22" hidden="1" outlineLevel="5">
      <c r="A3532" s="61" t="s">
        <v>1987</v>
      </c>
      <c r="B3532" s="62"/>
      <c r="C3532" s="63"/>
      <c r="D3532" s="64"/>
      <c r="E3532" s="63"/>
      <c r="F3532" s="64"/>
      <c r="G3532" s="63"/>
      <c r="H3532" s="64"/>
      <c r="I3532" s="63"/>
      <c r="J3532" s="64"/>
      <c r="K3532" s="63"/>
      <c r="L3532" s="64"/>
      <c r="M3532" s="64"/>
      <c r="N3532" s="64"/>
      <c r="P3532" s="29"/>
      <c r="Q3532">
        <f t="shared" ref="Q3532" si="3144">B3532*$M3532</f>
        <v>0</v>
      </c>
      <c r="R3532">
        <f t="shared" ref="R3532" si="3145">C3532*$M3532</f>
        <v>0</v>
      </c>
      <c r="S3532">
        <f t="shared" ref="S3532" si="3146">E3532*$M3532</f>
        <v>0</v>
      </c>
      <c r="T3532">
        <f t="shared" ref="T3532" si="3147">G3532*$M3532</f>
        <v>0</v>
      </c>
      <c r="U3532">
        <f t="shared" ref="U3532" si="3148">I3532*$M3532</f>
        <v>0</v>
      </c>
      <c r="V3532">
        <f t="shared" ref="V3532" si="3149">K3532*$M3532</f>
        <v>0</v>
      </c>
    </row>
    <row r="3533" spans="1:22" hidden="1" outlineLevel="6">
      <c r="A3533" s="65" t="s">
        <v>447</v>
      </c>
      <c r="B3533" s="66">
        <v>1028</v>
      </c>
      <c r="C3533" s="67">
        <v>874</v>
      </c>
      <c r="D3533" s="68">
        <v>0.15</v>
      </c>
      <c r="E3533" s="67">
        <v>822</v>
      </c>
      <c r="F3533" s="68">
        <v>0.2</v>
      </c>
      <c r="G3533" s="67">
        <v>792</v>
      </c>
      <c r="H3533" s="68">
        <v>0.23</v>
      </c>
      <c r="I3533" s="67">
        <v>740</v>
      </c>
      <c r="J3533" s="68">
        <v>0.28000000000000003</v>
      </c>
      <c r="K3533" s="67">
        <v>637</v>
      </c>
      <c r="L3533" s="68">
        <v>0.38</v>
      </c>
      <c r="M3533" s="69"/>
      <c r="N3533" s="70">
        <f ca="1">IF(E3533="","",IF(M3533="Количество","Сумма",M3533*OFFSET(B3533,0,W$5089-1,1,1)))</f>
        <v>0</v>
      </c>
      <c r="P3533" s="29"/>
      <c r="Q3533">
        <f t="shared" si="3138"/>
        <v>0</v>
      </c>
      <c r="R3533">
        <f t="shared" si="3139"/>
        <v>0</v>
      </c>
      <c r="S3533">
        <f t="shared" si="3140"/>
        <v>0</v>
      </c>
      <c r="T3533">
        <f t="shared" si="3141"/>
        <v>0</v>
      </c>
      <c r="U3533">
        <f t="shared" si="3142"/>
        <v>0</v>
      </c>
      <c r="V3533">
        <f t="shared" si="3143"/>
        <v>0</v>
      </c>
    </row>
    <row r="3534" spans="1:22" hidden="1" outlineLevel="6">
      <c r="A3534" s="65" t="s">
        <v>287</v>
      </c>
      <c r="B3534" s="66">
        <v>1028</v>
      </c>
      <c r="C3534" s="67">
        <v>874</v>
      </c>
      <c r="D3534" s="68">
        <v>0.15</v>
      </c>
      <c r="E3534" s="67">
        <v>822</v>
      </c>
      <c r="F3534" s="68">
        <v>0.2</v>
      </c>
      <c r="G3534" s="67">
        <v>792</v>
      </c>
      <c r="H3534" s="68">
        <v>0.23</v>
      </c>
      <c r="I3534" s="67">
        <v>740</v>
      </c>
      <c r="J3534" s="68">
        <v>0.28000000000000003</v>
      </c>
      <c r="K3534" s="67">
        <v>637</v>
      </c>
      <c r="L3534" s="68">
        <v>0.38</v>
      </c>
      <c r="M3534" s="69"/>
      <c r="N3534" s="70">
        <f ca="1">IF(E3534="","",IF(M3534="Количество","Сумма",M3534*OFFSET(B3534,0,W$5089-1,1,1)))</f>
        <v>0</v>
      </c>
      <c r="P3534" s="29"/>
      <c r="Q3534">
        <f t="shared" si="3138"/>
        <v>0</v>
      </c>
      <c r="R3534">
        <f t="shared" si="3139"/>
        <v>0</v>
      </c>
      <c r="S3534">
        <f t="shared" si="3140"/>
        <v>0</v>
      </c>
      <c r="T3534">
        <f t="shared" si="3141"/>
        <v>0</v>
      </c>
      <c r="U3534">
        <f t="shared" si="3142"/>
        <v>0</v>
      </c>
      <c r="V3534">
        <f t="shared" si="3143"/>
        <v>0</v>
      </c>
    </row>
    <row r="3535" spans="1:22" hidden="1" outlineLevel="6">
      <c r="A3535" s="65" t="s">
        <v>288</v>
      </c>
      <c r="B3535" s="66">
        <v>1028</v>
      </c>
      <c r="C3535" s="67">
        <v>874</v>
      </c>
      <c r="D3535" s="68">
        <v>0.15</v>
      </c>
      <c r="E3535" s="67">
        <v>822</v>
      </c>
      <c r="F3535" s="68">
        <v>0.2</v>
      </c>
      <c r="G3535" s="67">
        <v>792</v>
      </c>
      <c r="H3535" s="68">
        <v>0.23</v>
      </c>
      <c r="I3535" s="67">
        <v>740</v>
      </c>
      <c r="J3535" s="68">
        <v>0.28000000000000003</v>
      </c>
      <c r="K3535" s="67">
        <v>637</v>
      </c>
      <c r="L3535" s="68">
        <v>0.38</v>
      </c>
      <c r="M3535" s="69"/>
      <c r="N3535" s="70">
        <f ca="1">IF(E3535="","",IF(M3535="Количество","Сумма",M3535*OFFSET(B3535,0,W$5089-1,1,1)))</f>
        <v>0</v>
      </c>
      <c r="P3535" s="29"/>
      <c r="Q3535">
        <f t="shared" si="3138"/>
        <v>0</v>
      </c>
      <c r="R3535">
        <f t="shared" si="3139"/>
        <v>0</v>
      </c>
      <c r="S3535">
        <f t="shared" si="3140"/>
        <v>0</v>
      </c>
      <c r="T3535">
        <f t="shared" si="3141"/>
        <v>0</v>
      </c>
      <c r="U3535">
        <f t="shared" si="3142"/>
        <v>0</v>
      </c>
      <c r="V3535">
        <f t="shared" si="3143"/>
        <v>0</v>
      </c>
    </row>
    <row r="3536" spans="1:22" hidden="1" outlineLevel="6">
      <c r="A3536" s="65" t="s">
        <v>289</v>
      </c>
      <c r="B3536" s="66">
        <v>1028</v>
      </c>
      <c r="C3536" s="67">
        <v>874</v>
      </c>
      <c r="D3536" s="68">
        <v>0.15</v>
      </c>
      <c r="E3536" s="67">
        <v>822</v>
      </c>
      <c r="F3536" s="68">
        <v>0.2</v>
      </c>
      <c r="G3536" s="67">
        <v>792</v>
      </c>
      <c r="H3536" s="68">
        <v>0.23</v>
      </c>
      <c r="I3536" s="67">
        <v>740</v>
      </c>
      <c r="J3536" s="68">
        <v>0.28000000000000003</v>
      </c>
      <c r="K3536" s="67">
        <v>637</v>
      </c>
      <c r="L3536" s="68">
        <v>0.38</v>
      </c>
      <c r="M3536" s="69"/>
      <c r="N3536" s="70">
        <f ca="1">IF(E3536="","",IF(M3536="Количество","Сумма",M3536*OFFSET(B3536,0,W$5089-1,1,1)))</f>
        <v>0</v>
      </c>
      <c r="P3536" s="29"/>
      <c r="Q3536">
        <f t="shared" si="3138"/>
        <v>0</v>
      </c>
      <c r="R3536">
        <f t="shared" si="3139"/>
        <v>0</v>
      </c>
      <c r="S3536">
        <f t="shared" si="3140"/>
        <v>0</v>
      </c>
      <c r="T3536">
        <f t="shared" si="3141"/>
        <v>0</v>
      </c>
      <c r="U3536">
        <f t="shared" si="3142"/>
        <v>0</v>
      </c>
      <c r="V3536">
        <f t="shared" si="3143"/>
        <v>0</v>
      </c>
    </row>
    <row r="3537" spans="1:22" hidden="1" outlineLevel="6">
      <c r="A3537" s="65" t="s">
        <v>290</v>
      </c>
      <c r="B3537" s="66">
        <v>1028</v>
      </c>
      <c r="C3537" s="67">
        <v>874</v>
      </c>
      <c r="D3537" s="68">
        <v>0.15</v>
      </c>
      <c r="E3537" s="67">
        <v>822</v>
      </c>
      <c r="F3537" s="68">
        <v>0.2</v>
      </c>
      <c r="G3537" s="67">
        <v>792</v>
      </c>
      <c r="H3537" s="68">
        <v>0.23</v>
      </c>
      <c r="I3537" s="67">
        <v>740</v>
      </c>
      <c r="J3537" s="68">
        <v>0.28000000000000003</v>
      </c>
      <c r="K3537" s="67">
        <v>637</v>
      </c>
      <c r="L3537" s="68">
        <v>0.38</v>
      </c>
      <c r="M3537" s="69"/>
      <c r="N3537" s="70">
        <f ca="1">IF(E3537="","",IF(M3537="Количество","Сумма",M3537*OFFSET(B3537,0,W$5089-1,1,1)))</f>
        <v>0</v>
      </c>
      <c r="P3537" s="29"/>
      <c r="Q3537">
        <f t="shared" si="3138"/>
        <v>0</v>
      </c>
      <c r="R3537">
        <f t="shared" si="3139"/>
        <v>0</v>
      </c>
      <c r="S3537">
        <f t="shared" si="3140"/>
        <v>0</v>
      </c>
      <c r="T3537">
        <f t="shared" si="3141"/>
        <v>0</v>
      </c>
      <c r="U3537">
        <f t="shared" si="3142"/>
        <v>0</v>
      </c>
      <c r="V3537">
        <f t="shared" si="3143"/>
        <v>0</v>
      </c>
    </row>
    <row r="3538" spans="1:22" hidden="1" outlineLevel="6">
      <c r="A3538" s="65" t="s">
        <v>291</v>
      </c>
      <c r="B3538" s="66">
        <v>1028</v>
      </c>
      <c r="C3538" s="67">
        <v>874</v>
      </c>
      <c r="D3538" s="68">
        <v>0.15</v>
      </c>
      <c r="E3538" s="67">
        <v>822</v>
      </c>
      <c r="F3538" s="68">
        <v>0.2</v>
      </c>
      <c r="G3538" s="67">
        <v>792</v>
      </c>
      <c r="H3538" s="68">
        <v>0.23</v>
      </c>
      <c r="I3538" s="67">
        <v>740</v>
      </c>
      <c r="J3538" s="68">
        <v>0.28000000000000003</v>
      </c>
      <c r="K3538" s="67">
        <v>637</v>
      </c>
      <c r="L3538" s="68">
        <v>0.38</v>
      </c>
      <c r="M3538" s="69"/>
      <c r="N3538" s="70">
        <f ca="1">IF(E3538="","",IF(M3538="Количество","Сумма",M3538*OFFSET(B3538,0,W$5089-1,1,1)))</f>
        <v>0</v>
      </c>
      <c r="P3538" s="29"/>
      <c r="Q3538">
        <f t="shared" si="3138"/>
        <v>0</v>
      </c>
      <c r="R3538">
        <f t="shared" si="3139"/>
        <v>0</v>
      </c>
      <c r="S3538">
        <f t="shared" si="3140"/>
        <v>0</v>
      </c>
      <c r="T3538">
        <f t="shared" si="3141"/>
        <v>0</v>
      </c>
      <c r="U3538">
        <f t="shared" si="3142"/>
        <v>0</v>
      </c>
      <c r="V3538">
        <f t="shared" si="3143"/>
        <v>0</v>
      </c>
    </row>
    <row r="3539" spans="1:22" hidden="1" outlineLevel="6">
      <c r="A3539" s="65" t="s">
        <v>448</v>
      </c>
      <c r="B3539" s="66">
        <v>958</v>
      </c>
      <c r="C3539" s="67">
        <v>814</v>
      </c>
      <c r="D3539" s="68">
        <v>0.15</v>
      </c>
      <c r="E3539" s="67">
        <v>766</v>
      </c>
      <c r="F3539" s="68">
        <v>0.2</v>
      </c>
      <c r="G3539" s="67">
        <v>738</v>
      </c>
      <c r="H3539" s="68">
        <v>0.23</v>
      </c>
      <c r="I3539" s="67">
        <v>690</v>
      </c>
      <c r="J3539" s="68">
        <v>0.28000000000000003</v>
      </c>
      <c r="K3539" s="67">
        <v>594</v>
      </c>
      <c r="L3539" s="68">
        <v>0.38</v>
      </c>
      <c r="M3539" s="69"/>
      <c r="N3539" s="70">
        <f ca="1">IF(E3539="","",IF(M3539="Количество","Сумма",M3539*OFFSET(B3539,0,W$5089-1,1,1)))</f>
        <v>0</v>
      </c>
      <c r="P3539" s="29"/>
      <c r="Q3539">
        <f t="shared" si="3138"/>
        <v>0</v>
      </c>
      <c r="R3539">
        <f t="shared" si="3139"/>
        <v>0</v>
      </c>
      <c r="S3539">
        <f t="shared" si="3140"/>
        <v>0</v>
      </c>
      <c r="T3539">
        <f t="shared" si="3141"/>
        <v>0</v>
      </c>
      <c r="U3539">
        <f t="shared" si="3142"/>
        <v>0</v>
      </c>
      <c r="V3539">
        <f t="shared" si="3143"/>
        <v>0</v>
      </c>
    </row>
    <row r="3540" spans="1:22" hidden="1" outlineLevel="6">
      <c r="A3540" s="65" t="s">
        <v>295</v>
      </c>
      <c r="B3540" s="66">
        <v>958</v>
      </c>
      <c r="C3540" s="67">
        <v>814</v>
      </c>
      <c r="D3540" s="68">
        <v>0.15</v>
      </c>
      <c r="E3540" s="67">
        <v>766</v>
      </c>
      <c r="F3540" s="68">
        <v>0.2</v>
      </c>
      <c r="G3540" s="67">
        <v>738</v>
      </c>
      <c r="H3540" s="68">
        <v>0.23</v>
      </c>
      <c r="I3540" s="67">
        <v>690</v>
      </c>
      <c r="J3540" s="68">
        <v>0.28000000000000003</v>
      </c>
      <c r="K3540" s="67">
        <v>594</v>
      </c>
      <c r="L3540" s="68">
        <v>0.38</v>
      </c>
      <c r="M3540" s="69"/>
      <c r="N3540" s="70">
        <f ca="1">IF(E3540="","",IF(M3540="Количество","Сумма",M3540*OFFSET(B3540,0,W$5089-1,1,1)))</f>
        <v>0</v>
      </c>
      <c r="P3540" s="29"/>
      <c r="Q3540">
        <f t="shared" si="3138"/>
        <v>0</v>
      </c>
      <c r="R3540">
        <f t="shared" si="3139"/>
        <v>0</v>
      </c>
      <c r="S3540">
        <f t="shared" si="3140"/>
        <v>0</v>
      </c>
      <c r="T3540">
        <f t="shared" si="3141"/>
        <v>0</v>
      </c>
      <c r="U3540">
        <f t="shared" si="3142"/>
        <v>0</v>
      </c>
      <c r="V3540">
        <f t="shared" si="3143"/>
        <v>0</v>
      </c>
    </row>
    <row r="3541" spans="1:22" hidden="1" outlineLevel="6">
      <c r="A3541" s="65" t="s">
        <v>296</v>
      </c>
      <c r="B3541" s="66">
        <v>958</v>
      </c>
      <c r="C3541" s="67">
        <v>814</v>
      </c>
      <c r="D3541" s="68">
        <v>0.15</v>
      </c>
      <c r="E3541" s="67">
        <v>766</v>
      </c>
      <c r="F3541" s="68">
        <v>0.2</v>
      </c>
      <c r="G3541" s="67">
        <v>738</v>
      </c>
      <c r="H3541" s="68">
        <v>0.23</v>
      </c>
      <c r="I3541" s="67">
        <v>690</v>
      </c>
      <c r="J3541" s="68">
        <v>0.28000000000000003</v>
      </c>
      <c r="K3541" s="67">
        <v>594</v>
      </c>
      <c r="L3541" s="68">
        <v>0.38</v>
      </c>
      <c r="M3541" s="69"/>
      <c r="N3541" s="70">
        <f ca="1">IF(E3541="","",IF(M3541="Количество","Сумма",M3541*OFFSET(B3541,0,W$5089-1,1,1)))</f>
        <v>0</v>
      </c>
      <c r="P3541" s="29"/>
      <c r="Q3541">
        <f t="shared" si="3138"/>
        <v>0</v>
      </c>
      <c r="R3541">
        <f t="shared" si="3139"/>
        <v>0</v>
      </c>
      <c r="S3541">
        <f t="shared" si="3140"/>
        <v>0</v>
      </c>
      <c r="T3541">
        <f t="shared" si="3141"/>
        <v>0</v>
      </c>
      <c r="U3541">
        <f t="shared" si="3142"/>
        <v>0</v>
      </c>
      <c r="V3541">
        <f t="shared" si="3143"/>
        <v>0</v>
      </c>
    </row>
    <row r="3542" spans="1:22" hidden="1" outlineLevel="6">
      <c r="A3542" s="65" t="s">
        <v>297</v>
      </c>
      <c r="B3542" s="66">
        <v>958</v>
      </c>
      <c r="C3542" s="67">
        <v>814</v>
      </c>
      <c r="D3542" s="68">
        <v>0.15</v>
      </c>
      <c r="E3542" s="67">
        <v>766</v>
      </c>
      <c r="F3542" s="68">
        <v>0.2</v>
      </c>
      <c r="G3542" s="67">
        <v>738</v>
      </c>
      <c r="H3542" s="68">
        <v>0.23</v>
      </c>
      <c r="I3542" s="67">
        <v>690</v>
      </c>
      <c r="J3542" s="68">
        <v>0.28000000000000003</v>
      </c>
      <c r="K3542" s="67">
        <v>594</v>
      </c>
      <c r="L3542" s="68">
        <v>0.38</v>
      </c>
      <c r="M3542" s="69"/>
      <c r="N3542" s="70">
        <f ca="1">IF(E3542="","",IF(M3542="Количество","Сумма",M3542*OFFSET(B3542,0,W$5089-1,1,1)))</f>
        <v>0</v>
      </c>
      <c r="P3542" s="29"/>
      <c r="Q3542">
        <f t="shared" si="3138"/>
        <v>0</v>
      </c>
      <c r="R3542">
        <f t="shared" si="3139"/>
        <v>0</v>
      </c>
      <c r="S3542">
        <f t="shared" si="3140"/>
        <v>0</v>
      </c>
      <c r="T3542">
        <f t="shared" si="3141"/>
        <v>0</v>
      </c>
      <c r="U3542">
        <f t="shared" si="3142"/>
        <v>0</v>
      </c>
      <c r="V3542">
        <f t="shared" si="3143"/>
        <v>0</v>
      </c>
    </row>
    <row r="3543" spans="1:22" hidden="1" outlineLevel="6">
      <c r="A3543" s="65" t="s">
        <v>298</v>
      </c>
      <c r="B3543" s="66">
        <v>958</v>
      </c>
      <c r="C3543" s="67">
        <v>814</v>
      </c>
      <c r="D3543" s="68">
        <v>0.15</v>
      </c>
      <c r="E3543" s="67">
        <v>766</v>
      </c>
      <c r="F3543" s="68">
        <v>0.2</v>
      </c>
      <c r="G3543" s="67">
        <v>738</v>
      </c>
      <c r="H3543" s="68">
        <v>0.23</v>
      </c>
      <c r="I3543" s="67">
        <v>690</v>
      </c>
      <c r="J3543" s="68">
        <v>0.28000000000000003</v>
      </c>
      <c r="K3543" s="67">
        <v>594</v>
      </c>
      <c r="L3543" s="68">
        <v>0.38</v>
      </c>
      <c r="M3543" s="69"/>
      <c r="N3543" s="70">
        <f ca="1">IF(E3543="","",IF(M3543="Количество","Сумма",M3543*OFFSET(B3543,0,W$5089-1,1,1)))</f>
        <v>0</v>
      </c>
      <c r="P3543" s="29"/>
      <c r="Q3543">
        <f t="shared" si="3138"/>
        <v>0</v>
      </c>
      <c r="R3543">
        <f t="shared" si="3139"/>
        <v>0</v>
      </c>
      <c r="S3543">
        <f t="shared" si="3140"/>
        <v>0</v>
      </c>
      <c r="T3543">
        <f t="shared" si="3141"/>
        <v>0</v>
      </c>
      <c r="U3543">
        <f t="shared" si="3142"/>
        <v>0</v>
      </c>
      <c r="V3543">
        <f t="shared" si="3143"/>
        <v>0</v>
      </c>
    </row>
    <row r="3544" spans="1:22" hidden="1" outlineLevel="6">
      <c r="A3544" s="65" t="s">
        <v>299</v>
      </c>
      <c r="B3544" s="66">
        <v>958</v>
      </c>
      <c r="C3544" s="67">
        <v>814</v>
      </c>
      <c r="D3544" s="68">
        <v>0.15</v>
      </c>
      <c r="E3544" s="67">
        <v>766</v>
      </c>
      <c r="F3544" s="68">
        <v>0.2</v>
      </c>
      <c r="G3544" s="67">
        <v>738</v>
      </c>
      <c r="H3544" s="68">
        <v>0.23</v>
      </c>
      <c r="I3544" s="67">
        <v>690</v>
      </c>
      <c r="J3544" s="68">
        <v>0.28000000000000003</v>
      </c>
      <c r="K3544" s="67">
        <v>594</v>
      </c>
      <c r="L3544" s="68">
        <v>0.38</v>
      </c>
      <c r="M3544" s="69"/>
      <c r="N3544" s="70">
        <f ca="1">IF(E3544="","",IF(M3544="Количество","Сумма",M3544*OFFSET(B3544,0,W$5089-1,1,1)))</f>
        <v>0</v>
      </c>
      <c r="P3544" s="29"/>
      <c r="Q3544">
        <f t="shared" si="3138"/>
        <v>0</v>
      </c>
      <c r="R3544">
        <f t="shared" si="3139"/>
        <v>0</v>
      </c>
      <c r="S3544">
        <f t="shared" si="3140"/>
        <v>0</v>
      </c>
      <c r="T3544">
        <f t="shared" si="3141"/>
        <v>0</v>
      </c>
      <c r="U3544">
        <f t="shared" si="3142"/>
        <v>0</v>
      </c>
      <c r="V3544">
        <f t="shared" si="3143"/>
        <v>0</v>
      </c>
    </row>
    <row r="3545" spans="1:22" hidden="1" outlineLevel="6">
      <c r="A3545" s="65" t="s">
        <v>476</v>
      </c>
      <c r="B3545" s="66">
        <v>1028</v>
      </c>
      <c r="C3545" s="67">
        <v>874</v>
      </c>
      <c r="D3545" s="68">
        <v>0.15</v>
      </c>
      <c r="E3545" s="67">
        <v>822</v>
      </c>
      <c r="F3545" s="68">
        <v>0.2</v>
      </c>
      <c r="G3545" s="67">
        <v>792</v>
      </c>
      <c r="H3545" s="68">
        <v>0.23</v>
      </c>
      <c r="I3545" s="67">
        <v>740</v>
      </c>
      <c r="J3545" s="68">
        <v>0.28000000000000003</v>
      </c>
      <c r="K3545" s="67">
        <v>637</v>
      </c>
      <c r="L3545" s="68">
        <v>0.38</v>
      </c>
      <c r="M3545" s="69"/>
      <c r="N3545" s="70">
        <f ca="1">IF(E3545="","",IF(M3545="Количество","Сумма",M3545*OFFSET(B3545,0,W$5089-1,1,1)))</f>
        <v>0</v>
      </c>
      <c r="P3545" s="29"/>
      <c r="Q3545">
        <f t="shared" si="3138"/>
        <v>0</v>
      </c>
      <c r="R3545">
        <f t="shared" si="3139"/>
        <v>0</v>
      </c>
      <c r="S3545">
        <f t="shared" si="3140"/>
        <v>0</v>
      </c>
      <c r="T3545">
        <f t="shared" si="3141"/>
        <v>0</v>
      </c>
      <c r="U3545">
        <f t="shared" si="3142"/>
        <v>0</v>
      </c>
      <c r="V3545">
        <f t="shared" si="3143"/>
        <v>0</v>
      </c>
    </row>
    <row r="3546" spans="1:22" hidden="1" outlineLevel="6">
      <c r="A3546" s="65" t="s">
        <v>329</v>
      </c>
      <c r="B3546" s="66">
        <v>1028</v>
      </c>
      <c r="C3546" s="67">
        <v>874</v>
      </c>
      <c r="D3546" s="68">
        <v>0.15</v>
      </c>
      <c r="E3546" s="67">
        <v>822</v>
      </c>
      <c r="F3546" s="68">
        <v>0.2</v>
      </c>
      <c r="G3546" s="67">
        <v>792</v>
      </c>
      <c r="H3546" s="68">
        <v>0.23</v>
      </c>
      <c r="I3546" s="67">
        <v>740</v>
      </c>
      <c r="J3546" s="68">
        <v>0.28000000000000003</v>
      </c>
      <c r="K3546" s="67">
        <v>637</v>
      </c>
      <c r="L3546" s="68">
        <v>0.38</v>
      </c>
      <c r="M3546" s="69"/>
      <c r="N3546" s="70">
        <f ca="1">IF(E3546="","",IF(M3546="Количество","Сумма",M3546*OFFSET(B3546,0,W$5089-1,1,1)))</f>
        <v>0</v>
      </c>
      <c r="P3546" s="29"/>
      <c r="Q3546">
        <f t="shared" si="3138"/>
        <v>0</v>
      </c>
      <c r="R3546">
        <f t="shared" si="3139"/>
        <v>0</v>
      </c>
      <c r="S3546">
        <f t="shared" si="3140"/>
        <v>0</v>
      </c>
      <c r="T3546">
        <f t="shared" si="3141"/>
        <v>0</v>
      </c>
      <c r="U3546">
        <f t="shared" si="3142"/>
        <v>0</v>
      </c>
      <c r="V3546">
        <f t="shared" si="3143"/>
        <v>0</v>
      </c>
    </row>
    <row r="3547" spans="1:22" hidden="1" outlineLevel="6">
      <c r="A3547" s="65" t="s">
        <v>330</v>
      </c>
      <c r="B3547" s="66">
        <v>1028</v>
      </c>
      <c r="C3547" s="67">
        <v>874</v>
      </c>
      <c r="D3547" s="68">
        <v>0.15</v>
      </c>
      <c r="E3547" s="67">
        <v>822</v>
      </c>
      <c r="F3547" s="68">
        <v>0.2</v>
      </c>
      <c r="G3547" s="67">
        <v>792</v>
      </c>
      <c r="H3547" s="68">
        <v>0.23</v>
      </c>
      <c r="I3547" s="67">
        <v>740</v>
      </c>
      <c r="J3547" s="68">
        <v>0.28000000000000003</v>
      </c>
      <c r="K3547" s="67">
        <v>637</v>
      </c>
      <c r="L3547" s="68">
        <v>0.38</v>
      </c>
      <c r="M3547" s="69"/>
      <c r="N3547" s="70">
        <f ca="1">IF(E3547="","",IF(M3547="Количество","Сумма",M3547*OFFSET(B3547,0,W$5089-1,1,1)))</f>
        <v>0</v>
      </c>
      <c r="P3547" s="29"/>
      <c r="Q3547">
        <f t="shared" si="3138"/>
        <v>0</v>
      </c>
      <c r="R3547">
        <f t="shared" si="3139"/>
        <v>0</v>
      </c>
      <c r="S3547">
        <f t="shared" si="3140"/>
        <v>0</v>
      </c>
      <c r="T3547">
        <f t="shared" si="3141"/>
        <v>0</v>
      </c>
      <c r="U3547">
        <f t="shared" si="3142"/>
        <v>0</v>
      </c>
      <c r="V3547">
        <f t="shared" si="3143"/>
        <v>0</v>
      </c>
    </row>
    <row r="3548" spans="1:22" hidden="1" outlineLevel="6">
      <c r="A3548" s="65" t="s">
        <v>331</v>
      </c>
      <c r="B3548" s="66">
        <v>1028</v>
      </c>
      <c r="C3548" s="67">
        <v>874</v>
      </c>
      <c r="D3548" s="68">
        <v>0.15</v>
      </c>
      <c r="E3548" s="67">
        <v>822</v>
      </c>
      <c r="F3548" s="68">
        <v>0.2</v>
      </c>
      <c r="G3548" s="67">
        <v>792</v>
      </c>
      <c r="H3548" s="68">
        <v>0.23</v>
      </c>
      <c r="I3548" s="67">
        <v>740</v>
      </c>
      <c r="J3548" s="68">
        <v>0.28000000000000003</v>
      </c>
      <c r="K3548" s="67">
        <v>637</v>
      </c>
      <c r="L3548" s="68">
        <v>0.38</v>
      </c>
      <c r="M3548" s="69"/>
      <c r="N3548" s="70">
        <f ca="1">IF(E3548="","",IF(M3548="Количество","Сумма",M3548*OFFSET(B3548,0,W$5089-1,1,1)))</f>
        <v>0</v>
      </c>
      <c r="P3548" s="29"/>
      <c r="Q3548">
        <f t="shared" si="3138"/>
        <v>0</v>
      </c>
      <c r="R3548">
        <f t="shared" si="3139"/>
        <v>0</v>
      </c>
      <c r="S3548">
        <f t="shared" si="3140"/>
        <v>0</v>
      </c>
      <c r="T3548">
        <f t="shared" si="3141"/>
        <v>0</v>
      </c>
      <c r="U3548">
        <f t="shared" si="3142"/>
        <v>0</v>
      </c>
      <c r="V3548">
        <f t="shared" si="3143"/>
        <v>0</v>
      </c>
    </row>
    <row r="3549" spans="1:22" hidden="1" outlineLevel="6">
      <c r="A3549" s="65" t="s">
        <v>521</v>
      </c>
      <c r="B3549" s="66">
        <v>1028</v>
      </c>
      <c r="C3549" s="67">
        <v>874</v>
      </c>
      <c r="D3549" s="68">
        <v>0.15</v>
      </c>
      <c r="E3549" s="67">
        <v>822</v>
      </c>
      <c r="F3549" s="68">
        <v>0.2</v>
      </c>
      <c r="G3549" s="67">
        <v>792</v>
      </c>
      <c r="H3549" s="68">
        <v>0.23</v>
      </c>
      <c r="I3549" s="67">
        <v>740</v>
      </c>
      <c r="J3549" s="68">
        <v>0.28000000000000003</v>
      </c>
      <c r="K3549" s="67">
        <v>637</v>
      </c>
      <c r="L3549" s="68">
        <v>0.38</v>
      </c>
      <c r="M3549" s="69"/>
      <c r="N3549" s="70">
        <f ca="1">IF(E3549="","",IF(M3549="Количество","Сумма",M3549*OFFSET(B3549,0,W$5089-1,1,1)))</f>
        <v>0</v>
      </c>
      <c r="P3549" s="29"/>
      <c r="Q3549">
        <f t="shared" si="3138"/>
        <v>0</v>
      </c>
      <c r="R3549">
        <f t="shared" si="3139"/>
        <v>0</v>
      </c>
      <c r="S3549">
        <f t="shared" si="3140"/>
        <v>0</v>
      </c>
      <c r="T3549">
        <f t="shared" si="3141"/>
        <v>0</v>
      </c>
      <c r="U3549">
        <f t="shared" si="3142"/>
        <v>0</v>
      </c>
      <c r="V3549">
        <f t="shared" si="3143"/>
        <v>0</v>
      </c>
    </row>
    <row r="3550" spans="1:22" hidden="1" outlineLevel="6">
      <c r="A3550" s="65" t="s">
        <v>471</v>
      </c>
      <c r="B3550" s="66">
        <v>1028</v>
      </c>
      <c r="C3550" s="67">
        <v>874</v>
      </c>
      <c r="D3550" s="68">
        <v>0.15</v>
      </c>
      <c r="E3550" s="67">
        <v>822</v>
      </c>
      <c r="F3550" s="68">
        <v>0.2</v>
      </c>
      <c r="G3550" s="67">
        <v>792</v>
      </c>
      <c r="H3550" s="68">
        <v>0.23</v>
      </c>
      <c r="I3550" s="67">
        <v>740</v>
      </c>
      <c r="J3550" s="68">
        <v>0.28000000000000003</v>
      </c>
      <c r="K3550" s="67">
        <v>637</v>
      </c>
      <c r="L3550" s="68">
        <v>0.38</v>
      </c>
      <c r="M3550" s="69"/>
      <c r="N3550" s="70">
        <f ca="1">IF(E3550="","",IF(M3550="Количество","Сумма",M3550*OFFSET(B3550,0,W$5089-1,1,1)))</f>
        <v>0</v>
      </c>
      <c r="P3550" s="29"/>
      <c r="Q3550">
        <f t="shared" si="3138"/>
        <v>0</v>
      </c>
      <c r="R3550">
        <f t="shared" si="3139"/>
        <v>0</v>
      </c>
      <c r="S3550">
        <f t="shared" si="3140"/>
        <v>0</v>
      </c>
      <c r="T3550">
        <f t="shared" si="3141"/>
        <v>0</v>
      </c>
      <c r="U3550">
        <f t="shared" si="3142"/>
        <v>0</v>
      </c>
      <c r="V3550">
        <f t="shared" si="3143"/>
        <v>0</v>
      </c>
    </row>
    <row r="3551" spans="1:22" hidden="1" outlineLevel="6">
      <c r="A3551" s="65" t="s">
        <v>477</v>
      </c>
      <c r="B3551" s="66">
        <v>958</v>
      </c>
      <c r="C3551" s="67">
        <v>814</v>
      </c>
      <c r="D3551" s="68">
        <v>0.15</v>
      </c>
      <c r="E3551" s="67">
        <v>766</v>
      </c>
      <c r="F3551" s="68">
        <v>0.2</v>
      </c>
      <c r="G3551" s="67">
        <v>738</v>
      </c>
      <c r="H3551" s="68">
        <v>0.23</v>
      </c>
      <c r="I3551" s="67">
        <v>690</v>
      </c>
      <c r="J3551" s="68">
        <v>0.28000000000000003</v>
      </c>
      <c r="K3551" s="67">
        <v>594</v>
      </c>
      <c r="L3551" s="68">
        <v>0.38</v>
      </c>
      <c r="M3551" s="69"/>
      <c r="N3551" s="70">
        <f ca="1">IF(E3551="","",IF(M3551="Количество","Сумма",M3551*OFFSET(B3551,0,W$5089-1,1,1)))</f>
        <v>0</v>
      </c>
      <c r="P3551" s="29"/>
      <c r="Q3551">
        <f t="shared" si="3138"/>
        <v>0</v>
      </c>
      <c r="R3551">
        <f t="shared" si="3139"/>
        <v>0</v>
      </c>
      <c r="S3551">
        <f t="shared" si="3140"/>
        <v>0</v>
      </c>
      <c r="T3551">
        <f t="shared" si="3141"/>
        <v>0</v>
      </c>
      <c r="U3551">
        <f t="shared" si="3142"/>
        <v>0</v>
      </c>
      <c r="V3551">
        <f t="shared" si="3143"/>
        <v>0</v>
      </c>
    </row>
    <row r="3552" spans="1:22" hidden="1" outlineLevel="6">
      <c r="A3552" s="65" t="s">
        <v>478</v>
      </c>
      <c r="B3552" s="66">
        <v>958</v>
      </c>
      <c r="C3552" s="67">
        <v>814</v>
      </c>
      <c r="D3552" s="68">
        <v>0.15</v>
      </c>
      <c r="E3552" s="67">
        <v>766</v>
      </c>
      <c r="F3552" s="68">
        <v>0.2</v>
      </c>
      <c r="G3552" s="67">
        <v>738</v>
      </c>
      <c r="H3552" s="68">
        <v>0.23</v>
      </c>
      <c r="I3552" s="67">
        <v>690</v>
      </c>
      <c r="J3552" s="68">
        <v>0.28000000000000003</v>
      </c>
      <c r="K3552" s="67">
        <v>594</v>
      </c>
      <c r="L3552" s="68">
        <v>0.38</v>
      </c>
      <c r="M3552" s="69"/>
      <c r="N3552" s="70">
        <f ca="1">IF(E3552="","",IF(M3552="Количество","Сумма",M3552*OFFSET(B3552,0,W$5089-1,1,1)))</f>
        <v>0</v>
      </c>
      <c r="P3552" s="29"/>
      <c r="Q3552">
        <f t="shared" si="3138"/>
        <v>0</v>
      </c>
      <c r="R3552">
        <f t="shared" si="3139"/>
        <v>0</v>
      </c>
      <c r="S3552">
        <f t="shared" si="3140"/>
        <v>0</v>
      </c>
      <c r="T3552">
        <f t="shared" si="3141"/>
        <v>0</v>
      </c>
      <c r="U3552">
        <f t="shared" si="3142"/>
        <v>0</v>
      </c>
      <c r="V3552">
        <f t="shared" si="3143"/>
        <v>0</v>
      </c>
    </row>
    <row r="3553" spans="1:22" hidden="1" outlineLevel="6">
      <c r="A3553" s="65" t="s">
        <v>333</v>
      </c>
      <c r="B3553" s="66">
        <v>958</v>
      </c>
      <c r="C3553" s="67">
        <v>814</v>
      </c>
      <c r="D3553" s="68">
        <v>0.15</v>
      </c>
      <c r="E3553" s="67">
        <v>766</v>
      </c>
      <c r="F3553" s="68">
        <v>0.2</v>
      </c>
      <c r="G3553" s="67">
        <v>738</v>
      </c>
      <c r="H3553" s="68">
        <v>0.23</v>
      </c>
      <c r="I3553" s="67">
        <v>690</v>
      </c>
      <c r="J3553" s="68">
        <v>0.28000000000000003</v>
      </c>
      <c r="K3553" s="67">
        <v>594</v>
      </c>
      <c r="L3553" s="68">
        <v>0.38</v>
      </c>
      <c r="M3553" s="69"/>
      <c r="N3553" s="70">
        <f ca="1">IF(E3553="","",IF(M3553="Количество","Сумма",M3553*OFFSET(B3553,0,W$5089-1,1,1)))</f>
        <v>0</v>
      </c>
      <c r="P3553" s="29"/>
      <c r="Q3553">
        <f t="shared" si="3138"/>
        <v>0</v>
      </c>
      <c r="R3553">
        <f t="shared" si="3139"/>
        <v>0</v>
      </c>
      <c r="S3553">
        <f t="shared" si="3140"/>
        <v>0</v>
      </c>
      <c r="T3553">
        <f t="shared" si="3141"/>
        <v>0</v>
      </c>
      <c r="U3553">
        <f t="shared" si="3142"/>
        <v>0</v>
      </c>
      <c r="V3553">
        <f t="shared" si="3143"/>
        <v>0</v>
      </c>
    </row>
    <row r="3554" spans="1:22" hidden="1" outlineLevel="6">
      <c r="A3554" s="65" t="s">
        <v>334</v>
      </c>
      <c r="B3554" s="66">
        <v>958</v>
      </c>
      <c r="C3554" s="67">
        <v>814</v>
      </c>
      <c r="D3554" s="68">
        <v>0.15</v>
      </c>
      <c r="E3554" s="67">
        <v>766</v>
      </c>
      <c r="F3554" s="68">
        <v>0.2</v>
      </c>
      <c r="G3554" s="67">
        <v>738</v>
      </c>
      <c r="H3554" s="68">
        <v>0.23</v>
      </c>
      <c r="I3554" s="67">
        <v>690</v>
      </c>
      <c r="J3554" s="68">
        <v>0.28000000000000003</v>
      </c>
      <c r="K3554" s="67">
        <v>594</v>
      </c>
      <c r="L3554" s="68">
        <v>0.38</v>
      </c>
      <c r="M3554" s="69"/>
      <c r="N3554" s="70">
        <f ca="1">IF(E3554="","",IF(M3554="Количество","Сумма",M3554*OFFSET(B3554,0,W$5089-1,1,1)))</f>
        <v>0</v>
      </c>
      <c r="P3554" s="29"/>
      <c r="Q3554">
        <f t="shared" si="3138"/>
        <v>0</v>
      </c>
      <c r="R3554">
        <f t="shared" si="3139"/>
        <v>0</v>
      </c>
      <c r="S3554">
        <f t="shared" si="3140"/>
        <v>0</v>
      </c>
      <c r="T3554">
        <f t="shared" si="3141"/>
        <v>0</v>
      </c>
      <c r="U3554">
        <f t="shared" si="3142"/>
        <v>0</v>
      </c>
      <c r="V3554">
        <f t="shared" si="3143"/>
        <v>0</v>
      </c>
    </row>
    <row r="3555" spans="1:22" hidden="1" outlineLevel="6">
      <c r="A3555" s="65" t="s">
        <v>523</v>
      </c>
      <c r="B3555" s="66">
        <v>958</v>
      </c>
      <c r="C3555" s="67">
        <v>814</v>
      </c>
      <c r="D3555" s="68">
        <v>0.15</v>
      </c>
      <c r="E3555" s="67">
        <v>766</v>
      </c>
      <c r="F3555" s="68">
        <v>0.2</v>
      </c>
      <c r="G3555" s="67">
        <v>738</v>
      </c>
      <c r="H3555" s="68">
        <v>0.23</v>
      </c>
      <c r="I3555" s="67">
        <v>690</v>
      </c>
      <c r="J3555" s="68">
        <v>0.28000000000000003</v>
      </c>
      <c r="K3555" s="67">
        <v>594</v>
      </c>
      <c r="L3555" s="68">
        <v>0.38</v>
      </c>
      <c r="M3555" s="69"/>
      <c r="N3555" s="70">
        <f ca="1">IF(E3555="","",IF(M3555="Количество","Сумма",M3555*OFFSET(B3555,0,W$5089-1,1,1)))</f>
        <v>0</v>
      </c>
      <c r="P3555" s="29"/>
      <c r="Q3555">
        <f t="shared" si="3138"/>
        <v>0</v>
      </c>
      <c r="R3555">
        <f t="shared" si="3139"/>
        <v>0</v>
      </c>
      <c r="S3555">
        <f t="shared" si="3140"/>
        <v>0</v>
      </c>
      <c r="T3555">
        <f t="shared" si="3141"/>
        <v>0</v>
      </c>
      <c r="U3555">
        <f t="shared" si="3142"/>
        <v>0</v>
      </c>
      <c r="V3555">
        <f t="shared" si="3143"/>
        <v>0</v>
      </c>
    </row>
    <row r="3556" spans="1:22" hidden="1" outlineLevel="6">
      <c r="A3556" s="65" t="s">
        <v>524</v>
      </c>
      <c r="B3556" s="66">
        <v>958</v>
      </c>
      <c r="C3556" s="67">
        <v>814</v>
      </c>
      <c r="D3556" s="68">
        <v>0.15</v>
      </c>
      <c r="E3556" s="67">
        <v>766</v>
      </c>
      <c r="F3556" s="68">
        <v>0.2</v>
      </c>
      <c r="G3556" s="67">
        <v>738</v>
      </c>
      <c r="H3556" s="68">
        <v>0.23</v>
      </c>
      <c r="I3556" s="67">
        <v>690</v>
      </c>
      <c r="J3556" s="68">
        <v>0.28000000000000003</v>
      </c>
      <c r="K3556" s="67">
        <v>594</v>
      </c>
      <c r="L3556" s="68">
        <v>0.38</v>
      </c>
      <c r="M3556" s="69"/>
      <c r="N3556" s="70">
        <f ca="1">IF(E3556="","",IF(M3556="Количество","Сумма",M3556*OFFSET(B3556,0,W$5089-1,1,1)))</f>
        <v>0</v>
      </c>
      <c r="P3556" s="29"/>
      <c r="Q3556">
        <f t="shared" si="3138"/>
        <v>0</v>
      </c>
      <c r="R3556">
        <f t="shared" si="3139"/>
        <v>0</v>
      </c>
      <c r="S3556">
        <f t="shared" si="3140"/>
        <v>0</v>
      </c>
      <c r="T3556">
        <f t="shared" si="3141"/>
        <v>0</v>
      </c>
      <c r="U3556">
        <f t="shared" si="3142"/>
        <v>0</v>
      </c>
      <c r="V3556">
        <f t="shared" si="3143"/>
        <v>0</v>
      </c>
    </row>
    <row r="3557" spans="1:22" hidden="1" outlineLevel="5">
      <c r="A3557" s="61" t="s">
        <v>1988</v>
      </c>
      <c r="B3557" s="62"/>
      <c r="C3557" s="63"/>
      <c r="D3557" s="64"/>
      <c r="E3557" s="63"/>
      <c r="F3557" s="64"/>
      <c r="G3557" s="63"/>
      <c r="H3557" s="64"/>
      <c r="I3557" s="63"/>
      <c r="J3557" s="64"/>
      <c r="K3557" s="63"/>
      <c r="L3557" s="64"/>
      <c r="M3557" s="64"/>
      <c r="N3557" s="64"/>
      <c r="P3557" s="29"/>
      <c r="Q3557">
        <f t="shared" si="3138"/>
        <v>0</v>
      </c>
      <c r="R3557">
        <f t="shared" si="3139"/>
        <v>0</v>
      </c>
      <c r="S3557">
        <f t="shared" si="3140"/>
        <v>0</v>
      </c>
      <c r="T3557">
        <f t="shared" si="3141"/>
        <v>0</v>
      </c>
      <c r="U3557">
        <f t="shared" si="3142"/>
        <v>0</v>
      </c>
      <c r="V3557">
        <f t="shared" si="3143"/>
        <v>0</v>
      </c>
    </row>
    <row r="3558" spans="1:22" hidden="1" outlineLevel="6">
      <c r="A3558" s="65" t="s">
        <v>1974</v>
      </c>
      <c r="B3558" s="66">
        <v>1068</v>
      </c>
      <c r="C3558" s="67">
        <v>908</v>
      </c>
      <c r="D3558" s="68">
        <v>0.15</v>
      </c>
      <c r="E3558" s="67">
        <v>855</v>
      </c>
      <c r="F3558" s="68">
        <v>0.2</v>
      </c>
      <c r="G3558" s="67">
        <v>822</v>
      </c>
      <c r="H3558" s="68">
        <v>0.23</v>
      </c>
      <c r="I3558" s="67">
        <v>769</v>
      </c>
      <c r="J3558" s="68">
        <v>0.28000000000000003</v>
      </c>
      <c r="K3558" s="67">
        <v>662</v>
      </c>
      <c r="L3558" s="68">
        <v>0.38</v>
      </c>
      <c r="M3558" s="69"/>
      <c r="N3558" s="70">
        <f ca="1">IF(E3558="","",IF(M3558="Количество","Сумма",M3558*OFFSET(B3558,0,W$5089-1,1,1)))</f>
        <v>0</v>
      </c>
      <c r="P3558" s="29"/>
      <c r="Q3558">
        <f t="shared" si="3138"/>
        <v>0</v>
      </c>
      <c r="R3558">
        <f t="shared" si="3139"/>
        <v>0</v>
      </c>
      <c r="S3558">
        <f t="shared" si="3140"/>
        <v>0</v>
      </c>
      <c r="T3558">
        <f t="shared" si="3141"/>
        <v>0</v>
      </c>
      <c r="U3558">
        <f t="shared" si="3142"/>
        <v>0</v>
      </c>
      <c r="V3558">
        <f t="shared" si="3143"/>
        <v>0</v>
      </c>
    </row>
    <row r="3559" spans="1:22" hidden="1" outlineLevel="6">
      <c r="A3559" s="65" t="s">
        <v>1803</v>
      </c>
      <c r="B3559" s="66">
        <v>1068</v>
      </c>
      <c r="C3559" s="67">
        <v>908</v>
      </c>
      <c r="D3559" s="68">
        <v>0.15</v>
      </c>
      <c r="E3559" s="67">
        <v>855</v>
      </c>
      <c r="F3559" s="68">
        <v>0.2</v>
      </c>
      <c r="G3559" s="67">
        <v>822</v>
      </c>
      <c r="H3559" s="68">
        <v>0.23</v>
      </c>
      <c r="I3559" s="67">
        <v>769</v>
      </c>
      <c r="J3559" s="68">
        <v>0.28000000000000003</v>
      </c>
      <c r="K3559" s="67">
        <v>662</v>
      </c>
      <c r="L3559" s="68">
        <v>0.38</v>
      </c>
      <c r="M3559" s="69"/>
      <c r="N3559" s="70">
        <f ca="1">IF(E3559="","",IF(M3559="Количество","Сумма",M3559*OFFSET(B3559,0,W$5089-1,1,1)))</f>
        <v>0</v>
      </c>
      <c r="P3559" s="29"/>
      <c r="Q3559">
        <f t="shared" si="3138"/>
        <v>0</v>
      </c>
      <c r="R3559">
        <f t="shared" si="3139"/>
        <v>0</v>
      </c>
      <c r="S3559">
        <f t="shared" si="3140"/>
        <v>0</v>
      </c>
      <c r="T3559">
        <f t="shared" si="3141"/>
        <v>0</v>
      </c>
      <c r="U3559">
        <f t="shared" si="3142"/>
        <v>0</v>
      </c>
      <c r="V3559">
        <f t="shared" si="3143"/>
        <v>0</v>
      </c>
    </row>
    <row r="3560" spans="1:22" hidden="1" outlineLevel="6">
      <c r="A3560" s="65" t="s">
        <v>1991</v>
      </c>
      <c r="B3560" s="66">
        <v>998</v>
      </c>
      <c r="C3560" s="67">
        <v>848</v>
      </c>
      <c r="D3560" s="68">
        <v>0.15</v>
      </c>
      <c r="E3560" s="67">
        <v>798</v>
      </c>
      <c r="F3560" s="68">
        <v>0.2</v>
      </c>
      <c r="G3560" s="67">
        <v>768</v>
      </c>
      <c r="H3560" s="68">
        <v>0.23</v>
      </c>
      <c r="I3560" s="67">
        <v>719</v>
      </c>
      <c r="J3560" s="68">
        <v>0.28000000000000003</v>
      </c>
      <c r="K3560" s="67">
        <v>619</v>
      </c>
      <c r="L3560" s="68">
        <v>0.38</v>
      </c>
      <c r="M3560" s="69"/>
      <c r="N3560" s="70">
        <f ca="1">IF(E3560="","",IF(M3560="Количество","Сумма",M3560*OFFSET(B3560,0,W$5089-1,1,1)))</f>
        <v>0</v>
      </c>
      <c r="P3560" s="29"/>
      <c r="Q3560">
        <f t="shared" si="3138"/>
        <v>0</v>
      </c>
      <c r="R3560">
        <f t="shared" si="3139"/>
        <v>0</v>
      </c>
      <c r="S3560">
        <f t="shared" si="3140"/>
        <v>0</v>
      </c>
      <c r="T3560">
        <f t="shared" si="3141"/>
        <v>0</v>
      </c>
      <c r="U3560">
        <f t="shared" si="3142"/>
        <v>0</v>
      </c>
      <c r="V3560">
        <f t="shared" si="3143"/>
        <v>0</v>
      </c>
    </row>
    <row r="3561" spans="1:22" hidden="1" outlineLevel="6">
      <c r="A3561" s="65" t="s">
        <v>1792</v>
      </c>
      <c r="B3561" s="66">
        <v>998</v>
      </c>
      <c r="C3561" s="67">
        <v>848</v>
      </c>
      <c r="D3561" s="68">
        <v>0.15</v>
      </c>
      <c r="E3561" s="67">
        <v>798</v>
      </c>
      <c r="F3561" s="68">
        <v>0.2</v>
      </c>
      <c r="G3561" s="67">
        <v>768</v>
      </c>
      <c r="H3561" s="68">
        <v>0.23</v>
      </c>
      <c r="I3561" s="67">
        <v>719</v>
      </c>
      <c r="J3561" s="68">
        <v>0.28000000000000003</v>
      </c>
      <c r="K3561" s="67">
        <v>619</v>
      </c>
      <c r="L3561" s="68">
        <v>0.38</v>
      </c>
      <c r="M3561" s="69"/>
      <c r="N3561" s="70">
        <f ca="1">IF(E3561="","",IF(M3561="Количество","Сумма",M3561*OFFSET(B3561,0,W$5089-1,1,1)))</f>
        <v>0</v>
      </c>
      <c r="P3561" s="29"/>
      <c r="Q3561">
        <f t="shared" ref="Q3561" si="3150">B3561*$M3561</f>
        <v>0</v>
      </c>
      <c r="R3561">
        <f t="shared" ref="R3561" si="3151">C3561*$M3561</f>
        <v>0</v>
      </c>
      <c r="S3561">
        <f t="shared" ref="S3561" si="3152">E3561*$M3561</f>
        <v>0</v>
      </c>
      <c r="T3561">
        <f t="shared" ref="T3561" si="3153">G3561*$M3561</f>
        <v>0</v>
      </c>
      <c r="U3561">
        <f t="shared" ref="U3561" si="3154">I3561*$M3561</f>
        <v>0</v>
      </c>
      <c r="V3561">
        <f t="shared" ref="V3561" si="3155">K3561*$M3561</f>
        <v>0</v>
      </c>
    </row>
    <row r="3562" spans="1:22" hidden="1" outlineLevel="6">
      <c r="A3562" s="65" t="s">
        <v>1992</v>
      </c>
      <c r="B3562" s="66">
        <v>1068</v>
      </c>
      <c r="C3562" s="67">
        <v>908</v>
      </c>
      <c r="D3562" s="68">
        <v>0.15</v>
      </c>
      <c r="E3562" s="67">
        <v>855</v>
      </c>
      <c r="F3562" s="68">
        <v>0.2</v>
      </c>
      <c r="G3562" s="67">
        <v>822</v>
      </c>
      <c r="H3562" s="68">
        <v>0.23</v>
      </c>
      <c r="I3562" s="67">
        <v>769</v>
      </c>
      <c r="J3562" s="68">
        <v>0.28000000000000003</v>
      </c>
      <c r="K3562" s="67">
        <v>662</v>
      </c>
      <c r="L3562" s="68">
        <v>0.38</v>
      </c>
      <c r="M3562" s="69"/>
      <c r="N3562" s="70">
        <f ca="1">IF(E3562="","",IF(M3562="Количество","Сумма",M3562*OFFSET(B3562,0,W$5089-1,1,1)))</f>
        <v>0</v>
      </c>
      <c r="P3562" s="29"/>
      <c r="Q3562">
        <f t="shared" si="3138"/>
        <v>0</v>
      </c>
      <c r="R3562">
        <f t="shared" si="3139"/>
        <v>0</v>
      </c>
      <c r="S3562">
        <f t="shared" si="3140"/>
        <v>0</v>
      </c>
      <c r="T3562">
        <f t="shared" si="3141"/>
        <v>0</v>
      </c>
      <c r="U3562">
        <f t="shared" si="3142"/>
        <v>0</v>
      </c>
      <c r="V3562">
        <f t="shared" si="3143"/>
        <v>0</v>
      </c>
    </row>
    <row r="3563" spans="1:22" hidden="1" outlineLevel="6">
      <c r="A3563" s="65" t="s">
        <v>1977</v>
      </c>
      <c r="B3563" s="66">
        <v>998</v>
      </c>
      <c r="C3563" s="67">
        <v>848</v>
      </c>
      <c r="D3563" s="68">
        <v>0.15</v>
      </c>
      <c r="E3563" s="67">
        <v>798</v>
      </c>
      <c r="F3563" s="68">
        <v>0.2</v>
      </c>
      <c r="G3563" s="67">
        <v>768</v>
      </c>
      <c r="H3563" s="68">
        <v>0.23</v>
      </c>
      <c r="I3563" s="67">
        <v>719</v>
      </c>
      <c r="J3563" s="68">
        <v>0.28000000000000003</v>
      </c>
      <c r="K3563" s="67">
        <v>619</v>
      </c>
      <c r="L3563" s="68">
        <v>0.38</v>
      </c>
      <c r="M3563" s="69"/>
      <c r="N3563" s="70">
        <f ca="1">IF(E3563="","",IF(M3563="Количество","Сумма",M3563*OFFSET(B3563,0,W$5089-1,1,1)))</f>
        <v>0</v>
      </c>
      <c r="P3563" s="29"/>
      <c r="Q3563">
        <f t="shared" si="3138"/>
        <v>0</v>
      </c>
      <c r="R3563">
        <f t="shared" si="3139"/>
        <v>0</v>
      </c>
      <c r="S3563">
        <f t="shared" si="3140"/>
        <v>0</v>
      </c>
      <c r="T3563">
        <f t="shared" si="3141"/>
        <v>0</v>
      </c>
      <c r="U3563">
        <f t="shared" si="3142"/>
        <v>0</v>
      </c>
      <c r="V3563">
        <f t="shared" si="3143"/>
        <v>0</v>
      </c>
    </row>
    <row r="3564" spans="1:22" hidden="1" outlineLevel="6">
      <c r="A3564" s="65" t="s">
        <v>1894</v>
      </c>
      <c r="B3564" s="66">
        <v>998</v>
      </c>
      <c r="C3564" s="67">
        <v>848</v>
      </c>
      <c r="D3564" s="68">
        <v>0.15</v>
      </c>
      <c r="E3564" s="67">
        <v>798</v>
      </c>
      <c r="F3564" s="68">
        <v>0.2</v>
      </c>
      <c r="G3564" s="67">
        <v>768</v>
      </c>
      <c r="H3564" s="68">
        <v>0.23</v>
      </c>
      <c r="I3564" s="67">
        <v>719</v>
      </c>
      <c r="J3564" s="68">
        <v>0.28000000000000003</v>
      </c>
      <c r="K3564" s="67">
        <v>619</v>
      </c>
      <c r="L3564" s="68">
        <v>0.38</v>
      </c>
      <c r="M3564" s="69"/>
      <c r="N3564" s="70">
        <f ca="1">IF(E3564="","",IF(M3564="Количество","Сумма",M3564*OFFSET(B3564,0,W$5089-1,1,1)))</f>
        <v>0</v>
      </c>
      <c r="P3564" s="29"/>
      <c r="Q3564">
        <f t="shared" ref="Q3564" si="3156">B3564*$M3564</f>
        <v>0</v>
      </c>
      <c r="R3564">
        <f t="shared" ref="R3564" si="3157">C3564*$M3564</f>
        <v>0</v>
      </c>
      <c r="S3564">
        <f t="shared" ref="S3564" si="3158">E3564*$M3564</f>
        <v>0</v>
      </c>
      <c r="T3564">
        <f t="shared" ref="T3564" si="3159">G3564*$M3564</f>
        <v>0</v>
      </c>
      <c r="U3564">
        <f t="shared" ref="U3564" si="3160">I3564*$M3564</f>
        <v>0</v>
      </c>
      <c r="V3564">
        <f t="shared" ref="V3564" si="3161">K3564*$M3564</f>
        <v>0</v>
      </c>
    </row>
    <row r="3565" spans="1:22" hidden="1" outlineLevel="6">
      <c r="A3565" s="65" t="s">
        <v>760</v>
      </c>
      <c r="B3565" s="66">
        <v>1068</v>
      </c>
      <c r="C3565" s="67">
        <v>908</v>
      </c>
      <c r="D3565" s="68">
        <v>0.15</v>
      </c>
      <c r="E3565" s="67">
        <v>855</v>
      </c>
      <c r="F3565" s="68">
        <v>0.2</v>
      </c>
      <c r="G3565" s="67">
        <v>822</v>
      </c>
      <c r="H3565" s="68">
        <v>0.23</v>
      </c>
      <c r="I3565" s="67">
        <v>769</v>
      </c>
      <c r="J3565" s="68">
        <v>0.28000000000000003</v>
      </c>
      <c r="K3565" s="67">
        <v>662</v>
      </c>
      <c r="L3565" s="68">
        <v>0.38</v>
      </c>
      <c r="M3565" s="69"/>
      <c r="N3565" s="70">
        <f ca="1">IF(E3565="","",IF(M3565="Количество","Сумма",M3565*OFFSET(B3565,0,W$5089-1,1,1)))</f>
        <v>0</v>
      </c>
      <c r="P3565" s="29"/>
      <c r="Q3565">
        <f t="shared" si="3138"/>
        <v>0</v>
      </c>
      <c r="R3565">
        <f t="shared" si="3139"/>
        <v>0</v>
      </c>
      <c r="S3565">
        <f t="shared" si="3140"/>
        <v>0</v>
      </c>
      <c r="T3565">
        <f t="shared" si="3141"/>
        <v>0</v>
      </c>
      <c r="U3565">
        <f t="shared" si="3142"/>
        <v>0</v>
      </c>
      <c r="V3565">
        <f t="shared" si="3143"/>
        <v>0</v>
      </c>
    </row>
    <row r="3566" spans="1:22" hidden="1" outlineLevel="6">
      <c r="A3566" s="65" t="s">
        <v>774</v>
      </c>
      <c r="B3566" s="66">
        <v>1068</v>
      </c>
      <c r="C3566" s="67">
        <v>908</v>
      </c>
      <c r="D3566" s="68">
        <v>0.15</v>
      </c>
      <c r="E3566" s="67">
        <v>855</v>
      </c>
      <c r="F3566" s="68">
        <v>0.2</v>
      </c>
      <c r="G3566" s="67">
        <v>822</v>
      </c>
      <c r="H3566" s="68">
        <v>0.23</v>
      </c>
      <c r="I3566" s="67">
        <v>769</v>
      </c>
      <c r="J3566" s="68">
        <v>0.28000000000000003</v>
      </c>
      <c r="K3566" s="67">
        <v>662</v>
      </c>
      <c r="L3566" s="68">
        <v>0.38</v>
      </c>
      <c r="M3566" s="69"/>
      <c r="N3566" s="70">
        <f ca="1">IF(E3566="","",IF(M3566="Количество","Сумма",M3566*OFFSET(B3566,0,W$5089-1,1,1)))</f>
        <v>0</v>
      </c>
      <c r="P3566" s="29"/>
      <c r="Q3566">
        <f t="shared" si="3138"/>
        <v>0</v>
      </c>
      <c r="R3566">
        <f t="shared" si="3139"/>
        <v>0</v>
      </c>
      <c r="S3566">
        <f t="shared" si="3140"/>
        <v>0</v>
      </c>
      <c r="T3566">
        <f t="shared" si="3141"/>
        <v>0</v>
      </c>
      <c r="U3566">
        <f t="shared" si="3142"/>
        <v>0</v>
      </c>
      <c r="V3566">
        <f t="shared" si="3143"/>
        <v>0</v>
      </c>
    </row>
    <row r="3567" spans="1:22" hidden="1" outlineLevel="6">
      <c r="A3567" s="65" t="s">
        <v>761</v>
      </c>
      <c r="B3567" s="66">
        <v>998</v>
      </c>
      <c r="C3567" s="67">
        <v>848</v>
      </c>
      <c r="D3567" s="68">
        <v>0.15</v>
      </c>
      <c r="E3567" s="67">
        <v>798</v>
      </c>
      <c r="F3567" s="68">
        <v>0.2</v>
      </c>
      <c r="G3567" s="67">
        <v>768</v>
      </c>
      <c r="H3567" s="68">
        <v>0.23</v>
      </c>
      <c r="I3567" s="67">
        <v>719</v>
      </c>
      <c r="J3567" s="68">
        <v>0.28000000000000003</v>
      </c>
      <c r="K3567" s="67">
        <v>619</v>
      </c>
      <c r="L3567" s="68">
        <v>0.38</v>
      </c>
      <c r="M3567" s="69"/>
      <c r="N3567" s="70">
        <f ca="1">IF(E3567="","",IF(M3567="Количество","Сумма",M3567*OFFSET(B3567,0,W$5089-1,1,1)))</f>
        <v>0</v>
      </c>
      <c r="P3567" s="29"/>
      <c r="Q3567">
        <f t="shared" si="3138"/>
        <v>0</v>
      </c>
      <c r="R3567">
        <f t="shared" si="3139"/>
        <v>0</v>
      </c>
      <c r="S3567">
        <f t="shared" si="3140"/>
        <v>0</v>
      </c>
      <c r="T3567">
        <f t="shared" si="3141"/>
        <v>0</v>
      </c>
      <c r="U3567">
        <f t="shared" si="3142"/>
        <v>0</v>
      </c>
      <c r="V3567">
        <f t="shared" si="3143"/>
        <v>0</v>
      </c>
    </row>
    <row r="3568" spans="1:22" hidden="1" outlineLevel="6">
      <c r="A3568" s="65" t="s">
        <v>775</v>
      </c>
      <c r="B3568" s="66">
        <v>998</v>
      </c>
      <c r="C3568" s="67">
        <v>848</v>
      </c>
      <c r="D3568" s="68">
        <v>0.15</v>
      </c>
      <c r="E3568" s="67">
        <v>798</v>
      </c>
      <c r="F3568" s="68">
        <v>0.2</v>
      </c>
      <c r="G3568" s="67">
        <v>768</v>
      </c>
      <c r="H3568" s="68">
        <v>0.23</v>
      </c>
      <c r="I3568" s="67">
        <v>719</v>
      </c>
      <c r="J3568" s="68">
        <v>0.28000000000000003</v>
      </c>
      <c r="K3568" s="67">
        <v>619</v>
      </c>
      <c r="L3568" s="68">
        <v>0.38</v>
      </c>
      <c r="M3568" s="69"/>
      <c r="N3568" s="70">
        <f ca="1">IF(E3568="","",IF(M3568="Количество","Сумма",M3568*OFFSET(B3568,0,W$5089-1,1,1)))</f>
        <v>0</v>
      </c>
      <c r="P3568" s="29"/>
      <c r="Q3568">
        <f t="shared" ref="Q3568" si="3162">B3568*$M3568</f>
        <v>0</v>
      </c>
      <c r="R3568">
        <f t="shared" ref="R3568" si="3163">C3568*$M3568</f>
        <v>0</v>
      </c>
      <c r="S3568">
        <f t="shared" ref="S3568" si="3164">E3568*$M3568</f>
        <v>0</v>
      </c>
      <c r="T3568">
        <f t="shared" ref="T3568" si="3165">G3568*$M3568</f>
        <v>0</v>
      </c>
      <c r="U3568">
        <f t="shared" ref="U3568" si="3166">I3568*$M3568</f>
        <v>0</v>
      </c>
      <c r="V3568">
        <f t="shared" ref="V3568" si="3167">K3568*$M3568</f>
        <v>0</v>
      </c>
    </row>
    <row r="3569" spans="1:22" hidden="1" outlineLevel="5">
      <c r="A3569" s="61" t="s">
        <v>1989</v>
      </c>
      <c r="B3569" s="62"/>
      <c r="C3569" s="63"/>
      <c r="D3569" s="64"/>
      <c r="E3569" s="63"/>
      <c r="F3569" s="64"/>
      <c r="G3569" s="63"/>
      <c r="H3569" s="64"/>
      <c r="I3569" s="63"/>
      <c r="J3569" s="64"/>
      <c r="K3569" s="63"/>
      <c r="L3569" s="64"/>
      <c r="M3569" s="64"/>
      <c r="N3569" s="64"/>
      <c r="P3569" s="29"/>
      <c r="Q3569">
        <f t="shared" ref="Q3569" si="3168">B3569*$M3569</f>
        <v>0</v>
      </c>
      <c r="R3569">
        <f t="shared" ref="R3569" si="3169">C3569*$M3569</f>
        <v>0</v>
      </c>
      <c r="S3569">
        <f t="shared" ref="S3569" si="3170">E3569*$M3569</f>
        <v>0</v>
      </c>
      <c r="T3569">
        <f t="shared" ref="T3569" si="3171">G3569*$M3569</f>
        <v>0</v>
      </c>
      <c r="U3569">
        <f t="shared" ref="U3569" si="3172">I3569*$M3569</f>
        <v>0</v>
      </c>
      <c r="V3569">
        <f t="shared" ref="V3569" si="3173">K3569*$M3569</f>
        <v>0</v>
      </c>
    </row>
    <row r="3570" spans="1:22" hidden="1" outlineLevel="6">
      <c r="A3570" s="65" t="s">
        <v>1980</v>
      </c>
      <c r="B3570" s="66">
        <v>588</v>
      </c>
      <c r="C3570" s="67">
        <v>500</v>
      </c>
      <c r="D3570" s="68">
        <v>0.15</v>
      </c>
      <c r="E3570" s="67">
        <v>470</v>
      </c>
      <c r="F3570" s="68">
        <v>0.2</v>
      </c>
      <c r="G3570" s="67">
        <v>453</v>
      </c>
      <c r="H3570" s="68">
        <v>0.23</v>
      </c>
      <c r="I3570" s="67">
        <v>423</v>
      </c>
      <c r="J3570" s="68">
        <v>0.28000000000000003</v>
      </c>
      <c r="K3570" s="67">
        <v>365</v>
      </c>
      <c r="L3570" s="68">
        <v>0.38</v>
      </c>
      <c r="M3570" s="69"/>
      <c r="N3570" s="70">
        <f ca="1">IF(E3570="","",IF(M3570="Количество","Сумма",M3570*OFFSET(B3570,0,W$5089-1,1,1)))</f>
        <v>0</v>
      </c>
      <c r="P3570" s="29"/>
      <c r="Q3570">
        <f t="shared" ref="Q3570:Q3578" si="3174">B3570*$M3570</f>
        <v>0</v>
      </c>
      <c r="R3570">
        <f t="shared" ref="R3570:R3578" si="3175">C3570*$M3570</f>
        <v>0</v>
      </c>
      <c r="S3570">
        <f t="shared" ref="S3570:S3578" si="3176">E3570*$M3570</f>
        <v>0</v>
      </c>
      <c r="T3570">
        <f t="shared" ref="T3570:T3578" si="3177">G3570*$M3570</f>
        <v>0</v>
      </c>
      <c r="U3570">
        <f t="shared" ref="U3570:U3578" si="3178">I3570*$M3570</f>
        <v>0</v>
      </c>
      <c r="V3570">
        <f t="shared" ref="V3570:V3578" si="3179">K3570*$M3570</f>
        <v>0</v>
      </c>
    </row>
    <row r="3571" spans="1:22" hidden="1" outlineLevel="6">
      <c r="A3571" s="65" t="s">
        <v>1861</v>
      </c>
      <c r="B3571" s="66">
        <v>588</v>
      </c>
      <c r="C3571" s="67">
        <v>500</v>
      </c>
      <c r="D3571" s="68">
        <v>0.15</v>
      </c>
      <c r="E3571" s="67">
        <v>470</v>
      </c>
      <c r="F3571" s="68">
        <v>0.2</v>
      </c>
      <c r="G3571" s="67">
        <v>453</v>
      </c>
      <c r="H3571" s="68">
        <v>0.23</v>
      </c>
      <c r="I3571" s="67">
        <v>423</v>
      </c>
      <c r="J3571" s="68">
        <v>0.28000000000000003</v>
      </c>
      <c r="K3571" s="67">
        <v>365</v>
      </c>
      <c r="L3571" s="68">
        <v>0.38</v>
      </c>
      <c r="M3571" s="69"/>
      <c r="N3571" s="70">
        <f ca="1">IF(E3571="","",IF(M3571="Количество","Сумма",M3571*OFFSET(B3571,0,W$5089-1,1,1)))</f>
        <v>0</v>
      </c>
      <c r="P3571" s="29"/>
      <c r="Q3571">
        <f t="shared" ref="Q3571:Q3572" si="3180">B3571*$M3571</f>
        <v>0</v>
      </c>
      <c r="R3571">
        <f t="shared" ref="R3571:R3572" si="3181">C3571*$M3571</f>
        <v>0</v>
      </c>
      <c r="S3571">
        <f t="shared" ref="S3571:S3572" si="3182">E3571*$M3571</f>
        <v>0</v>
      </c>
      <c r="T3571">
        <f t="shared" ref="T3571:T3572" si="3183">G3571*$M3571</f>
        <v>0</v>
      </c>
      <c r="U3571">
        <f t="shared" ref="U3571:U3572" si="3184">I3571*$M3571</f>
        <v>0</v>
      </c>
      <c r="V3571">
        <f t="shared" ref="V3571:V3572" si="3185">K3571*$M3571</f>
        <v>0</v>
      </c>
    </row>
    <row r="3572" spans="1:22" hidden="1" outlineLevel="6">
      <c r="A3572" s="65" t="s">
        <v>1981</v>
      </c>
      <c r="B3572" s="66">
        <v>548</v>
      </c>
      <c r="C3572" s="67">
        <v>466</v>
      </c>
      <c r="D3572" s="68">
        <v>0.15</v>
      </c>
      <c r="E3572" s="67">
        <v>438</v>
      </c>
      <c r="F3572" s="68">
        <v>0.2</v>
      </c>
      <c r="G3572" s="67">
        <v>422</v>
      </c>
      <c r="H3572" s="68">
        <v>0.23</v>
      </c>
      <c r="I3572" s="67">
        <v>395</v>
      </c>
      <c r="J3572" s="68">
        <v>0.28000000000000003</v>
      </c>
      <c r="K3572" s="67">
        <v>340</v>
      </c>
      <c r="L3572" s="68">
        <v>0.38</v>
      </c>
      <c r="M3572" s="69"/>
      <c r="N3572" s="70">
        <f ca="1">IF(E3572="","",IF(M3572="Количество","Сумма",M3572*OFFSET(B3572,0,W$5089-1,1,1)))</f>
        <v>0</v>
      </c>
      <c r="P3572" s="29"/>
      <c r="Q3572">
        <f t="shared" si="3180"/>
        <v>0</v>
      </c>
      <c r="R3572">
        <f t="shared" si="3181"/>
        <v>0</v>
      </c>
      <c r="S3572">
        <f t="shared" si="3182"/>
        <v>0</v>
      </c>
      <c r="T3572">
        <f t="shared" si="3183"/>
        <v>0</v>
      </c>
      <c r="U3572">
        <f t="shared" si="3184"/>
        <v>0</v>
      </c>
      <c r="V3572">
        <f t="shared" si="3185"/>
        <v>0</v>
      </c>
    </row>
    <row r="3573" spans="1:22" hidden="1" outlineLevel="6">
      <c r="A3573" s="65" t="s">
        <v>1863</v>
      </c>
      <c r="B3573" s="66">
        <v>548</v>
      </c>
      <c r="C3573" s="67">
        <v>466</v>
      </c>
      <c r="D3573" s="68">
        <v>0.15</v>
      </c>
      <c r="E3573" s="67">
        <v>438</v>
      </c>
      <c r="F3573" s="68">
        <v>0.2</v>
      </c>
      <c r="G3573" s="67">
        <v>422</v>
      </c>
      <c r="H3573" s="68">
        <v>0.23</v>
      </c>
      <c r="I3573" s="67">
        <v>395</v>
      </c>
      <c r="J3573" s="68">
        <v>0.28000000000000003</v>
      </c>
      <c r="K3573" s="67">
        <v>340</v>
      </c>
      <c r="L3573" s="68">
        <v>0.38</v>
      </c>
      <c r="M3573" s="69"/>
      <c r="N3573" s="70">
        <f ca="1">IF(E3573="","",IF(M3573="Количество","Сумма",M3573*OFFSET(B3573,0,W$5089-1,1,1)))</f>
        <v>0</v>
      </c>
      <c r="P3573" s="29"/>
      <c r="Q3573">
        <f t="shared" si="3174"/>
        <v>0</v>
      </c>
      <c r="R3573">
        <f t="shared" si="3175"/>
        <v>0</v>
      </c>
      <c r="S3573">
        <f t="shared" si="3176"/>
        <v>0</v>
      </c>
      <c r="T3573">
        <f t="shared" si="3177"/>
        <v>0</v>
      </c>
      <c r="U3573">
        <f t="shared" si="3178"/>
        <v>0</v>
      </c>
      <c r="V3573">
        <f t="shared" si="3179"/>
        <v>0</v>
      </c>
    </row>
    <row r="3574" spans="1:22" hidden="1" outlineLevel="6">
      <c r="A3574" s="65" t="s">
        <v>581</v>
      </c>
      <c r="B3574" s="66">
        <v>588</v>
      </c>
      <c r="C3574" s="67">
        <v>500</v>
      </c>
      <c r="D3574" s="68">
        <v>0.15</v>
      </c>
      <c r="E3574" s="67">
        <v>470</v>
      </c>
      <c r="F3574" s="68">
        <v>0.2</v>
      </c>
      <c r="G3574" s="67">
        <v>453</v>
      </c>
      <c r="H3574" s="68">
        <v>0.23</v>
      </c>
      <c r="I3574" s="67">
        <v>423</v>
      </c>
      <c r="J3574" s="68">
        <v>0.28000000000000003</v>
      </c>
      <c r="K3574" s="67">
        <v>365</v>
      </c>
      <c r="L3574" s="68">
        <v>0.38</v>
      </c>
      <c r="M3574" s="69"/>
      <c r="N3574" s="70">
        <f ca="1">IF(E3574="","",IF(M3574="Количество","Сумма",M3574*OFFSET(B3574,0,W$5089-1,1,1)))</f>
        <v>0</v>
      </c>
      <c r="P3574" s="29"/>
      <c r="Q3574">
        <f t="shared" si="3174"/>
        <v>0</v>
      </c>
      <c r="R3574">
        <f t="shared" si="3175"/>
        <v>0</v>
      </c>
      <c r="S3574">
        <f t="shared" si="3176"/>
        <v>0</v>
      </c>
      <c r="T3574">
        <f t="shared" si="3177"/>
        <v>0</v>
      </c>
      <c r="U3574">
        <f t="shared" si="3178"/>
        <v>0</v>
      </c>
      <c r="V3574">
        <f t="shared" si="3179"/>
        <v>0</v>
      </c>
    </row>
    <row r="3575" spans="1:22" hidden="1" outlineLevel="6">
      <c r="A3575" s="65" t="s">
        <v>582</v>
      </c>
      <c r="B3575" s="66">
        <v>588</v>
      </c>
      <c r="C3575" s="67">
        <v>500</v>
      </c>
      <c r="D3575" s="68">
        <v>0.15</v>
      </c>
      <c r="E3575" s="67">
        <v>470</v>
      </c>
      <c r="F3575" s="68">
        <v>0.2</v>
      </c>
      <c r="G3575" s="67">
        <v>453</v>
      </c>
      <c r="H3575" s="68">
        <v>0.23</v>
      </c>
      <c r="I3575" s="67">
        <v>423</v>
      </c>
      <c r="J3575" s="68">
        <v>0.28000000000000003</v>
      </c>
      <c r="K3575" s="67">
        <v>365</v>
      </c>
      <c r="L3575" s="68">
        <v>0.38</v>
      </c>
      <c r="M3575" s="69"/>
      <c r="N3575" s="70">
        <f ca="1">IF(E3575="","",IF(M3575="Количество","Сумма",M3575*OFFSET(B3575,0,W$5089-1,1,1)))</f>
        <v>0</v>
      </c>
      <c r="P3575" s="29"/>
      <c r="Q3575">
        <f t="shared" ref="Q3575" si="3186">B3575*$M3575</f>
        <v>0</v>
      </c>
      <c r="R3575">
        <f t="shared" ref="R3575" si="3187">C3575*$M3575</f>
        <v>0</v>
      </c>
      <c r="S3575">
        <f t="shared" ref="S3575" si="3188">E3575*$M3575</f>
        <v>0</v>
      </c>
      <c r="T3575">
        <f t="shared" ref="T3575" si="3189">G3575*$M3575</f>
        <v>0</v>
      </c>
      <c r="U3575">
        <f t="shared" ref="U3575" si="3190">I3575*$M3575</f>
        <v>0</v>
      </c>
      <c r="V3575">
        <f t="shared" ref="V3575" si="3191">K3575*$M3575</f>
        <v>0</v>
      </c>
    </row>
    <row r="3576" spans="1:22" hidden="1" outlineLevel="6">
      <c r="A3576" s="65" t="s">
        <v>584</v>
      </c>
      <c r="B3576" s="66">
        <v>548</v>
      </c>
      <c r="C3576" s="67">
        <v>466</v>
      </c>
      <c r="D3576" s="68">
        <v>0.15</v>
      </c>
      <c r="E3576" s="67">
        <v>438</v>
      </c>
      <c r="F3576" s="68">
        <v>0.2</v>
      </c>
      <c r="G3576" s="67">
        <v>422</v>
      </c>
      <c r="H3576" s="68">
        <v>0.23</v>
      </c>
      <c r="I3576" s="67">
        <v>395</v>
      </c>
      <c r="J3576" s="68">
        <v>0.28000000000000003</v>
      </c>
      <c r="K3576" s="67">
        <v>340</v>
      </c>
      <c r="L3576" s="68">
        <v>0.38</v>
      </c>
      <c r="M3576" s="69"/>
      <c r="N3576" s="70">
        <f ca="1">IF(E3576="","",IF(M3576="Количество","Сумма",M3576*OFFSET(B3576,0,W$5089-1,1,1)))</f>
        <v>0</v>
      </c>
      <c r="P3576" s="29"/>
      <c r="Q3576">
        <f t="shared" si="3174"/>
        <v>0</v>
      </c>
      <c r="R3576">
        <f t="shared" si="3175"/>
        <v>0</v>
      </c>
      <c r="S3576">
        <f t="shared" si="3176"/>
        <v>0</v>
      </c>
      <c r="T3576">
        <f t="shared" si="3177"/>
        <v>0</v>
      </c>
      <c r="U3576">
        <f t="shared" si="3178"/>
        <v>0</v>
      </c>
      <c r="V3576">
        <f t="shared" si="3179"/>
        <v>0</v>
      </c>
    </row>
    <row r="3577" spans="1:22" hidden="1" outlineLevel="6">
      <c r="A3577" s="65" t="s">
        <v>585</v>
      </c>
      <c r="B3577" s="66">
        <v>548</v>
      </c>
      <c r="C3577" s="67">
        <v>466</v>
      </c>
      <c r="D3577" s="68">
        <v>0.15</v>
      </c>
      <c r="E3577" s="67">
        <v>438</v>
      </c>
      <c r="F3577" s="68">
        <v>0.2</v>
      </c>
      <c r="G3577" s="67">
        <v>422</v>
      </c>
      <c r="H3577" s="68">
        <v>0.23</v>
      </c>
      <c r="I3577" s="67">
        <v>395</v>
      </c>
      <c r="J3577" s="68">
        <v>0.28000000000000003</v>
      </c>
      <c r="K3577" s="67">
        <v>340</v>
      </c>
      <c r="L3577" s="68">
        <v>0.38</v>
      </c>
      <c r="M3577" s="69"/>
      <c r="N3577" s="70">
        <f ca="1">IF(E3577="","",IF(M3577="Количество","Сумма",M3577*OFFSET(B3577,0,W$5089-1,1,1)))</f>
        <v>0</v>
      </c>
      <c r="P3577" s="29"/>
      <c r="Q3577">
        <f t="shared" ref="Q3577" si="3192">B3577*$M3577</f>
        <v>0</v>
      </c>
      <c r="R3577">
        <f t="shared" ref="R3577" si="3193">C3577*$M3577</f>
        <v>0</v>
      </c>
      <c r="S3577">
        <f t="shared" ref="S3577" si="3194">E3577*$M3577</f>
        <v>0</v>
      </c>
      <c r="T3577">
        <f t="shared" ref="T3577" si="3195">G3577*$M3577</f>
        <v>0</v>
      </c>
      <c r="U3577">
        <f t="shared" ref="U3577" si="3196">I3577*$M3577</f>
        <v>0</v>
      </c>
      <c r="V3577">
        <f t="shared" ref="V3577" si="3197">K3577*$M3577</f>
        <v>0</v>
      </c>
    </row>
    <row r="3578" spans="1:22" hidden="1" outlineLevel="5">
      <c r="A3578" s="61" t="s">
        <v>1990</v>
      </c>
      <c r="B3578" s="62"/>
      <c r="C3578" s="63"/>
      <c r="D3578" s="64"/>
      <c r="E3578" s="63"/>
      <c r="F3578" s="64"/>
      <c r="G3578" s="63"/>
      <c r="H3578" s="64"/>
      <c r="I3578" s="63"/>
      <c r="J3578" s="64"/>
      <c r="K3578" s="63"/>
      <c r="L3578" s="64"/>
      <c r="M3578" s="64"/>
      <c r="N3578" s="64"/>
      <c r="P3578" s="29"/>
      <c r="Q3578">
        <f t="shared" si="3174"/>
        <v>0</v>
      </c>
      <c r="R3578">
        <f t="shared" si="3175"/>
        <v>0</v>
      </c>
      <c r="S3578">
        <f t="shared" si="3176"/>
        <v>0</v>
      </c>
      <c r="T3578">
        <f t="shared" si="3177"/>
        <v>0</v>
      </c>
      <c r="U3578">
        <f t="shared" si="3178"/>
        <v>0</v>
      </c>
      <c r="V3578">
        <f t="shared" si="3179"/>
        <v>0</v>
      </c>
    </row>
    <row r="3579" spans="1:22" hidden="1" outlineLevel="6">
      <c r="A3579" s="65" t="s">
        <v>447</v>
      </c>
      <c r="B3579" s="66">
        <v>1028</v>
      </c>
      <c r="C3579" s="67">
        <v>874</v>
      </c>
      <c r="D3579" s="68">
        <v>0.15</v>
      </c>
      <c r="E3579" s="67">
        <v>822</v>
      </c>
      <c r="F3579" s="68">
        <v>0.2</v>
      </c>
      <c r="G3579" s="67">
        <v>792</v>
      </c>
      <c r="H3579" s="68">
        <v>0.23</v>
      </c>
      <c r="I3579" s="67">
        <v>740</v>
      </c>
      <c r="J3579" s="68">
        <v>0.28000000000000003</v>
      </c>
      <c r="K3579" s="67">
        <v>637</v>
      </c>
      <c r="L3579" s="68">
        <v>0.38</v>
      </c>
      <c r="M3579" s="69"/>
      <c r="N3579" s="70">
        <f ca="1">IF(E3579="","",IF(M3579="Количество","Сумма",M3579*OFFSET(B3579,0,W$5089-1,1,1)))</f>
        <v>0</v>
      </c>
      <c r="P3579" s="29"/>
      <c r="Q3579">
        <f t="shared" ref="Q3579:Q3602" si="3198">B3579*$M3579</f>
        <v>0</v>
      </c>
      <c r="R3579">
        <f t="shared" ref="R3579:R3602" si="3199">C3579*$M3579</f>
        <v>0</v>
      </c>
      <c r="S3579">
        <f t="shared" ref="S3579:S3602" si="3200">E3579*$M3579</f>
        <v>0</v>
      </c>
      <c r="T3579">
        <f t="shared" ref="T3579:T3602" si="3201">G3579*$M3579</f>
        <v>0</v>
      </c>
      <c r="U3579">
        <f t="shared" ref="U3579:U3602" si="3202">I3579*$M3579</f>
        <v>0</v>
      </c>
      <c r="V3579">
        <f t="shared" ref="V3579:V3602" si="3203">K3579*$M3579</f>
        <v>0</v>
      </c>
    </row>
    <row r="3580" spans="1:22" hidden="1" outlineLevel="6">
      <c r="A3580" s="65" t="s">
        <v>287</v>
      </c>
      <c r="B3580" s="66">
        <v>1028</v>
      </c>
      <c r="C3580" s="67">
        <v>874</v>
      </c>
      <c r="D3580" s="68">
        <v>0.15</v>
      </c>
      <c r="E3580" s="67">
        <v>822</v>
      </c>
      <c r="F3580" s="68">
        <v>0.2</v>
      </c>
      <c r="G3580" s="67">
        <v>792</v>
      </c>
      <c r="H3580" s="68">
        <v>0.23</v>
      </c>
      <c r="I3580" s="67">
        <v>740</v>
      </c>
      <c r="J3580" s="68">
        <v>0.28000000000000003</v>
      </c>
      <c r="K3580" s="67">
        <v>637</v>
      </c>
      <c r="L3580" s="68">
        <v>0.38</v>
      </c>
      <c r="M3580" s="69"/>
      <c r="N3580" s="70">
        <f ca="1">IF(E3580="","",IF(M3580="Количество","Сумма",M3580*OFFSET(B3580,0,W$5089-1,1,1)))</f>
        <v>0</v>
      </c>
      <c r="P3580" s="29"/>
      <c r="Q3580">
        <f t="shared" si="3198"/>
        <v>0</v>
      </c>
      <c r="R3580">
        <f t="shared" si="3199"/>
        <v>0</v>
      </c>
      <c r="S3580">
        <f t="shared" si="3200"/>
        <v>0</v>
      </c>
      <c r="T3580">
        <f t="shared" si="3201"/>
        <v>0</v>
      </c>
      <c r="U3580">
        <f t="shared" si="3202"/>
        <v>0</v>
      </c>
      <c r="V3580">
        <f t="shared" si="3203"/>
        <v>0</v>
      </c>
    </row>
    <row r="3581" spans="1:22" hidden="1" outlineLevel="6">
      <c r="A3581" s="65" t="s">
        <v>288</v>
      </c>
      <c r="B3581" s="66">
        <v>1028</v>
      </c>
      <c r="C3581" s="67">
        <v>874</v>
      </c>
      <c r="D3581" s="68">
        <v>0.15</v>
      </c>
      <c r="E3581" s="67">
        <v>822</v>
      </c>
      <c r="F3581" s="68">
        <v>0.2</v>
      </c>
      <c r="G3581" s="67">
        <v>792</v>
      </c>
      <c r="H3581" s="68">
        <v>0.23</v>
      </c>
      <c r="I3581" s="67">
        <v>740</v>
      </c>
      <c r="J3581" s="68">
        <v>0.28000000000000003</v>
      </c>
      <c r="K3581" s="67">
        <v>637</v>
      </c>
      <c r="L3581" s="68">
        <v>0.38</v>
      </c>
      <c r="M3581" s="69"/>
      <c r="N3581" s="70">
        <f ca="1">IF(E3581="","",IF(M3581="Количество","Сумма",M3581*OFFSET(B3581,0,W$5089-1,1,1)))</f>
        <v>0</v>
      </c>
      <c r="P3581" s="29"/>
      <c r="Q3581">
        <f t="shared" si="3198"/>
        <v>0</v>
      </c>
      <c r="R3581">
        <f t="shared" si="3199"/>
        <v>0</v>
      </c>
      <c r="S3581">
        <f t="shared" si="3200"/>
        <v>0</v>
      </c>
      <c r="T3581">
        <f t="shared" si="3201"/>
        <v>0</v>
      </c>
      <c r="U3581">
        <f t="shared" si="3202"/>
        <v>0</v>
      </c>
      <c r="V3581">
        <f t="shared" si="3203"/>
        <v>0</v>
      </c>
    </row>
    <row r="3582" spans="1:22" hidden="1" outlineLevel="6">
      <c r="A3582" s="65" t="s">
        <v>289</v>
      </c>
      <c r="B3582" s="66">
        <v>1028</v>
      </c>
      <c r="C3582" s="67">
        <v>874</v>
      </c>
      <c r="D3582" s="68">
        <v>0.15</v>
      </c>
      <c r="E3582" s="67">
        <v>822</v>
      </c>
      <c r="F3582" s="68">
        <v>0.2</v>
      </c>
      <c r="G3582" s="67">
        <v>792</v>
      </c>
      <c r="H3582" s="68">
        <v>0.23</v>
      </c>
      <c r="I3582" s="67">
        <v>740</v>
      </c>
      <c r="J3582" s="68">
        <v>0.28000000000000003</v>
      </c>
      <c r="K3582" s="67">
        <v>637</v>
      </c>
      <c r="L3582" s="68">
        <v>0.38</v>
      </c>
      <c r="M3582" s="69"/>
      <c r="N3582" s="70">
        <f ca="1">IF(E3582="","",IF(M3582="Количество","Сумма",M3582*OFFSET(B3582,0,W$5089-1,1,1)))</f>
        <v>0</v>
      </c>
      <c r="P3582" s="29"/>
      <c r="Q3582">
        <f t="shared" si="3198"/>
        <v>0</v>
      </c>
      <c r="R3582">
        <f t="shared" si="3199"/>
        <v>0</v>
      </c>
      <c r="S3582">
        <f t="shared" si="3200"/>
        <v>0</v>
      </c>
      <c r="T3582">
        <f t="shared" si="3201"/>
        <v>0</v>
      </c>
      <c r="U3582">
        <f t="shared" si="3202"/>
        <v>0</v>
      </c>
      <c r="V3582">
        <f t="shared" si="3203"/>
        <v>0</v>
      </c>
    </row>
    <row r="3583" spans="1:22" hidden="1" outlineLevel="6">
      <c r="A3583" s="65" t="s">
        <v>290</v>
      </c>
      <c r="B3583" s="66">
        <v>1028</v>
      </c>
      <c r="C3583" s="67">
        <v>874</v>
      </c>
      <c r="D3583" s="68">
        <v>0.15</v>
      </c>
      <c r="E3583" s="67">
        <v>822</v>
      </c>
      <c r="F3583" s="68">
        <v>0.2</v>
      </c>
      <c r="G3583" s="67">
        <v>792</v>
      </c>
      <c r="H3583" s="68">
        <v>0.23</v>
      </c>
      <c r="I3583" s="67">
        <v>740</v>
      </c>
      <c r="J3583" s="68">
        <v>0.28000000000000003</v>
      </c>
      <c r="K3583" s="67">
        <v>637</v>
      </c>
      <c r="L3583" s="68">
        <v>0.38</v>
      </c>
      <c r="M3583" s="69"/>
      <c r="N3583" s="70">
        <f ca="1">IF(E3583="","",IF(M3583="Количество","Сумма",M3583*OFFSET(B3583,0,W$5089-1,1,1)))</f>
        <v>0</v>
      </c>
      <c r="P3583" s="29"/>
      <c r="Q3583">
        <f t="shared" si="3198"/>
        <v>0</v>
      </c>
      <c r="R3583">
        <f t="shared" si="3199"/>
        <v>0</v>
      </c>
      <c r="S3583">
        <f t="shared" si="3200"/>
        <v>0</v>
      </c>
      <c r="T3583">
        <f t="shared" si="3201"/>
        <v>0</v>
      </c>
      <c r="U3583">
        <f t="shared" si="3202"/>
        <v>0</v>
      </c>
      <c r="V3583">
        <f t="shared" si="3203"/>
        <v>0</v>
      </c>
    </row>
    <row r="3584" spans="1:22" hidden="1" outlineLevel="6">
      <c r="A3584" s="65" t="s">
        <v>291</v>
      </c>
      <c r="B3584" s="66">
        <v>1028</v>
      </c>
      <c r="C3584" s="67">
        <v>874</v>
      </c>
      <c r="D3584" s="68">
        <v>0.15</v>
      </c>
      <c r="E3584" s="67">
        <v>822</v>
      </c>
      <c r="F3584" s="68">
        <v>0.2</v>
      </c>
      <c r="G3584" s="67">
        <v>792</v>
      </c>
      <c r="H3584" s="68">
        <v>0.23</v>
      </c>
      <c r="I3584" s="67">
        <v>740</v>
      </c>
      <c r="J3584" s="68">
        <v>0.28000000000000003</v>
      </c>
      <c r="K3584" s="67">
        <v>637</v>
      </c>
      <c r="L3584" s="68">
        <v>0.38</v>
      </c>
      <c r="M3584" s="69"/>
      <c r="N3584" s="70">
        <f ca="1">IF(E3584="","",IF(M3584="Количество","Сумма",M3584*OFFSET(B3584,0,W$5089-1,1,1)))</f>
        <v>0</v>
      </c>
      <c r="P3584" s="29"/>
      <c r="Q3584">
        <f t="shared" si="3198"/>
        <v>0</v>
      </c>
      <c r="R3584">
        <f t="shared" si="3199"/>
        <v>0</v>
      </c>
      <c r="S3584">
        <f t="shared" si="3200"/>
        <v>0</v>
      </c>
      <c r="T3584">
        <f t="shared" si="3201"/>
        <v>0</v>
      </c>
      <c r="U3584">
        <f t="shared" si="3202"/>
        <v>0</v>
      </c>
      <c r="V3584">
        <f t="shared" si="3203"/>
        <v>0</v>
      </c>
    </row>
    <row r="3585" spans="1:22" hidden="1" outlineLevel="6">
      <c r="A3585" s="65" t="s">
        <v>448</v>
      </c>
      <c r="B3585" s="66">
        <v>958</v>
      </c>
      <c r="C3585" s="67">
        <v>814</v>
      </c>
      <c r="D3585" s="68">
        <v>0.15</v>
      </c>
      <c r="E3585" s="67">
        <v>766</v>
      </c>
      <c r="F3585" s="68">
        <v>0.2</v>
      </c>
      <c r="G3585" s="67">
        <v>738</v>
      </c>
      <c r="H3585" s="68">
        <v>0.23</v>
      </c>
      <c r="I3585" s="67">
        <v>690</v>
      </c>
      <c r="J3585" s="68">
        <v>0.28000000000000003</v>
      </c>
      <c r="K3585" s="67">
        <v>594</v>
      </c>
      <c r="L3585" s="68">
        <v>0.38</v>
      </c>
      <c r="M3585" s="69"/>
      <c r="N3585" s="70">
        <f ca="1">IF(E3585="","",IF(M3585="Количество","Сумма",M3585*OFFSET(B3585,0,W$5089-1,1,1)))</f>
        <v>0</v>
      </c>
      <c r="P3585" s="29"/>
      <c r="Q3585">
        <f t="shared" si="3198"/>
        <v>0</v>
      </c>
      <c r="R3585">
        <f t="shared" si="3199"/>
        <v>0</v>
      </c>
      <c r="S3585">
        <f t="shared" si="3200"/>
        <v>0</v>
      </c>
      <c r="T3585">
        <f t="shared" si="3201"/>
        <v>0</v>
      </c>
      <c r="U3585">
        <f t="shared" si="3202"/>
        <v>0</v>
      </c>
      <c r="V3585">
        <f t="shared" si="3203"/>
        <v>0</v>
      </c>
    </row>
    <row r="3586" spans="1:22" hidden="1" outlineLevel="6">
      <c r="A3586" s="65" t="s">
        <v>295</v>
      </c>
      <c r="B3586" s="66">
        <v>958</v>
      </c>
      <c r="C3586" s="67">
        <v>814</v>
      </c>
      <c r="D3586" s="68">
        <v>0.15</v>
      </c>
      <c r="E3586" s="67">
        <v>766</v>
      </c>
      <c r="F3586" s="68">
        <v>0.2</v>
      </c>
      <c r="G3586" s="67">
        <v>738</v>
      </c>
      <c r="H3586" s="68">
        <v>0.23</v>
      </c>
      <c r="I3586" s="67">
        <v>690</v>
      </c>
      <c r="J3586" s="68">
        <v>0.28000000000000003</v>
      </c>
      <c r="K3586" s="67">
        <v>594</v>
      </c>
      <c r="L3586" s="68">
        <v>0.38</v>
      </c>
      <c r="M3586" s="69"/>
      <c r="N3586" s="70">
        <f ca="1">IF(E3586="","",IF(M3586="Количество","Сумма",M3586*OFFSET(B3586,0,W$5089-1,1,1)))</f>
        <v>0</v>
      </c>
      <c r="P3586" s="29"/>
      <c r="Q3586">
        <f t="shared" si="3198"/>
        <v>0</v>
      </c>
      <c r="R3586">
        <f t="shared" si="3199"/>
        <v>0</v>
      </c>
      <c r="S3586">
        <f t="shared" si="3200"/>
        <v>0</v>
      </c>
      <c r="T3586">
        <f t="shared" si="3201"/>
        <v>0</v>
      </c>
      <c r="U3586">
        <f t="shared" si="3202"/>
        <v>0</v>
      </c>
      <c r="V3586">
        <f t="shared" si="3203"/>
        <v>0</v>
      </c>
    </row>
    <row r="3587" spans="1:22" hidden="1" outlineLevel="6">
      <c r="A3587" s="65" t="s">
        <v>296</v>
      </c>
      <c r="B3587" s="66">
        <v>958</v>
      </c>
      <c r="C3587" s="67">
        <v>814</v>
      </c>
      <c r="D3587" s="68">
        <v>0.15</v>
      </c>
      <c r="E3587" s="67">
        <v>766</v>
      </c>
      <c r="F3587" s="68">
        <v>0.2</v>
      </c>
      <c r="G3587" s="67">
        <v>738</v>
      </c>
      <c r="H3587" s="68">
        <v>0.23</v>
      </c>
      <c r="I3587" s="67">
        <v>690</v>
      </c>
      <c r="J3587" s="68">
        <v>0.28000000000000003</v>
      </c>
      <c r="K3587" s="67">
        <v>594</v>
      </c>
      <c r="L3587" s="68">
        <v>0.38</v>
      </c>
      <c r="M3587" s="69"/>
      <c r="N3587" s="70">
        <f ca="1">IF(E3587="","",IF(M3587="Количество","Сумма",M3587*OFFSET(B3587,0,W$5089-1,1,1)))</f>
        <v>0</v>
      </c>
      <c r="P3587" s="29"/>
      <c r="Q3587">
        <f t="shared" si="3198"/>
        <v>0</v>
      </c>
      <c r="R3587">
        <f t="shared" si="3199"/>
        <v>0</v>
      </c>
      <c r="S3587">
        <f t="shared" si="3200"/>
        <v>0</v>
      </c>
      <c r="T3587">
        <f t="shared" si="3201"/>
        <v>0</v>
      </c>
      <c r="U3587">
        <f t="shared" si="3202"/>
        <v>0</v>
      </c>
      <c r="V3587">
        <f t="shared" si="3203"/>
        <v>0</v>
      </c>
    </row>
    <row r="3588" spans="1:22" hidden="1" outlineLevel="6">
      <c r="A3588" s="65" t="s">
        <v>297</v>
      </c>
      <c r="B3588" s="66">
        <v>958</v>
      </c>
      <c r="C3588" s="67">
        <v>814</v>
      </c>
      <c r="D3588" s="68">
        <v>0.15</v>
      </c>
      <c r="E3588" s="67">
        <v>766</v>
      </c>
      <c r="F3588" s="68">
        <v>0.2</v>
      </c>
      <c r="G3588" s="67">
        <v>738</v>
      </c>
      <c r="H3588" s="68">
        <v>0.23</v>
      </c>
      <c r="I3588" s="67">
        <v>690</v>
      </c>
      <c r="J3588" s="68">
        <v>0.28000000000000003</v>
      </c>
      <c r="K3588" s="67">
        <v>594</v>
      </c>
      <c r="L3588" s="68">
        <v>0.38</v>
      </c>
      <c r="M3588" s="69"/>
      <c r="N3588" s="70">
        <f ca="1">IF(E3588="","",IF(M3588="Количество","Сумма",M3588*OFFSET(B3588,0,W$5089-1,1,1)))</f>
        <v>0</v>
      </c>
      <c r="P3588" s="29"/>
      <c r="Q3588">
        <f t="shared" si="3198"/>
        <v>0</v>
      </c>
      <c r="R3588">
        <f t="shared" si="3199"/>
        <v>0</v>
      </c>
      <c r="S3588">
        <f t="shared" si="3200"/>
        <v>0</v>
      </c>
      <c r="T3588">
        <f t="shared" si="3201"/>
        <v>0</v>
      </c>
      <c r="U3588">
        <f t="shared" si="3202"/>
        <v>0</v>
      </c>
      <c r="V3588">
        <f t="shared" si="3203"/>
        <v>0</v>
      </c>
    </row>
    <row r="3589" spans="1:22" hidden="1" outlineLevel="6">
      <c r="A3589" s="65" t="s">
        <v>298</v>
      </c>
      <c r="B3589" s="66">
        <v>958</v>
      </c>
      <c r="C3589" s="67">
        <v>814</v>
      </c>
      <c r="D3589" s="68">
        <v>0.15</v>
      </c>
      <c r="E3589" s="67">
        <v>766</v>
      </c>
      <c r="F3589" s="68">
        <v>0.2</v>
      </c>
      <c r="G3589" s="67">
        <v>738</v>
      </c>
      <c r="H3589" s="68">
        <v>0.23</v>
      </c>
      <c r="I3589" s="67">
        <v>690</v>
      </c>
      <c r="J3589" s="68">
        <v>0.28000000000000003</v>
      </c>
      <c r="K3589" s="67">
        <v>594</v>
      </c>
      <c r="L3589" s="68">
        <v>0.38</v>
      </c>
      <c r="M3589" s="69"/>
      <c r="N3589" s="70">
        <f ca="1">IF(E3589="","",IF(M3589="Количество","Сумма",M3589*OFFSET(B3589,0,W$5089-1,1,1)))</f>
        <v>0</v>
      </c>
      <c r="P3589" s="29"/>
      <c r="Q3589">
        <f t="shared" si="3198"/>
        <v>0</v>
      </c>
      <c r="R3589">
        <f t="shared" si="3199"/>
        <v>0</v>
      </c>
      <c r="S3589">
        <f t="shared" si="3200"/>
        <v>0</v>
      </c>
      <c r="T3589">
        <f t="shared" si="3201"/>
        <v>0</v>
      </c>
      <c r="U3589">
        <f t="shared" si="3202"/>
        <v>0</v>
      </c>
      <c r="V3589">
        <f t="shared" si="3203"/>
        <v>0</v>
      </c>
    </row>
    <row r="3590" spans="1:22" hidden="1" outlineLevel="6">
      <c r="A3590" s="65" t="s">
        <v>299</v>
      </c>
      <c r="B3590" s="66">
        <v>958</v>
      </c>
      <c r="C3590" s="67">
        <v>814</v>
      </c>
      <c r="D3590" s="68">
        <v>0.15</v>
      </c>
      <c r="E3590" s="67">
        <v>766</v>
      </c>
      <c r="F3590" s="68">
        <v>0.2</v>
      </c>
      <c r="G3590" s="67">
        <v>738</v>
      </c>
      <c r="H3590" s="68">
        <v>0.23</v>
      </c>
      <c r="I3590" s="67">
        <v>690</v>
      </c>
      <c r="J3590" s="68">
        <v>0.28000000000000003</v>
      </c>
      <c r="K3590" s="67">
        <v>594</v>
      </c>
      <c r="L3590" s="68">
        <v>0.38</v>
      </c>
      <c r="M3590" s="69"/>
      <c r="N3590" s="70">
        <f ca="1">IF(E3590="","",IF(M3590="Количество","Сумма",M3590*OFFSET(B3590,0,W$5089-1,1,1)))</f>
        <v>0</v>
      </c>
      <c r="P3590" s="29"/>
      <c r="Q3590">
        <f t="shared" si="3198"/>
        <v>0</v>
      </c>
      <c r="R3590">
        <f t="shared" si="3199"/>
        <v>0</v>
      </c>
      <c r="S3590">
        <f t="shared" si="3200"/>
        <v>0</v>
      </c>
      <c r="T3590">
        <f t="shared" si="3201"/>
        <v>0</v>
      </c>
      <c r="U3590">
        <f t="shared" si="3202"/>
        <v>0</v>
      </c>
      <c r="V3590">
        <f t="shared" si="3203"/>
        <v>0</v>
      </c>
    </row>
    <row r="3591" spans="1:22" hidden="1" outlineLevel="6">
      <c r="A3591" s="65" t="s">
        <v>476</v>
      </c>
      <c r="B3591" s="66">
        <v>1028</v>
      </c>
      <c r="C3591" s="67">
        <v>874</v>
      </c>
      <c r="D3591" s="68">
        <v>0.15</v>
      </c>
      <c r="E3591" s="67">
        <v>822</v>
      </c>
      <c r="F3591" s="68">
        <v>0.2</v>
      </c>
      <c r="G3591" s="67">
        <v>792</v>
      </c>
      <c r="H3591" s="68">
        <v>0.23</v>
      </c>
      <c r="I3591" s="67">
        <v>740</v>
      </c>
      <c r="J3591" s="68">
        <v>0.28000000000000003</v>
      </c>
      <c r="K3591" s="67">
        <v>637</v>
      </c>
      <c r="L3591" s="68">
        <v>0.38</v>
      </c>
      <c r="M3591" s="69"/>
      <c r="N3591" s="70">
        <f ca="1">IF(E3591="","",IF(M3591="Количество","Сумма",M3591*OFFSET(B3591,0,W$5089-1,1,1)))</f>
        <v>0</v>
      </c>
      <c r="P3591" s="29"/>
      <c r="Q3591">
        <f t="shared" si="3198"/>
        <v>0</v>
      </c>
      <c r="R3591">
        <f t="shared" si="3199"/>
        <v>0</v>
      </c>
      <c r="S3591">
        <f t="shared" si="3200"/>
        <v>0</v>
      </c>
      <c r="T3591">
        <f t="shared" si="3201"/>
        <v>0</v>
      </c>
      <c r="U3591">
        <f t="shared" si="3202"/>
        <v>0</v>
      </c>
      <c r="V3591">
        <f t="shared" si="3203"/>
        <v>0</v>
      </c>
    </row>
    <row r="3592" spans="1:22" hidden="1" outlineLevel="6">
      <c r="A3592" s="65" t="s">
        <v>329</v>
      </c>
      <c r="B3592" s="66">
        <v>1028</v>
      </c>
      <c r="C3592" s="67">
        <v>874</v>
      </c>
      <c r="D3592" s="68">
        <v>0.15</v>
      </c>
      <c r="E3592" s="67">
        <v>822</v>
      </c>
      <c r="F3592" s="68">
        <v>0.2</v>
      </c>
      <c r="G3592" s="67">
        <v>792</v>
      </c>
      <c r="H3592" s="68">
        <v>0.23</v>
      </c>
      <c r="I3592" s="67">
        <v>740</v>
      </c>
      <c r="J3592" s="68">
        <v>0.28000000000000003</v>
      </c>
      <c r="K3592" s="67">
        <v>637</v>
      </c>
      <c r="L3592" s="68">
        <v>0.38</v>
      </c>
      <c r="M3592" s="69"/>
      <c r="N3592" s="70">
        <f ca="1">IF(E3592="","",IF(M3592="Количество","Сумма",M3592*OFFSET(B3592,0,W$5089-1,1,1)))</f>
        <v>0</v>
      </c>
      <c r="P3592" s="29"/>
      <c r="Q3592">
        <f t="shared" si="3198"/>
        <v>0</v>
      </c>
      <c r="R3592">
        <f t="shared" si="3199"/>
        <v>0</v>
      </c>
      <c r="S3592">
        <f t="shared" si="3200"/>
        <v>0</v>
      </c>
      <c r="T3592">
        <f t="shared" si="3201"/>
        <v>0</v>
      </c>
      <c r="U3592">
        <f t="shared" si="3202"/>
        <v>0</v>
      </c>
      <c r="V3592">
        <f t="shared" si="3203"/>
        <v>0</v>
      </c>
    </row>
    <row r="3593" spans="1:22" hidden="1" outlineLevel="6">
      <c r="A3593" s="65" t="s">
        <v>330</v>
      </c>
      <c r="B3593" s="66">
        <v>1028</v>
      </c>
      <c r="C3593" s="67">
        <v>874</v>
      </c>
      <c r="D3593" s="68">
        <v>0.15</v>
      </c>
      <c r="E3593" s="67">
        <v>822</v>
      </c>
      <c r="F3593" s="68">
        <v>0.2</v>
      </c>
      <c r="G3593" s="67">
        <v>792</v>
      </c>
      <c r="H3593" s="68">
        <v>0.23</v>
      </c>
      <c r="I3593" s="67">
        <v>740</v>
      </c>
      <c r="J3593" s="68">
        <v>0.28000000000000003</v>
      </c>
      <c r="K3593" s="67">
        <v>637</v>
      </c>
      <c r="L3593" s="68">
        <v>0.38</v>
      </c>
      <c r="M3593" s="69"/>
      <c r="N3593" s="70">
        <f ca="1">IF(E3593="","",IF(M3593="Количество","Сумма",M3593*OFFSET(B3593,0,W$5089-1,1,1)))</f>
        <v>0</v>
      </c>
      <c r="P3593" s="29"/>
      <c r="Q3593">
        <f t="shared" si="3198"/>
        <v>0</v>
      </c>
      <c r="R3593">
        <f t="shared" si="3199"/>
        <v>0</v>
      </c>
      <c r="S3593">
        <f t="shared" si="3200"/>
        <v>0</v>
      </c>
      <c r="T3593">
        <f t="shared" si="3201"/>
        <v>0</v>
      </c>
      <c r="U3593">
        <f t="shared" si="3202"/>
        <v>0</v>
      </c>
      <c r="V3593">
        <f t="shared" si="3203"/>
        <v>0</v>
      </c>
    </row>
    <row r="3594" spans="1:22" hidden="1" outlineLevel="6">
      <c r="A3594" s="65" t="s">
        <v>331</v>
      </c>
      <c r="B3594" s="66">
        <v>1028</v>
      </c>
      <c r="C3594" s="67">
        <v>874</v>
      </c>
      <c r="D3594" s="68">
        <v>0.15</v>
      </c>
      <c r="E3594" s="67">
        <v>822</v>
      </c>
      <c r="F3594" s="68">
        <v>0.2</v>
      </c>
      <c r="G3594" s="67">
        <v>792</v>
      </c>
      <c r="H3594" s="68">
        <v>0.23</v>
      </c>
      <c r="I3594" s="67">
        <v>740</v>
      </c>
      <c r="J3594" s="68">
        <v>0.28000000000000003</v>
      </c>
      <c r="K3594" s="67">
        <v>637</v>
      </c>
      <c r="L3594" s="68">
        <v>0.38</v>
      </c>
      <c r="M3594" s="69"/>
      <c r="N3594" s="70">
        <f ca="1">IF(E3594="","",IF(M3594="Количество","Сумма",M3594*OFFSET(B3594,0,W$5089-1,1,1)))</f>
        <v>0</v>
      </c>
      <c r="P3594" s="29"/>
      <c r="Q3594">
        <f t="shared" si="3198"/>
        <v>0</v>
      </c>
      <c r="R3594">
        <f t="shared" si="3199"/>
        <v>0</v>
      </c>
      <c r="S3594">
        <f t="shared" si="3200"/>
        <v>0</v>
      </c>
      <c r="T3594">
        <f t="shared" si="3201"/>
        <v>0</v>
      </c>
      <c r="U3594">
        <f t="shared" si="3202"/>
        <v>0</v>
      </c>
      <c r="V3594">
        <f t="shared" si="3203"/>
        <v>0</v>
      </c>
    </row>
    <row r="3595" spans="1:22" hidden="1" outlineLevel="6">
      <c r="A3595" s="65" t="s">
        <v>521</v>
      </c>
      <c r="B3595" s="66">
        <v>1028</v>
      </c>
      <c r="C3595" s="67">
        <v>874</v>
      </c>
      <c r="D3595" s="68">
        <v>0.15</v>
      </c>
      <c r="E3595" s="67">
        <v>822</v>
      </c>
      <c r="F3595" s="68">
        <v>0.2</v>
      </c>
      <c r="G3595" s="67">
        <v>792</v>
      </c>
      <c r="H3595" s="68">
        <v>0.23</v>
      </c>
      <c r="I3595" s="67">
        <v>740</v>
      </c>
      <c r="J3595" s="68">
        <v>0.28000000000000003</v>
      </c>
      <c r="K3595" s="67">
        <v>637</v>
      </c>
      <c r="L3595" s="68">
        <v>0.38</v>
      </c>
      <c r="M3595" s="69"/>
      <c r="N3595" s="70">
        <f ca="1">IF(E3595="","",IF(M3595="Количество","Сумма",M3595*OFFSET(B3595,0,W$5089-1,1,1)))</f>
        <v>0</v>
      </c>
      <c r="P3595" s="29"/>
      <c r="Q3595">
        <f t="shared" si="3198"/>
        <v>0</v>
      </c>
      <c r="R3595">
        <f t="shared" si="3199"/>
        <v>0</v>
      </c>
      <c r="S3595">
        <f t="shared" si="3200"/>
        <v>0</v>
      </c>
      <c r="T3595">
        <f t="shared" si="3201"/>
        <v>0</v>
      </c>
      <c r="U3595">
        <f t="shared" si="3202"/>
        <v>0</v>
      </c>
      <c r="V3595">
        <f t="shared" si="3203"/>
        <v>0</v>
      </c>
    </row>
    <row r="3596" spans="1:22" hidden="1" outlineLevel="6">
      <c r="A3596" s="65" t="s">
        <v>471</v>
      </c>
      <c r="B3596" s="66">
        <v>1028</v>
      </c>
      <c r="C3596" s="67">
        <v>874</v>
      </c>
      <c r="D3596" s="68">
        <v>0.15</v>
      </c>
      <c r="E3596" s="67">
        <v>822</v>
      </c>
      <c r="F3596" s="68">
        <v>0.2</v>
      </c>
      <c r="G3596" s="67">
        <v>792</v>
      </c>
      <c r="H3596" s="68">
        <v>0.23</v>
      </c>
      <c r="I3596" s="67">
        <v>740</v>
      </c>
      <c r="J3596" s="68">
        <v>0.28000000000000003</v>
      </c>
      <c r="K3596" s="67">
        <v>637</v>
      </c>
      <c r="L3596" s="68">
        <v>0.38</v>
      </c>
      <c r="M3596" s="69"/>
      <c r="N3596" s="70">
        <f ca="1">IF(E3596="","",IF(M3596="Количество","Сумма",M3596*OFFSET(B3596,0,W$5089-1,1,1)))</f>
        <v>0</v>
      </c>
      <c r="P3596" s="29"/>
      <c r="Q3596">
        <f t="shared" si="3198"/>
        <v>0</v>
      </c>
      <c r="R3596">
        <f t="shared" si="3199"/>
        <v>0</v>
      </c>
      <c r="S3596">
        <f t="shared" si="3200"/>
        <v>0</v>
      </c>
      <c r="T3596">
        <f t="shared" si="3201"/>
        <v>0</v>
      </c>
      <c r="U3596">
        <f t="shared" si="3202"/>
        <v>0</v>
      </c>
      <c r="V3596">
        <f t="shared" si="3203"/>
        <v>0</v>
      </c>
    </row>
    <row r="3597" spans="1:22" hidden="1" outlineLevel="6">
      <c r="A3597" s="65" t="s">
        <v>477</v>
      </c>
      <c r="B3597" s="66">
        <v>958</v>
      </c>
      <c r="C3597" s="67">
        <v>814</v>
      </c>
      <c r="D3597" s="68">
        <v>0.15</v>
      </c>
      <c r="E3597" s="67">
        <v>766</v>
      </c>
      <c r="F3597" s="68">
        <v>0.2</v>
      </c>
      <c r="G3597" s="67">
        <v>738</v>
      </c>
      <c r="H3597" s="68">
        <v>0.23</v>
      </c>
      <c r="I3597" s="67">
        <v>690</v>
      </c>
      <c r="J3597" s="68">
        <v>0.28000000000000003</v>
      </c>
      <c r="K3597" s="67">
        <v>594</v>
      </c>
      <c r="L3597" s="68">
        <v>0.38</v>
      </c>
      <c r="M3597" s="69"/>
      <c r="N3597" s="70">
        <f ca="1">IF(E3597="","",IF(M3597="Количество","Сумма",M3597*OFFSET(B3597,0,W$5089-1,1,1)))</f>
        <v>0</v>
      </c>
      <c r="P3597" s="29"/>
      <c r="Q3597">
        <f t="shared" si="3198"/>
        <v>0</v>
      </c>
      <c r="R3597">
        <f t="shared" si="3199"/>
        <v>0</v>
      </c>
      <c r="S3597">
        <f t="shared" si="3200"/>
        <v>0</v>
      </c>
      <c r="T3597">
        <f t="shared" si="3201"/>
        <v>0</v>
      </c>
      <c r="U3597">
        <f t="shared" si="3202"/>
        <v>0</v>
      </c>
      <c r="V3597">
        <f t="shared" si="3203"/>
        <v>0</v>
      </c>
    </row>
    <row r="3598" spans="1:22" hidden="1" outlineLevel="6">
      <c r="A3598" s="65" t="s">
        <v>478</v>
      </c>
      <c r="B3598" s="66">
        <v>958</v>
      </c>
      <c r="C3598" s="67">
        <v>814</v>
      </c>
      <c r="D3598" s="68">
        <v>0.15</v>
      </c>
      <c r="E3598" s="67">
        <v>766</v>
      </c>
      <c r="F3598" s="68">
        <v>0.2</v>
      </c>
      <c r="G3598" s="67">
        <v>738</v>
      </c>
      <c r="H3598" s="68">
        <v>0.23</v>
      </c>
      <c r="I3598" s="67">
        <v>690</v>
      </c>
      <c r="J3598" s="68">
        <v>0.28000000000000003</v>
      </c>
      <c r="K3598" s="67">
        <v>594</v>
      </c>
      <c r="L3598" s="68">
        <v>0.38</v>
      </c>
      <c r="M3598" s="69"/>
      <c r="N3598" s="70">
        <f ca="1">IF(E3598="","",IF(M3598="Количество","Сумма",M3598*OFFSET(B3598,0,W$5089-1,1,1)))</f>
        <v>0</v>
      </c>
      <c r="P3598" s="29"/>
      <c r="Q3598">
        <f t="shared" si="3198"/>
        <v>0</v>
      </c>
      <c r="R3598">
        <f t="shared" si="3199"/>
        <v>0</v>
      </c>
      <c r="S3598">
        <f t="shared" si="3200"/>
        <v>0</v>
      </c>
      <c r="T3598">
        <f t="shared" si="3201"/>
        <v>0</v>
      </c>
      <c r="U3598">
        <f t="shared" si="3202"/>
        <v>0</v>
      </c>
      <c r="V3598">
        <f t="shared" si="3203"/>
        <v>0</v>
      </c>
    </row>
    <row r="3599" spans="1:22" hidden="1" outlineLevel="6">
      <c r="A3599" s="65" t="s">
        <v>333</v>
      </c>
      <c r="B3599" s="66">
        <v>958</v>
      </c>
      <c r="C3599" s="67">
        <v>814</v>
      </c>
      <c r="D3599" s="68">
        <v>0.15</v>
      </c>
      <c r="E3599" s="67">
        <v>766</v>
      </c>
      <c r="F3599" s="68">
        <v>0.2</v>
      </c>
      <c r="G3599" s="67">
        <v>738</v>
      </c>
      <c r="H3599" s="68">
        <v>0.23</v>
      </c>
      <c r="I3599" s="67">
        <v>690</v>
      </c>
      <c r="J3599" s="68">
        <v>0.28000000000000003</v>
      </c>
      <c r="K3599" s="67">
        <v>594</v>
      </c>
      <c r="L3599" s="68">
        <v>0.38</v>
      </c>
      <c r="M3599" s="69"/>
      <c r="N3599" s="70">
        <f ca="1">IF(E3599="","",IF(M3599="Количество","Сумма",M3599*OFFSET(B3599,0,W$5089-1,1,1)))</f>
        <v>0</v>
      </c>
      <c r="P3599" s="29"/>
      <c r="Q3599">
        <f t="shared" si="3198"/>
        <v>0</v>
      </c>
      <c r="R3599">
        <f t="shared" si="3199"/>
        <v>0</v>
      </c>
      <c r="S3599">
        <f t="shared" si="3200"/>
        <v>0</v>
      </c>
      <c r="T3599">
        <f t="shared" si="3201"/>
        <v>0</v>
      </c>
      <c r="U3599">
        <f t="shared" si="3202"/>
        <v>0</v>
      </c>
      <c r="V3599">
        <f t="shared" si="3203"/>
        <v>0</v>
      </c>
    </row>
    <row r="3600" spans="1:22" hidden="1" outlineLevel="6">
      <c r="A3600" s="65" t="s">
        <v>334</v>
      </c>
      <c r="B3600" s="66">
        <v>958</v>
      </c>
      <c r="C3600" s="67">
        <v>814</v>
      </c>
      <c r="D3600" s="68">
        <v>0.15</v>
      </c>
      <c r="E3600" s="67">
        <v>766</v>
      </c>
      <c r="F3600" s="68">
        <v>0.2</v>
      </c>
      <c r="G3600" s="67">
        <v>738</v>
      </c>
      <c r="H3600" s="68">
        <v>0.23</v>
      </c>
      <c r="I3600" s="67">
        <v>690</v>
      </c>
      <c r="J3600" s="68">
        <v>0.28000000000000003</v>
      </c>
      <c r="K3600" s="67">
        <v>594</v>
      </c>
      <c r="L3600" s="68">
        <v>0.38</v>
      </c>
      <c r="M3600" s="69"/>
      <c r="N3600" s="70">
        <f ca="1">IF(E3600="","",IF(M3600="Количество","Сумма",M3600*OFFSET(B3600,0,W$5089-1,1,1)))</f>
        <v>0</v>
      </c>
      <c r="P3600" s="29"/>
      <c r="Q3600">
        <f t="shared" si="3198"/>
        <v>0</v>
      </c>
      <c r="R3600">
        <f t="shared" si="3199"/>
        <v>0</v>
      </c>
      <c r="S3600">
        <f t="shared" si="3200"/>
        <v>0</v>
      </c>
      <c r="T3600">
        <f t="shared" si="3201"/>
        <v>0</v>
      </c>
      <c r="U3600">
        <f t="shared" si="3202"/>
        <v>0</v>
      </c>
      <c r="V3600">
        <f t="shared" si="3203"/>
        <v>0</v>
      </c>
    </row>
    <row r="3601" spans="1:22" hidden="1" outlineLevel="6">
      <c r="A3601" s="65" t="s">
        <v>523</v>
      </c>
      <c r="B3601" s="66">
        <v>958</v>
      </c>
      <c r="C3601" s="67">
        <v>814</v>
      </c>
      <c r="D3601" s="68">
        <v>0.15</v>
      </c>
      <c r="E3601" s="67">
        <v>766</v>
      </c>
      <c r="F3601" s="68">
        <v>0.2</v>
      </c>
      <c r="G3601" s="67">
        <v>738</v>
      </c>
      <c r="H3601" s="68">
        <v>0.23</v>
      </c>
      <c r="I3601" s="67">
        <v>690</v>
      </c>
      <c r="J3601" s="68">
        <v>0.28000000000000003</v>
      </c>
      <c r="K3601" s="67">
        <v>594</v>
      </c>
      <c r="L3601" s="68">
        <v>0.38</v>
      </c>
      <c r="M3601" s="69"/>
      <c r="N3601" s="70">
        <f ca="1">IF(E3601="","",IF(M3601="Количество","Сумма",M3601*OFFSET(B3601,0,W$5089-1,1,1)))</f>
        <v>0</v>
      </c>
      <c r="P3601" s="29"/>
      <c r="Q3601">
        <f t="shared" si="3198"/>
        <v>0</v>
      </c>
      <c r="R3601">
        <f t="shared" si="3199"/>
        <v>0</v>
      </c>
      <c r="S3601">
        <f t="shared" si="3200"/>
        <v>0</v>
      </c>
      <c r="T3601">
        <f t="shared" si="3201"/>
        <v>0</v>
      </c>
      <c r="U3601">
        <f t="shared" si="3202"/>
        <v>0</v>
      </c>
      <c r="V3601">
        <f t="shared" si="3203"/>
        <v>0</v>
      </c>
    </row>
    <row r="3602" spans="1:22" hidden="1" outlineLevel="6">
      <c r="A3602" s="65" t="s">
        <v>524</v>
      </c>
      <c r="B3602" s="66">
        <v>958</v>
      </c>
      <c r="C3602" s="67">
        <v>814</v>
      </c>
      <c r="D3602" s="68">
        <v>0.15</v>
      </c>
      <c r="E3602" s="67">
        <v>766</v>
      </c>
      <c r="F3602" s="68">
        <v>0.2</v>
      </c>
      <c r="G3602" s="67">
        <v>738</v>
      </c>
      <c r="H3602" s="68">
        <v>0.23</v>
      </c>
      <c r="I3602" s="67">
        <v>690</v>
      </c>
      <c r="J3602" s="68">
        <v>0.28000000000000003</v>
      </c>
      <c r="K3602" s="67">
        <v>594</v>
      </c>
      <c r="L3602" s="68">
        <v>0.38</v>
      </c>
      <c r="M3602" s="69"/>
      <c r="N3602" s="70">
        <f ca="1">IF(E3602="","",IF(M3602="Количество","Сумма",M3602*OFFSET(B3602,0,W$5089-1,1,1)))</f>
        <v>0</v>
      </c>
      <c r="P3602" s="29"/>
      <c r="Q3602">
        <f t="shared" si="3198"/>
        <v>0</v>
      </c>
      <c r="R3602">
        <f t="shared" si="3199"/>
        <v>0</v>
      </c>
      <c r="S3602">
        <f t="shared" si="3200"/>
        <v>0</v>
      </c>
      <c r="T3602">
        <f t="shared" si="3201"/>
        <v>0</v>
      </c>
      <c r="U3602">
        <f t="shared" si="3202"/>
        <v>0</v>
      </c>
      <c r="V3602">
        <f t="shared" si="3203"/>
        <v>0</v>
      </c>
    </row>
    <row r="3603" spans="1:22" hidden="1" outlineLevel="5">
      <c r="A3603" s="61" t="s">
        <v>1454</v>
      </c>
      <c r="B3603" s="62"/>
      <c r="C3603" s="63"/>
      <c r="D3603" s="64"/>
      <c r="E3603" s="63"/>
      <c r="F3603" s="64"/>
      <c r="G3603" s="63"/>
      <c r="H3603" s="64"/>
      <c r="I3603" s="63"/>
      <c r="J3603" s="64"/>
      <c r="K3603" s="63"/>
      <c r="L3603" s="64"/>
      <c r="M3603" s="64"/>
      <c r="N3603" s="64"/>
      <c r="P3603" s="29"/>
      <c r="Q3603">
        <f t="shared" si="3042"/>
        <v>0</v>
      </c>
      <c r="R3603">
        <f t="shared" si="3043"/>
        <v>0</v>
      </c>
      <c r="S3603">
        <f t="shared" si="3044"/>
        <v>0</v>
      </c>
      <c r="T3603">
        <f t="shared" si="3045"/>
        <v>0</v>
      </c>
      <c r="U3603">
        <f t="shared" si="3046"/>
        <v>0</v>
      </c>
      <c r="V3603">
        <f t="shared" si="3047"/>
        <v>0</v>
      </c>
    </row>
    <row r="3604" spans="1:22" hidden="1" outlineLevel="6">
      <c r="A3604" s="65" t="s">
        <v>884</v>
      </c>
      <c r="B3604" s="66">
        <v>830</v>
      </c>
      <c r="C3604" s="52">
        <v>706</v>
      </c>
      <c r="D3604" s="53">
        <v>0.15</v>
      </c>
      <c r="E3604" s="52">
        <v>664</v>
      </c>
      <c r="F3604" s="53">
        <v>0.2</v>
      </c>
      <c r="G3604" s="52">
        <v>623</v>
      </c>
      <c r="H3604" s="53">
        <v>0.25</v>
      </c>
      <c r="I3604" s="52">
        <v>598</v>
      </c>
      <c r="J3604" s="53">
        <v>0.28000000000000003</v>
      </c>
      <c r="K3604" s="52">
        <v>556</v>
      </c>
      <c r="L3604" s="53">
        <v>0.33</v>
      </c>
      <c r="M3604" s="69"/>
      <c r="N3604" s="70">
        <f ca="1">IF(E3604="","",IF(M3604="Количество","Сумма",M3604*OFFSET(B3604,0,W$5089-1,1,1)))</f>
        <v>0</v>
      </c>
      <c r="P3604" s="29"/>
      <c r="Q3604">
        <f t="shared" si="3042"/>
        <v>0</v>
      </c>
      <c r="R3604">
        <f t="shared" si="3043"/>
        <v>0</v>
      </c>
      <c r="S3604">
        <f t="shared" si="3044"/>
        <v>0</v>
      </c>
      <c r="T3604">
        <f t="shared" si="3045"/>
        <v>0</v>
      </c>
      <c r="U3604">
        <f t="shared" si="3046"/>
        <v>0</v>
      </c>
      <c r="V3604">
        <f t="shared" si="3047"/>
        <v>0</v>
      </c>
    </row>
    <row r="3605" spans="1:22" hidden="1" outlineLevel="6">
      <c r="A3605" s="65" t="s">
        <v>774</v>
      </c>
      <c r="B3605" s="66">
        <v>830</v>
      </c>
      <c r="C3605" s="52">
        <v>706</v>
      </c>
      <c r="D3605" s="53">
        <v>0.15</v>
      </c>
      <c r="E3605" s="52">
        <v>664</v>
      </c>
      <c r="F3605" s="53">
        <v>0.2</v>
      </c>
      <c r="G3605" s="52">
        <v>623</v>
      </c>
      <c r="H3605" s="53">
        <v>0.25</v>
      </c>
      <c r="I3605" s="52">
        <v>598</v>
      </c>
      <c r="J3605" s="53">
        <v>0.28000000000000003</v>
      </c>
      <c r="K3605" s="52">
        <v>556</v>
      </c>
      <c r="L3605" s="53">
        <v>0.33</v>
      </c>
      <c r="M3605" s="69"/>
      <c r="N3605" s="70">
        <f ca="1">IF(E3605="","",IF(M3605="Количество","Сумма",M3605*OFFSET(B3605,0,W$5089-1,1,1)))</f>
        <v>0</v>
      </c>
      <c r="P3605" s="29"/>
      <c r="Q3605">
        <f t="shared" ref="Q3605" si="3204">B3605*$M3605</f>
        <v>0</v>
      </c>
      <c r="R3605">
        <f t="shared" ref="R3605" si="3205">C3605*$M3605</f>
        <v>0</v>
      </c>
      <c r="S3605">
        <f t="shared" ref="S3605" si="3206">E3605*$M3605</f>
        <v>0</v>
      </c>
      <c r="T3605">
        <f t="shared" ref="T3605" si="3207">G3605*$M3605</f>
        <v>0</v>
      </c>
      <c r="U3605">
        <f t="shared" ref="U3605" si="3208">I3605*$M3605</f>
        <v>0</v>
      </c>
      <c r="V3605">
        <f t="shared" ref="V3605" si="3209">K3605*$M3605</f>
        <v>0</v>
      </c>
    </row>
    <row r="3606" spans="1:22" hidden="1" outlineLevel="6">
      <c r="A3606" s="65" t="s">
        <v>885</v>
      </c>
      <c r="B3606" s="66">
        <v>830</v>
      </c>
      <c r="C3606" s="52">
        <v>706</v>
      </c>
      <c r="D3606" s="53">
        <v>0.15</v>
      </c>
      <c r="E3606" s="52">
        <v>664</v>
      </c>
      <c r="F3606" s="53">
        <v>0.2</v>
      </c>
      <c r="G3606" s="52">
        <v>623</v>
      </c>
      <c r="H3606" s="53">
        <v>0.25</v>
      </c>
      <c r="I3606" s="52">
        <v>598</v>
      </c>
      <c r="J3606" s="53">
        <v>0.28000000000000003</v>
      </c>
      <c r="K3606" s="52">
        <v>556</v>
      </c>
      <c r="L3606" s="53">
        <v>0.33</v>
      </c>
      <c r="M3606" s="69"/>
      <c r="N3606" s="70">
        <f ca="1">IF(E3606="","",IF(M3606="Количество","Сумма",M3606*OFFSET(B3606,0,W$5089-1,1,1)))</f>
        <v>0</v>
      </c>
      <c r="P3606" s="29"/>
      <c r="Q3606">
        <f t="shared" si="3042"/>
        <v>0</v>
      </c>
      <c r="R3606">
        <f t="shared" si="3043"/>
        <v>0</v>
      </c>
      <c r="S3606">
        <f t="shared" si="3044"/>
        <v>0</v>
      </c>
      <c r="T3606">
        <f t="shared" si="3045"/>
        <v>0</v>
      </c>
      <c r="U3606">
        <f t="shared" si="3046"/>
        <v>0</v>
      </c>
      <c r="V3606">
        <f t="shared" si="3047"/>
        <v>0</v>
      </c>
    </row>
    <row r="3607" spans="1:22" hidden="1" outlineLevel="6">
      <c r="A3607" s="65" t="s">
        <v>886</v>
      </c>
      <c r="B3607" s="66">
        <v>830</v>
      </c>
      <c r="C3607" s="52">
        <v>706</v>
      </c>
      <c r="D3607" s="53">
        <v>0.15</v>
      </c>
      <c r="E3607" s="52">
        <v>664</v>
      </c>
      <c r="F3607" s="53">
        <v>0.2</v>
      </c>
      <c r="G3607" s="52">
        <v>623</v>
      </c>
      <c r="H3607" s="53">
        <v>0.25</v>
      </c>
      <c r="I3607" s="52">
        <v>598</v>
      </c>
      <c r="J3607" s="53">
        <v>0.28000000000000003</v>
      </c>
      <c r="K3607" s="52">
        <v>556</v>
      </c>
      <c r="L3607" s="53">
        <v>0.33</v>
      </c>
      <c r="M3607" s="69"/>
      <c r="N3607" s="70">
        <f ca="1">IF(E3607="","",IF(M3607="Количество","Сумма",M3607*OFFSET(B3607,0,W$5089-1,1,1)))</f>
        <v>0</v>
      </c>
      <c r="P3607" s="29"/>
      <c r="Q3607">
        <f t="shared" si="3042"/>
        <v>0</v>
      </c>
      <c r="R3607">
        <f t="shared" si="3043"/>
        <v>0</v>
      </c>
      <c r="S3607">
        <f t="shared" si="3044"/>
        <v>0</v>
      </c>
      <c r="T3607">
        <f t="shared" si="3045"/>
        <v>0</v>
      </c>
      <c r="U3607">
        <f t="shared" si="3046"/>
        <v>0</v>
      </c>
      <c r="V3607">
        <f t="shared" si="3047"/>
        <v>0</v>
      </c>
    </row>
    <row r="3608" spans="1:22" hidden="1" outlineLevel="6">
      <c r="A3608" s="65" t="s">
        <v>775</v>
      </c>
      <c r="B3608" s="66">
        <v>830</v>
      </c>
      <c r="C3608" s="52">
        <v>706</v>
      </c>
      <c r="D3608" s="53">
        <v>0.15</v>
      </c>
      <c r="E3608" s="52">
        <v>664</v>
      </c>
      <c r="F3608" s="53">
        <v>0.2</v>
      </c>
      <c r="G3608" s="52">
        <v>623</v>
      </c>
      <c r="H3608" s="53">
        <v>0.25</v>
      </c>
      <c r="I3608" s="52">
        <v>598</v>
      </c>
      <c r="J3608" s="53">
        <v>0.28000000000000003</v>
      </c>
      <c r="K3608" s="52">
        <v>556</v>
      </c>
      <c r="L3608" s="53">
        <v>0.33</v>
      </c>
      <c r="M3608" s="69"/>
      <c r="N3608" s="70">
        <f ca="1">IF(E3608="","",IF(M3608="Количество","Сумма",M3608*OFFSET(B3608,0,W$5089-1,1,1)))</f>
        <v>0</v>
      </c>
      <c r="P3608" s="29"/>
      <c r="Q3608">
        <f t="shared" ref="Q3608" si="3210">B3608*$M3608</f>
        <v>0</v>
      </c>
      <c r="R3608">
        <f t="shared" ref="R3608" si="3211">C3608*$M3608</f>
        <v>0</v>
      </c>
      <c r="S3608">
        <f t="shared" ref="S3608" si="3212">E3608*$M3608</f>
        <v>0</v>
      </c>
      <c r="T3608">
        <f t="shared" ref="T3608" si="3213">G3608*$M3608</f>
        <v>0</v>
      </c>
      <c r="U3608">
        <f t="shared" ref="U3608" si="3214">I3608*$M3608</f>
        <v>0</v>
      </c>
      <c r="V3608">
        <f t="shared" ref="V3608" si="3215">K3608*$M3608</f>
        <v>0</v>
      </c>
    </row>
    <row r="3609" spans="1:22" hidden="1" outlineLevel="6">
      <c r="A3609" s="65" t="s">
        <v>887</v>
      </c>
      <c r="B3609" s="66">
        <v>830</v>
      </c>
      <c r="C3609" s="52">
        <v>706</v>
      </c>
      <c r="D3609" s="53">
        <v>0.15</v>
      </c>
      <c r="E3609" s="52">
        <v>664</v>
      </c>
      <c r="F3609" s="53">
        <v>0.2</v>
      </c>
      <c r="G3609" s="52">
        <v>623</v>
      </c>
      <c r="H3609" s="53">
        <v>0.25</v>
      </c>
      <c r="I3609" s="52">
        <v>598</v>
      </c>
      <c r="J3609" s="53">
        <v>0.28000000000000003</v>
      </c>
      <c r="K3609" s="52">
        <v>556</v>
      </c>
      <c r="L3609" s="53">
        <v>0.33</v>
      </c>
      <c r="M3609" s="69"/>
      <c r="N3609" s="70">
        <f ca="1">IF(E3609="","",IF(M3609="Количество","Сумма",M3609*OFFSET(B3609,0,W$5089-1,1,1)))</f>
        <v>0</v>
      </c>
      <c r="P3609" s="29"/>
      <c r="Q3609">
        <f t="shared" si="3042"/>
        <v>0</v>
      </c>
      <c r="R3609">
        <f t="shared" si="3043"/>
        <v>0</v>
      </c>
      <c r="S3609">
        <f t="shared" si="3044"/>
        <v>0</v>
      </c>
      <c r="T3609">
        <f t="shared" si="3045"/>
        <v>0</v>
      </c>
      <c r="U3609">
        <f t="shared" si="3046"/>
        <v>0</v>
      </c>
      <c r="V3609">
        <f t="shared" si="3047"/>
        <v>0</v>
      </c>
    </row>
    <row r="3610" spans="1:22" hidden="1" outlineLevel="6">
      <c r="A3610" s="65" t="s">
        <v>888</v>
      </c>
      <c r="B3610" s="66">
        <v>830</v>
      </c>
      <c r="C3610" s="52">
        <v>706</v>
      </c>
      <c r="D3610" s="53">
        <v>0.15</v>
      </c>
      <c r="E3610" s="52">
        <v>664</v>
      </c>
      <c r="F3610" s="53">
        <v>0.2</v>
      </c>
      <c r="G3610" s="52">
        <v>623</v>
      </c>
      <c r="H3610" s="53">
        <v>0.25</v>
      </c>
      <c r="I3610" s="52">
        <v>598</v>
      </c>
      <c r="J3610" s="53">
        <v>0.28000000000000003</v>
      </c>
      <c r="K3610" s="52">
        <v>556</v>
      </c>
      <c r="L3610" s="53">
        <v>0.33</v>
      </c>
      <c r="M3610" s="69"/>
      <c r="N3610" s="70">
        <f ca="1">IF(E3610="","",IF(M3610="Количество","Сумма",M3610*OFFSET(B3610,0,W$5089-1,1,1)))</f>
        <v>0</v>
      </c>
      <c r="P3610" s="29"/>
      <c r="Q3610">
        <f t="shared" si="3042"/>
        <v>0</v>
      </c>
      <c r="R3610">
        <f t="shared" si="3043"/>
        <v>0</v>
      </c>
      <c r="S3610">
        <f t="shared" si="3044"/>
        <v>0</v>
      </c>
      <c r="T3610">
        <f t="shared" si="3045"/>
        <v>0</v>
      </c>
      <c r="U3610">
        <f t="shared" si="3046"/>
        <v>0</v>
      </c>
      <c r="V3610">
        <f t="shared" si="3047"/>
        <v>0</v>
      </c>
    </row>
    <row r="3611" spans="1:22" hidden="1" outlineLevel="6">
      <c r="A3611" s="65" t="s">
        <v>764</v>
      </c>
      <c r="B3611" s="66">
        <v>830</v>
      </c>
      <c r="C3611" s="52">
        <v>706</v>
      </c>
      <c r="D3611" s="53">
        <v>0.15</v>
      </c>
      <c r="E3611" s="52">
        <v>664</v>
      </c>
      <c r="F3611" s="53">
        <v>0.2</v>
      </c>
      <c r="G3611" s="52">
        <v>623</v>
      </c>
      <c r="H3611" s="53">
        <v>0.25</v>
      </c>
      <c r="I3611" s="52">
        <v>598</v>
      </c>
      <c r="J3611" s="53">
        <v>0.28000000000000003</v>
      </c>
      <c r="K3611" s="52">
        <v>556</v>
      </c>
      <c r="L3611" s="53">
        <v>0.33</v>
      </c>
      <c r="M3611" s="69"/>
      <c r="N3611" s="70">
        <f ca="1">IF(E3611="","",IF(M3611="Количество","Сумма",M3611*OFFSET(B3611,0,W$5089-1,1,1)))</f>
        <v>0</v>
      </c>
      <c r="P3611" s="29"/>
      <c r="Q3611">
        <f t="shared" si="3042"/>
        <v>0</v>
      </c>
      <c r="R3611">
        <f t="shared" si="3043"/>
        <v>0</v>
      </c>
      <c r="S3611">
        <f t="shared" si="3044"/>
        <v>0</v>
      </c>
      <c r="T3611">
        <f t="shared" si="3045"/>
        <v>0</v>
      </c>
      <c r="U3611">
        <f t="shared" si="3046"/>
        <v>0</v>
      </c>
      <c r="V3611">
        <f t="shared" si="3047"/>
        <v>0</v>
      </c>
    </row>
    <row r="3612" spans="1:22" hidden="1" outlineLevel="6">
      <c r="A3612" s="65" t="s">
        <v>889</v>
      </c>
      <c r="B3612" s="66">
        <v>830</v>
      </c>
      <c r="C3612" s="52">
        <v>706</v>
      </c>
      <c r="D3612" s="53">
        <v>0.15</v>
      </c>
      <c r="E3612" s="52">
        <v>664</v>
      </c>
      <c r="F3612" s="53">
        <v>0.2</v>
      </c>
      <c r="G3612" s="52">
        <v>623</v>
      </c>
      <c r="H3612" s="53">
        <v>0.25</v>
      </c>
      <c r="I3612" s="52">
        <v>598</v>
      </c>
      <c r="J3612" s="53">
        <v>0.28000000000000003</v>
      </c>
      <c r="K3612" s="52">
        <v>556</v>
      </c>
      <c r="L3612" s="53">
        <v>0.33</v>
      </c>
      <c r="M3612" s="69"/>
      <c r="N3612" s="70">
        <f ca="1">IF(E3612="","",IF(M3612="Количество","Сумма",M3612*OFFSET(B3612,0,W$5089-1,1,1)))</f>
        <v>0</v>
      </c>
      <c r="P3612" s="29"/>
      <c r="Q3612">
        <f t="shared" si="3042"/>
        <v>0</v>
      </c>
      <c r="R3612">
        <f t="shared" si="3043"/>
        <v>0</v>
      </c>
      <c r="S3612">
        <f t="shared" si="3044"/>
        <v>0</v>
      </c>
      <c r="T3612">
        <f t="shared" si="3045"/>
        <v>0</v>
      </c>
      <c r="U3612">
        <f t="shared" si="3046"/>
        <v>0</v>
      </c>
      <c r="V3612">
        <f t="shared" si="3047"/>
        <v>0</v>
      </c>
    </row>
    <row r="3613" spans="1:22" hidden="1" outlineLevel="6">
      <c r="A3613" s="65" t="s">
        <v>890</v>
      </c>
      <c r="B3613" s="66">
        <v>830</v>
      </c>
      <c r="C3613" s="52">
        <v>706</v>
      </c>
      <c r="D3613" s="53">
        <v>0.15</v>
      </c>
      <c r="E3613" s="52">
        <v>664</v>
      </c>
      <c r="F3613" s="53">
        <v>0.2</v>
      </c>
      <c r="G3613" s="52">
        <v>623</v>
      </c>
      <c r="H3613" s="53">
        <v>0.25</v>
      </c>
      <c r="I3613" s="52">
        <v>598</v>
      </c>
      <c r="J3613" s="53">
        <v>0.28000000000000003</v>
      </c>
      <c r="K3613" s="52">
        <v>556</v>
      </c>
      <c r="L3613" s="53">
        <v>0.33</v>
      </c>
      <c r="M3613" s="69"/>
      <c r="N3613" s="70">
        <f ca="1">IF(E3613="","",IF(M3613="Количество","Сумма",M3613*OFFSET(B3613,0,W$5089-1,1,1)))</f>
        <v>0</v>
      </c>
      <c r="P3613" s="29"/>
      <c r="Q3613">
        <f t="shared" si="3042"/>
        <v>0</v>
      </c>
      <c r="R3613">
        <f t="shared" si="3043"/>
        <v>0</v>
      </c>
      <c r="S3613">
        <f t="shared" si="3044"/>
        <v>0</v>
      </c>
      <c r="T3613">
        <f t="shared" si="3045"/>
        <v>0</v>
      </c>
      <c r="U3613">
        <f t="shared" si="3046"/>
        <v>0</v>
      </c>
      <c r="V3613">
        <f t="shared" si="3047"/>
        <v>0</v>
      </c>
    </row>
    <row r="3614" spans="1:22" hidden="1" outlineLevel="6">
      <c r="A3614" s="65" t="s">
        <v>765</v>
      </c>
      <c r="B3614" s="66">
        <v>830</v>
      </c>
      <c r="C3614" s="52">
        <v>706</v>
      </c>
      <c r="D3614" s="53">
        <v>0.15</v>
      </c>
      <c r="E3614" s="52">
        <v>664</v>
      </c>
      <c r="F3614" s="53">
        <v>0.2</v>
      </c>
      <c r="G3614" s="52">
        <v>623</v>
      </c>
      <c r="H3614" s="53">
        <v>0.25</v>
      </c>
      <c r="I3614" s="52">
        <v>598</v>
      </c>
      <c r="J3614" s="53">
        <v>0.28000000000000003</v>
      </c>
      <c r="K3614" s="52">
        <v>556</v>
      </c>
      <c r="L3614" s="53">
        <v>0.33</v>
      </c>
      <c r="M3614" s="69"/>
      <c r="N3614" s="70">
        <f ca="1">IF(E3614="","",IF(M3614="Количество","Сумма",M3614*OFFSET(B3614,0,W$5089-1,1,1)))</f>
        <v>0</v>
      </c>
      <c r="P3614" s="29"/>
      <c r="Q3614">
        <f t="shared" si="3042"/>
        <v>0</v>
      </c>
      <c r="R3614">
        <f t="shared" si="3043"/>
        <v>0</v>
      </c>
      <c r="S3614">
        <f t="shared" si="3044"/>
        <v>0</v>
      </c>
      <c r="T3614">
        <f t="shared" si="3045"/>
        <v>0</v>
      </c>
      <c r="U3614">
        <f t="shared" si="3046"/>
        <v>0</v>
      </c>
      <c r="V3614">
        <f t="shared" si="3047"/>
        <v>0</v>
      </c>
    </row>
    <row r="3615" spans="1:22" hidden="1" outlineLevel="6">
      <c r="A3615" s="65" t="s">
        <v>891</v>
      </c>
      <c r="B3615" s="66">
        <v>830</v>
      </c>
      <c r="C3615" s="52">
        <v>706</v>
      </c>
      <c r="D3615" s="53">
        <v>0.15</v>
      </c>
      <c r="E3615" s="52">
        <v>664</v>
      </c>
      <c r="F3615" s="53">
        <v>0.2</v>
      </c>
      <c r="G3615" s="52">
        <v>623</v>
      </c>
      <c r="H3615" s="53">
        <v>0.25</v>
      </c>
      <c r="I3615" s="52">
        <v>598</v>
      </c>
      <c r="J3615" s="53">
        <v>0.28000000000000003</v>
      </c>
      <c r="K3615" s="52">
        <v>556</v>
      </c>
      <c r="L3615" s="53">
        <v>0.33</v>
      </c>
      <c r="M3615" s="69"/>
      <c r="N3615" s="70">
        <f ca="1">IF(E3615="","",IF(M3615="Количество","Сумма",M3615*OFFSET(B3615,0,W$5089-1,1,1)))</f>
        <v>0</v>
      </c>
      <c r="P3615" s="29"/>
      <c r="Q3615">
        <f t="shared" si="3042"/>
        <v>0</v>
      </c>
      <c r="R3615">
        <f t="shared" si="3043"/>
        <v>0</v>
      </c>
      <c r="S3615">
        <f t="shared" si="3044"/>
        <v>0</v>
      </c>
      <c r="T3615">
        <f t="shared" si="3045"/>
        <v>0</v>
      </c>
      <c r="U3615">
        <f t="shared" si="3046"/>
        <v>0</v>
      </c>
      <c r="V3615">
        <f t="shared" si="3047"/>
        <v>0</v>
      </c>
    </row>
    <row r="3616" spans="1:22" hidden="1" outlineLevel="6">
      <c r="A3616" s="65" t="s">
        <v>892</v>
      </c>
      <c r="B3616" s="66">
        <v>830</v>
      </c>
      <c r="C3616" s="52">
        <v>706</v>
      </c>
      <c r="D3616" s="53">
        <v>0.15</v>
      </c>
      <c r="E3616" s="52">
        <v>664</v>
      </c>
      <c r="F3616" s="53">
        <v>0.2</v>
      </c>
      <c r="G3616" s="52">
        <v>623</v>
      </c>
      <c r="H3616" s="53">
        <v>0.25</v>
      </c>
      <c r="I3616" s="52">
        <v>598</v>
      </c>
      <c r="J3616" s="53">
        <v>0.28000000000000003</v>
      </c>
      <c r="K3616" s="52">
        <v>556</v>
      </c>
      <c r="L3616" s="53">
        <v>0.33</v>
      </c>
      <c r="M3616" s="69"/>
      <c r="N3616" s="70">
        <f ca="1">IF(E3616="","",IF(M3616="Количество","Сумма",M3616*OFFSET(B3616,0,W$5089-1,1,1)))</f>
        <v>0</v>
      </c>
      <c r="P3616" s="29"/>
      <c r="Q3616">
        <f t="shared" si="3042"/>
        <v>0</v>
      </c>
      <c r="R3616">
        <f t="shared" si="3043"/>
        <v>0</v>
      </c>
      <c r="S3616">
        <f t="shared" si="3044"/>
        <v>0</v>
      </c>
      <c r="T3616">
        <f t="shared" si="3045"/>
        <v>0</v>
      </c>
      <c r="U3616">
        <f t="shared" si="3046"/>
        <v>0</v>
      </c>
      <c r="V3616">
        <f t="shared" si="3047"/>
        <v>0</v>
      </c>
    </row>
    <row r="3617" spans="1:22" hidden="1" outlineLevel="6">
      <c r="A3617" s="65" t="s">
        <v>893</v>
      </c>
      <c r="B3617" s="66">
        <v>830</v>
      </c>
      <c r="C3617" s="52">
        <v>706</v>
      </c>
      <c r="D3617" s="53">
        <v>0.15</v>
      </c>
      <c r="E3617" s="52">
        <v>664</v>
      </c>
      <c r="F3617" s="53">
        <v>0.2</v>
      </c>
      <c r="G3617" s="52">
        <v>623</v>
      </c>
      <c r="H3617" s="53">
        <v>0.25</v>
      </c>
      <c r="I3617" s="52">
        <v>598</v>
      </c>
      <c r="J3617" s="53">
        <v>0.28000000000000003</v>
      </c>
      <c r="K3617" s="52">
        <v>556</v>
      </c>
      <c r="L3617" s="53">
        <v>0.33</v>
      </c>
      <c r="M3617" s="69"/>
      <c r="N3617" s="70">
        <f ca="1">IF(E3617="","",IF(M3617="Количество","Сумма",M3617*OFFSET(B3617,0,W$5089-1,1,1)))</f>
        <v>0</v>
      </c>
      <c r="P3617" s="29"/>
      <c r="Q3617">
        <f t="shared" si="3042"/>
        <v>0</v>
      </c>
      <c r="R3617">
        <f t="shared" si="3043"/>
        <v>0</v>
      </c>
      <c r="S3617">
        <f t="shared" si="3044"/>
        <v>0</v>
      </c>
      <c r="T3617">
        <f t="shared" si="3045"/>
        <v>0</v>
      </c>
      <c r="U3617">
        <f t="shared" si="3046"/>
        <v>0</v>
      </c>
      <c r="V3617">
        <f t="shared" si="3047"/>
        <v>0</v>
      </c>
    </row>
    <row r="3618" spans="1:22" hidden="1" outlineLevel="6">
      <c r="A3618" s="65" t="s">
        <v>894</v>
      </c>
      <c r="B3618" s="66">
        <v>830</v>
      </c>
      <c r="C3618" s="52">
        <v>706</v>
      </c>
      <c r="D3618" s="53">
        <v>0.15</v>
      </c>
      <c r="E3618" s="52">
        <v>664</v>
      </c>
      <c r="F3618" s="53">
        <v>0.2</v>
      </c>
      <c r="G3618" s="52">
        <v>623</v>
      </c>
      <c r="H3618" s="53">
        <v>0.25</v>
      </c>
      <c r="I3618" s="52">
        <v>598</v>
      </c>
      <c r="J3618" s="53">
        <v>0.28000000000000003</v>
      </c>
      <c r="K3618" s="52">
        <v>556</v>
      </c>
      <c r="L3618" s="53">
        <v>0.33</v>
      </c>
      <c r="M3618" s="69"/>
      <c r="N3618" s="70">
        <f ca="1">IF(E3618="","",IF(M3618="Количество","Сумма",M3618*OFFSET(B3618,0,W$5089-1,1,1)))</f>
        <v>0</v>
      </c>
      <c r="P3618" s="29"/>
      <c r="Q3618">
        <f t="shared" si="3042"/>
        <v>0</v>
      </c>
      <c r="R3618">
        <f t="shared" si="3043"/>
        <v>0</v>
      </c>
      <c r="S3618">
        <f t="shared" si="3044"/>
        <v>0</v>
      </c>
      <c r="T3618">
        <f t="shared" si="3045"/>
        <v>0</v>
      </c>
      <c r="U3618">
        <f t="shared" si="3046"/>
        <v>0</v>
      </c>
      <c r="V3618">
        <f t="shared" si="3047"/>
        <v>0</v>
      </c>
    </row>
    <row r="3619" spans="1:22" hidden="1" outlineLevel="6">
      <c r="A3619" s="65" t="s">
        <v>769</v>
      </c>
      <c r="B3619" s="66">
        <v>830</v>
      </c>
      <c r="C3619" s="52">
        <v>706</v>
      </c>
      <c r="D3619" s="53">
        <v>0.15</v>
      </c>
      <c r="E3619" s="52">
        <v>664</v>
      </c>
      <c r="F3619" s="53">
        <v>0.2</v>
      </c>
      <c r="G3619" s="52">
        <v>623</v>
      </c>
      <c r="H3619" s="53">
        <v>0.25</v>
      </c>
      <c r="I3619" s="52">
        <v>598</v>
      </c>
      <c r="J3619" s="53">
        <v>0.28000000000000003</v>
      </c>
      <c r="K3619" s="52">
        <v>556</v>
      </c>
      <c r="L3619" s="53">
        <v>0.33</v>
      </c>
      <c r="M3619" s="69"/>
      <c r="N3619" s="70">
        <f ca="1">IF(E3619="","",IF(M3619="Количество","Сумма",M3619*OFFSET(B3619,0,W$5089-1,1,1)))</f>
        <v>0</v>
      </c>
      <c r="P3619" s="29"/>
      <c r="Q3619">
        <f t="shared" si="3042"/>
        <v>0</v>
      </c>
      <c r="R3619">
        <f t="shared" si="3043"/>
        <v>0</v>
      </c>
      <c r="S3619">
        <f t="shared" si="3044"/>
        <v>0</v>
      </c>
      <c r="T3619">
        <f t="shared" si="3045"/>
        <v>0</v>
      </c>
      <c r="U3619">
        <f t="shared" si="3046"/>
        <v>0</v>
      </c>
      <c r="V3619">
        <f t="shared" si="3047"/>
        <v>0</v>
      </c>
    </row>
    <row r="3620" spans="1:22" hidden="1" outlineLevel="6">
      <c r="A3620" s="65" t="s">
        <v>895</v>
      </c>
      <c r="B3620" s="66">
        <v>830</v>
      </c>
      <c r="C3620" s="52">
        <v>706</v>
      </c>
      <c r="D3620" s="53">
        <v>0.15</v>
      </c>
      <c r="E3620" s="52">
        <v>664</v>
      </c>
      <c r="F3620" s="53">
        <v>0.2</v>
      </c>
      <c r="G3620" s="52">
        <v>623</v>
      </c>
      <c r="H3620" s="53">
        <v>0.25</v>
      </c>
      <c r="I3620" s="52">
        <v>598</v>
      </c>
      <c r="J3620" s="53">
        <v>0.28000000000000003</v>
      </c>
      <c r="K3620" s="52">
        <v>556</v>
      </c>
      <c r="L3620" s="53">
        <v>0.33</v>
      </c>
      <c r="M3620" s="69"/>
      <c r="N3620" s="70">
        <f ca="1">IF(E3620="","",IF(M3620="Количество","Сумма",M3620*OFFSET(B3620,0,W$5089-1,1,1)))</f>
        <v>0</v>
      </c>
      <c r="P3620" s="29"/>
      <c r="Q3620">
        <f t="shared" si="3042"/>
        <v>0</v>
      </c>
      <c r="R3620">
        <f t="shared" si="3043"/>
        <v>0</v>
      </c>
      <c r="S3620">
        <f t="shared" si="3044"/>
        <v>0</v>
      </c>
      <c r="T3620">
        <f t="shared" si="3045"/>
        <v>0</v>
      </c>
      <c r="U3620">
        <f t="shared" si="3046"/>
        <v>0</v>
      </c>
      <c r="V3620">
        <f t="shared" si="3047"/>
        <v>0</v>
      </c>
    </row>
    <row r="3621" spans="1:22" hidden="1" outlineLevel="6">
      <c r="A3621" s="65" t="s">
        <v>896</v>
      </c>
      <c r="B3621" s="66">
        <v>830</v>
      </c>
      <c r="C3621" s="52">
        <v>706</v>
      </c>
      <c r="D3621" s="53">
        <v>0.15</v>
      </c>
      <c r="E3621" s="52">
        <v>664</v>
      </c>
      <c r="F3621" s="53">
        <v>0.2</v>
      </c>
      <c r="G3621" s="52">
        <v>623</v>
      </c>
      <c r="H3621" s="53">
        <v>0.25</v>
      </c>
      <c r="I3621" s="52">
        <v>598</v>
      </c>
      <c r="J3621" s="53">
        <v>0.28000000000000003</v>
      </c>
      <c r="K3621" s="52">
        <v>556</v>
      </c>
      <c r="L3621" s="53">
        <v>0.33</v>
      </c>
      <c r="M3621" s="69"/>
      <c r="N3621" s="70">
        <f ca="1">IF(E3621="","",IF(M3621="Количество","Сумма",M3621*OFFSET(B3621,0,W$5089-1,1,1)))</f>
        <v>0</v>
      </c>
      <c r="P3621" s="29"/>
      <c r="Q3621">
        <f t="shared" si="3042"/>
        <v>0</v>
      </c>
      <c r="R3621">
        <f t="shared" si="3043"/>
        <v>0</v>
      </c>
      <c r="S3621">
        <f t="shared" si="3044"/>
        <v>0</v>
      </c>
      <c r="T3621">
        <f t="shared" si="3045"/>
        <v>0</v>
      </c>
      <c r="U3621">
        <f t="shared" si="3046"/>
        <v>0</v>
      </c>
      <c r="V3621">
        <f t="shared" si="3047"/>
        <v>0</v>
      </c>
    </row>
    <row r="3622" spans="1:22" hidden="1" outlineLevel="6">
      <c r="A3622" s="65" t="s">
        <v>897</v>
      </c>
      <c r="B3622" s="66">
        <v>830</v>
      </c>
      <c r="C3622" s="52">
        <v>706</v>
      </c>
      <c r="D3622" s="53">
        <v>0.15</v>
      </c>
      <c r="E3622" s="52">
        <v>664</v>
      </c>
      <c r="F3622" s="53">
        <v>0.2</v>
      </c>
      <c r="G3622" s="52">
        <v>623</v>
      </c>
      <c r="H3622" s="53">
        <v>0.25</v>
      </c>
      <c r="I3622" s="52">
        <v>598</v>
      </c>
      <c r="J3622" s="53">
        <v>0.28000000000000003</v>
      </c>
      <c r="K3622" s="52">
        <v>556</v>
      </c>
      <c r="L3622" s="53">
        <v>0.33</v>
      </c>
      <c r="M3622" s="69"/>
      <c r="N3622" s="70">
        <f ca="1">IF(E3622="","",IF(M3622="Количество","Сумма",M3622*OFFSET(B3622,0,W$5089-1,1,1)))</f>
        <v>0</v>
      </c>
      <c r="P3622" s="29"/>
      <c r="Q3622">
        <f t="shared" si="3042"/>
        <v>0</v>
      </c>
      <c r="R3622">
        <f t="shared" si="3043"/>
        <v>0</v>
      </c>
      <c r="S3622">
        <f t="shared" si="3044"/>
        <v>0</v>
      </c>
      <c r="T3622">
        <f t="shared" si="3045"/>
        <v>0</v>
      </c>
      <c r="U3622">
        <f t="shared" si="3046"/>
        <v>0</v>
      </c>
      <c r="V3622">
        <f t="shared" si="3047"/>
        <v>0</v>
      </c>
    </row>
    <row r="3623" spans="1:22" hidden="1" outlineLevel="6">
      <c r="A3623" s="65" t="s">
        <v>898</v>
      </c>
      <c r="B3623" s="66">
        <v>830</v>
      </c>
      <c r="C3623" s="52">
        <v>706</v>
      </c>
      <c r="D3623" s="53">
        <v>0.15</v>
      </c>
      <c r="E3623" s="52">
        <v>664</v>
      </c>
      <c r="F3623" s="53">
        <v>0.2</v>
      </c>
      <c r="G3623" s="52">
        <v>623</v>
      </c>
      <c r="H3623" s="53">
        <v>0.25</v>
      </c>
      <c r="I3623" s="52">
        <v>598</v>
      </c>
      <c r="J3623" s="53">
        <v>0.28000000000000003</v>
      </c>
      <c r="K3623" s="52">
        <v>556</v>
      </c>
      <c r="L3623" s="53">
        <v>0.33</v>
      </c>
      <c r="M3623" s="69"/>
      <c r="N3623" s="70">
        <f ca="1">IF(E3623="","",IF(M3623="Количество","Сумма",M3623*OFFSET(B3623,0,W$5089-1,1,1)))</f>
        <v>0</v>
      </c>
      <c r="P3623" s="29"/>
      <c r="Q3623">
        <f t="shared" si="3042"/>
        <v>0</v>
      </c>
      <c r="R3623">
        <f t="shared" si="3043"/>
        <v>0</v>
      </c>
      <c r="S3623">
        <f t="shared" si="3044"/>
        <v>0</v>
      </c>
      <c r="T3623">
        <f t="shared" si="3045"/>
        <v>0</v>
      </c>
      <c r="U3623">
        <f t="shared" si="3046"/>
        <v>0</v>
      </c>
      <c r="V3623">
        <f t="shared" si="3047"/>
        <v>0</v>
      </c>
    </row>
    <row r="3624" spans="1:22" hidden="1" outlineLevel="6">
      <c r="A3624" s="65" t="s">
        <v>899</v>
      </c>
      <c r="B3624" s="66">
        <v>830</v>
      </c>
      <c r="C3624" s="52">
        <v>706</v>
      </c>
      <c r="D3624" s="53">
        <v>0.15</v>
      </c>
      <c r="E3624" s="52">
        <v>664</v>
      </c>
      <c r="F3624" s="53">
        <v>0.2</v>
      </c>
      <c r="G3624" s="52">
        <v>623</v>
      </c>
      <c r="H3624" s="53">
        <v>0.25</v>
      </c>
      <c r="I3624" s="52">
        <v>598</v>
      </c>
      <c r="J3624" s="53">
        <v>0.28000000000000003</v>
      </c>
      <c r="K3624" s="52">
        <v>556</v>
      </c>
      <c r="L3624" s="53">
        <v>0.33</v>
      </c>
      <c r="M3624" s="69"/>
      <c r="N3624" s="70">
        <f ca="1">IF(E3624="","",IF(M3624="Количество","Сумма",M3624*OFFSET(B3624,0,W$5089-1,1,1)))</f>
        <v>0</v>
      </c>
      <c r="P3624" s="29"/>
      <c r="Q3624">
        <f t="shared" si="3042"/>
        <v>0</v>
      </c>
      <c r="R3624">
        <f t="shared" si="3043"/>
        <v>0</v>
      </c>
      <c r="S3624">
        <f t="shared" si="3044"/>
        <v>0</v>
      </c>
      <c r="T3624">
        <f t="shared" si="3045"/>
        <v>0</v>
      </c>
      <c r="U3624">
        <f t="shared" si="3046"/>
        <v>0</v>
      </c>
      <c r="V3624">
        <f t="shared" si="3047"/>
        <v>0</v>
      </c>
    </row>
    <row r="3625" spans="1:22" hidden="1" outlineLevel="6">
      <c r="A3625" s="65" t="s">
        <v>771</v>
      </c>
      <c r="B3625" s="66">
        <v>830</v>
      </c>
      <c r="C3625" s="52">
        <v>706</v>
      </c>
      <c r="D3625" s="53">
        <v>0.15</v>
      </c>
      <c r="E3625" s="52">
        <v>664</v>
      </c>
      <c r="F3625" s="53">
        <v>0.2</v>
      </c>
      <c r="G3625" s="52">
        <v>623</v>
      </c>
      <c r="H3625" s="53">
        <v>0.25</v>
      </c>
      <c r="I3625" s="52">
        <v>598</v>
      </c>
      <c r="J3625" s="53">
        <v>0.28000000000000003</v>
      </c>
      <c r="K3625" s="52">
        <v>556</v>
      </c>
      <c r="L3625" s="53">
        <v>0.33</v>
      </c>
      <c r="M3625" s="69"/>
      <c r="N3625" s="70">
        <f ca="1">IF(E3625="","",IF(M3625="Количество","Сумма",M3625*OFFSET(B3625,0,W$5089-1,1,1)))</f>
        <v>0</v>
      </c>
      <c r="P3625" s="29"/>
      <c r="Q3625">
        <f t="shared" ref="Q3625" si="3216">B3625*$M3625</f>
        <v>0</v>
      </c>
      <c r="R3625">
        <f t="shared" ref="R3625" si="3217">C3625*$M3625</f>
        <v>0</v>
      </c>
      <c r="S3625">
        <f t="shared" ref="S3625" si="3218">E3625*$M3625</f>
        <v>0</v>
      </c>
      <c r="T3625">
        <f t="shared" ref="T3625" si="3219">G3625*$M3625</f>
        <v>0</v>
      </c>
      <c r="U3625">
        <f t="shared" ref="U3625" si="3220">I3625*$M3625</f>
        <v>0</v>
      </c>
      <c r="V3625">
        <f t="shared" ref="V3625" si="3221">K3625*$M3625</f>
        <v>0</v>
      </c>
    </row>
    <row r="3626" spans="1:22" hidden="1" outlineLevel="5">
      <c r="A3626" s="93" t="s">
        <v>1455</v>
      </c>
      <c r="B3626" s="62"/>
      <c r="C3626" s="63"/>
      <c r="D3626" s="64"/>
      <c r="E3626" s="63"/>
      <c r="F3626" s="64"/>
      <c r="G3626" s="63"/>
      <c r="H3626" s="64"/>
      <c r="I3626" s="63"/>
      <c r="J3626" s="64"/>
      <c r="K3626" s="63"/>
      <c r="L3626" s="64"/>
      <c r="M3626" s="64"/>
      <c r="N3626" s="64"/>
      <c r="P3626" s="29"/>
      <c r="Q3626">
        <f t="shared" ref="Q3626:Q3629" si="3222">B3626*$M3626</f>
        <v>0</v>
      </c>
      <c r="R3626">
        <f t="shared" ref="R3626:R3629" si="3223">C3626*$M3626</f>
        <v>0</v>
      </c>
      <c r="S3626">
        <f t="shared" ref="S3626:S3629" si="3224">E3626*$M3626</f>
        <v>0</v>
      </c>
      <c r="T3626">
        <f t="shared" ref="T3626:T3629" si="3225">G3626*$M3626</f>
        <v>0</v>
      </c>
      <c r="U3626">
        <f t="shared" ref="U3626:U3629" si="3226">I3626*$M3626</f>
        <v>0</v>
      </c>
      <c r="V3626">
        <f t="shared" ref="V3626:V3629" si="3227">K3626*$M3626</f>
        <v>0</v>
      </c>
    </row>
    <row r="3627" spans="1:22" hidden="1" outlineLevel="6">
      <c r="A3627" s="65" t="s">
        <v>1435</v>
      </c>
      <c r="B3627" s="66">
        <v>830</v>
      </c>
      <c r="C3627" s="52">
        <v>706</v>
      </c>
      <c r="D3627" s="53">
        <v>0.15</v>
      </c>
      <c r="E3627" s="52">
        <v>664</v>
      </c>
      <c r="F3627" s="53">
        <v>0.2</v>
      </c>
      <c r="G3627" s="52">
        <v>623</v>
      </c>
      <c r="H3627" s="53">
        <v>0.25</v>
      </c>
      <c r="I3627" s="52">
        <v>598</v>
      </c>
      <c r="J3627" s="53">
        <v>0.28000000000000003</v>
      </c>
      <c r="K3627" s="52">
        <v>556</v>
      </c>
      <c r="L3627" s="53">
        <v>0.33</v>
      </c>
      <c r="M3627" s="69"/>
      <c r="N3627" s="70">
        <f ca="1">IF(E3627="","",IF(M3627="Количество","Сумма",M3627*OFFSET(B3627,0,W$5089-1,1,1)))</f>
        <v>0</v>
      </c>
      <c r="P3627" s="29"/>
      <c r="Q3627">
        <f>B3627*$M3627</f>
        <v>0</v>
      </c>
      <c r="R3627">
        <f>C3627*$M3627</f>
        <v>0</v>
      </c>
      <c r="S3627">
        <f>E3627*$M3627</f>
        <v>0</v>
      </c>
      <c r="T3627">
        <f>G3627*$M3627</f>
        <v>0</v>
      </c>
      <c r="U3627">
        <f>I3627*$M3627</f>
        <v>0</v>
      </c>
      <c r="V3627">
        <f>K3627*$M3627</f>
        <v>0</v>
      </c>
    </row>
    <row r="3628" spans="1:22" hidden="1" outlineLevel="6">
      <c r="A3628" s="65" t="s">
        <v>1134</v>
      </c>
      <c r="B3628" s="66">
        <v>830</v>
      </c>
      <c r="C3628" s="52">
        <v>706</v>
      </c>
      <c r="D3628" s="53">
        <v>0.15</v>
      </c>
      <c r="E3628" s="52">
        <v>664</v>
      </c>
      <c r="F3628" s="53">
        <v>0.2</v>
      </c>
      <c r="G3628" s="52">
        <v>623</v>
      </c>
      <c r="H3628" s="53">
        <v>0.25</v>
      </c>
      <c r="I3628" s="52">
        <v>598</v>
      </c>
      <c r="J3628" s="53">
        <v>0.28000000000000003</v>
      </c>
      <c r="K3628" s="52">
        <v>556</v>
      </c>
      <c r="L3628" s="53">
        <v>0.33</v>
      </c>
      <c r="M3628" s="69"/>
      <c r="N3628" s="70">
        <f ca="1">IF(E3628="","",IF(M3628="Количество","Сумма",M3628*OFFSET(B3628,0,W$5089-1,1,1)))</f>
        <v>0</v>
      </c>
      <c r="P3628" s="29"/>
      <c r="Q3628">
        <f>B3628*$M3628</f>
        <v>0</v>
      </c>
      <c r="R3628">
        <f>C3628*$M3628</f>
        <v>0</v>
      </c>
      <c r="S3628">
        <f>E3628*$M3628</f>
        <v>0</v>
      </c>
      <c r="T3628">
        <f>G3628*$M3628</f>
        <v>0</v>
      </c>
      <c r="U3628">
        <f>I3628*$M3628</f>
        <v>0</v>
      </c>
      <c r="V3628">
        <f>K3628*$M3628</f>
        <v>0</v>
      </c>
    </row>
    <row r="3629" spans="1:22" hidden="1" outlineLevel="6">
      <c r="A3629" s="65" t="s">
        <v>476</v>
      </c>
      <c r="B3629" s="66">
        <v>830</v>
      </c>
      <c r="C3629" s="52">
        <v>706</v>
      </c>
      <c r="D3629" s="53">
        <v>0.15</v>
      </c>
      <c r="E3629" s="52">
        <v>664</v>
      </c>
      <c r="F3629" s="53">
        <v>0.2</v>
      </c>
      <c r="G3629" s="52">
        <v>623</v>
      </c>
      <c r="H3629" s="53">
        <v>0.25</v>
      </c>
      <c r="I3629" s="52">
        <v>598</v>
      </c>
      <c r="J3629" s="53">
        <v>0.28000000000000003</v>
      </c>
      <c r="K3629" s="52">
        <v>556</v>
      </c>
      <c r="L3629" s="53">
        <v>0.33</v>
      </c>
      <c r="M3629" s="69"/>
      <c r="N3629" s="70">
        <f ca="1">IF(E3629="","",IF(M3629="Количество","Сумма",M3629*OFFSET(B3629,0,W$5089-1,1,1)))</f>
        <v>0</v>
      </c>
      <c r="P3629" s="29"/>
      <c r="Q3629">
        <f t="shared" si="3222"/>
        <v>0</v>
      </c>
      <c r="R3629">
        <f t="shared" si="3223"/>
        <v>0</v>
      </c>
      <c r="S3629">
        <f t="shared" si="3224"/>
        <v>0</v>
      </c>
      <c r="T3629">
        <f t="shared" si="3225"/>
        <v>0</v>
      </c>
      <c r="U3629">
        <f t="shared" si="3226"/>
        <v>0</v>
      </c>
      <c r="V3629">
        <f t="shared" si="3227"/>
        <v>0</v>
      </c>
    </row>
    <row r="3630" spans="1:22" hidden="1" outlineLevel="6">
      <c r="A3630" s="65" t="s">
        <v>329</v>
      </c>
      <c r="B3630" s="66">
        <v>830</v>
      </c>
      <c r="C3630" s="52">
        <v>706</v>
      </c>
      <c r="D3630" s="53">
        <v>0.15</v>
      </c>
      <c r="E3630" s="52">
        <v>664</v>
      </c>
      <c r="F3630" s="53">
        <v>0.2</v>
      </c>
      <c r="G3630" s="52">
        <v>623</v>
      </c>
      <c r="H3630" s="53">
        <v>0.25</v>
      </c>
      <c r="I3630" s="52">
        <v>598</v>
      </c>
      <c r="J3630" s="53">
        <v>0.28000000000000003</v>
      </c>
      <c r="K3630" s="52">
        <v>556</v>
      </c>
      <c r="L3630" s="53">
        <v>0.33</v>
      </c>
      <c r="M3630" s="69"/>
      <c r="N3630" s="70">
        <f ca="1">IF(E3630="","",IF(M3630="Количество","Сумма",M3630*OFFSET(B3630,0,W$5089-1,1,1)))</f>
        <v>0</v>
      </c>
      <c r="P3630" s="29"/>
      <c r="Q3630">
        <f t="shared" ref="Q3630:Q3655" si="3228">B3630*$M3630</f>
        <v>0</v>
      </c>
      <c r="R3630">
        <f t="shared" ref="R3630:R3655" si="3229">C3630*$M3630</f>
        <v>0</v>
      </c>
      <c r="S3630">
        <f t="shared" ref="S3630:S3655" si="3230">E3630*$M3630</f>
        <v>0</v>
      </c>
      <c r="T3630">
        <f t="shared" ref="T3630:T3655" si="3231">G3630*$M3630</f>
        <v>0</v>
      </c>
      <c r="U3630">
        <f t="shared" ref="U3630:U3655" si="3232">I3630*$M3630</f>
        <v>0</v>
      </c>
      <c r="V3630">
        <f t="shared" ref="V3630:V3655" si="3233">K3630*$M3630</f>
        <v>0</v>
      </c>
    </row>
    <row r="3631" spans="1:22" hidden="1" outlineLevel="6">
      <c r="A3631" s="65" t="s">
        <v>330</v>
      </c>
      <c r="B3631" s="66">
        <v>830</v>
      </c>
      <c r="C3631" s="52">
        <v>706</v>
      </c>
      <c r="D3631" s="53">
        <v>0.15</v>
      </c>
      <c r="E3631" s="52">
        <v>664</v>
      </c>
      <c r="F3631" s="53">
        <v>0.2</v>
      </c>
      <c r="G3631" s="52">
        <v>623</v>
      </c>
      <c r="H3631" s="53">
        <v>0.25</v>
      </c>
      <c r="I3631" s="52">
        <v>598</v>
      </c>
      <c r="J3631" s="53">
        <v>0.28000000000000003</v>
      </c>
      <c r="K3631" s="52">
        <v>556</v>
      </c>
      <c r="L3631" s="53">
        <v>0.33</v>
      </c>
      <c r="M3631" s="69"/>
      <c r="N3631" s="70">
        <f ca="1">IF(E3631="","",IF(M3631="Количество","Сумма",M3631*OFFSET(B3631,0,W$5089-1,1,1)))</f>
        <v>0</v>
      </c>
      <c r="P3631" s="29"/>
      <c r="Q3631">
        <f t="shared" si="3228"/>
        <v>0</v>
      </c>
      <c r="R3631">
        <f t="shared" si="3229"/>
        <v>0</v>
      </c>
      <c r="S3631">
        <f t="shared" si="3230"/>
        <v>0</v>
      </c>
      <c r="T3631">
        <f t="shared" si="3231"/>
        <v>0</v>
      </c>
      <c r="U3631">
        <f t="shared" si="3232"/>
        <v>0</v>
      </c>
      <c r="V3631">
        <f t="shared" si="3233"/>
        <v>0</v>
      </c>
    </row>
    <row r="3632" spans="1:22" hidden="1" outlineLevel="6">
      <c r="A3632" s="65" t="s">
        <v>331</v>
      </c>
      <c r="B3632" s="66">
        <v>830</v>
      </c>
      <c r="C3632" s="52">
        <v>706</v>
      </c>
      <c r="D3632" s="53">
        <v>0.15</v>
      </c>
      <c r="E3632" s="52">
        <v>664</v>
      </c>
      <c r="F3632" s="53">
        <v>0.2</v>
      </c>
      <c r="G3632" s="52">
        <v>623</v>
      </c>
      <c r="H3632" s="53">
        <v>0.25</v>
      </c>
      <c r="I3632" s="52">
        <v>598</v>
      </c>
      <c r="J3632" s="53">
        <v>0.28000000000000003</v>
      </c>
      <c r="K3632" s="52">
        <v>556</v>
      </c>
      <c r="L3632" s="53">
        <v>0.33</v>
      </c>
      <c r="M3632" s="69"/>
      <c r="N3632" s="70">
        <f ca="1">IF(E3632="","",IF(M3632="Количество","Сумма",M3632*OFFSET(B3632,0,W$5089-1,1,1)))</f>
        <v>0</v>
      </c>
      <c r="P3632" s="29"/>
      <c r="Q3632">
        <f t="shared" si="3228"/>
        <v>0</v>
      </c>
      <c r="R3632">
        <f t="shared" si="3229"/>
        <v>0</v>
      </c>
      <c r="S3632">
        <f t="shared" si="3230"/>
        <v>0</v>
      </c>
      <c r="T3632">
        <f t="shared" si="3231"/>
        <v>0</v>
      </c>
      <c r="U3632">
        <f t="shared" si="3232"/>
        <v>0</v>
      </c>
      <c r="V3632">
        <f t="shared" si="3233"/>
        <v>0</v>
      </c>
    </row>
    <row r="3633" spans="1:22" hidden="1" outlineLevel="6">
      <c r="A3633" s="65" t="s">
        <v>521</v>
      </c>
      <c r="B3633" s="66">
        <v>830</v>
      </c>
      <c r="C3633" s="52">
        <v>706</v>
      </c>
      <c r="D3633" s="53">
        <v>0.15</v>
      </c>
      <c r="E3633" s="52">
        <v>664</v>
      </c>
      <c r="F3633" s="53">
        <v>0.2</v>
      </c>
      <c r="G3633" s="52">
        <v>623</v>
      </c>
      <c r="H3633" s="53">
        <v>0.25</v>
      </c>
      <c r="I3633" s="52">
        <v>598</v>
      </c>
      <c r="J3633" s="53">
        <v>0.28000000000000003</v>
      </c>
      <c r="K3633" s="52">
        <v>556</v>
      </c>
      <c r="L3633" s="53">
        <v>0.33</v>
      </c>
      <c r="M3633" s="69"/>
      <c r="N3633" s="70">
        <f ca="1">IF(E3633="","",IF(M3633="Количество","Сумма",M3633*OFFSET(B3633,0,W$5089-1,1,1)))</f>
        <v>0</v>
      </c>
      <c r="P3633" s="29"/>
      <c r="Q3633">
        <f t="shared" si="3228"/>
        <v>0</v>
      </c>
      <c r="R3633">
        <f t="shared" si="3229"/>
        <v>0</v>
      </c>
      <c r="S3633">
        <f t="shared" si="3230"/>
        <v>0</v>
      </c>
      <c r="T3633">
        <f t="shared" si="3231"/>
        <v>0</v>
      </c>
      <c r="U3633">
        <f t="shared" si="3232"/>
        <v>0</v>
      </c>
      <c r="V3633">
        <f t="shared" si="3233"/>
        <v>0</v>
      </c>
    </row>
    <row r="3634" spans="1:22" hidden="1" outlineLevel="6">
      <c r="A3634" s="65" t="s">
        <v>471</v>
      </c>
      <c r="B3634" s="66">
        <v>830</v>
      </c>
      <c r="C3634" s="52">
        <v>706</v>
      </c>
      <c r="D3634" s="53">
        <v>0.15</v>
      </c>
      <c r="E3634" s="52">
        <v>664</v>
      </c>
      <c r="F3634" s="53">
        <v>0.2</v>
      </c>
      <c r="G3634" s="52">
        <v>623</v>
      </c>
      <c r="H3634" s="53">
        <v>0.25</v>
      </c>
      <c r="I3634" s="52">
        <v>598</v>
      </c>
      <c r="J3634" s="53">
        <v>0.28000000000000003</v>
      </c>
      <c r="K3634" s="52">
        <v>556</v>
      </c>
      <c r="L3634" s="53">
        <v>0.33</v>
      </c>
      <c r="M3634" s="69"/>
      <c r="N3634" s="70">
        <f ca="1">IF(E3634="","",IF(M3634="Количество","Сумма",M3634*OFFSET(B3634,0,W$5089-1,1,1)))</f>
        <v>0</v>
      </c>
      <c r="P3634" s="29"/>
      <c r="Q3634">
        <f t="shared" si="3228"/>
        <v>0</v>
      </c>
      <c r="R3634">
        <f t="shared" si="3229"/>
        <v>0</v>
      </c>
      <c r="S3634">
        <f t="shared" si="3230"/>
        <v>0</v>
      </c>
      <c r="T3634">
        <f t="shared" si="3231"/>
        <v>0</v>
      </c>
      <c r="U3634">
        <f t="shared" si="3232"/>
        <v>0</v>
      </c>
      <c r="V3634">
        <f t="shared" si="3233"/>
        <v>0</v>
      </c>
    </row>
    <row r="3635" spans="1:22" hidden="1" outlineLevel="6">
      <c r="A3635" s="65" t="s">
        <v>332</v>
      </c>
      <c r="B3635" s="66">
        <v>830</v>
      </c>
      <c r="C3635" s="52">
        <v>706</v>
      </c>
      <c r="D3635" s="53">
        <v>0.15</v>
      </c>
      <c r="E3635" s="52">
        <v>664</v>
      </c>
      <c r="F3635" s="53">
        <v>0.2</v>
      </c>
      <c r="G3635" s="52">
        <v>623</v>
      </c>
      <c r="H3635" s="53">
        <v>0.25</v>
      </c>
      <c r="I3635" s="52">
        <v>598</v>
      </c>
      <c r="J3635" s="53">
        <v>0.28000000000000003</v>
      </c>
      <c r="K3635" s="52">
        <v>556</v>
      </c>
      <c r="L3635" s="53">
        <v>0.33</v>
      </c>
      <c r="M3635" s="69"/>
      <c r="N3635" s="70">
        <f ca="1">IF(E3635="","",IF(M3635="Количество","Сумма",M3635*OFFSET(B3635,0,W$5089-1,1,1)))</f>
        <v>0</v>
      </c>
      <c r="P3635" s="29"/>
      <c r="Q3635">
        <f t="shared" si="3228"/>
        <v>0</v>
      </c>
      <c r="R3635">
        <f t="shared" si="3229"/>
        <v>0</v>
      </c>
      <c r="S3635">
        <f t="shared" si="3230"/>
        <v>0</v>
      </c>
      <c r="T3635">
        <f t="shared" si="3231"/>
        <v>0</v>
      </c>
      <c r="U3635">
        <f t="shared" si="3232"/>
        <v>0</v>
      </c>
      <c r="V3635">
        <f t="shared" si="3233"/>
        <v>0</v>
      </c>
    </row>
    <row r="3636" spans="1:22" hidden="1" outlineLevel="6">
      <c r="A3636" s="65" t="s">
        <v>522</v>
      </c>
      <c r="B3636" s="66">
        <v>830</v>
      </c>
      <c r="C3636" s="52">
        <v>706</v>
      </c>
      <c r="D3636" s="53">
        <v>0.15</v>
      </c>
      <c r="E3636" s="52">
        <v>664</v>
      </c>
      <c r="F3636" s="53">
        <v>0.2</v>
      </c>
      <c r="G3636" s="52">
        <v>623</v>
      </c>
      <c r="H3636" s="53">
        <v>0.25</v>
      </c>
      <c r="I3636" s="52">
        <v>598</v>
      </c>
      <c r="J3636" s="53">
        <v>0.28000000000000003</v>
      </c>
      <c r="K3636" s="52">
        <v>556</v>
      </c>
      <c r="L3636" s="53">
        <v>0.33</v>
      </c>
      <c r="M3636" s="69"/>
      <c r="N3636" s="70">
        <f ca="1">IF(E3636="","",IF(M3636="Количество","Сумма",M3636*OFFSET(B3636,0,W$5089-1,1,1)))</f>
        <v>0</v>
      </c>
      <c r="P3636" s="29"/>
      <c r="Q3636">
        <f t="shared" si="3228"/>
        <v>0</v>
      </c>
      <c r="R3636">
        <f t="shared" si="3229"/>
        <v>0</v>
      </c>
      <c r="S3636">
        <f t="shared" si="3230"/>
        <v>0</v>
      </c>
      <c r="T3636">
        <f t="shared" si="3231"/>
        <v>0</v>
      </c>
      <c r="U3636">
        <f t="shared" si="3232"/>
        <v>0</v>
      </c>
      <c r="V3636">
        <f t="shared" si="3233"/>
        <v>0</v>
      </c>
    </row>
    <row r="3637" spans="1:22" hidden="1" outlineLevel="6">
      <c r="A3637" s="65" t="s">
        <v>1436</v>
      </c>
      <c r="B3637" s="66">
        <v>830</v>
      </c>
      <c r="C3637" s="52">
        <v>706</v>
      </c>
      <c r="D3637" s="53">
        <v>0.15</v>
      </c>
      <c r="E3637" s="52">
        <v>664</v>
      </c>
      <c r="F3637" s="53">
        <v>0.2</v>
      </c>
      <c r="G3637" s="52">
        <v>623</v>
      </c>
      <c r="H3637" s="53">
        <v>0.25</v>
      </c>
      <c r="I3637" s="52">
        <v>598</v>
      </c>
      <c r="J3637" s="53">
        <v>0.28000000000000003</v>
      </c>
      <c r="K3637" s="52">
        <v>556</v>
      </c>
      <c r="L3637" s="53">
        <v>0.33</v>
      </c>
      <c r="M3637" s="69"/>
      <c r="N3637" s="70">
        <f ca="1">IF(E3637="","",IF(M3637="Количество","Сумма",M3637*OFFSET(B3637,0,W$5089-1,1,1)))</f>
        <v>0</v>
      </c>
      <c r="P3637" s="29"/>
      <c r="Q3637">
        <f t="shared" si="3228"/>
        <v>0</v>
      </c>
      <c r="R3637">
        <f t="shared" ref="R3637" si="3234">C3637*$M3637</f>
        <v>0</v>
      </c>
      <c r="S3637">
        <f t="shared" si="3230"/>
        <v>0</v>
      </c>
      <c r="T3637">
        <f t="shared" si="3231"/>
        <v>0</v>
      </c>
      <c r="U3637">
        <f t="shared" si="3232"/>
        <v>0</v>
      </c>
      <c r="V3637">
        <f t="shared" si="3233"/>
        <v>0</v>
      </c>
    </row>
    <row r="3638" spans="1:22" hidden="1" outlineLevel="6">
      <c r="A3638" s="65" t="s">
        <v>1135</v>
      </c>
      <c r="B3638" s="66">
        <v>830</v>
      </c>
      <c r="C3638" s="52">
        <v>706</v>
      </c>
      <c r="D3638" s="53">
        <v>0.15</v>
      </c>
      <c r="E3638" s="52">
        <v>664</v>
      </c>
      <c r="F3638" s="53">
        <v>0.2</v>
      </c>
      <c r="G3638" s="52">
        <v>623</v>
      </c>
      <c r="H3638" s="53">
        <v>0.25</v>
      </c>
      <c r="I3638" s="52">
        <v>598</v>
      </c>
      <c r="J3638" s="53">
        <v>0.28000000000000003</v>
      </c>
      <c r="K3638" s="52">
        <v>556</v>
      </c>
      <c r="L3638" s="53">
        <v>0.33</v>
      </c>
      <c r="M3638" s="69"/>
      <c r="N3638" s="70">
        <f ca="1">IF(E3638="","",IF(M3638="Количество","Сумма",M3638*OFFSET(B3638,0,W$5089-1,1,1)))</f>
        <v>0</v>
      </c>
      <c r="P3638" s="29"/>
      <c r="Q3638">
        <f t="shared" ref="Q3638:Q3648" si="3235">B3638*$M3638</f>
        <v>0</v>
      </c>
      <c r="R3638">
        <f t="shared" si="3229"/>
        <v>0</v>
      </c>
      <c r="S3638">
        <f t="shared" ref="S3638:S3648" si="3236">E3638*$M3638</f>
        <v>0</v>
      </c>
      <c r="T3638">
        <f t="shared" ref="T3638:T3648" si="3237">G3638*$M3638</f>
        <v>0</v>
      </c>
      <c r="U3638">
        <f t="shared" ref="U3638:U3648" si="3238">I3638*$M3638</f>
        <v>0</v>
      </c>
      <c r="V3638">
        <f t="shared" ref="V3638:V3648" si="3239">K3638*$M3638</f>
        <v>0</v>
      </c>
    </row>
    <row r="3639" spans="1:22" hidden="1" outlineLevel="6">
      <c r="A3639" s="65" t="s">
        <v>1136</v>
      </c>
      <c r="B3639" s="66">
        <v>830</v>
      </c>
      <c r="C3639" s="52">
        <v>706</v>
      </c>
      <c r="D3639" s="53">
        <v>0.15</v>
      </c>
      <c r="E3639" s="52">
        <v>664</v>
      </c>
      <c r="F3639" s="53">
        <v>0.2</v>
      </c>
      <c r="G3639" s="52">
        <v>623</v>
      </c>
      <c r="H3639" s="53">
        <v>0.25</v>
      </c>
      <c r="I3639" s="52">
        <v>598</v>
      </c>
      <c r="J3639" s="53">
        <v>0.28000000000000003</v>
      </c>
      <c r="K3639" s="52">
        <v>556</v>
      </c>
      <c r="L3639" s="53">
        <v>0.33</v>
      </c>
      <c r="M3639" s="69"/>
      <c r="N3639" s="70">
        <f ca="1">IF(E3639="","",IF(M3639="Количество","Сумма",M3639*OFFSET(B3639,0,W$5089-1,1,1)))</f>
        <v>0</v>
      </c>
      <c r="P3639" s="29"/>
      <c r="Q3639">
        <f t="shared" si="3235"/>
        <v>0</v>
      </c>
      <c r="R3639">
        <f t="shared" si="3229"/>
        <v>0</v>
      </c>
      <c r="S3639">
        <f t="shared" si="3236"/>
        <v>0</v>
      </c>
      <c r="T3639">
        <f t="shared" si="3237"/>
        <v>0</v>
      </c>
      <c r="U3639">
        <f t="shared" si="3238"/>
        <v>0</v>
      </c>
      <c r="V3639">
        <f t="shared" si="3239"/>
        <v>0</v>
      </c>
    </row>
    <row r="3640" spans="1:22" hidden="1" outlineLevel="6">
      <c r="A3640" s="65" t="s">
        <v>1137</v>
      </c>
      <c r="B3640" s="66">
        <v>830</v>
      </c>
      <c r="C3640" s="52">
        <v>706</v>
      </c>
      <c r="D3640" s="53">
        <v>0.15</v>
      </c>
      <c r="E3640" s="52">
        <v>664</v>
      </c>
      <c r="F3640" s="53">
        <v>0.2</v>
      </c>
      <c r="G3640" s="52">
        <v>623</v>
      </c>
      <c r="H3640" s="53">
        <v>0.25</v>
      </c>
      <c r="I3640" s="52">
        <v>598</v>
      </c>
      <c r="J3640" s="53">
        <v>0.28000000000000003</v>
      </c>
      <c r="K3640" s="52">
        <v>556</v>
      </c>
      <c r="L3640" s="53">
        <v>0.33</v>
      </c>
      <c r="M3640" s="69"/>
      <c r="N3640" s="70">
        <f ca="1">IF(E3640="","",IF(M3640="Количество","Сумма",M3640*OFFSET(B3640,0,W$5089-1,1,1)))</f>
        <v>0</v>
      </c>
      <c r="P3640" s="29"/>
      <c r="Q3640">
        <f t="shared" si="3235"/>
        <v>0</v>
      </c>
      <c r="R3640">
        <f t="shared" si="3229"/>
        <v>0</v>
      </c>
      <c r="S3640">
        <f t="shared" si="3236"/>
        <v>0</v>
      </c>
      <c r="T3640">
        <f t="shared" si="3237"/>
        <v>0</v>
      </c>
      <c r="U3640">
        <f t="shared" si="3238"/>
        <v>0</v>
      </c>
      <c r="V3640">
        <f t="shared" si="3239"/>
        <v>0</v>
      </c>
    </row>
    <row r="3641" spans="1:22" hidden="1" outlineLevel="6">
      <c r="A3641" s="65" t="s">
        <v>1138</v>
      </c>
      <c r="B3641" s="66">
        <v>830</v>
      </c>
      <c r="C3641" s="52">
        <v>706</v>
      </c>
      <c r="D3641" s="53">
        <v>0.15</v>
      </c>
      <c r="E3641" s="52">
        <v>664</v>
      </c>
      <c r="F3641" s="53">
        <v>0.2</v>
      </c>
      <c r="G3641" s="52">
        <v>623</v>
      </c>
      <c r="H3641" s="53">
        <v>0.25</v>
      </c>
      <c r="I3641" s="52">
        <v>598</v>
      </c>
      <c r="J3641" s="53">
        <v>0.28000000000000003</v>
      </c>
      <c r="K3641" s="52">
        <v>556</v>
      </c>
      <c r="L3641" s="53">
        <v>0.33</v>
      </c>
      <c r="M3641" s="69"/>
      <c r="N3641" s="70">
        <f ca="1">IF(E3641="","",IF(M3641="Количество","Сумма",M3641*OFFSET(B3641,0,W$5089-1,1,1)))</f>
        <v>0</v>
      </c>
      <c r="P3641" s="29"/>
      <c r="Q3641">
        <f t="shared" si="3235"/>
        <v>0</v>
      </c>
      <c r="R3641">
        <f t="shared" si="3229"/>
        <v>0</v>
      </c>
      <c r="S3641">
        <f t="shared" si="3236"/>
        <v>0</v>
      </c>
      <c r="T3641">
        <f t="shared" si="3237"/>
        <v>0</v>
      </c>
      <c r="U3641">
        <f t="shared" si="3238"/>
        <v>0</v>
      </c>
      <c r="V3641">
        <f t="shared" si="3239"/>
        <v>0</v>
      </c>
    </row>
    <row r="3642" spans="1:22" hidden="1" outlineLevel="6">
      <c r="A3642" s="65" t="s">
        <v>1139</v>
      </c>
      <c r="B3642" s="66">
        <v>830</v>
      </c>
      <c r="C3642" s="52">
        <v>706</v>
      </c>
      <c r="D3642" s="53">
        <v>0.15</v>
      </c>
      <c r="E3642" s="52">
        <v>664</v>
      </c>
      <c r="F3642" s="53">
        <v>0.2</v>
      </c>
      <c r="G3642" s="52">
        <v>623</v>
      </c>
      <c r="H3642" s="53">
        <v>0.25</v>
      </c>
      <c r="I3642" s="52">
        <v>598</v>
      </c>
      <c r="J3642" s="53">
        <v>0.28000000000000003</v>
      </c>
      <c r="K3642" s="52">
        <v>556</v>
      </c>
      <c r="L3642" s="53">
        <v>0.33</v>
      </c>
      <c r="M3642" s="69"/>
      <c r="N3642" s="70">
        <f ca="1">IF(E3642="","",IF(M3642="Количество","Сумма",M3642*OFFSET(B3642,0,W$5089-1,1,1)))</f>
        <v>0</v>
      </c>
      <c r="P3642" s="29"/>
      <c r="Q3642">
        <f t="shared" si="3235"/>
        <v>0</v>
      </c>
      <c r="R3642">
        <f t="shared" si="3229"/>
        <v>0</v>
      </c>
      <c r="S3642">
        <f t="shared" si="3236"/>
        <v>0</v>
      </c>
      <c r="T3642">
        <f t="shared" si="3237"/>
        <v>0</v>
      </c>
      <c r="U3642">
        <f t="shared" si="3238"/>
        <v>0</v>
      </c>
      <c r="V3642">
        <f t="shared" si="3239"/>
        <v>0</v>
      </c>
    </row>
    <row r="3643" spans="1:22" hidden="1" outlineLevel="6">
      <c r="A3643" s="65" t="s">
        <v>1140</v>
      </c>
      <c r="B3643" s="66">
        <v>830</v>
      </c>
      <c r="C3643" s="52">
        <v>706</v>
      </c>
      <c r="D3643" s="53">
        <v>0.15</v>
      </c>
      <c r="E3643" s="52">
        <v>664</v>
      </c>
      <c r="F3643" s="53">
        <v>0.2</v>
      </c>
      <c r="G3643" s="52">
        <v>623</v>
      </c>
      <c r="H3643" s="53">
        <v>0.25</v>
      </c>
      <c r="I3643" s="52">
        <v>598</v>
      </c>
      <c r="J3643" s="53">
        <v>0.28000000000000003</v>
      </c>
      <c r="K3643" s="52">
        <v>556</v>
      </c>
      <c r="L3643" s="53">
        <v>0.33</v>
      </c>
      <c r="M3643" s="69"/>
      <c r="N3643" s="70">
        <f ca="1">IF(E3643="","",IF(M3643="Количество","Сумма",M3643*OFFSET(B3643,0,W$5089-1,1,1)))</f>
        <v>0</v>
      </c>
      <c r="P3643" s="29"/>
      <c r="Q3643">
        <f t="shared" si="3235"/>
        <v>0</v>
      </c>
      <c r="R3643">
        <f t="shared" si="3229"/>
        <v>0</v>
      </c>
      <c r="S3643">
        <f t="shared" si="3236"/>
        <v>0</v>
      </c>
      <c r="T3643">
        <f t="shared" si="3237"/>
        <v>0</v>
      </c>
      <c r="U3643">
        <f t="shared" si="3238"/>
        <v>0</v>
      </c>
      <c r="V3643">
        <f t="shared" si="3239"/>
        <v>0</v>
      </c>
    </row>
    <row r="3644" spans="1:22" hidden="1" outlineLevel="6">
      <c r="A3644" s="65" t="s">
        <v>524</v>
      </c>
      <c r="B3644" s="66">
        <v>830</v>
      </c>
      <c r="C3644" s="52">
        <v>706</v>
      </c>
      <c r="D3644" s="53">
        <v>0.15</v>
      </c>
      <c r="E3644" s="52">
        <v>664</v>
      </c>
      <c r="F3644" s="53">
        <v>0.2</v>
      </c>
      <c r="G3644" s="52">
        <v>623</v>
      </c>
      <c r="H3644" s="53">
        <v>0.25</v>
      </c>
      <c r="I3644" s="52">
        <v>598</v>
      </c>
      <c r="J3644" s="53">
        <v>0.28000000000000003</v>
      </c>
      <c r="K3644" s="52">
        <v>556</v>
      </c>
      <c r="L3644" s="53">
        <v>0.33</v>
      </c>
      <c r="M3644" s="69"/>
      <c r="N3644" s="70">
        <f ca="1">IF(E3644="","",IF(M3644="Количество","Сумма",M3644*OFFSET(B3644,0,W$5089-1,1,1)))</f>
        <v>0</v>
      </c>
      <c r="P3644" s="29"/>
      <c r="Q3644">
        <f t="shared" si="3235"/>
        <v>0</v>
      </c>
      <c r="R3644">
        <f t="shared" si="3229"/>
        <v>0</v>
      </c>
      <c r="S3644">
        <f t="shared" si="3236"/>
        <v>0</v>
      </c>
      <c r="T3644">
        <f t="shared" si="3237"/>
        <v>0</v>
      </c>
      <c r="U3644">
        <f t="shared" si="3238"/>
        <v>0</v>
      </c>
      <c r="V3644">
        <f t="shared" si="3239"/>
        <v>0</v>
      </c>
    </row>
    <row r="3645" spans="1:22" hidden="1" outlineLevel="6">
      <c r="A3645" s="65" t="s">
        <v>335</v>
      </c>
      <c r="B3645" s="66">
        <v>830</v>
      </c>
      <c r="C3645" s="52">
        <v>706</v>
      </c>
      <c r="D3645" s="53">
        <v>0.15</v>
      </c>
      <c r="E3645" s="52">
        <v>664</v>
      </c>
      <c r="F3645" s="53">
        <v>0.2</v>
      </c>
      <c r="G3645" s="52">
        <v>623</v>
      </c>
      <c r="H3645" s="53">
        <v>0.25</v>
      </c>
      <c r="I3645" s="52">
        <v>598</v>
      </c>
      <c r="J3645" s="53">
        <v>0.28000000000000003</v>
      </c>
      <c r="K3645" s="52">
        <v>556</v>
      </c>
      <c r="L3645" s="53">
        <v>0.33</v>
      </c>
      <c r="M3645" s="69"/>
      <c r="N3645" s="70">
        <f ca="1">IF(E3645="","",IF(M3645="Количество","Сумма",M3645*OFFSET(B3645,0,W$5089-1,1,1)))</f>
        <v>0</v>
      </c>
      <c r="P3645" s="29"/>
      <c r="Q3645">
        <f t="shared" ref="Q3645" si="3240">B3645*$M3645</f>
        <v>0</v>
      </c>
      <c r="R3645">
        <f t="shared" ref="R3645" si="3241">C3645*$M3645</f>
        <v>0</v>
      </c>
      <c r="S3645">
        <f t="shared" ref="S3645" si="3242">E3645*$M3645</f>
        <v>0</v>
      </c>
      <c r="T3645">
        <f t="shared" ref="T3645" si="3243">G3645*$M3645</f>
        <v>0</v>
      </c>
      <c r="U3645">
        <f t="shared" ref="U3645" si="3244">I3645*$M3645</f>
        <v>0</v>
      </c>
      <c r="V3645">
        <f t="shared" ref="V3645" si="3245">K3645*$M3645</f>
        <v>0</v>
      </c>
    </row>
    <row r="3646" spans="1:22" hidden="1" outlineLevel="6">
      <c r="A3646" s="65" t="s">
        <v>525</v>
      </c>
      <c r="B3646" s="66">
        <v>830</v>
      </c>
      <c r="C3646" s="52">
        <v>706</v>
      </c>
      <c r="D3646" s="53">
        <v>0.15</v>
      </c>
      <c r="E3646" s="52">
        <v>664</v>
      </c>
      <c r="F3646" s="53">
        <v>0.2</v>
      </c>
      <c r="G3646" s="52">
        <v>623</v>
      </c>
      <c r="H3646" s="53">
        <v>0.25</v>
      </c>
      <c r="I3646" s="52">
        <v>598</v>
      </c>
      <c r="J3646" s="53">
        <v>0.28000000000000003</v>
      </c>
      <c r="K3646" s="52">
        <v>556</v>
      </c>
      <c r="L3646" s="53">
        <v>0.33</v>
      </c>
      <c r="M3646" s="69"/>
      <c r="N3646" s="70">
        <f ca="1">IF(E3646="","",IF(M3646="Количество","Сумма",M3646*OFFSET(B3646,0,W$5089-1,1,1)))</f>
        <v>0</v>
      </c>
      <c r="P3646" s="29"/>
      <c r="Q3646">
        <f t="shared" si="3235"/>
        <v>0</v>
      </c>
      <c r="R3646">
        <f t="shared" si="3229"/>
        <v>0</v>
      </c>
      <c r="S3646">
        <f t="shared" si="3236"/>
        <v>0</v>
      </c>
      <c r="T3646">
        <f t="shared" si="3237"/>
        <v>0</v>
      </c>
      <c r="U3646">
        <f t="shared" si="3238"/>
        <v>0</v>
      </c>
      <c r="V3646">
        <f t="shared" si="3239"/>
        <v>0</v>
      </c>
    </row>
    <row r="3647" spans="1:22" hidden="1" outlineLevel="6">
      <c r="A3647" s="65" t="s">
        <v>1014</v>
      </c>
      <c r="B3647" s="66">
        <v>830</v>
      </c>
      <c r="C3647" s="52">
        <v>706</v>
      </c>
      <c r="D3647" s="53">
        <v>0.15</v>
      </c>
      <c r="E3647" s="52">
        <v>664</v>
      </c>
      <c r="F3647" s="53">
        <v>0.2</v>
      </c>
      <c r="G3647" s="52">
        <v>623</v>
      </c>
      <c r="H3647" s="53">
        <v>0.25</v>
      </c>
      <c r="I3647" s="52">
        <v>598</v>
      </c>
      <c r="J3647" s="53">
        <v>0.28000000000000003</v>
      </c>
      <c r="K3647" s="52">
        <v>556</v>
      </c>
      <c r="L3647" s="53">
        <v>0.33</v>
      </c>
      <c r="M3647" s="69"/>
      <c r="N3647" s="70">
        <f ca="1">IF(E3647="","",IF(M3647="Количество","Сумма",M3647*OFFSET(B3647,0,W$5089-1,1,1)))</f>
        <v>0</v>
      </c>
      <c r="P3647" s="29"/>
      <c r="Q3647">
        <f t="shared" si="3235"/>
        <v>0</v>
      </c>
      <c r="R3647">
        <f t="shared" si="3229"/>
        <v>0</v>
      </c>
      <c r="S3647">
        <f t="shared" si="3236"/>
        <v>0</v>
      </c>
      <c r="T3647">
        <f t="shared" si="3237"/>
        <v>0</v>
      </c>
      <c r="U3647">
        <f t="shared" si="3238"/>
        <v>0</v>
      </c>
      <c r="V3647">
        <f t="shared" si="3239"/>
        <v>0</v>
      </c>
    </row>
    <row r="3648" spans="1:22" hidden="1" outlineLevel="6">
      <c r="A3648" s="65" t="s">
        <v>1015</v>
      </c>
      <c r="B3648" s="66">
        <v>830</v>
      </c>
      <c r="C3648" s="52">
        <v>706</v>
      </c>
      <c r="D3648" s="53">
        <v>0.15</v>
      </c>
      <c r="E3648" s="52">
        <v>664</v>
      </c>
      <c r="F3648" s="53">
        <v>0.2</v>
      </c>
      <c r="G3648" s="52">
        <v>623</v>
      </c>
      <c r="H3648" s="53">
        <v>0.25</v>
      </c>
      <c r="I3648" s="52">
        <v>598</v>
      </c>
      <c r="J3648" s="53">
        <v>0.28000000000000003</v>
      </c>
      <c r="K3648" s="52">
        <v>556</v>
      </c>
      <c r="L3648" s="53">
        <v>0.33</v>
      </c>
      <c r="M3648" s="69"/>
      <c r="N3648" s="70">
        <f ca="1">IF(E3648="","",IF(M3648="Количество","Сумма",M3648*OFFSET(B3648,0,W$5089-1,1,1)))</f>
        <v>0</v>
      </c>
      <c r="P3648" s="29"/>
      <c r="Q3648">
        <f t="shared" si="3235"/>
        <v>0</v>
      </c>
      <c r="R3648">
        <f t="shared" si="3229"/>
        <v>0</v>
      </c>
      <c r="S3648">
        <f t="shared" si="3236"/>
        <v>0</v>
      </c>
      <c r="T3648">
        <f t="shared" si="3237"/>
        <v>0</v>
      </c>
      <c r="U3648">
        <f t="shared" si="3238"/>
        <v>0</v>
      </c>
      <c r="V3648">
        <f t="shared" si="3239"/>
        <v>0</v>
      </c>
    </row>
    <row r="3649" spans="1:22" hidden="1" outlineLevel="6">
      <c r="A3649" s="65" t="s">
        <v>447</v>
      </c>
      <c r="B3649" s="66">
        <v>830</v>
      </c>
      <c r="C3649" s="52">
        <v>706</v>
      </c>
      <c r="D3649" s="53">
        <v>0.15</v>
      </c>
      <c r="E3649" s="52">
        <v>664</v>
      </c>
      <c r="F3649" s="53">
        <v>0.2</v>
      </c>
      <c r="G3649" s="52">
        <v>623</v>
      </c>
      <c r="H3649" s="53">
        <v>0.25</v>
      </c>
      <c r="I3649" s="52">
        <v>598</v>
      </c>
      <c r="J3649" s="53">
        <v>0.28000000000000003</v>
      </c>
      <c r="K3649" s="52">
        <v>556</v>
      </c>
      <c r="L3649" s="53">
        <v>0.33</v>
      </c>
      <c r="M3649" s="69"/>
      <c r="N3649" s="70">
        <f ca="1">IF(E3649="","",IF(M3649="Количество","Сумма",M3649*OFFSET(B3649,0,W$5089-1,1,1)))</f>
        <v>0</v>
      </c>
      <c r="P3649" s="29"/>
      <c r="Q3649">
        <f t="shared" si="3228"/>
        <v>0</v>
      </c>
      <c r="R3649">
        <f t="shared" si="3229"/>
        <v>0</v>
      </c>
      <c r="S3649">
        <f t="shared" si="3230"/>
        <v>0</v>
      </c>
      <c r="T3649">
        <f t="shared" si="3231"/>
        <v>0</v>
      </c>
      <c r="U3649">
        <f t="shared" si="3232"/>
        <v>0</v>
      </c>
      <c r="V3649">
        <f t="shared" si="3233"/>
        <v>0</v>
      </c>
    </row>
    <row r="3650" spans="1:22" hidden="1" outlineLevel="6">
      <c r="A3650" s="65" t="s">
        <v>287</v>
      </c>
      <c r="B3650" s="66">
        <v>830</v>
      </c>
      <c r="C3650" s="52">
        <v>706</v>
      </c>
      <c r="D3650" s="53">
        <v>0.15</v>
      </c>
      <c r="E3650" s="52">
        <v>664</v>
      </c>
      <c r="F3650" s="53">
        <v>0.2</v>
      </c>
      <c r="G3650" s="52">
        <v>623</v>
      </c>
      <c r="H3650" s="53">
        <v>0.25</v>
      </c>
      <c r="I3650" s="52">
        <v>598</v>
      </c>
      <c r="J3650" s="53">
        <v>0.28000000000000003</v>
      </c>
      <c r="K3650" s="52">
        <v>556</v>
      </c>
      <c r="L3650" s="53">
        <v>0.33</v>
      </c>
      <c r="M3650" s="69"/>
      <c r="N3650" s="70">
        <f ca="1">IF(E3650="","",IF(M3650="Количество","Сумма",M3650*OFFSET(B3650,0,W$5089-1,1,1)))</f>
        <v>0</v>
      </c>
      <c r="P3650" s="29"/>
      <c r="Q3650">
        <f t="shared" si="3228"/>
        <v>0</v>
      </c>
      <c r="R3650">
        <f t="shared" si="3229"/>
        <v>0</v>
      </c>
      <c r="S3650">
        <f t="shared" si="3230"/>
        <v>0</v>
      </c>
      <c r="T3650">
        <f t="shared" si="3231"/>
        <v>0</v>
      </c>
      <c r="U3650">
        <f t="shared" si="3232"/>
        <v>0</v>
      </c>
      <c r="V3650">
        <f t="shared" si="3233"/>
        <v>0</v>
      </c>
    </row>
    <row r="3651" spans="1:22" hidden="1" outlineLevel="6">
      <c r="A3651" s="65" t="s">
        <v>288</v>
      </c>
      <c r="B3651" s="66">
        <v>830</v>
      </c>
      <c r="C3651" s="52">
        <v>706</v>
      </c>
      <c r="D3651" s="53">
        <v>0.15</v>
      </c>
      <c r="E3651" s="52">
        <v>664</v>
      </c>
      <c r="F3651" s="53">
        <v>0.2</v>
      </c>
      <c r="G3651" s="52">
        <v>623</v>
      </c>
      <c r="H3651" s="53">
        <v>0.25</v>
      </c>
      <c r="I3651" s="52">
        <v>598</v>
      </c>
      <c r="J3651" s="53">
        <v>0.28000000000000003</v>
      </c>
      <c r="K3651" s="52">
        <v>556</v>
      </c>
      <c r="L3651" s="53">
        <v>0.33</v>
      </c>
      <c r="M3651" s="69"/>
      <c r="N3651" s="70">
        <f ca="1">IF(E3651="","",IF(M3651="Количество","Сумма",M3651*OFFSET(B3651,0,W$5089-1,1,1)))</f>
        <v>0</v>
      </c>
      <c r="P3651" s="29"/>
      <c r="Q3651">
        <f t="shared" si="3228"/>
        <v>0</v>
      </c>
      <c r="R3651">
        <f t="shared" si="3229"/>
        <v>0</v>
      </c>
      <c r="S3651">
        <f t="shared" si="3230"/>
        <v>0</v>
      </c>
      <c r="T3651">
        <f t="shared" si="3231"/>
        <v>0</v>
      </c>
      <c r="U3651">
        <f t="shared" si="3232"/>
        <v>0</v>
      </c>
      <c r="V3651">
        <f t="shared" si="3233"/>
        <v>0</v>
      </c>
    </row>
    <row r="3652" spans="1:22" hidden="1" outlineLevel="6">
      <c r="A3652" s="65" t="s">
        <v>289</v>
      </c>
      <c r="B3652" s="66">
        <v>830</v>
      </c>
      <c r="C3652" s="52">
        <v>706</v>
      </c>
      <c r="D3652" s="53">
        <v>0.15</v>
      </c>
      <c r="E3652" s="52">
        <v>664</v>
      </c>
      <c r="F3652" s="53">
        <v>0.2</v>
      </c>
      <c r="G3652" s="52">
        <v>623</v>
      </c>
      <c r="H3652" s="53">
        <v>0.25</v>
      </c>
      <c r="I3652" s="52">
        <v>598</v>
      </c>
      <c r="J3652" s="53">
        <v>0.28000000000000003</v>
      </c>
      <c r="K3652" s="52">
        <v>556</v>
      </c>
      <c r="L3652" s="53">
        <v>0.33</v>
      </c>
      <c r="M3652" s="69"/>
      <c r="N3652" s="70">
        <f ca="1">IF(E3652="","",IF(M3652="Количество","Сумма",M3652*OFFSET(B3652,0,W$5089-1,1,1)))</f>
        <v>0</v>
      </c>
      <c r="P3652" s="29"/>
      <c r="Q3652">
        <f t="shared" si="3228"/>
        <v>0</v>
      </c>
      <c r="R3652">
        <f t="shared" si="3229"/>
        <v>0</v>
      </c>
      <c r="S3652">
        <f t="shared" si="3230"/>
        <v>0</v>
      </c>
      <c r="T3652">
        <f t="shared" si="3231"/>
        <v>0</v>
      </c>
      <c r="U3652">
        <f t="shared" si="3232"/>
        <v>0</v>
      </c>
      <c r="V3652">
        <f t="shared" si="3233"/>
        <v>0</v>
      </c>
    </row>
    <row r="3653" spans="1:22" hidden="1" outlineLevel="6">
      <c r="A3653" s="65" t="s">
        <v>290</v>
      </c>
      <c r="B3653" s="66">
        <v>830</v>
      </c>
      <c r="C3653" s="52">
        <v>706</v>
      </c>
      <c r="D3653" s="53">
        <v>0.15</v>
      </c>
      <c r="E3653" s="52">
        <v>664</v>
      </c>
      <c r="F3653" s="53">
        <v>0.2</v>
      </c>
      <c r="G3653" s="52">
        <v>623</v>
      </c>
      <c r="H3653" s="53">
        <v>0.25</v>
      </c>
      <c r="I3653" s="52">
        <v>598</v>
      </c>
      <c r="J3653" s="53">
        <v>0.28000000000000003</v>
      </c>
      <c r="K3653" s="52">
        <v>556</v>
      </c>
      <c r="L3653" s="53">
        <v>0.33</v>
      </c>
      <c r="M3653" s="69"/>
      <c r="N3653" s="70">
        <f ca="1">IF(E3653="","",IF(M3653="Количество","Сумма",M3653*OFFSET(B3653,0,W$5089-1,1,1)))</f>
        <v>0</v>
      </c>
      <c r="P3653" s="29"/>
      <c r="Q3653">
        <f t="shared" si="3228"/>
        <v>0</v>
      </c>
      <c r="R3653">
        <f t="shared" si="3229"/>
        <v>0</v>
      </c>
      <c r="S3653">
        <f t="shared" si="3230"/>
        <v>0</v>
      </c>
      <c r="T3653">
        <f t="shared" si="3231"/>
        <v>0</v>
      </c>
      <c r="U3653">
        <f t="shared" si="3232"/>
        <v>0</v>
      </c>
      <c r="V3653">
        <f t="shared" si="3233"/>
        <v>0</v>
      </c>
    </row>
    <row r="3654" spans="1:22" hidden="1" outlineLevel="6">
      <c r="A3654" s="65" t="s">
        <v>291</v>
      </c>
      <c r="B3654" s="66">
        <v>830</v>
      </c>
      <c r="C3654" s="52">
        <v>706</v>
      </c>
      <c r="D3654" s="53">
        <v>0.15</v>
      </c>
      <c r="E3654" s="52">
        <v>664</v>
      </c>
      <c r="F3654" s="53">
        <v>0.2</v>
      </c>
      <c r="G3654" s="52">
        <v>623</v>
      </c>
      <c r="H3654" s="53">
        <v>0.25</v>
      </c>
      <c r="I3654" s="52">
        <v>598</v>
      </c>
      <c r="J3654" s="53">
        <v>0.28000000000000003</v>
      </c>
      <c r="K3654" s="52">
        <v>556</v>
      </c>
      <c r="L3654" s="53">
        <v>0.33</v>
      </c>
      <c r="M3654" s="69"/>
      <c r="N3654" s="70">
        <f ca="1">IF(E3654="","",IF(M3654="Количество","Сумма",M3654*OFFSET(B3654,0,W$5089-1,1,1)))</f>
        <v>0</v>
      </c>
      <c r="P3654" s="29"/>
      <c r="Q3654">
        <f t="shared" si="3228"/>
        <v>0</v>
      </c>
      <c r="R3654">
        <f t="shared" si="3229"/>
        <v>0</v>
      </c>
      <c r="S3654">
        <f t="shared" si="3230"/>
        <v>0</v>
      </c>
      <c r="T3654">
        <f t="shared" si="3231"/>
        <v>0</v>
      </c>
      <c r="U3654">
        <f t="shared" si="3232"/>
        <v>0</v>
      </c>
      <c r="V3654">
        <f t="shared" si="3233"/>
        <v>0</v>
      </c>
    </row>
    <row r="3655" spans="1:22" hidden="1" outlineLevel="6">
      <c r="A3655" s="65" t="s">
        <v>292</v>
      </c>
      <c r="B3655" s="66">
        <v>830</v>
      </c>
      <c r="C3655" s="52">
        <v>706</v>
      </c>
      <c r="D3655" s="53">
        <v>0.15</v>
      </c>
      <c r="E3655" s="52">
        <v>664</v>
      </c>
      <c r="F3655" s="53">
        <v>0.2</v>
      </c>
      <c r="G3655" s="52">
        <v>623</v>
      </c>
      <c r="H3655" s="53">
        <v>0.25</v>
      </c>
      <c r="I3655" s="52">
        <v>598</v>
      </c>
      <c r="J3655" s="53">
        <v>0.28000000000000003</v>
      </c>
      <c r="K3655" s="52">
        <v>556</v>
      </c>
      <c r="L3655" s="53">
        <v>0.33</v>
      </c>
      <c r="M3655" s="69"/>
      <c r="N3655" s="70">
        <f ca="1">IF(E3655="","",IF(M3655="Количество","Сумма",M3655*OFFSET(B3655,0,W$5089-1,1,1)))</f>
        <v>0</v>
      </c>
      <c r="P3655" s="29"/>
      <c r="Q3655">
        <f t="shared" si="3228"/>
        <v>0</v>
      </c>
      <c r="R3655">
        <f t="shared" si="3229"/>
        <v>0</v>
      </c>
      <c r="S3655">
        <f t="shared" si="3230"/>
        <v>0</v>
      </c>
      <c r="T3655">
        <f t="shared" si="3231"/>
        <v>0</v>
      </c>
      <c r="U3655">
        <f t="shared" si="3232"/>
        <v>0</v>
      </c>
      <c r="V3655">
        <f t="shared" si="3233"/>
        <v>0</v>
      </c>
    </row>
    <row r="3656" spans="1:22" hidden="1" outlineLevel="6">
      <c r="A3656" s="65" t="s">
        <v>293</v>
      </c>
      <c r="B3656" s="66">
        <v>830</v>
      </c>
      <c r="C3656" s="52">
        <v>706</v>
      </c>
      <c r="D3656" s="53">
        <v>0.15</v>
      </c>
      <c r="E3656" s="52">
        <v>664</v>
      </c>
      <c r="F3656" s="53">
        <v>0.2</v>
      </c>
      <c r="G3656" s="52">
        <v>623</v>
      </c>
      <c r="H3656" s="53">
        <v>0.25</v>
      </c>
      <c r="I3656" s="52">
        <v>598</v>
      </c>
      <c r="J3656" s="53">
        <v>0.28000000000000003</v>
      </c>
      <c r="K3656" s="52">
        <v>556</v>
      </c>
      <c r="L3656" s="53">
        <v>0.33</v>
      </c>
      <c r="M3656" s="69"/>
      <c r="N3656" s="70">
        <f ca="1">IF(E3656="","",IF(M3656="Количество","Сумма",M3656*OFFSET(B3656,0,W$5089-1,1,1)))</f>
        <v>0</v>
      </c>
      <c r="P3656" s="29"/>
      <c r="Q3656">
        <f t="shared" ref="Q3656" si="3246">B3656*$M3656</f>
        <v>0</v>
      </c>
      <c r="R3656">
        <f t="shared" ref="R3656" si="3247">C3656*$M3656</f>
        <v>0</v>
      </c>
      <c r="S3656">
        <f t="shared" ref="S3656" si="3248">E3656*$M3656</f>
        <v>0</v>
      </c>
      <c r="T3656">
        <f t="shared" ref="T3656" si="3249">G3656*$M3656</f>
        <v>0</v>
      </c>
      <c r="U3656">
        <f t="shared" ref="U3656" si="3250">I3656*$M3656</f>
        <v>0</v>
      </c>
      <c r="V3656">
        <f t="shared" ref="V3656" si="3251">K3656*$M3656</f>
        <v>0</v>
      </c>
    </row>
    <row r="3657" spans="1:22" hidden="1" outlineLevel="6">
      <c r="A3657" s="65" t="s">
        <v>1123</v>
      </c>
      <c r="B3657" s="66">
        <v>830</v>
      </c>
      <c r="C3657" s="52">
        <v>706</v>
      </c>
      <c r="D3657" s="53">
        <v>0.15</v>
      </c>
      <c r="E3657" s="52">
        <v>664</v>
      </c>
      <c r="F3657" s="53">
        <v>0.2</v>
      </c>
      <c r="G3657" s="52">
        <v>623</v>
      </c>
      <c r="H3657" s="53">
        <v>0.25</v>
      </c>
      <c r="I3657" s="52">
        <v>598</v>
      </c>
      <c r="J3657" s="53">
        <v>0.28000000000000003</v>
      </c>
      <c r="K3657" s="52">
        <v>556</v>
      </c>
      <c r="L3657" s="53">
        <v>0.33</v>
      </c>
      <c r="M3657" s="69"/>
      <c r="N3657" s="70">
        <f ca="1">IF(E3657="","",IF(M3657="Количество","Сумма",M3657*OFFSET(B3657,0,W$5089-1,1,1)))</f>
        <v>0</v>
      </c>
      <c r="P3657" s="29"/>
      <c r="Q3657">
        <f t="shared" ref="Q3657:Q3670" si="3252">B3657*$M3657</f>
        <v>0</v>
      </c>
      <c r="R3657">
        <f t="shared" ref="R3657:R3670" si="3253">C3657*$M3657</f>
        <v>0</v>
      </c>
      <c r="S3657">
        <f t="shared" ref="S3657:S3670" si="3254">E3657*$M3657</f>
        <v>0</v>
      </c>
      <c r="T3657">
        <f t="shared" ref="T3657:T3670" si="3255">G3657*$M3657</f>
        <v>0</v>
      </c>
      <c r="U3657">
        <f t="shared" ref="U3657:U3670" si="3256">I3657*$M3657</f>
        <v>0</v>
      </c>
      <c r="V3657">
        <f t="shared" ref="V3657:V3670" si="3257">K3657*$M3657</f>
        <v>0</v>
      </c>
    </row>
    <row r="3658" spans="1:22" hidden="1" outlineLevel="6">
      <c r="A3658" s="65" t="s">
        <v>1124</v>
      </c>
      <c r="B3658" s="66">
        <v>830</v>
      </c>
      <c r="C3658" s="52">
        <v>706</v>
      </c>
      <c r="D3658" s="53">
        <v>0.15</v>
      </c>
      <c r="E3658" s="52">
        <v>664</v>
      </c>
      <c r="F3658" s="53">
        <v>0.2</v>
      </c>
      <c r="G3658" s="52">
        <v>623</v>
      </c>
      <c r="H3658" s="53">
        <v>0.25</v>
      </c>
      <c r="I3658" s="52">
        <v>598</v>
      </c>
      <c r="J3658" s="53">
        <v>0.28000000000000003</v>
      </c>
      <c r="K3658" s="52">
        <v>556</v>
      </c>
      <c r="L3658" s="53">
        <v>0.33</v>
      </c>
      <c r="M3658" s="69"/>
      <c r="N3658" s="70">
        <f ca="1">IF(E3658="","",IF(M3658="Количество","Сумма",M3658*OFFSET(B3658,0,W$5089-1,1,1)))</f>
        <v>0</v>
      </c>
      <c r="P3658" s="29"/>
      <c r="Q3658">
        <f t="shared" si="3252"/>
        <v>0</v>
      </c>
      <c r="R3658">
        <f t="shared" si="3253"/>
        <v>0</v>
      </c>
      <c r="S3658">
        <f t="shared" si="3254"/>
        <v>0</v>
      </c>
      <c r="T3658">
        <f t="shared" si="3255"/>
        <v>0</v>
      </c>
      <c r="U3658">
        <f t="shared" si="3256"/>
        <v>0</v>
      </c>
      <c r="V3658">
        <f t="shared" si="3257"/>
        <v>0</v>
      </c>
    </row>
    <row r="3659" spans="1:22" hidden="1" outlineLevel="6">
      <c r="A3659" s="65" t="s">
        <v>1125</v>
      </c>
      <c r="B3659" s="66">
        <v>830</v>
      </c>
      <c r="C3659" s="52">
        <v>706</v>
      </c>
      <c r="D3659" s="53">
        <v>0.15</v>
      </c>
      <c r="E3659" s="52">
        <v>664</v>
      </c>
      <c r="F3659" s="53">
        <v>0.2</v>
      </c>
      <c r="G3659" s="52">
        <v>623</v>
      </c>
      <c r="H3659" s="53">
        <v>0.25</v>
      </c>
      <c r="I3659" s="52">
        <v>598</v>
      </c>
      <c r="J3659" s="53">
        <v>0.28000000000000003</v>
      </c>
      <c r="K3659" s="52">
        <v>556</v>
      </c>
      <c r="L3659" s="53">
        <v>0.33</v>
      </c>
      <c r="M3659" s="69"/>
      <c r="N3659" s="70">
        <f ca="1">IF(E3659="","",IF(M3659="Количество","Сумма",M3659*OFFSET(B3659,0,W$5089-1,1,1)))</f>
        <v>0</v>
      </c>
      <c r="P3659" s="29"/>
      <c r="Q3659">
        <f t="shared" si="3252"/>
        <v>0</v>
      </c>
      <c r="R3659">
        <f t="shared" si="3253"/>
        <v>0</v>
      </c>
      <c r="S3659">
        <f t="shared" si="3254"/>
        <v>0</v>
      </c>
      <c r="T3659">
        <f t="shared" si="3255"/>
        <v>0</v>
      </c>
      <c r="U3659">
        <f t="shared" si="3256"/>
        <v>0</v>
      </c>
      <c r="V3659">
        <f t="shared" si="3257"/>
        <v>0</v>
      </c>
    </row>
    <row r="3660" spans="1:22" hidden="1" outlineLevel="6">
      <c r="A3660" s="65" t="s">
        <v>1126</v>
      </c>
      <c r="B3660" s="66">
        <v>830</v>
      </c>
      <c r="C3660" s="52">
        <v>706</v>
      </c>
      <c r="D3660" s="53">
        <v>0.15</v>
      </c>
      <c r="E3660" s="52">
        <v>664</v>
      </c>
      <c r="F3660" s="53">
        <v>0.2</v>
      </c>
      <c r="G3660" s="52">
        <v>623</v>
      </c>
      <c r="H3660" s="53">
        <v>0.25</v>
      </c>
      <c r="I3660" s="52">
        <v>598</v>
      </c>
      <c r="J3660" s="53">
        <v>0.28000000000000003</v>
      </c>
      <c r="K3660" s="52">
        <v>556</v>
      </c>
      <c r="L3660" s="53">
        <v>0.33</v>
      </c>
      <c r="M3660" s="69"/>
      <c r="N3660" s="70">
        <f ca="1">IF(E3660="","",IF(M3660="Количество","Сумма",M3660*OFFSET(B3660,0,W$5089-1,1,1)))</f>
        <v>0</v>
      </c>
      <c r="P3660" s="29"/>
      <c r="Q3660">
        <f t="shared" si="3252"/>
        <v>0</v>
      </c>
      <c r="R3660">
        <f t="shared" si="3253"/>
        <v>0</v>
      </c>
      <c r="S3660">
        <f t="shared" si="3254"/>
        <v>0</v>
      </c>
      <c r="T3660">
        <f t="shared" si="3255"/>
        <v>0</v>
      </c>
      <c r="U3660">
        <f t="shared" si="3256"/>
        <v>0</v>
      </c>
      <c r="V3660">
        <f t="shared" si="3257"/>
        <v>0</v>
      </c>
    </row>
    <row r="3661" spans="1:22" hidden="1" outlineLevel="6">
      <c r="A3661" s="65" t="s">
        <v>1127</v>
      </c>
      <c r="B3661" s="66">
        <v>830</v>
      </c>
      <c r="C3661" s="52">
        <v>706</v>
      </c>
      <c r="D3661" s="53">
        <v>0.15</v>
      </c>
      <c r="E3661" s="52">
        <v>664</v>
      </c>
      <c r="F3661" s="53">
        <v>0.2</v>
      </c>
      <c r="G3661" s="52">
        <v>623</v>
      </c>
      <c r="H3661" s="53">
        <v>0.25</v>
      </c>
      <c r="I3661" s="52">
        <v>598</v>
      </c>
      <c r="J3661" s="53">
        <v>0.28000000000000003</v>
      </c>
      <c r="K3661" s="52">
        <v>556</v>
      </c>
      <c r="L3661" s="53">
        <v>0.33</v>
      </c>
      <c r="M3661" s="69"/>
      <c r="N3661" s="70">
        <f ca="1">IF(E3661="","",IF(M3661="Количество","Сумма",M3661*OFFSET(B3661,0,W$5089-1,1,1)))</f>
        <v>0</v>
      </c>
      <c r="P3661" s="29"/>
      <c r="Q3661">
        <f t="shared" si="3252"/>
        <v>0</v>
      </c>
      <c r="R3661">
        <f t="shared" si="3253"/>
        <v>0</v>
      </c>
      <c r="S3661">
        <f t="shared" si="3254"/>
        <v>0</v>
      </c>
      <c r="T3661">
        <f t="shared" si="3255"/>
        <v>0</v>
      </c>
      <c r="U3661">
        <f t="shared" si="3256"/>
        <v>0</v>
      </c>
      <c r="V3661">
        <f t="shared" si="3257"/>
        <v>0</v>
      </c>
    </row>
    <row r="3662" spans="1:22" hidden="1" outlineLevel="6">
      <c r="A3662" s="65" t="s">
        <v>1128</v>
      </c>
      <c r="B3662" s="66">
        <v>830</v>
      </c>
      <c r="C3662" s="52">
        <v>706</v>
      </c>
      <c r="D3662" s="53">
        <v>0.15</v>
      </c>
      <c r="E3662" s="52">
        <v>664</v>
      </c>
      <c r="F3662" s="53">
        <v>0.2</v>
      </c>
      <c r="G3662" s="52">
        <v>623</v>
      </c>
      <c r="H3662" s="53">
        <v>0.25</v>
      </c>
      <c r="I3662" s="52">
        <v>598</v>
      </c>
      <c r="J3662" s="53">
        <v>0.28000000000000003</v>
      </c>
      <c r="K3662" s="52">
        <v>556</v>
      </c>
      <c r="L3662" s="53">
        <v>0.33</v>
      </c>
      <c r="M3662" s="69"/>
      <c r="N3662" s="70">
        <f ca="1">IF(E3662="","",IF(M3662="Количество","Сумма",M3662*OFFSET(B3662,0,W$5089-1,1,1)))</f>
        <v>0</v>
      </c>
      <c r="P3662" s="29"/>
      <c r="Q3662">
        <f t="shared" si="3252"/>
        <v>0</v>
      </c>
      <c r="R3662">
        <f t="shared" si="3253"/>
        <v>0</v>
      </c>
      <c r="S3662">
        <f t="shared" si="3254"/>
        <v>0</v>
      </c>
      <c r="T3662">
        <f t="shared" si="3255"/>
        <v>0</v>
      </c>
      <c r="U3662">
        <f t="shared" si="3256"/>
        <v>0</v>
      </c>
      <c r="V3662">
        <f t="shared" si="3257"/>
        <v>0</v>
      </c>
    </row>
    <row r="3663" spans="1:22" hidden="1" outlineLevel="6">
      <c r="A3663" s="65" t="s">
        <v>1129</v>
      </c>
      <c r="B3663" s="66">
        <v>830</v>
      </c>
      <c r="C3663" s="52">
        <v>706</v>
      </c>
      <c r="D3663" s="53">
        <v>0.15</v>
      </c>
      <c r="E3663" s="52">
        <v>664</v>
      </c>
      <c r="F3663" s="53">
        <v>0.2</v>
      </c>
      <c r="G3663" s="52">
        <v>623</v>
      </c>
      <c r="H3663" s="53">
        <v>0.25</v>
      </c>
      <c r="I3663" s="52">
        <v>598</v>
      </c>
      <c r="J3663" s="53">
        <v>0.28000000000000003</v>
      </c>
      <c r="K3663" s="52">
        <v>556</v>
      </c>
      <c r="L3663" s="53">
        <v>0.33</v>
      </c>
      <c r="M3663" s="69"/>
      <c r="N3663" s="70">
        <f ca="1">IF(E3663="","",IF(M3663="Количество","Сумма",M3663*OFFSET(B3663,0,W$5089-1,1,1)))</f>
        <v>0</v>
      </c>
      <c r="P3663" s="29"/>
      <c r="Q3663">
        <f t="shared" si="3252"/>
        <v>0</v>
      </c>
      <c r="R3663">
        <f t="shared" si="3253"/>
        <v>0</v>
      </c>
      <c r="S3663">
        <f t="shared" si="3254"/>
        <v>0</v>
      </c>
      <c r="T3663">
        <f t="shared" si="3255"/>
        <v>0</v>
      </c>
      <c r="U3663">
        <f t="shared" si="3256"/>
        <v>0</v>
      </c>
      <c r="V3663">
        <f t="shared" si="3257"/>
        <v>0</v>
      </c>
    </row>
    <row r="3664" spans="1:22" hidden="1" outlineLevel="6">
      <c r="A3664" s="65" t="s">
        <v>1130</v>
      </c>
      <c r="B3664" s="66">
        <v>830</v>
      </c>
      <c r="C3664" s="52">
        <v>706</v>
      </c>
      <c r="D3664" s="53">
        <v>0.15</v>
      </c>
      <c r="E3664" s="52">
        <v>664</v>
      </c>
      <c r="F3664" s="53">
        <v>0.2</v>
      </c>
      <c r="G3664" s="52">
        <v>623</v>
      </c>
      <c r="H3664" s="53">
        <v>0.25</v>
      </c>
      <c r="I3664" s="52">
        <v>598</v>
      </c>
      <c r="J3664" s="53">
        <v>0.28000000000000003</v>
      </c>
      <c r="K3664" s="52">
        <v>556</v>
      </c>
      <c r="L3664" s="53">
        <v>0.33</v>
      </c>
      <c r="M3664" s="69"/>
      <c r="N3664" s="70">
        <f ca="1">IF(E3664="","",IF(M3664="Количество","Сумма",M3664*OFFSET(B3664,0,W$5089-1,1,1)))</f>
        <v>0</v>
      </c>
      <c r="P3664" s="29"/>
      <c r="Q3664">
        <f t="shared" si="3252"/>
        <v>0</v>
      </c>
      <c r="R3664">
        <f t="shared" si="3253"/>
        <v>0</v>
      </c>
      <c r="S3664">
        <f t="shared" si="3254"/>
        <v>0</v>
      </c>
      <c r="T3664">
        <f t="shared" si="3255"/>
        <v>0</v>
      </c>
      <c r="U3664">
        <f t="shared" si="3256"/>
        <v>0</v>
      </c>
      <c r="V3664">
        <f t="shared" si="3257"/>
        <v>0</v>
      </c>
    </row>
    <row r="3665" spans="1:22" hidden="1" outlineLevel="6">
      <c r="A3665" s="65" t="s">
        <v>1131</v>
      </c>
      <c r="B3665" s="66">
        <v>830</v>
      </c>
      <c r="C3665" s="52">
        <v>706</v>
      </c>
      <c r="D3665" s="53">
        <v>0.15</v>
      </c>
      <c r="E3665" s="52">
        <v>664</v>
      </c>
      <c r="F3665" s="53">
        <v>0.2</v>
      </c>
      <c r="G3665" s="52">
        <v>623</v>
      </c>
      <c r="H3665" s="53">
        <v>0.25</v>
      </c>
      <c r="I3665" s="52">
        <v>598</v>
      </c>
      <c r="J3665" s="53">
        <v>0.28000000000000003</v>
      </c>
      <c r="K3665" s="52">
        <v>556</v>
      </c>
      <c r="L3665" s="53">
        <v>0.33</v>
      </c>
      <c r="M3665" s="69"/>
      <c r="N3665" s="70">
        <f ca="1">IF(E3665="","",IF(M3665="Количество","Сумма",M3665*OFFSET(B3665,0,W$5089-1,1,1)))</f>
        <v>0</v>
      </c>
      <c r="P3665" s="29"/>
      <c r="Q3665">
        <f t="shared" si="3252"/>
        <v>0</v>
      </c>
      <c r="R3665">
        <f t="shared" si="3253"/>
        <v>0</v>
      </c>
      <c r="S3665">
        <f t="shared" si="3254"/>
        <v>0</v>
      </c>
      <c r="T3665">
        <f t="shared" si="3255"/>
        <v>0</v>
      </c>
      <c r="U3665">
        <f t="shared" si="3256"/>
        <v>0</v>
      </c>
      <c r="V3665">
        <f t="shared" si="3257"/>
        <v>0</v>
      </c>
    </row>
    <row r="3666" spans="1:22" hidden="1" outlineLevel="6">
      <c r="A3666" s="65" t="s">
        <v>1089</v>
      </c>
      <c r="B3666" s="66">
        <v>830</v>
      </c>
      <c r="C3666" s="52">
        <v>706</v>
      </c>
      <c r="D3666" s="53">
        <v>0.15</v>
      </c>
      <c r="E3666" s="52">
        <v>664</v>
      </c>
      <c r="F3666" s="53">
        <v>0.2</v>
      </c>
      <c r="G3666" s="52">
        <v>623</v>
      </c>
      <c r="H3666" s="53">
        <v>0.25</v>
      </c>
      <c r="I3666" s="52">
        <v>598</v>
      </c>
      <c r="J3666" s="53">
        <v>0.28000000000000003</v>
      </c>
      <c r="K3666" s="52">
        <v>556</v>
      </c>
      <c r="L3666" s="53">
        <v>0.33</v>
      </c>
      <c r="M3666" s="69"/>
      <c r="N3666" s="70">
        <f ca="1">IF(E3666="","",IF(M3666="Количество","Сумма",M3666*OFFSET(B3666,0,W$5089-1,1,1)))</f>
        <v>0</v>
      </c>
      <c r="P3666" s="29"/>
      <c r="Q3666">
        <f t="shared" ref="Q3666" si="3258">B3666*$M3666</f>
        <v>0</v>
      </c>
      <c r="R3666">
        <f t="shared" ref="R3666" si="3259">C3666*$M3666</f>
        <v>0</v>
      </c>
      <c r="S3666">
        <f t="shared" ref="S3666" si="3260">E3666*$M3666</f>
        <v>0</v>
      </c>
      <c r="T3666">
        <f t="shared" ref="T3666" si="3261">G3666*$M3666</f>
        <v>0</v>
      </c>
      <c r="U3666">
        <f t="shared" ref="U3666" si="3262">I3666*$M3666</f>
        <v>0</v>
      </c>
      <c r="V3666">
        <f t="shared" ref="V3666" si="3263">K3666*$M3666</f>
        <v>0</v>
      </c>
    </row>
    <row r="3667" spans="1:22" hidden="1" outlineLevel="6">
      <c r="A3667" s="65" t="s">
        <v>1020</v>
      </c>
      <c r="B3667" s="66">
        <v>830</v>
      </c>
      <c r="C3667" s="52">
        <v>706</v>
      </c>
      <c r="D3667" s="53">
        <v>0.15</v>
      </c>
      <c r="E3667" s="52">
        <v>664</v>
      </c>
      <c r="F3667" s="53">
        <v>0.2</v>
      </c>
      <c r="G3667" s="52">
        <v>623</v>
      </c>
      <c r="H3667" s="53">
        <v>0.25</v>
      </c>
      <c r="I3667" s="52">
        <v>598</v>
      </c>
      <c r="J3667" s="53">
        <v>0.28000000000000003</v>
      </c>
      <c r="K3667" s="52">
        <v>556</v>
      </c>
      <c r="L3667" s="53">
        <v>0.33</v>
      </c>
      <c r="M3667" s="69"/>
      <c r="N3667" s="70">
        <f ca="1">IF(E3667="","",IF(M3667="Количество","Сумма",M3667*OFFSET(B3667,0,W$5089-1,1,1)))</f>
        <v>0</v>
      </c>
      <c r="P3667" s="29"/>
      <c r="Q3667">
        <f t="shared" ref="Q3667" si="3264">B3667*$M3667</f>
        <v>0</v>
      </c>
      <c r="R3667">
        <f t="shared" ref="R3667" si="3265">C3667*$M3667</f>
        <v>0</v>
      </c>
      <c r="S3667">
        <f t="shared" ref="S3667" si="3266">E3667*$M3667</f>
        <v>0</v>
      </c>
      <c r="T3667">
        <f t="shared" ref="T3667" si="3267">G3667*$M3667</f>
        <v>0</v>
      </c>
      <c r="U3667">
        <f t="shared" ref="U3667" si="3268">I3667*$M3667</f>
        <v>0</v>
      </c>
      <c r="V3667">
        <f t="shared" ref="V3667" si="3269">K3667*$M3667</f>
        <v>0</v>
      </c>
    </row>
    <row r="3668" spans="1:22" hidden="1" outlineLevel="6">
      <c r="A3668" s="65" t="s">
        <v>999</v>
      </c>
      <c r="B3668" s="66">
        <v>830</v>
      </c>
      <c r="C3668" s="52">
        <v>706</v>
      </c>
      <c r="D3668" s="53">
        <v>0.15</v>
      </c>
      <c r="E3668" s="52">
        <v>664</v>
      </c>
      <c r="F3668" s="53">
        <v>0.2</v>
      </c>
      <c r="G3668" s="52">
        <v>623</v>
      </c>
      <c r="H3668" s="53">
        <v>0.25</v>
      </c>
      <c r="I3668" s="52">
        <v>598</v>
      </c>
      <c r="J3668" s="53">
        <v>0.28000000000000003</v>
      </c>
      <c r="K3668" s="52">
        <v>556</v>
      </c>
      <c r="L3668" s="53">
        <v>0.33</v>
      </c>
      <c r="M3668" s="69"/>
      <c r="N3668" s="70">
        <f ca="1">IF(E3668="","",IF(M3668="Количество","Сумма",M3668*OFFSET(B3668,0,W$5089-1,1,1)))</f>
        <v>0</v>
      </c>
      <c r="P3668" s="29"/>
      <c r="Q3668">
        <f t="shared" si="3252"/>
        <v>0</v>
      </c>
      <c r="R3668">
        <f t="shared" si="3253"/>
        <v>0</v>
      </c>
      <c r="S3668">
        <f t="shared" si="3254"/>
        <v>0</v>
      </c>
      <c r="T3668">
        <f t="shared" si="3255"/>
        <v>0</v>
      </c>
      <c r="U3668">
        <f t="shared" si="3256"/>
        <v>0</v>
      </c>
      <c r="V3668">
        <f t="shared" si="3257"/>
        <v>0</v>
      </c>
    </row>
    <row r="3669" spans="1:22" hidden="1" outlineLevel="6">
      <c r="A3669" s="65" t="s">
        <v>1132</v>
      </c>
      <c r="B3669" s="66">
        <v>830</v>
      </c>
      <c r="C3669" s="52">
        <v>706</v>
      </c>
      <c r="D3669" s="53">
        <v>0.15</v>
      </c>
      <c r="E3669" s="52">
        <v>664</v>
      </c>
      <c r="F3669" s="53">
        <v>0.2</v>
      </c>
      <c r="G3669" s="52">
        <v>623</v>
      </c>
      <c r="H3669" s="53">
        <v>0.25</v>
      </c>
      <c r="I3669" s="52">
        <v>598</v>
      </c>
      <c r="J3669" s="53">
        <v>0.28000000000000003</v>
      </c>
      <c r="K3669" s="52">
        <v>556</v>
      </c>
      <c r="L3669" s="53">
        <v>0.33</v>
      </c>
      <c r="M3669" s="69"/>
      <c r="N3669" s="70">
        <f ca="1">IF(E3669="","",IF(M3669="Количество","Сумма",M3669*OFFSET(B3669,0,W$5089-1,1,1)))</f>
        <v>0</v>
      </c>
      <c r="P3669" s="29"/>
      <c r="Q3669">
        <f t="shared" si="3252"/>
        <v>0</v>
      </c>
      <c r="R3669">
        <f t="shared" si="3253"/>
        <v>0</v>
      </c>
      <c r="S3669">
        <f t="shared" si="3254"/>
        <v>0</v>
      </c>
      <c r="T3669">
        <f t="shared" si="3255"/>
        <v>0</v>
      </c>
      <c r="U3669">
        <f t="shared" si="3256"/>
        <v>0</v>
      </c>
      <c r="V3669">
        <f t="shared" si="3257"/>
        <v>0</v>
      </c>
    </row>
    <row r="3670" spans="1:22" hidden="1" outlineLevel="6">
      <c r="A3670" s="65" t="s">
        <v>1133</v>
      </c>
      <c r="B3670" s="66">
        <v>830</v>
      </c>
      <c r="C3670" s="52">
        <v>706</v>
      </c>
      <c r="D3670" s="53">
        <v>0.15</v>
      </c>
      <c r="E3670" s="52">
        <v>664</v>
      </c>
      <c r="F3670" s="53">
        <v>0.2</v>
      </c>
      <c r="G3670" s="52">
        <v>623</v>
      </c>
      <c r="H3670" s="53">
        <v>0.25</v>
      </c>
      <c r="I3670" s="52">
        <v>598</v>
      </c>
      <c r="J3670" s="53">
        <v>0.28000000000000003</v>
      </c>
      <c r="K3670" s="52">
        <v>556</v>
      </c>
      <c r="L3670" s="53">
        <v>0.33</v>
      </c>
      <c r="M3670" s="69"/>
      <c r="N3670" s="70">
        <f ca="1">IF(E3670="","",IF(M3670="Количество","Сумма",M3670*OFFSET(B3670,0,W$5089-1,1,1)))</f>
        <v>0</v>
      </c>
      <c r="P3670" s="29"/>
      <c r="Q3670">
        <f t="shared" si="3252"/>
        <v>0</v>
      </c>
      <c r="R3670">
        <f t="shared" si="3253"/>
        <v>0</v>
      </c>
      <c r="S3670">
        <f t="shared" si="3254"/>
        <v>0</v>
      </c>
      <c r="T3670">
        <f t="shared" si="3255"/>
        <v>0</v>
      </c>
      <c r="U3670">
        <f t="shared" si="3256"/>
        <v>0</v>
      </c>
      <c r="V3670">
        <f t="shared" si="3257"/>
        <v>0</v>
      </c>
    </row>
    <row r="3671" spans="1:22" hidden="1" outlineLevel="6">
      <c r="A3671" s="65" t="s">
        <v>320</v>
      </c>
      <c r="B3671" s="66">
        <v>830</v>
      </c>
      <c r="C3671" s="52">
        <v>706</v>
      </c>
      <c r="D3671" s="53">
        <v>0.15</v>
      </c>
      <c r="E3671" s="52">
        <v>664</v>
      </c>
      <c r="F3671" s="53">
        <v>0.2</v>
      </c>
      <c r="G3671" s="52">
        <v>623</v>
      </c>
      <c r="H3671" s="53">
        <v>0.25</v>
      </c>
      <c r="I3671" s="52">
        <v>598</v>
      </c>
      <c r="J3671" s="53">
        <v>0.28000000000000003</v>
      </c>
      <c r="K3671" s="52">
        <v>556</v>
      </c>
      <c r="L3671" s="53">
        <v>0.33</v>
      </c>
      <c r="M3671" s="69"/>
      <c r="N3671" s="70">
        <f ca="1">IF(E3671="","",IF(M3671="Количество","Сумма",M3671*OFFSET(B3671,0,W$5089-1,1,1)))</f>
        <v>0</v>
      </c>
      <c r="P3671" s="29"/>
      <c r="Q3671">
        <f t="shared" ref="Q3671" si="3270">B3671*$M3671</f>
        <v>0</v>
      </c>
      <c r="R3671">
        <f t="shared" ref="R3671" si="3271">C3671*$M3671</f>
        <v>0</v>
      </c>
      <c r="S3671">
        <f t="shared" ref="S3671" si="3272">E3671*$M3671</f>
        <v>0</v>
      </c>
      <c r="T3671">
        <f t="shared" ref="T3671" si="3273">G3671*$M3671</f>
        <v>0</v>
      </c>
      <c r="U3671">
        <f t="shared" ref="U3671" si="3274">I3671*$M3671</f>
        <v>0</v>
      </c>
      <c r="V3671">
        <f t="shared" ref="V3671" si="3275">K3671*$M3671</f>
        <v>0</v>
      </c>
    </row>
    <row r="3672" spans="1:22" hidden="1" outlineLevel="6">
      <c r="A3672" s="65" t="s">
        <v>321</v>
      </c>
      <c r="B3672" s="66">
        <v>830</v>
      </c>
      <c r="C3672" s="52">
        <v>706</v>
      </c>
      <c r="D3672" s="53">
        <v>0.15</v>
      </c>
      <c r="E3672" s="52">
        <v>664</v>
      </c>
      <c r="F3672" s="53">
        <v>0.2</v>
      </c>
      <c r="G3672" s="52">
        <v>623</v>
      </c>
      <c r="H3672" s="53">
        <v>0.25</v>
      </c>
      <c r="I3672" s="52">
        <v>598</v>
      </c>
      <c r="J3672" s="53">
        <v>0.28000000000000003</v>
      </c>
      <c r="K3672" s="52">
        <v>556</v>
      </c>
      <c r="L3672" s="53">
        <v>0.33</v>
      </c>
      <c r="M3672" s="69"/>
      <c r="N3672" s="70">
        <f ca="1">IF(E3672="","",IF(M3672="Количество","Сумма",M3672*OFFSET(B3672,0,W$5089-1,1,1)))</f>
        <v>0</v>
      </c>
      <c r="P3672" s="29"/>
      <c r="Q3672">
        <f t="shared" ref="Q3672:Q3685" si="3276">B3672*$M3672</f>
        <v>0</v>
      </c>
      <c r="R3672">
        <f t="shared" ref="R3672:R3685" si="3277">C3672*$M3672</f>
        <v>0</v>
      </c>
      <c r="S3672">
        <f t="shared" ref="S3672:S3685" si="3278">E3672*$M3672</f>
        <v>0</v>
      </c>
      <c r="T3672">
        <f t="shared" ref="T3672:T3685" si="3279">G3672*$M3672</f>
        <v>0</v>
      </c>
      <c r="U3672">
        <f t="shared" ref="U3672:U3685" si="3280">I3672*$M3672</f>
        <v>0</v>
      </c>
      <c r="V3672">
        <f t="shared" ref="V3672:V3685" si="3281">K3672*$M3672</f>
        <v>0</v>
      </c>
    </row>
    <row r="3673" spans="1:22" hidden="1" outlineLevel="6">
      <c r="A3673" s="65" t="s">
        <v>322</v>
      </c>
      <c r="B3673" s="66">
        <v>830</v>
      </c>
      <c r="C3673" s="52">
        <v>706</v>
      </c>
      <c r="D3673" s="53">
        <v>0.15</v>
      </c>
      <c r="E3673" s="52">
        <v>664</v>
      </c>
      <c r="F3673" s="53">
        <v>0.2</v>
      </c>
      <c r="G3673" s="52">
        <v>623</v>
      </c>
      <c r="H3673" s="53">
        <v>0.25</v>
      </c>
      <c r="I3673" s="52">
        <v>598</v>
      </c>
      <c r="J3673" s="53">
        <v>0.28000000000000003</v>
      </c>
      <c r="K3673" s="52">
        <v>556</v>
      </c>
      <c r="L3673" s="53">
        <v>0.33</v>
      </c>
      <c r="M3673" s="69"/>
      <c r="N3673" s="70">
        <f ca="1">IF(E3673="","",IF(M3673="Количество","Сумма",M3673*OFFSET(B3673,0,W$5089-1,1,1)))</f>
        <v>0</v>
      </c>
      <c r="P3673" s="29"/>
      <c r="Q3673">
        <f t="shared" si="3276"/>
        <v>0</v>
      </c>
      <c r="R3673">
        <f t="shared" si="3277"/>
        <v>0</v>
      </c>
      <c r="S3673">
        <f t="shared" si="3278"/>
        <v>0</v>
      </c>
      <c r="T3673">
        <f t="shared" si="3279"/>
        <v>0</v>
      </c>
      <c r="U3673">
        <f t="shared" si="3280"/>
        <v>0</v>
      </c>
      <c r="V3673">
        <f t="shared" si="3281"/>
        <v>0</v>
      </c>
    </row>
    <row r="3674" spans="1:22" hidden="1" outlineLevel="6">
      <c r="A3674" s="65" t="s">
        <v>449</v>
      </c>
      <c r="B3674" s="66">
        <v>830</v>
      </c>
      <c r="C3674" s="52">
        <v>706</v>
      </c>
      <c r="D3674" s="53">
        <v>0.15</v>
      </c>
      <c r="E3674" s="52">
        <v>664</v>
      </c>
      <c r="F3674" s="53">
        <v>0.2</v>
      </c>
      <c r="G3674" s="52">
        <v>623</v>
      </c>
      <c r="H3674" s="53">
        <v>0.25</v>
      </c>
      <c r="I3674" s="52">
        <v>598</v>
      </c>
      <c r="J3674" s="53">
        <v>0.28000000000000003</v>
      </c>
      <c r="K3674" s="52">
        <v>556</v>
      </c>
      <c r="L3674" s="53">
        <v>0.33</v>
      </c>
      <c r="M3674" s="69"/>
      <c r="N3674" s="70">
        <f ca="1">IF(E3674="","",IF(M3674="Количество","Сумма",M3674*OFFSET(B3674,0,W$5089-1,1,1)))</f>
        <v>0</v>
      </c>
      <c r="P3674" s="29"/>
      <c r="Q3674">
        <f t="shared" si="3276"/>
        <v>0</v>
      </c>
      <c r="R3674">
        <f t="shared" si="3277"/>
        <v>0</v>
      </c>
      <c r="S3674">
        <f t="shared" si="3278"/>
        <v>0</v>
      </c>
      <c r="T3674">
        <f t="shared" si="3279"/>
        <v>0</v>
      </c>
      <c r="U3674">
        <f t="shared" si="3280"/>
        <v>0</v>
      </c>
      <c r="V3674">
        <f t="shared" si="3281"/>
        <v>0</v>
      </c>
    </row>
    <row r="3675" spans="1:22" hidden="1" outlineLevel="6">
      <c r="A3675" s="65" t="s">
        <v>450</v>
      </c>
      <c r="B3675" s="66">
        <v>830</v>
      </c>
      <c r="C3675" s="52">
        <v>706</v>
      </c>
      <c r="D3675" s="53">
        <v>0.15</v>
      </c>
      <c r="E3675" s="52">
        <v>664</v>
      </c>
      <c r="F3675" s="53">
        <v>0.2</v>
      </c>
      <c r="G3675" s="52">
        <v>623</v>
      </c>
      <c r="H3675" s="53">
        <v>0.25</v>
      </c>
      <c r="I3675" s="52">
        <v>598</v>
      </c>
      <c r="J3675" s="53">
        <v>0.28000000000000003</v>
      </c>
      <c r="K3675" s="52">
        <v>556</v>
      </c>
      <c r="L3675" s="53">
        <v>0.33</v>
      </c>
      <c r="M3675" s="69"/>
      <c r="N3675" s="70">
        <f ca="1">IF(E3675="","",IF(M3675="Количество","Сумма",M3675*OFFSET(B3675,0,W$5089-1,1,1)))</f>
        <v>0</v>
      </c>
      <c r="P3675" s="29"/>
      <c r="Q3675">
        <f t="shared" si="3276"/>
        <v>0</v>
      </c>
      <c r="R3675">
        <f t="shared" si="3277"/>
        <v>0</v>
      </c>
      <c r="S3675">
        <f t="shared" si="3278"/>
        <v>0</v>
      </c>
      <c r="T3675">
        <f t="shared" si="3279"/>
        <v>0</v>
      </c>
      <c r="U3675">
        <f t="shared" si="3280"/>
        <v>0</v>
      </c>
      <c r="V3675">
        <f t="shared" si="3281"/>
        <v>0</v>
      </c>
    </row>
    <row r="3676" spans="1:22" hidden="1" outlineLevel="6">
      <c r="A3676" s="65" t="s">
        <v>451</v>
      </c>
      <c r="B3676" s="66">
        <v>830</v>
      </c>
      <c r="C3676" s="52">
        <v>706</v>
      </c>
      <c r="D3676" s="53">
        <v>0.15</v>
      </c>
      <c r="E3676" s="52">
        <v>664</v>
      </c>
      <c r="F3676" s="53">
        <v>0.2</v>
      </c>
      <c r="G3676" s="52">
        <v>623</v>
      </c>
      <c r="H3676" s="53">
        <v>0.25</v>
      </c>
      <c r="I3676" s="52">
        <v>598</v>
      </c>
      <c r="J3676" s="53">
        <v>0.28000000000000003</v>
      </c>
      <c r="K3676" s="52">
        <v>556</v>
      </c>
      <c r="L3676" s="53">
        <v>0.33</v>
      </c>
      <c r="M3676" s="69"/>
      <c r="N3676" s="70">
        <f ca="1">IF(E3676="","",IF(M3676="Количество","Сумма",M3676*OFFSET(B3676,0,W$5089-1,1,1)))</f>
        <v>0</v>
      </c>
      <c r="P3676" s="29"/>
      <c r="Q3676">
        <f t="shared" ref="Q3676:Q3677" si="3282">B3676*$M3676</f>
        <v>0</v>
      </c>
      <c r="R3676">
        <f t="shared" ref="R3676:R3677" si="3283">C3676*$M3676</f>
        <v>0</v>
      </c>
      <c r="S3676">
        <f t="shared" ref="S3676:S3677" si="3284">E3676*$M3676</f>
        <v>0</v>
      </c>
      <c r="T3676">
        <f t="shared" ref="T3676:T3677" si="3285">G3676*$M3676</f>
        <v>0</v>
      </c>
      <c r="U3676">
        <f t="shared" ref="U3676:U3677" si="3286">I3676*$M3676</f>
        <v>0</v>
      </c>
      <c r="V3676">
        <f t="shared" ref="V3676:V3677" si="3287">K3676*$M3676</f>
        <v>0</v>
      </c>
    </row>
    <row r="3677" spans="1:22" hidden="1" outlineLevel="6">
      <c r="A3677" s="65" t="s">
        <v>1164</v>
      </c>
      <c r="B3677" s="66">
        <v>830</v>
      </c>
      <c r="C3677" s="52">
        <v>706</v>
      </c>
      <c r="D3677" s="53">
        <v>0.15</v>
      </c>
      <c r="E3677" s="52">
        <v>664</v>
      </c>
      <c r="F3677" s="53">
        <v>0.2</v>
      </c>
      <c r="G3677" s="52">
        <v>623</v>
      </c>
      <c r="H3677" s="53">
        <v>0.25</v>
      </c>
      <c r="I3677" s="52">
        <v>598</v>
      </c>
      <c r="J3677" s="53">
        <v>0.28000000000000003</v>
      </c>
      <c r="K3677" s="52">
        <v>556</v>
      </c>
      <c r="L3677" s="53">
        <v>0.33</v>
      </c>
      <c r="M3677" s="69"/>
      <c r="N3677" s="70">
        <f ca="1">IF(E3677="","",IF(M3677="Количество","Сумма",M3677*OFFSET(B3677,0,W$5089-1,1,1)))</f>
        <v>0</v>
      </c>
      <c r="P3677" s="29"/>
      <c r="Q3677">
        <f t="shared" si="3282"/>
        <v>0</v>
      </c>
      <c r="R3677">
        <f t="shared" si="3283"/>
        <v>0</v>
      </c>
      <c r="S3677">
        <f t="shared" si="3284"/>
        <v>0</v>
      </c>
      <c r="T3677">
        <f t="shared" si="3285"/>
        <v>0</v>
      </c>
      <c r="U3677">
        <f t="shared" si="3286"/>
        <v>0</v>
      </c>
      <c r="V3677">
        <f t="shared" si="3287"/>
        <v>0</v>
      </c>
    </row>
    <row r="3678" spans="1:22" hidden="1" outlineLevel="6">
      <c r="A3678" s="65" t="s">
        <v>739</v>
      </c>
      <c r="B3678" s="66">
        <v>830</v>
      </c>
      <c r="C3678" s="52">
        <v>706</v>
      </c>
      <c r="D3678" s="53">
        <v>0.15</v>
      </c>
      <c r="E3678" s="52">
        <v>664</v>
      </c>
      <c r="F3678" s="53">
        <v>0.2</v>
      </c>
      <c r="G3678" s="52">
        <v>623</v>
      </c>
      <c r="H3678" s="53">
        <v>0.25</v>
      </c>
      <c r="I3678" s="52">
        <v>598</v>
      </c>
      <c r="J3678" s="53">
        <v>0.28000000000000003</v>
      </c>
      <c r="K3678" s="52">
        <v>556</v>
      </c>
      <c r="L3678" s="53">
        <v>0.33</v>
      </c>
      <c r="M3678" s="69"/>
      <c r="N3678" s="70">
        <f ca="1">IF(E3678="","",IF(M3678="Количество","Сумма",M3678*OFFSET(B3678,0,W$5089-1,1,1)))</f>
        <v>0</v>
      </c>
      <c r="P3678" s="29"/>
      <c r="Q3678">
        <f t="shared" si="3276"/>
        <v>0</v>
      </c>
      <c r="R3678">
        <f t="shared" si="3277"/>
        <v>0</v>
      </c>
      <c r="S3678">
        <f t="shared" si="3278"/>
        <v>0</v>
      </c>
      <c r="T3678">
        <f t="shared" si="3279"/>
        <v>0</v>
      </c>
      <c r="U3678">
        <f t="shared" si="3280"/>
        <v>0</v>
      </c>
      <c r="V3678">
        <f t="shared" si="3281"/>
        <v>0</v>
      </c>
    </row>
    <row r="3679" spans="1:22" hidden="1" outlineLevel="6">
      <c r="A3679" s="65" t="s">
        <v>632</v>
      </c>
      <c r="B3679" s="66">
        <v>830</v>
      </c>
      <c r="C3679" s="52">
        <v>706</v>
      </c>
      <c r="D3679" s="53">
        <v>0.15</v>
      </c>
      <c r="E3679" s="52">
        <v>664</v>
      </c>
      <c r="F3679" s="53">
        <v>0.2</v>
      </c>
      <c r="G3679" s="52">
        <v>623</v>
      </c>
      <c r="H3679" s="53">
        <v>0.25</v>
      </c>
      <c r="I3679" s="52">
        <v>598</v>
      </c>
      <c r="J3679" s="53">
        <v>0.28000000000000003</v>
      </c>
      <c r="K3679" s="52">
        <v>556</v>
      </c>
      <c r="L3679" s="53">
        <v>0.33</v>
      </c>
      <c r="M3679" s="69"/>
      <c r="N3679" s="70">
        <f ca="1">IF(E3679="","",IF(M3679="Количество","Сумма",M3679*OFFSET(B3679,0,W$5089-1,1,1)))</f>
        <v>0</v>
      </c>
      <c r="P3679" s="29"/>
      <c r="Q3679">
        <f t="shared" si="3276"/>
        <v>0</v>
      </c>
      <c r="R3679">
        <f t="shared" si="3277"/>
        <v>0</v>
      </c>
      <c r="S3679">
        <f t="shared" si="3278"/>
        <v>0</v>
      </c>
      <c r="T3679">
        <f t="shared" si="3279"/>
        <v>0</v>
      </c>
      <c r="U3679">
        <f t="shared" si="3280"/>
        <v>0</v>
      </c>
      <c r="V3679">
        <f t="shared" si="3281"/>
        <v>0</v>
      </c>
    </row>
    <row r="3680" spans="1:22" hidden="1" outlineLevel="6">
      <c r="A3680" s="65" t="s">
        <v>323</v>
      </c>
      <c r="B3680" s="66">
        <v>830</v>
      </c>
      <c r="C3680" s="52">
        <v>706</v>
      </c>
      <c r="D3680" s="53">
        <v>0.15</v>
      </c>
      <c r="E3680" s="52">
        <v>664</v>
      </c>
      <c r="F3680" s="53">
        <v>0.2</v>
      </c>
      <c r="G3680" s="52">
        <v>623</v>
      </c>
      <c r="H3680" s="53">
        <v>0.25</v>
      </c>
      <c r="I3680" s="52">
        <v>598</v>
      </c>
      <c r="J3680" s="53">
        <v>0.28000000000000003</v>
      </c>
      <c r="K3680" s="52">
        <v>556</v>
      </c>
      <c r="L3680" s="53">
        <v>0.33</v>
      </c>
      <c r="M3680" s="69"/>
      <c r="N3680" s="70">
        <f ca="1">IF(E3680="","",IF(M3680="Количество","Сумма",M3680*OFFSET(B3680,0,W$5089-1,1,1)))</f>
        <v>0</v>
      </c>
      <c r="P3680" s="29"/>
      <c r="Q3680">
        <f t="shared" si="3276"/>
        <v>0</v>
      </c>
      <c r="R3680">
        <f t="shared" si="3277"/>
        <v>0</v>
      </c>
      <c r="S3680">
        <f t="shared" si="3278"/>
        <v>0</v>
      </c>
      <c r="T3680">
        <f t="shared" si="3279"/>
        <v>0</v>
      </c>
      <c r="U3680">
        <f t="shared" si="3280"/>
        <v>0</v>
      </c>
      <c r="V3680">
        <f t="shared" si="3281"/>
        <v>0</v>
      </c>
    </row>
    <row r="3681" spans="1:22" hidden="1" outlineLevel="6">
      <c r="A3681" s="65" t="s">
        <v>324</v>
      </c>
      <c r="B3681" s="66">
        <v>830</v>
      </c>
      <c r="C3681" s="52">
        <v>706</v>
      </c>
      <c r="D3681" s="53">
        <v>0.15</v>
      </c>
      <c r="E3681" s="52">
        <v>664</v>
      </c>
      <c r="F3681" s="53">
        <v>0.2</v>
      </c>
      <c r="G3681" s="52">
        <v>623</v>
      </c>
      <c r="H3681" s="53">
        <v>0.25</v>
      </c>
      <c r="I3681" s="52">
        <v>598</v>
      </c>
      <c r="J3681" s="53">
        <v>0.28000000000000003</v>
      </c>
      <c r="K3681" s="52">
        <v>556</v>
      </c>
      <c r="L3681" s="53">
        <v>0.33</v>
      </c>
      <c r="M3681" s="69"/>
      <c r="N3681" s="70">
        <f ca="1">IF(E3681="","",IF(M3681="Количество","Сумма",M3681*OFFSET(B3681,0,W$5089-1,1,1)))</f>
        <v>0</v>
      </c>
      <c r="P3681" s="29"/>
      <c r="Q3681">
        <f t="shared" si="3276"/>
        <v>0</v>
      </c>
      <c r="R3681">
        <f t="shared" si="3277"/>
        <v>0</v>
      </c>
      <c r="S3681">
        <f t="shared" si="3278"/>
        <v>0</v>
      </c>
      <c r="T3681">
        <f t="shared" si="3279"/>
        <v>0</v>
      </c>
      <c r="U3681">
        <f t="shared" si="3280"/>
        <v>0</v>
      </c>
      <c r="V3681">
        <f t="shared" si="3281"/>
        <v>0</v>
      </c>
    </row>
    <row r="3682" spans="1:22" hidden="1" outlineLevel="6">
      <c r="A3682" s="65" t="s">
        <v>325</v>
      </c>
      <c r="B3682" s="66">
        <v>830</v>
      </c>
      <c r="C3682" s="52">
        <v>706</v>
      </c>
      <c r="D3682" s="53">
        <v>0.15</v>
      </c>
      <c r="E3682" s="52">
        <v>664</v>
      </c>
      <c r="F3682" s="53">
        <v>0.2</v>
      </c>
      <c r="G3682" s="52">
        <v>623</v>
      </c>
      <c r="H3682" s="53">
        <v>0.25</v>
      </c>
      <c r="I3682" s="52">
        <v>598</v>
      </c>
      <c r="J3682" s="53">
        <v>0.28000000000000003</v>
      </c>
      <c r="K3682" s="52">
        <v>556</v>
      </c>
      <c r="L3682" s="53">
        <v>0.33</v>
      </c>
      <c r="M3682" s="69"/>
      <c r="N3682" s="70">
        <f ca="1">IF(E3682="","",IF(M3682="Количество","Сумма",M3682*OFFSET(B3682,0,W$5089-1,1,1)))</f>
        <v>0</v>
      </c>
      <c r="P3682" s="29"/>
      <c r="Q3682">
        <f t="shared" si="3276"/>
        <v>0</v>
      </c>
      <c r="R3682">
        <f t="shared" si="3277"/>
        <v>0</v>
      </c>
      <c r="S3682">
        <f t="shared" si="3278"/>
        <v>0</v>
      </c>
      <c r="T3682">
        <f t="shared" si="3279"/>
        <v>0</v>
      </c>
      <c r="U3682">
        <f t="shared" si="3280"/>
        <v>0</v>
      </c>
      <c r="V3682">
        <f t="shared" si="3281"/>
        <v>0</v>
      </c>
    </row>
    <row r="3683" spans="1:22" hidden="1" outlineLevel="6">
      <c r="A3683" s="65" t="s">
        <v>326</v>
      </c>
      <c r="B3683" s="66">
        <v>830</v>
      </c>
      <c r="C3683" s="52">
        <v>706</v>
      </c>
      <c r="D3683" s="53">
        <v>0.15</v>
      </c>
      <c r="E3683" s="52">
        <v>664</v>
      </c>
      <c r="F3683" s="53">
        <v>0.2</v>
      </c>
      <c r="G3683" s="52">
        <v>623</v>
      </c>
      <c r="H3683" s="53">
        <v>0.25</v>
      </c>
      <c r="I3683" s="52">
        <v>598</v>
      </c>
      <c r="J3683" s="53">
        <v>0.28000000000000003</v>
      </c>
      <c r="K3683" s="52">
        <v>556</v>
      </c>
      <c r="L3683" s="53">
        <v>0.33</v>
      </c>
      <c r="M3683" s="69"/>
      <c r="N3683" s="70">
        <f ca="1">IF(E3683="","",IF(M3683="Количество","Сумма",M3683*OFFSET(B3683,0,W$5089-1,1,1)))</f>
        <v>0</v>
      </c>
      <c r="P3683" s="29"/>
      <c r="Q3683">
        <f t="shared" si="3276"/>
        <v>0</v>
      </c>
      <c r="R3683">
        <f t="shared" si="3277"/>
        <v>0</v>
      </c>
      <c r="S3683">
        <f t="shared" si="3278"/>
        <v>0</v>
      </c>
      <c r="T3683">
        <f t="shared" si="3279"/>
        <v>0</v>
      </c>
      <c r="U3683">
        <f t="shared" si="3280"/>
        <v>0</v>
      </c>
      <c r="V3683">
        <f t="shared" si="3281"/>
        <v>0</v>
      </c>
    </row>
    <row r="3684" spans="1:22" hidden="1" outlineLevel="6">
      <c r="A3684" s="65" t="s">
        <v>327</v>
      </c>
      <c r="B3684" s="66">
        <v>830</v>
      </c>
      <c r="C3684" s="52">
        <v>706</v>
      </c>
      <c r="D3684" s="53">
        <v>0.15</v>
      </c>
      <c r="E3684" s="52">
        <v>664</v>
      </c>
      <c r="F3684" s="53">
        <v>0.2</v>
      </c>
      <c r="G3684" s="52">
        <v>623</v>
      </c>
      <c r="H3684" s="53">
        <v>0.25</v>
      </c>
      <c r="I3684" s="52">
        <v>598</v>
      </c>
      <c r="J3684" s="53">
        <v>0.28000000000000003</v>
      </c>
      <c r="K3684" s="52">
        <v>556</v>
      </c>
      <c r="L3684" s="53">
        <v>0.33</v>
      </c>
      <c r="M3684" s="69"/>
      <c r="N3684" s="70">
        <f ca="1">IF(E3684="","",IF(M3684="Количество","Сумма",M3684*OFFSET(B3684,0,W$5089-1,1,1)))</f>
        <v>0</v>
      </c>
      <c r="P3684" s="29"/>
      <c r="Q3684">
        <f t="shared" si="3276"/>
        <v>0</v>
      </c>
      <c r="R3684">
        <f t="shared" si="3277"/>
        <v>0</v>
      </c>
      <c r="S3684">
        <f t="shared" si="3278"/>
        <v>0</v>
      </c>
      <c r="T3684">
        <f t="shared" si="3279"/>
        <v>0</v>
      </c>
      <c r="U3684">
        <f t="shared" si="3280"/>
        <v>0</v>
      </c>
      <c r="V3684">
        <f t="shared" si="3281"/>
        <v>0</v>
      </c>
    </row>
    <row r="3685" spans="1:22" hidden="1" outlineLevel="6">
      <c r="A3685" s="65" t="s">
        <v>328</v>
      </c>
      <c r="B3685" s="66">
        <v>830</v>
      </c>
      <c r="C3685" s="52">
        <v>706</v>
      </c>
      <c r="D3685" s="53">
        <v>0.15</v>
      </c>
      <c r="E3685" s="52">
        <v>664</v>
      </c>
      <c r="F3685" s="53">
        <v>0.2</v>
      </c>
      <c r="G3685" s="52">
        <v>623</v>
      </c>
      <c r="H3685" s="53">
        <v>0.25</v>
      </c>
      <c r="I3685" s="52">
        <v>598</v>
      </c>
      <c r="J3685" s="53">
        <v>0.28000000000000003</v>
      </c>
      <c r="K3685" s="52">
        <v>556</v>
      </c>
      <c r="L3685" s="53">
        <v>0.33</v>
      </c>
      <c r="M3685" s="69"/>
      <c r="N3685" s="70">
        <f ca="1">IF(E3685="","",IF(M3685="Количество","Сумма",M3685*OFFSET(B3685,0,W$5089-1,1,1)))</f>
        <v>0</v>
      </c>
      <c r="P3685" s="29"/>
      <c r="Q3685">
        <f t="shared" si="3276"/>
        <v>0</v>
      </c>
      <c r="R3685">
        <f t="shared" si="3277"/>
        <v>0</v>
      </c>
      <c r="S3685">
        <f t="shared" si="3278"/>
        <v>0</v>
      </c>
      <c r="T3685">
        <f t="shared" si="3279"/>
        <v>0</v>
      </c>
      <c r="U3685">
        <f t="shared" si="3280"/>
        <v>0</v>
      </c>
      <c r="V3685">
        <f t="shared" si="3281"/>
        <v>0</v>
      </c>
    </row>
    <row r="3686" spans="1:22" hidden="1" outlineLevel="6">
      <c r="A3686" s="65" t="s">
        <v>453</v>
      </c>
      <c r="B3686" s="66">
        <v>830</v>
      </c>
      <c r="C3686" s="52">
        <v>706</v>
      </c>
      <c r="D3686" s="53">
        <v>0.15</v>
      </c>
      <c r="E3686" s="52">
        <v>664</v>
      </c>
      <c r="F3686" s="53">
        <v>0.2</v>
      </c>
      <c r="G3686" s="52">
        <v>623</v>
      </c>
      <c r="H3686" s="53">
        <v>0.25</v>
      </c>
      <c r="I3686" s="52">
        <v>598</v>
      </c>
      <c r="J3686" s="53">
        <v>0.28000000000000003</v>
      </c>
      <c r="K3686" s="52">
        <v>556</v>
      </c>
      <c r="L3686" s="53">
        <v>0.33</v>
      </c>
      <c r="M3686" s="69"/>
      <c r="N3686" s="70">
        <f ca="1">IF(E3686="","",IF(M3686="Количество","Сумма",M3686*OFFSET(B3686,0,W$5089-1,1,1)))</f>
        <v>0</v>
      </c>
      <c r="P3686" s="29"/>
      <c r="Q3686">
        <f t="shared" ref="Q3686:Q3687" si="3288">B3686*$M3686</f>
        <v>0</v>
      </c>
      <c r="R3686">
        <f t="shared" ref="R3686:R3687" si="3289">C3686*$M3686</f>
        <v>0</v>
      </c>
      <c r="S3686">
        <f t="shared" ref="S3686:S3687" si="3290">E3686*$M3686</f>
        <v>0</v>
      </c>
      <c r="T3686">
        <f t="shared" ref="T3686:T3687" si="3291">G3686*$M3686</f>
        <v>0</v>
      </c>
      <c r="U3686">
        <f t="shared" ref="U3686:U3687" si="3292">I3686*$M3686</f>
        <v>0</v>
      </c>
      <c r="V3686">
        <f t="shared" ref="V3686:V3687" si="3293">K3686*$M3686</f>
        <v>0</v>
      </c>
    </row>
    <row r="3687" spans="1:22" hidden="1" outlineLevel="5">
      <c r="A3687" s="93" t="s">
        <v>2028</v>
      </c>
      <c r="B3687" s="62"/>
      <c r="C3687" s="63"/>
      <c r="D3687" s="64"/>
      <c r="E3687" s="63"/>
      <c r="F3687" s="64"/>
      <c r="G3687" s="63"/>
      <c r="H3687" s="64"/>
      <c r="I3687" s="63"/>
      <c r="J3687" s="64"/>
      <c r="K3687" s="63"/>
      <c r="L3687" s="64"/>
      <c r="M3687" s="64"/>
      <c r="N3687" s="64"/>
      <c r="P3687" s="29"/>
      <c r="Q3687">
        <f t="shared" si="3288"/>
        <v>0</v>
      </c>
      <c r="R3687">
        <f t="shared" si="3289"/>
        <v>0</v>
      </c>
      <c r="S3687">
        <f t="shared" si="3290"/>
        <v>0</v>
      </c>
      <c r="T3687">
        <f t="shared" si="3291"/>
        <v>0</v>
      </c>
      <c r="U3687">
        <f t="shared" si="3292"/>
        <v>0</v>
      </c>
      <c r="V3687">
        <f t="shared" si="3293"/>
        <v>0</v>
      </c>
    </row>
    <row r="3688" spans="1:22" hidden="1" outlineLevel="6">
      <c r="A3688" s="65" t="s">
        <v>1792</v>
      </c>
      <c r="B3688" s="66">
        <v>1050</v>
      </c>
      <c r="C3688" s="66">
        <v>893</v>
      </c>
      <c r="D3688" s="68">
        <v>0.15</v>
      </c>
      <c r="E3688" s="66">
        <v>840</v>
      </c>
      <c r="F3688" s="68">
        <v>0.2</v>
      </c>
      <c r="G3688" s="66">
        <v>809</v>
      </c>
      <c r="H3688" s="68">
        <v>0.23</v>
      </c>
      <c r="I3688" s="66">
        <v>767</v>
      </c>
      <c r="J3688" s="68">
        <v>0.27</v>
      </c>
      <c r="K3688" s="66">
        <v>704</v>
      </c>
      <c r="L3688" s="68">
        <v>0.33</v>
      </c>
      <c r="M3688" s="69"/>
      <c r="N3688" s="70">
        <f ca="1">IF(E3688="","",IF(M3688="Количество","Сумма",M3688*OFFSET(B3688,0,W$5089-1,1,1)))</f>
        <v>0</v>
      </c>
      <c r="P3688" s="29"/>
      <c r="Q3688">
        <f>B3688*$M3688</f>
        <v>0</v>
      </c>
      <c r="R3688">
        <f>C3688*$M3688</f>
        <v>0</v>
      </c>
      <c r="S3688">
        <f>E3688*$M3688</f>
        <v>0</v>
      </c>
      <c r="T3688">
        <f>G3688*$M3688</f>
        <v>0</v>
      </c>
      <c r="U3688">
        <f>I3688*$M3688</f>
        <v>0</v>
      </c>
      <c r="V3688">
        <f>K3688*$M3688</f>
        <v>0</v>
      </c>
    </row>
    <row r="3689" spans="1:22" hidden="1" outlineLevel="6">
      <c r="A3689" s="65" t="s">
        <v>1803</v>
      </c>
      <c r="B3689" s="66">
        <v>1050</v>
      </c>
      <c r="C3689" s="66">
        <v>893</v>
      </c>
      <c r="D3689" s="68">
        <v>0.15</v>
      </c>
      <c r="E3689" s="66">
        <v>840</v>
      </c>
      <c r="F3689" s="68">
        <v>0.2</v>
      </c>
      <c r="G3689" s="66">
        <v>809</v>
      </c>
      <c r="H3689" s="68">
        <v>0.23</v>
      </c>
      <c r="I3689" s="66">
        <v>767</v>
      </c>
      <c r="J3689" s="68">
        <v>0.27</v>
      </c>
      <c r="K3689" s="66">
        <v>704</v>
      </c>
      <c r="L3689" s="68">
        <v>0.33</v>
      </c>
      <c r="M3689" s="69"/>
      <c r="N3689" s="70">
        <f ca="1">IF(E3689="","",IF(M3689="Количество","Сумма",M3689*OFFSET(B3689,0,W$5089-1,1,1)))</f>
        <v>0</v>
      </c>
      <c r="P3689" s="29"/>
      <c r="Q3689">
        <f t="shared" ref="Q3689:Q3701" si="3294">B3689*$M3689</f>
        <v>0</v>
      </c>
      <c r="R3689">
        <f t="shared" ref="R3689:R3701" si="3295">C3689*$M3689</f>
        <v>0</v>
      </c>
      <c r="S3689">
        <f t="shared" ref="S3689:S3701" si="3296">E3689*$M3689</f>
        <v>0</v>
      </c>
      <c r="T3689">
        <f t="shared" ref="T3689:T3701" si="3297">G3689*$M3689</f>
        <v>0</v>
      </c>
      <c r="U3689">
        <f t="shared" ref="U3689:U3701" si="3298">I3689*$M3689</f>
        <v>0</v>
      </c>
      <c r="V3689">
        <f t="shared" ref="V3689:V3701" si="3299">K3689*$M3689</f>
        <v>0</v>
      </c>
    </row>
    <row r="3690" spans="1:22" hidden="1" outlineLevel="6">
      <c r="A3690" s="65" t="s">
        <v>774</v>
      </c>
      <c r="B3690" s="66">
        <v>1050</v>
      </c>
      <c r="C3690" s="66">
        <v>893</v>
      </c>
      <c r="D3690" s="68">
        <v>0.15</v>
      </c>
      <c r="E3690" s="66">
        <v>840</v>
      </c>
      <c r="F3690" s="68">
        <v>0.2</v>
      </c>
      <c r="G3690" s="66">
        <v>809</v>
      </c>
      <c r="H3690" s="68">
        <v>0.23</v>
      </c>
      <c r="I3690" s="66">
        <v>767</v>
      </c>
      <c r="J3690" s="68">
        <v>0.27</v>
      </c>
      <c r="K3690" s="66">
        <v>704</v>
      </c>
      <c r="L3690" s="68">
        <v>0.33</v>
      </c>
      <c r="M3690" s="69"/>
      <c r="N3690" s="70">
        <f ca="1">IF(E3690="","",IF(M3690="Количество","Сумма",M3690*OFFSET(B3690,0,W$5089-1,1,1)))</f>
        <v>0</v>
      </c>
      <c r="P3690" s="29"/>
      <c r="Q3690">
        <f t="shared" si="3294"/>
        <v>0</v>
      </c>
      <c r="R3690">
        <f t="shared" si="3295"/>
        <v>0</v>
      </c>
      <c r="S3690">
        <f t="shared" si="3296"/>
        <v>0</v>
      </c>
      <c r="T3690">
        <f t="shared" si="3297"/>
        <v>0</v>
      </c>
      <c r="U3690">
        <f t="shared" si="3298"/>
        <v>0</v>
      </c>
      <c r="V3690">
        <f t="shared" si="3299"/>
        <v>0</v>
      </c>
    </row>
    <row r="3691" spans="1:22" hidden="1" outlineLevel="6">
      <c r="A3691" s="65" t="s">
        <v>1976</v>
      </c>
      <c r="B3691" s="66">
        <v>1050</v>
      </c>
      <c r="C3691" s="66">
        <v>893</v>
      </c>
      <c r="D3691" s="68">
        <v>0.15</v>
      </c>
      <c r="E3691" s="66">
        <v>840</v>
      </c>
      <c r="F3691" s="68">
        <v>0.2</v>
      </c>
      <c r="G3691" s="66">
        <v>809</v>
      </c>
      <c r="H3691" s="68">
        <v>0.23</v>
      </c>
      <c r="I3691" s="66">
        <v>767</v>
      </c>
      <c r="J3691" s="68">
        <v>0.27</v>
      </c>
      <c r="K3691" s="66">
        <v>704</v>
      </c>
      <c r="L3691" s="68">
        <v>0.33</v>
      </c>
      <c r="M3691" s="69"/>
      <c r="N3691" s="70">
        <f ca="1">IF(E3691="","",IF(M3691="Количество","Сумма",M3691*OFFSET(B3691,0,W$5089-1,1,1)))</f>
        <v>0</v>
      </c>
      <c r="P3691" s="29"/>
      <c r="Q3691">
        <f t="shared" si="3294"/>
        <v>0</v>
      </c>
      <c r="R3691">
        <f t="shared" si="3295"/>
        <v>0</v>
      </c>
      <c r="S3691">
        <f t="shared" si="3296"/>
        <v>0</v>
      </c>
      <c r="T3691">
        <f t="shared" si="3297"/>
        <v>0</v>
      </c>
      <c r="U3691">
        <f t="shared" si="3298"/>
        <v>0</v>
      </c>
      <c r="V3691">
        <f t="shared" si="3299"/>
        <v>0</v>
      </c>
    </row>
    <row r="3692" spans="1:22" hidden="1" outlineLevel="6">
      <c r="A3692" s="65" t="s">
        <v>775</v>
      </c>
      <c r="B3692" s="66">
        <v>1050</v>
      </c>
      <c r="C3692" s="66">
        <v>893</v>
      </c>
      <c r="D3692" s="68">
        <v>0.15</v>
      </c>
      <c r="E3692" s="66">
        <v>840</v>
      </c>
      <c r="F3692" s="68">
        <v>0.2</v>
      </c>
      <c r="G3692" s="66">
        <v>809</v>
      </c>
      <c r="H3692" s="68">
        <v>0.23</v>
      </c>
      <c r="I3692" s="66">
        <v>767</v>
      </c>
      <c r="J3692" s="68">
        <v>0.27</v>
      </c>
      <c r="K3692" s="66">
        <v>704</v>
      </c>
      <c r="L3692" s="68">
        <v>0.33</v>
      </c>
      <c r="M3692" s="69"/>
      <c r="N3692" s="70">
        <f ca="1">IF(E3692="","",IF(M3692="Количество","Сумма",M3692*OFFSET(B3692,0,W$5089-1,1,1)))</f>
        <v>0</v>
      </c>
      <c r="P3692" s="29"/>
      <c r="Q3692">
        <f t="shared" si="3294"/>
        <v>0</v>
      </c>
      <c r="R3692">
        <f t="shared" si="3295"/>
        <v>0</v>
      </c>
      <c r="S3692">
        <f t="shared" si="3296"/>
        <v>0</v>
      </c>
      <c r="T3692">
        <f t="shared" si="3297"/>
        <v>0</v>
      </c>
      <c r="U3692">
        <f t="shared" si="3298"/>
        <v>0</v>
      </c>
      <c r="V3692">
        <f t="shared" si="3299"/>
        <v>0</v>
      </c>
    </row>
    <row r="3693" spans="1:22" hidden="1" outlineLevel="6">
      <c r="A3693" s="65" t="s">
        <v>1979</v>
      </c>
      <c r="B3693" s="66">
        <v>1050</v>
      </c>
      <c r="C3693" s="66">
        <v>893</v>
      </c>
      <c r="D3693" s="68">
        <v>0.15</v>
      </c>
      <c r="E3693" s="66">
        <v>840</v>
      </c>
      <c r="F3693" s="68">
        <v>0.2</v>
      </c>
      <c r="G3693" s="66">
        <v>809</v>
      </c>
      <c r="H3693" s="68">
        <v>0.23</v>
      </c>
      <c r="I3693" s="66">
        <v>767</v>
      </c>
      <c r="J3693" s="68">
        <v>0.27</v>
      </c>
      <c r="K3693" s="66">
        <v>704</v>
      </c>
      <c r="L3693" s="68">
        <v>0.33</v>
      </c>
      <c r="M3693" s="69"/>
      <c r="N3693" s="70">
        <f ca="1">IF(E3693="","",IF(M3693="Количество","Сумма",M3693*OFFSET(B3693,0,W$5089-1,1,1)))</f>
        <v>0</v>
      </c>
      <c r="P3693" s="29"/>
      <c r="Q3693">
        <f t="shared" si="3294"/>
        <v>0</v>
      </c>
      <c r="R3693">
        <f t="shared" si="3295"/>
        <v>0</v>
      </c>
      <c r="S3693">
        <f t="shared" si="3296"/>
        <v>0</v>
      </c>
      <c r="T3693">
        <f t="shared" si="3297"/>
        <v>0</v>
      </c>
      <c r="U3693">
        <f t="shared" si="3298"/>
        <v>0</v>
      </c>
      <c r="V3693">
        <f t="shared" si="3299"/>
        <v>0</v>
      </c>
    </row>
    <row r="3694" spans="1:22" hidden="1" outlineLevel="5">
      <c r="A3694" s="93" t="s">
        <v>2029</v>
      </c>
      <c r="B3694" s="62"/>
      <c r="C3694" s="63"/>
      <c r="D3694" s="64"/>
      <c r="E3694" s="63"/>
      <c r="F3694" s="64"/>
      <c r="G3694" s="63"/>
      <c r="H3694" s="64"/>
      <c r="I3694" s="63"/>
      <c r="J3694" s="64"/>
      <c r="K3694" s="63"/>
      <c r="L3694" s="64"/>
      <c r="M3694" s="64"/>
      <c r="N3694" s="64" t="str">
        <f ca="1">IF(E3694="","",IF(M3694="Количество","Сумма",M3694*OFFSET(B3694,0,W$5089-1,1,1)))</f>
        <v/>
      </c>
      <c r="P3694" s="29"/>
      <c r="Q3694">
        <f t="shared" si="3294"/>
        <v>0</v>
      </c>
      <c r="R3694">
        <f t="shared" si="3295"/>
        <v>0</v>
      </c>
      <c r="S3694">
        <f t="shared" si="3296"/>
        <v>0</v>
      </c>
      <c r="T3694">
        <f t="shared" si="3297"/>
        <v>0</v>
      </c>
      <c r="U3694">
        <f t="shared" si="3298"/>
        <v>0</v>
      </c>
      <c r="V3694">
        <f t="shared" si="3299"/>
        <v>0</v>
      </c>
    </row>
    <row r="3695" spans="1:22" hidden="1" outlineLevel="6">
      <c r="A3695" s="65" t="s">
        <v>2022</v>
      </c>
      <c r="B3695" s="66">
        <v>630</v>
      </c>
      <c r="C3695" s="66">
        <v>536</v>
      </c>
      <c r="D3695" s="68">
        <v>0.15</v>
      </c>
      <c r="E3695" s="66">
        <v>504</v>
      </c>
      <c r="F3695" s="68">
        <v>0.2</v>
      </c>
      <c r="G3695" s="66">
        <v>485</v>
      </c>
      <c r="H3695" s="68">
        <v>0.23</v>
      </c>
      <c r="I3695" s="66">
        <v>460</v>
      </c>
      <c r="J3695" s="68">
        <v>0.27</v>
      </c>
      <c r="K3695" s="66">
        <v>422</v>
      </c>
      <c r="L3695" s="68">
        <v>0.33</v>
      </c>
      <c r="M3695" s="69"/>
      <c r="N3695" s="70">
        <f ca="1">IF(E3695="","",IF(M3695="Количество","Сумма",M3695*OFFSET(B3695,0,W$5089-1,1,1)))</f>
        <v>0</v>
      </c>
      <c r="P3695" s="29"/>
      <c r="Q3695">
        <f t="shared" si="3294"/>
        <v>0</v>
      </c>
      <c r="R3695">
        <f t="shared" si="3295"/>
        <v>0</v>
      </c>
      <c r="S3695">
        <f t="shared" si="3296"/>
        <v>0</v>
      </c>
      <c r="T3695">
        <f t="shared" si="3297"/>
        <v>0</v>
      </c>
      <c r="U3695">
        <f t="shared" si="3298"/>
        <v>0</v>
      </c>
      <c r="V3695">
        <f t="shared" si="3299"/>
        <v>0</v>
      </c>
    </row>
    <row r="3696" spans="1:22" hidden="1" outlineLevel="6">
      <c r="A3696" s="65" t="s">
        <v>902</v>
      </c>
      <c r="B3696" s="66">
        <v>630</v>
      </c>
      <c r="C3696" s="66">
        <v>536</v>
      </c>
      <c r="D3696" s="68">
        <v>0.15</v>
      </c>
      <c r="E3696" s="66">
        <v>504</v>
      </c>
      <c r="F3696" s="68">
        <v>0.2</v>
      </c>
      <c r="G3696" s="66">
        <v>485</v>
      </c>
      <c r="H3696" s="68">
        <v>0.23</v>
      </c>
      <c r="I3696" s="66">
        <v>460</v>
      </c>
      <c r="J3696" s="68">
        <v>0.27</v>
      </c>
      <c r="K3696" s="66">
        <v>422</v>
      </c>
      <c r="L3696" s="68">
        <v>0.33</v>
      </c>
      <c r="M3696" s="69"/>
      <c r="N3696" s="70">
        <f ca="1">IF(E3696="","",IF(M3696="Количество","Сумма",M3696*OFFSET(B3696,0,W$5089-1,1,1)))</f>
        <v>0</v>
      </c>
      <c r="P3696" s="29"/>
      <c r="Q3696">
        <f t="shared" si="3294"/>
        <v>0</v>
      </c>
      <c r="R3696">
        <f t="shared" si="3295"/>
        <v>0</v>
      </c>
      <c r="S3696">
        <f t="shared" si="3296"/>
        <v>0</v>
      </c>
      <c r="T3696">
        <f t="shared" si="3297"/>
        <v>0</v>
      </c>
      <c r="U3696">
        <f t="shared" si="3298"/>
        <v>0</v>
      </c>
      <c r="V3696">
        <f t="shared" si="3299"/>
        <v>0</v>
      </c>
    </row>
    <row r="3697" spans="1:22" hidden="1" outlineLevel="6">
      <c r="A3697" s="65" t="s">
        <v>903</v>
      </c>
      <c r="B3697" s="66">
        <v>630</v>
      </c>
      <c r="C3697" s="66">
        <v>536</v>
      </c>
      <c r="D3697" s="68">
        <v>0.15</v>
      </c>
      <c r="E3697" s="66">
        <v>504</v>
      </c>
      <c r="F3697" s="68">
        <v>0.2</v>
      </c>
      <c r="G3697" s="66">
        <v>485</v>
      </c>
      <c r="H3697" s="68">
        <v>0.23</v>
      </c>
      <c r="I3697" s="66">
        <v>460</v>
      </c>
      <c r="J3697" s="68">
        <v>0.27</v>
      </c>
      <c r="K3697" s="66">
        <v>422</v>
      </c>
      <c r="L3697" s="68">
        <v>0.33</v>
      </c>
      <c r="M3697" s="69"/>
      <c r="N3697" s="70">
        <f ca="1">IF(E3697="","",IF(M3697="Количество","Сумма",M3697*OFFSET(B3697,0,W$5089-1,1,1)))</f>
        <v>0</v>
      </c>
      <c r="P3697" s="29"/>
      <c r="Q3697">
        <f t="shared" si="3294"/>
        <v>0</v>
      </c>
      <c r="R3697">
        <f t="shared" si="3295"/>
        <v>0</v>
      </c>
      <c r="S3697">
        <f t="shared" si="3296"/>
        <v>0</v>
      </c>
      <c r="T3697">
        <f t="shared" si="3297"/>
        <v>0</v>
      </c>
      <c r="U3697">
        <f t="shared" si="3298"/>
        <v>0</v>
      </c>
      <c r="V3697">
        <f t="shared" si="3299"/>
        <v>0</v>
      </c>
    </row>
    <row r="3698" spans="1:22" hidden="1" outlineLevel="6">
      <c r="A3698" s="65" t="s">
        <v>2023</v>
      </c>
      <c r="B3698" s="66">
        <v>630</v>
      </c>
      <c r="C3698" s="66">
        <v>536</v>
      </c>
      <c r="D3698" s="68">
        <v>0.15</v>
      </c>
      <c r="E3698" s="66">
        <v>504</v>
      </c>
      <c r="F3698" s="68">
        <v>0.2</v>
      </c>
      <c r="G3698" s="66">
        <v>485</v>
      </c>
      <c r="H3698" s="68">
        <v>0.23</v>
      </c>
      <c r="I3698" s="66">
        <v>460</v>
      </c>
      <c r="J3698" s="68">
        <v>0.27</v>
      </c>
      <c r="K3698" s="66">
        <v>422</v>
      </c>
      <c r="L3698" s="68">
        <v>0.33</v>
      </c>
      <c r="M3698" s="69"/>
      <c r="N3698" s="70">
        <f ca="1">IF(E3698="","",IF(M3698="Количество","Сумма",M3698*OFFSET(B3698,0,W$5089-1,1,1)))</f>
        <v>0</v>
      </c>
      <c r="P3698" s="29"/>
      <c r="Q3698">
        <f t="shared" si="3294"/>
        <v>0</v>
      </c>
      <c r="R3698">
        <f t="shared" si="3295"/>
        <v>0</v>
      </c>
      <c r="S3698">
        <f t="shared" si="3296"/>
        <v>0</v>
      </c>
      <c r="T3698">
        <f t="shared" si="3297"/>
        <v>0</v>
      </c>
      <c r="U3698">
        <f t="shared" si="3298"/>
        <v>0</v>
      </c>
      <c r="V3698">
        <f t="shared" si="3299"/>
        <v>0</v>
      </c>
    </row>
    <row r="3699" spans="1:22" hidden="1" outlineLevel="6">
      <c r="A3699" s="65" t="s">
        <v>2030</v>
      </c>
      <c r="B3699" s="66">
        <v>630</v>
      </c>
      <c r="C3699" s="66">
        <v>536</v>
      </c>
      <c r="D3699" s="68">
        <v>0.15</v>
      </c>
      <c r="E3699" s="66">
        <v>504</v>
      </c>
      <c r="F3699" s="68">
        <v>0.2</v>
      </c>
      <c r="G3699" s="66">
        <v>485</v>
      </c>
      <c r="H3699" s="68">
        <v>0.23</v>
      </c>
      <c r="I3699" s="66">
        <v>460</v>
      </c>
      <c r="J3699" s="68">
        <v>0.27</v>
      </c>
      <c r="K3699" s="66">
        <v>422</v>
      </c>
      <c r="L3699" s="68">
        <v>0.33</v>
      </c>
      <c r="M3699" s="69"/>
      <c r="N3699" s="70">
        <f ca="1">IF(E3699="","",IF(M3699="Количество","Сумма",M3699*OFFSET(B3699,0,W$5089-1,1,1)))</f>
        <v>0</v>
      </c>
      <c r="P3699" s="29"/>
      <c r="Q3699">
        <f t="shared" si="3294"/>
        <v>0</v>
      </c>
      <c r="R3699">
        <f t="shared" si="3295"/>
        <v>0</v>
      </c>
      <c r="S3699">
        <f t="shared" si="3296"/>
        <v>0</v>
      </c>
      <c r="T3699">
        <f t="shared" si="3297"/>
        <v>0</v>
      </c>
      <c r="U3699">
        <f t="shared" si="3298"/>
        <v>0</v>
      </c>
      <c r="V3699">
        <f t="shared" si="3299"/>
        <v>0</v>
      </c>
    </row>
    <row r="3700" spans="1:22" hidden="1" outlineLevel="6">
      <c r="A3700" s="65" t="s">
        <v>2024</v>
      </c>
      <c r="B3700" s="66">
        <v>630</v>
      </c>
      <c r="C3700" s="66">
        <v>536</v>
      </c>
      <c r="D3700" s="68">
        <v>0.15</v>
      </c>
      <c r="E3700" s="66">
        <v>504</v>
      </c>
      <c r="F3700" s="68">
        <v>0.2</v>
      </c>
      <c r="G3700" s="66">
        <v>485</v>
      </c>
      <c r="H3700" s="68">
        <v>0.23</v>
      </c>
      <c r="I3700" s="66">
        <v>460</v>
      </c>
      <c r="J3700" s="68">
        <v>0.27</v>
      </c>
      <c r="K3700" s="66">
        <v>422</v>
      </c>
      <c r="L3700" s="68">
        <v>0.33</v>
      </c>
      <c r="M3700" s="69"/>
      <c r="N3700" s="70">
        <f ca="1">IF(E3700="","",IF(M3700="Количество","Сумма",M3700*OFFSET(B3700,0,W$5089-1,1,1)))</f>
        <v>0</v>
      </c>
      <c r="P3700" s="29"/>
      <c r="Q3700">
        <f t="shared" ref="Q3700" si="3300">B3700*$M3700</f>
        <v>0</v>
      </c>
      <c r="R3700">
        <f t="shared" ref="R3700" si="3301">C3700*$M3700</f>
        <v>0</v>
      </c>
      <c r="S3700">
        <f t="shared" ref="S3700" si="3302">E3700*$M3700</f>
        <v>0</v>
      </c>
      <c r="T3700">
        <f t="shared" ref="T3700" si="3303">G3700*$M3700</f>
        <v>0</v>
      </c>
      <c r="U3700">
        <f t="shared" ref="U3700" si="3304">I3700*$M3700</f>
        <v>0</v>
      </c>
      <c r="V3700">
        <f t="shared" ref="V3700" si="3305">K3700*$M3700</f>
        <v>0</v>
      </c>
    </row>
    <row r="3701" spans="1:22" hidden="1" outlineLevel="6">
      <c r="A3701" s="65" t="s">
        <v>904</v>
      </c>
      <c r="B3701" s="66">
        <v>630</v>
      </c>
      <c r="C3701" s="66">
        <v>536</v>
      </c>
      <c r="D3701" s="68">
        <v>0.15</v>
      </c>
      <c r="E3701" s="66">
        <v>504</v>
      </c>
      <c r="F3701" s="68">
        <v>0.2</v>
      </c>
      <c r="G3701" s="66">
        <v>485</v>
      </c>
      <c r="H3701" s="68">
        <v>0.23</v>
      </c>
      <c r="I3701" s="66">
        <v>460</v>
      </c>
      <c r="J3701" s="68">
        <v>0.27</v>
      </c>
      <c r="K3701" s="66">
        <v>422</v>
      </c>
      <c r="L3701" s="68">
        <v>0.33</v>
      </c>
      <c r="M3701" s="69"/>
      <c r="N3701" s="70">
        <f ca="1">IF(E3701="","",IF(M3701="Количество","Сумма",M3701*OFFSET(B3701,0,W$5089-1,1,1)))</f>
        <v>0</v>
      </c>
      <c r="P3701" s="29"/>
      <c r="Q3701">
        <f t="shared" si="3294"/>
        <v>0</v>
      </c>
      <c r="R3701">
        <f t="shared" si="3295"/>
        <v>0</v>
      </c>
      <c r="S3701">
        <f t="shared" si="3296"/>
        <v>0</v>
      </c>
      <c r="T3701">
        <f t="shared" si="3297"/>
        <v>0</v>
      </c>
      <c r="U3701">
        <f t="shared" si="3298"/>
        <v>0</v>
      </c>
      <c r="V3701">
        <f t="shared" si="3299"/>
        <v>0</v>
      </c>
    </row>
    <row r="3702" spans="1:22" hidden="1" outlineLevel="6">
      <c r="A3702" s="65" t="s">
        <v>905</v>
      </c>
      <c r="B3702" s="66">
        <v>630</v>
      </c>
      <c r="C3702" s="66">
        <v>536</v>
      </c>
      <c r="D3702" s="68">
        <v>0.15</v>
      </c>
      <c r="E3702" s="66">
        <v>504</v>
      </c>
      <c r="F3702" s="68">
        <v>0.2</v>
      </c>
      <c r="G3702" s="66">
        <v>485</v>
      </c>
      <c r="H3702" s="68">
        <v>0.23</v>
      </c>
      <c r="I3702" s="66">
        <v>460</v>
      </c>
      <c r="J3702" s="68">
        <v>0.27</v>
      </c>
      <c r="K3702" s="66">
        <v>422</v>
      </c>
      <c r="L3702" s="68">
        <v>0.33</v>
      </c>
      <c r="M3702" s="69"/>
      <c r="N3702" s="70">
        <f ca="1">IF(E3702="","",IF(M3702="Количество","Сумма",M3702*OFFSET(B3702,0,W$5089-1,1,1)))</f>
        <v>0</v>
      </c>
      <c r="P3702" s="29"/>
      <c r="Q3702">
        <f t="shared" ref="Q3702" si="3306">B3702*$M3702</f>
        <v>0</v>
      </c>
      <c r="R3702">
        <f t="shared" ref="R3702" si="3307">C3702*$M3702</f>
        <v>0</v>
      </c>
      <c r="S3702">
        <f t="shared" ref="S3702" si="3308">E3702*$M3702</f>
        <v>0</v>
      </c>
      <c r="T3702">
        <f t="shared" ref="T3702" si="3309">G3702*$M3702</f>
        <v>0</v>
      </c>
      <c r="U3702">
        <f t="shared" ref="U3702" si="3310">I3702*$M3702</f>
        <v>0</v>
      </c>
      <c r="V3702">
        <f t="shared" ref="V3702" si="3311">K3702*$M3702</f>
        <v>0</v>
      </c>
    </row>
    <row r="3703" spans="1:22" ht="23.25" outlineLevel="2">
      <c r="A3703" s="96" t="s">
        <v>900</v>
      </c>
      <c r="B3703" s="88"/>
      <c r="C3703" s="88"/>
      <c r="D3703" s="89"/>
      <c r="E3703" s="88"/>
      <c r="F3703" s="89"/>
      <c r="G3703" s="88"/>
      <c r="H3703" s="89"/>
      <c r="I3703" s="88"/>
      <c r="J3703" s="89"/>
      <c r="K3703" s="88"/>
      <c r="L3703" s="89"/>
      <c r="M3703" s="89"/>
      <c r="N3703" s="89"/>
      <c r="P3703" s="29"/>
    </row>
    <row r="3704" spans="1:22" ht="22.5" outlineLevel="6" collapsed="1">
      <c r="A3704" s="87" t="s">
        <v>901</v>
      </c>
      <c r="B3704" s="88" t="s">
        <v>0</v>
      </c>
      <c r="C3704" s="88" t="s">
        <v>1</v>
      </c>
      <c r="D3704" s="89" t="s">
        <v>2</v>
      </c>
      <c r="E3704" s="88" t="s">
        <v>3</v>
      </c>
      <c r="F3704" s="89" t="s">
        <v>2</v>
      </c>
      <c r="G3704" s="88" t="s">
        <v>4</v>
      </c>
      <c r="H3704" s="89" t="s">
        <v>2</v>
      </c>
      <c r="I3704" s="88" t="s">
        <v>5</v>
      </c>
      <c r="J3704" s="89" t="s">
        <v>2</v>
      </c>
      <c r="K3704" s="88" t="s">
        <v>6</v>
      </c>
      <c r="L3704" s="89" t="s">
        <v>2</v>
      </c>
      <c r="M3704" s="90" t="s">
        <v>7</v>
      </c>
      <c r="N3704" s="91" t="str">
        <f ca="1">IF(E3704="","",IF(M3704="Количество","Сумма",M3704*OFFSET(B3704,0,#REF!-1,1,1)))</f>
        <v>Сумма</v>
      </c>
      <c r="P3704" s="29"/>
    </row>
    <row r="3705" spans="1:22" hidden="1" outlineLevel="7">
      <c r="A3705" s="61" t="s">
        <v>1469</v>
      </c>
      <c r="B3705" s="62"/>
      <c r="C3705" s="63"/>
      <c r="D3705" s="64"/>
      <c r="E3705" s="63"/>
      <c r="F3705" s="64"/>
      <c r="G3705" s="63"/>
      <c r="H3705" s="64"/>
      <c r="I3705" s="63"/>
      <c r="J3705" s="64"/>
      <c r="K3705" s="63"/>
      <c r="L3705" s="64"/>
      <c r="M3705" s="64"/>
      <c r="N3705" s="64"/>
      <c r="P3705" s="29"/>
      <c r="Q3705">
        <f t="shared" ref="Q3705:Q3715" si="3312">B3705*$M3705</f>
        <v>0</v>
      </c>
      <c r="R3705">
        <f t="shared" ref="R3705:R3715" si="3313">C3705*$M3705</f>
        <v>0</v>
      </c>
      <c r="S3705">
        <f t="shared" ref="S3705:S3715" si="3314">E3705*$M3705</f>
        <v>0</v>
      </c>
      <c r="T3705">
        <f t="shared" ref="T3705:T3715" si="3315">G3705*$M3705</f>
        <v>0</v>
      </c>
      <c r="U3705">
        <f t="shared" ref="U3705:U3715" si="3316">I3705*$M3705</f>
        <v>0</v>
      </c>
      <c r="V3705">
        <f t="shared" ref="V3705:V3715" si="3317">K3705*$M3705</f>
        <v>0</v>
      </c>
    </row>
    <row r="3706" spans="1:22" hidden="1" outlineLevel="7">
      <c r="A3706" s="65" t="s">
        <v>902</v>
      </c>
      <c r="B3706" s="66">
        <v>950</v>
      </c>
      <c r="C3706" s="67">
        <v>808</v>
      </c>
      <c r="D3706" s="68">
        <v>0.15</v>
      </c>
      <c r="E3706" s="67">
        <v>760</v>
      </c>
      <c r="F3706" s="68">
        <v>0.2</v>
      </c>
      <c r="G3706" s="67">
        <v>703</v>
      </c>
      <c r="H3706" s="68">
        <v>0.26</v>
      </c>
      <c r="I3706" s="67">
        <v>665</v>
      </c>
      <c r="J3706" s="68">
        <v>0.3</v>
      </c>
      <c r="K3706" s="67">
        <v>627</v>
      </c>
      <c r="L3706" s="68">
        <v>0.34</v>
      </c>
      <c r="M3706" s="69"/>
      <c r="N3706" s="70">
        <f ca="1">IF(E3706="","",IF(M3706="Количество","Сумма",M3706*OFFSET(B3706,0,W$5089-1,1,1)))</f>
        <v>0</v>
      </c>
      <c r="P3706" s="29"/>
      <c r="Q3706">
        <f t="shared" si="3312"/>
        <v>0</v>
      </c>
      <c r="R3706">
        <f t="shared" si="3313"/>
        <v>0</v>
      </c>
      <c r="S3706">
        <f t="shared" si="3314"/>
        <v>0</v>
      </c>
      <c r="T3706">
        <f t="shared" si="3315"/>
        <v>0</v>
      </c>
      <c r="U3706">
        <f t="shared" si="3316"/>
        <v>0</v>
      </c>
      <c r="V3706">
        <f t="shared" si="3317"/>
        <v>0</v>
      </c>
    </row>
    <row r="3707" spans="1:22" hidden="1" outlineLevel="7">
      <c r="A3707" s="65" t="s">
        <v>903</v>
      </c>
      <c r="B3707" s="66">
        <v>950</v>
      </c>
      <c r="C3707" s="67">
        <v>808</v>
      </c>
      <c r="D3707" s="68">
        <v>0.15</v>
      </c>
      <c r="E3707" s="67">
        <v>760</v>
      </c>
      <c r="F3707" s="68">
        <v>0.2</v>
      </c>
      <c r="G3707" s="67">
        <v>703</v>
      </c>
      <c r="H3707" s="68">
        <v>0.26</v>
      </c>
      <c r="I3707" s="67">
        <v>665</v>
      </c>
      <c r="J3707" s="68">
        <v>0.3</v>
      </c>
      <c r="K3707" s="67">
        <v>627</v>
      </c>
      <c r="L3707" s="68">
        <v>0.34</v>
      </c>
      <c r="M3707" s="69"/>
      <c r="N3707" s="70">
        <f ca="1">IF(E3707="","",IF(M3707="Количество","Сумма",M3707*OFFSET(B3707,0,W$5089-1,1,1)))</f>
        <v>0</v>
      </c>
      <c r="P3707" s="29"/>
      <c r="Q3707">
        <f t="shared" si="3312"/>
        <v>0</v>
      </c>
      <c r="R3707">
        <f t="shared" si="3313"/>
        <v>0</v>
      </c>
      <c r="S3707">
        <f t="shared" si="3314"/>
        <v>0</v>
      </c>
      <c r="T3707">
        <f t="shared" si="3315"/>
        <v>0</v>
      </c>
      <c r="U3707">
        <f t="shared" si="3316"/>
        <v>0</v>
      </c>
      <c r="V3707">
        <f t="shared" si="3317"/>
        <v>0</v>
      </c>
    </row>
    <row r="3708" spans="1:22" hidden="1" outlineLevel="7">
      <c r="A3708" s="65" t="s">
        <v>904</v>
      </c>
      <c r="B3708" s="66">
        <v>950</v>
      </c>
      <c r="C3708" s="67">
        <v>808</v>
      </c>
      <c r="D3708" s="68">
        <v>0.15</v>
      </c>
      <c r="E3708" s="67">
        <v>760</v>
      </c>
      <c r="F3708" s="68">
        <v>0.2</v>
      </c>
      <c r="G3708" s="67">
        <v>703</v>
      </c>
      <c r="H3708" s="68">
        <v>0.26</v>
      </c>
      <c r="I3708" s="67">
        <v>665</v>
      </c>
      <c r="J3708" s="68">
        <v>0.3</v>
      </c>
      <c r="K3708" s="67">
        <v>627</v>
      </c>
      <c r="L3708" s="68">
        <v>0.34</v>
      </c>
      <c r="M3708" s="69"/>
      <c r="N3708" s="70">
        <f ca="1">IF(E3708="","",IF(M3708="Количество","Сумма",M3708*OFFSET(B3708,0,W$5089-1,1,1)))</f>
        <v>0</v>
      </c>
      <c r="P3708" s="29"/>
      <c r="Q3708">
        <f t="shared" si="3312"/>
        <v>0</v>
      </c>
      <c r="R3708">
        <f t="shared" si="3313"/>
        <v>0</v>
      </c>
      <c r="S3708">
        <f t="shared" si="3314"/>
        <v>0</v>
      </c>
      <c r="T3708">
        <f t="shared" si="3315"/>
        <v>0</v>
      </c>
      <c r="U3708">
        <f t="shared" si="3316"/>
        <v>0</v>
      </c>
      <c r="V3708">
        <f t="shared" si="3317"/>
        <v>0</v>
      </c>
    </row>
    <row r="3709" spans="1:22" hidden="1" outlineLevel="7">
      <c r="A3709" s="61" t="s">
        <v>1470</v>
      </c>
      <c r="B3709" s="62"/>
      <c r="C3709" s="63"/>
      <c r="D3709" s="64"/>
      <c r="E3709" s="63"/>
      <c r="F3709" s="64"/>
      <c r="G3709" s="63"/>
      <c r="H3709" s="64"/>
      <c r="I3709" s="63"/>
      <c r="J3709" s="64"/>
      <c r="K3709" s="63"/>
      <c r="L3709" s="64"/>
      <c r="M3709" s="64"/>
      <c r="N3709" s="64"/>
      <c r="P3709" s="29"/>
      <c r="Q3709">
        <f t="shared" si="3312"/>
        <v>0</v>
      </c>
      <c r="R3709">
        <f t="shared" si="3313"/>
        <v>0</v>
      </c>
      <c r="S3709">
        <f t="shared" si="3314"/>
        <v>0</v>
      </c>
      <c r="T3709">
        <f t="shared" si="3315"/>
        <v>0</v>
      </c>
      <c r="U3709">
        <f t="shared" si="3316"/>
        <v>0</v>
      </c>
      <c r="V3709">
        <f t="shared" si="3317"/>
        <v>0</v>
      </c>
    </row>
    <row r="3710" spans="1:22" hidden="1" outlineLevel="7">
      <c r="A3710" s="65" t="s">
        <v>902</v>
      </c>
      <c r="B3710" s="66">
        <v>950</v>
      </c>
      <c r="C3710" s="67">
        <v>808</v>
      </c>
      <c r="D3710" s="68">
        <v>0.15</v>
      </c>
      <c r="E3710" s="67">
        <v>760</v>
      </c>
      <c r="F3710" s="68">
        <v>0.2</v>
      </c>
      <c r="G3710" s="67">
        <v>703</v>
      </c>
      <c r="H3710" s="68">
        <v>0.26</v>
      </c>
      <c r="I3710" s="67">
        <v>665</v>
      </c>
      <c r="J3710" s="68">
        <v>0.3</v>
      </c>
      <c r="K3710" s="67">
        <v>627</v>
      </c>
      <c r="L3710" s="68">
        <v>0.34</v>
      </c>
      <c r="M3710" s="69"/>
      <c r="N3710" s="70">
        <f ca="1">IF(E3710="","",IF(M3710="Количество","Сумма",M3710*OFFSET(B3710,0,W$5089-1,1,1)))</f>
        <v>0</v>
      </c>
      <c r="P3710" s="29"/>
      <c r="Q3710">
        <f t="shared" si="3312"/>
        <v>0</v>
      </c>
      <c r="R3710">
        <f t="shared" si="3313"/>
        <v>0</v>
      </c>
      <c r="S3710">
        <f t="shared" si="3314"/>
        <v>0</v>
      </c>
      <c r="T3710">
        <f t="shared" si="3315"/>
        <v>0</v>
      </c>
      <c r="U3710">
        <f t="shared" si="3316"/>
        <v>0</v>
      </c>
      <c r="V3710">
        <f t="shared" si="3317"/>
        <v>0</v>
      </c>
    </row>
    <row r="3711" spans="1:22" hidden="1" outlineLevel="7">
      <c r="A3711" s="65" t="s">
        <v>904</v>
      </c>
      <c r="B3711" s="66">
        <v>950</v>
      </c>
      <c r="C3711" s="67">
        <v>808</v>
      </c>
      <c r="D3711" s="68">
        <v>0.15</v>
      </c>
      <c r="E3711" s="67">
        <v>760</v>
      </c>
      <c r="F3711" s="68">
        <v>0.2</v>
      </c>
      <c r="G3711" s="67">
        <v>703</v>
      </c>
      <c r="H3711" s="68">
        <v>0.26</v>
      </c>
      <c r="I3711" s="67">
        <v>665</v>
      </c>
      <c r="J3711" s="68">
        <v>0.3</v>
      </c>
      <c r="K3711" s="67">
        <v>627</v>
      </c>
      <c r="L3711" s="68">
        <v>0.34</v>
      </c>
      <c r="M3711" s="69"/>
      <c r="N3711" s="70">
        <f ca="1">IF(E3711="","",IF(M3711="Количество","Сумма",M3711*OFFSET(B3711,0,W$5089-1,1,1)))</f>
        <v>0</v>
      </c>
      <c r="P3711" s="29"/>
      <c r="Q3711">
        <f t="shared" si="3312"/>
        <v>0</v>
      </c>
      <c r="R3711">
        <f t="shared" si="3313"/>
        <v>0</v>
      </c>
      <c r="S3711">
        <f t="shared" si="3314"/>
        <v>0</v>
      </c>
      <c r="T3711">
        <f t="shared" si="3315"/>
        <v>0</v>
      </c>
      <c r="U3711">
        <f t="shared" si="3316"/>
        <v>0</v>
      </c>
      <c r="V3711">
        <f t="shared" si="3317"/>
        <v>0</v>
      </c>
    </row>
    <row r="3712" spans="1:22" hidden="1" outlineLevel="7">
      <c r="A3712" s="61" t="s">
        <v>1471</v>
      </c>
      <c r="B3712" s="62"/>
      <c r="C3712" s="63"/>
      <c r="D3712" s="64"/>
      <c r="E3712" s="63"/>
      <c r="F3712" s="64"/>
      <c r="G3712" s="63"/>
      <c r="H3712" s="64"/>
      <c r="I3712" s="63"/>
      <c r="J3712" s="64"/>
      <c r="K3712" s="63"/>
      <c r="L3712" s="64"/>
      <c r="M3712" s="64"/>
      <c r="N3712" s="64"/>
      <c r="P3712" s="29"/>
      <c r="Q3712">
        <f t="shared" si="3312"/>
        <v>0</v>
      </c>
      <c r="R3712">
        <f t="shared" si="3313"/>
        <v>0</v>
      </c>
      <c r="S3712">
        <f t="shared" si="3314"/>
        <v>0</v>
      </c>
      <c r="T3712">
        <f t="shared" si="3315"/>
        <v>0</v>
      </c>
      <c r="U3712">
        <f t="shared" si="3316"/>
        <v>0</v>
      </c>
      <c r="V3712">
        <f t="shared" si="3317"/>
        <v>0</v>
      </c>
    </row>
    <row r="3713" spans="1:22" hidden="1" outlineLevel="7">
      <c r="A3713" s="65" t="s">
        <v>906</v>
      </c>
      <c r="B3713" s="66">
        <v>499</v>
      </c>
      <c r="C3713" s="67">
        <v>499</v>
      </c>
      <c r="D3713" s="68">
        <v>0</v>
      </c>
      <c r="E3713" s="67">
        <v>499</v>
      </c>
      <c r="F3713" s="68">
        <v>0</v>
      </c>
      <c r="G3713" s="67">
        <v>479</v>
      </c>
      <c r="H3713" s="68">
        <v>0.04</v>
      </c>
      <c r="I3713" s="67">
        <v>409</v>
      </c>
      <c r="J3713" s="68">
        <v>0.18</v>
      </c>
      <c r="K3713" s="67">
        <v>379</v>
      </c>
      <c r="L3713" s="68">
        <v>0.24</v>
      </c>
      <c r="M3713" s="69"/>
      <c r="N3713" s="70">
        <f ca="1">IF(E3713="","",IF(M3713="Количество","Сумма",M3713*OFFSET(B3713,0,W$5089-1,1,1)))</f>
        <v>0</v>
      </c>
      <c r="P3713" s="29"/>
      <c r="Q3713">
        <f t="shared" si="3312"/>
        <v>0</v>
      </c>
      <c r="R3713">
        <f t="shared" si="3313"/>
        <v>0</v>
      </c>
      <c r="S3713">
        <f t="shared" si="3314"/>
        <v>0</v>
      </c>
      <c r="T3713">
        <f t="shared" si="3315"/>
        <v>0</v>
      </c>
      <c r="U3713">
        <f t="shared" si="3316"/>
        <v>0</v>
      </c>
      <c r="V3713">
        <f t="shared" si="3317"/>
        <v>0</v>
      </c>
    </row>
    <row r="3714" spans="1:22" hidden="1" outlineLevel="7">
      <c r="A3714" s="61" t="s">
        <v>1874</v>
      </c>
      <c r="B3714" s="62"/>
      <c r="C3714" s="63"/>
      <c r="D3714" s="64"/>
      <c r="E3714" s="63"/>
      <c r="F3714" s="64"/>
      <c r="G3714" s="63"/>
      <c r="H3714" s="64"/>
      <c r="I3714" s="63"/>
      <c r="J3714" s="64"/>
      <c r="K3714" s="63"/>
      <c r="L3714" s="63"/>
      <c r="M3714" s="63"/>
      <c r="N3714" s="63"/>
      <c r="P3714" s="29"/>
      <c r="Q3714">
        <f t="shared" si="3312"/>
        <v>0</v>
      </c>
      <c r="R3714">
        <f t="shared" si="3313"/>
        <v>0</v>
      </c>
      <c r="S3714">
        <f t="shared" si="3314"/>
        <v>0</v>
      </c>
      <c r="T3714">
        <f t="shared" si="3315"/>
        <v>0</v>
      </c>
      <c r="U3714">
        <f t="shared" si="3316"/>
        <v>0</v>
      </c>
      <c r="V3714">
        <f t="shared" si="3317"/>
        <v>0</v>
      </c>
    </row>
    <row r="3715" spans="1:22" hidden="1" outlineLevel="7">
      <c r="A3715" s="65" t="s">
        <v>1870</v>
      </c>
      <c r="B3715" s="66">
        <v>1088</v>
      </c>
      <c r="C3715" s="67">
        <v>925</v>
      </c>
      <c r="D3715" s="68">
        <v>0.15</v>
      </c>
      <c r="E3715" s="67">
        <v>870</v>
      </c>
      <c r="F3715" s="68">
        <v>0.2</v>
      </c>
      <c r="G3715" s="67">
        <v>838</v>
      </c>
      <c r="H3715" s="68">
        <v>0.23</v>
      </c>
      <c r="I3715" s="67">
        <v>783</v>
      </c>
      <c r="J3715" s="68">
        <v>0.28000000000000003</v>
      </c>
      <c r="K3715" s="67">
        <v>675</v>
      </c>
      <c r="L3715" s="68">
        <v>0.38</v>
      </c>
      <c r="M3715" s="69"/>
      <c r="N3715" s="70">
        <f ca="1">IF(E3715="","",IF(M3715="Количество","Сумма",M3715*OFFSET(B3715,0,W$5089-1,1,1)))</f>
        <v>0</v>
      </c>
      <c r="P3715" s="29"/>
      <c r="Q3715">
        <f t="shared" si="3312"/>
        <v>0</v>
      </c>
      <c r="R3715">
        <f t="shared" si="3313"/>
        <v>0</v>
      </c>
      <c r="S3715">
        <f t="shared" si="3314"/>
        <v>0</v>
      </c>
      <c r="T3715">
        <f t="shared" si="3315"/>
        <v>0</v>
      </c>
      <c r="U3715">
        <f t="shared" si="3316"/>
        <v>0</v>
      </c>
      <c r="V3715">
        <f t="shared" si="3317"/>
        <v>0</v>
      </c>
    </row>
    <row r="3716" spans="1:22" hidden="1" outlineLevel="7">
      <c r="A3716" s="61" t="s">
        <v>1875</v>
      </c>
      <c r="B3716" s="62"/>
      <c r="C3716" s="63"/>
      <c r="D3716" s="64"/>
      <c r="E3716" s="63"/>
      <c r="F3716" s="64"/>
      <c r="G3716" s="63"/>
      <c r="H3716" s="64"/>
      <c r="I3716" s="63"/>
      <c r="J3716" s="64"/>
      <c r="K3716" s="63"/>
      <c r="L3716" s="63"/>
      <c r="M3716" s="63"/>
      <c r="N3716" s="63"/>
      <c r="P3716" s="29"/>
      <c r="Q3716">
        <f t="shared" ref="Q3716:Q3721" si="3318">B3716*$M3716</f>
        <v>0</v>
      </c>
      <c r="R3716">
        <f t="shared" ref="R3716:R3721" si="3319">C3716*$M3716</f>
        <v>0</v>
      </c>
      <c r="S3716">
        <f t="shared" ref="S3716:S3721" si="3320">E3716*$M3716</f>
        <v>0</v>
      </c>
      <c r="T3716">
        <f t="shared" ref="T3716:T3721" si="3321">G3716*$M3716</f>
        <v>0</v>
      </c>
      <c r="U3716">
        <f t="shared" ref="U3716:U3721" si="3322">I3716*$M3716</f>
        <v>0</v>
      </c>
      <c r="V3716">
        <f t="shared" ref="V3716:V3721" si="3323">K3716*$M3716</f>
        <v>0</v>
      </c>
    </row>
    <row r="3717" spans="1:22" hidden="1" outlineLevel="7">
      <c r="A3717" s="65" t="s">
        <v>1877</v>
      </c>
      <c r="B3717" s="66">
        <v>1130</v>
      </c>
      <c r="C3717" s="67">
        <v>1017</v>
      </c>
      <c r="D3717" s="68">
        <v>0.1</v>
      </c>
      <c r="E3717" s="67">
        <v>961</v>
      </c>
      <c r="F3717" s="68">
        <v>0.15</v>
      </c>
      <c r="G3717" s="67">
        <v>904</v>
      </c>
      <c r="H3717" s="68">
        <v>0.2</v>
      </c>
      <c r="I3717" s="67">
        <v>825</v>
      </c>
      <c r="J3717" s="68">
        <v>0.27</v>
      </c>
      <c r="K3717" s="67">
        <v>757</v>
      </c>
      <c r="L3717" s="68">
        <v>0.33</v>
      </c>
      <c r="M3717" s="69"/>
      <c r="N3717" s="70">
        <f ca="1">IF(E3717="","",IF(M3717="Количество","Сумма",M3717*OFFSET(B3717,0,W$5089-1,1,1)))</f>
        <v>0</v>
      </c>
      <c r="P3717" s="29"/>
      <c r="Q3717">
        <f t="shared" si="3318"/>
        <v>0</v>
      </c>
      <c r="R3717">
        <f t="shared" si="3319"/>
        <v>0</v>
      </c>
      <c r="S3717">
        <f t="shared" si="3320"/>
        <v>0</v>
      </c>
      <c r="T3717">
        <f t="shared" si="3321"/>
        <v>0</v>
      </c>
      <c r="U3717">
        <f t="shared" si="3322"/>
        <v>0</v>
      </c>
      <c r="V3717">
        <f t="shared" si="3323"/>
        <v>0</v>
      </c>
    </row>
    <row r="3718" spans="1:22" hidden="1" outlineLevel="7">
      <c r="A3718" s="65" t="s">
        <v>917</v>
      </c>
      <c r="B3718" s="66">
        <v>1130</v>
      </c>
      <c r="C3718" s="67">
        <v>1017</v>
      </c>
      <c r="D3718" s="68">
        <v>0.1</v>
      </c>
      <c r="E3718" s="67">
        <v>961</v>
      </c>
      <c r="F3718" s="68">
        <v>0.15</v>
      </c>
      <c r="G3718" s="67">
        <v>904</v>
      </c>
      <c r="H3718" s="68">
        <v>0.2</v>
      </c>
      <c r="I3718" s="67">
        <v>825</v>
      </c>
      <c r="J3718" s="68">
        <v>0.27</v>
      </c>
      <c r="K3718" s="67">
        <v>757</v>
      </c>
      <c r="L3718" s="68">
        <v>0.33</v>
      </c>
      <c r="M3718" s="69"/>
      <c r="N3718" s="70">
        <f ca="1">IF(E3718="","",IF(M3718="Количество","Сумма",M3718*OFFSET(B3718,0,W$5089-1,1,1)))</f>
        <v>0</v>
      </c>
      <c r="P3718" s="29"/>
      <c r="Q3718">
        <f t="shared" si="3318"/>
        <v>0</v>
      </c>
      <c r="R3718">
        <f t="shared" si="3319"/>
        <v>0</v>
      </c>
      <c r="S3718">
        <f t="shared" si="3320"/>
        <v>0</v>
      </c>
      <c r="T3718">
        <f t="shared" si="3321"/>
        <v>0</v>
      </c>
      <c r="U3718">
        <f t="shared" si="3322"/>
        <v>0</v>
      </c>
      <c r="V3718">
        <f t="shared" si="3323"/>
        <v>0</v>
      </c>
    </row>
    <row r="3719" spans="1:22" hidden="1" outlineLevel="7">
      <c r="A3719" s="61" t="s">
        <v>1878</v>
      </c>
      <c r="B3719" s="62"/>
      <c r="C3719" s="63"/>
      <c r="D3719" s="64"/>
      <c r="E3719" s="63"/>
      <c r="F3719" s="64"/>
      <c r="G3719" s="63"/>
      <c r="H3719" s="64"/>
      <c r="I3719" s="63"/>
      <c r="J3719" s="64"/>
      <c r="K3719" s="63"/>
      <c r="L3719" s="63"/>
      <c r="M3719" s="63"/>
      <c r="N3719" s="63"/>
      <c r="P3719" s="29"/>
      <c r="Q3719">
        <f t="shared" ref="Q3719" si="3324">B3719*$M3719</f>
        <v>0</v>
      </c>
      <c r="R3719">
        <f t="shared" ref="R3719" si="3325">C3719*$M3719</f>
        <v>0</v>
      </c>
      <c r="S3719">
        <f t="shared" ref="S3719" si="3326">E3719*$M3719</f>
        <v>0</v>
      </c>
      <c r="T3719">
        <f t="shared" ref="T3719" si="3327">G3719*$M3719</f>
        <v>0</v>
      </c>
      <c r="U3719">
        <f t="shared" ref="U3719" si="3328">I3719*$M3719</f>
        <v>0</v>
      </c>
      <c r="V3719">
        <f t="shared" ref="V3719" si="3329">K3719*$M3719</f>
        <v>0</v>
      </c>
    </row>
    <row r="3720" spans="1:22" hidden="1" outlineLevel="7">
      <c r="A3720" s="65" t="s">
        <v>1876</v>
      </c>
      <c r="B3720" s="66">
        <v>1130</v>
      </c>
      <c r="C3720" s="67">
        <v>1017</v>
      </c>
      <c r="D3720" s="68">
        <v>0.1</v>
      </c>
      <c r="E3720" s="67">
        <v>961</v>
      </c>
      <c r="F3720" s="68">
        <v>0.15</v>
      </c>
      <c r="G3720" s="67">
        <v>904</v>
      </c>
      <c r="H3720" s="68">
        <v>0.2</v>
      </c>
      <c r="I3720" s="67">
        <v>825</v>
      </c>
      <c r="J3720" s="68">
        <v>0.27</v>
      </c>
      <c r="K3720" s="67">
        <v>757</v>
      </c>
      <c r="L3720" s="68">
        <v>0.33</v>
      </c>
      <c r="M3720" s="69"/>
      <c r="N3720" s="70">
        <f ca="1">IF(E3720="","",IF(M3720="Количество","Сумма",M3720*OFFSET(B3720,0,W$5089-1,1,1)))</f>
        <v>0</v>
      </c>
      <c r="P3720" s="29"/>
      <c r="Q3720">
        <f t="shared" si="3318"/>
        <v>0</v>
      </c>
      <c r="R3720">
        <f t="shared" si="3319"/>
        <v>0</v>
      </c>
      <c r="S3720">
        <f t="shared" si="3320"/>
        <v>0</v>
      </c>
      <c r="T3720">
        <f t="shared" si="3321"/>
        <v>0</v>
      </c>
      <c r="U3720">
        <f t="shared" si="3322"/>
        <v>0</v>
      </c>
      <c r="V3720">
        <f t="shared" si="3323"/>
        <v>0</v>
      </c>
    </row>
    <row r="3721" spans="1:22" hidden="1" outlineLevel="7">
      <c r="A3721" s="65" t="s">
        <v>1877</v>
      </c>
      <c r="B3721" s="66">
        <v>1130</v>
      </c>
      <c r="C3721" s="67">
        <v>1017</v>
      </c>
      <c r="D3721" s="68">
        <v>0.1</v>
      </c>
      <c r="E3721" s="67">
        <v>961</v>
      </c>
      <c r="F3721" s="68">
        <v>0.15</v>
      </c>
      <c r="G3721" s="67">
        <v>904</v>
      </c>
      <c r="H3721" s="68">
        <v>0.2</v>
      </c>
      <c r="I3721" s="67">
        <v>825</v>
      </c>
      <c r="J3721" s="68">
        <v>0.27</v>
      </c>
      <c r="K3721" s="67">
        <v>757</v>
      </c>
      <c r="L3721" s="68">
        <v>0.33</v>
      </c>
      <c r="M3721" s="69"/>
      <c r="N3721" s="70">
        <f ca="1">IF(E3721="","",IF(M3721="Количество","Сумма",M3721*OFFSET(B3721,0,W$5089-1,1,1)))</f>
        <v>0</v>
      </c>
      <c r="P3721" s="29"/>
      <c r="Q3721">
        <f t="shared" si="3318"/>
        <v>0</v>
      </c>
      <c r="R3721">
        <f t="shared" si="3319"/>
        <v>0</v>
      </c>
      <c r="S3721">
        <f t="shared" si="3320"/>
        <v>0</v>
      </c>
      <c r="T3721">
        <f t="shared" si="3321"/>
        <v>0</v>
      </c>
      <c r="U3721">
        <f t="shared" si="3322"/>
        <v>0</v>
      </c>
      <c r="V3721">
        <f t="shared" si="3323"/>
        <v>0</v>
      </c>
    </row>
    <row r="3722" spans="1:22" ht="22.5" outlineLevel="6" collapsed="1">
      <c r="A3722" s="87" t="s">
        <v>915</v>
      </c>
      <c r="B3722" s="88" t="s">
        <v>0</v>
      </c>
      <c r="C3722" s="88" t="s">
        <v>1</v>
      </c>
      <c r="D3722" s="89" t="s">
        <v>2</v>
      </c>
      <c r="E3722" s="88" t="s">
        <v>3</v>
      </c>
      <c r="F3722" s="89" t="s">
        <v>2</v>
      </c>
      <c r="G3722" s="88" t="s">
        <v>4</v>
      </c>
      <c r="H3722" s="89" t="s">
        <v>2</v>
      </c>
      <c r="I3722" s="88" t="s">
        <v>5</v>
      </c>
      <c r="J3722" s="89" t="s">
        <v>2</v>
      </c>
      <c r="K3722" s="88" t="s">
        <v>6</v>
      </c>
      <c r="L3722" s="89" t="s">
        <v>2</v>
      </c>
      <c r="M3722" s="90" t="s">
        <v>7</v>
      </c>
      <c r="N3722" s="91" t="str">
        <f ca="1">IF(E3722="","",IF(M3722="Количество","Сумма",M3722*OFFSET(B3722,0,#REF!-1,1,1)))</f>
        <v>Сумма</v>
      </c>
      <c r="P3722" s="29"/>
    </row>
    <row r="3723" spans="1:22" hidden="1" outlineLevel="7">
      <c r="A3723" s="61" t="s">
        <v>907</v>
      </c>
      <c r="B3723" s="62"/>
      <c r="C3723" s="63"/>
      <c r="D3723" s="64"/>
      <c r="E3723" s="63"/>
      <c r="F3723" s="64"/>
      <c r="G3723" s="63"/>
      <c r="H3723" s="64"/>
      <c r="I3723" s="63"/>
      <c r="J3723" s="64"/>
      <c r="K3723" s="63"/>
      <c r="L3723" s="63"/>
      <c r="M3723" s="63"/>
      <c r="N3723" s="63"/>
      <c r="P3723" s="29"/>
      <c r="Q3723">
        <f t="shared" ref="Q3723:Q3739" si="3330">B3723*$M3723</f>
        <v>0</v>
      </c>
      <c r="R3723">
        <f t="shared" ref="R3723:R3739" si="3331">C3723*$M3723</f>
        <v>0</v>
      </c>
      <c r="S3723">
        <f t="shared" ref="S3723:S3739" si="3332">E3723*$M3723</f>
        <v>0</v>
      </c>
      <c r="T3723">
        <f t="shared" ref="T3723:T3739" si="3333">G3723*$M3723</f>
        <v>0</v>
      </c>
      <c r="U3723">
        <f t="shared" ref="U3723:U3739" si="3334">I3723*$M3723</f>
        <v>0</v>
      </c>
      <c r="V3723">
        <f t="shared" ref="V3723:V3739" si="3335">K3723*$M3723</f>
        <v>0</v>
      </c>
    </row>
    <row r="3724" spans="1:22" hidden="1" outlineLevel="7">
      <c r="A3724" s="65" t="s">
        <v>796</v>
      </c>
      <c r="B3724" s="66">
        <v>275</v>
      </c>
      <c r="C3724" s="67">
        <v>275</v>
      </c>
      <c r="D3724" s="68">
        <v>0</v>
      </c>
      <c r="E3724" s="67">
        <v>275</v>
      </c>
      <c r="F3724" s="68">
        <v>0</v>
      </c>
      <c r="G3724" s="67">
        <v>275</v>
      </c>
      <c r="H3724" s="68">
        <v>0</v>
      </c>
      <c r="I3724" s="67">
        <v>275</v>
      </c>
      <c r="J3724" s="68">
        <v>0</v>
      </c>
      <c r="K3724" s="67">
        <v>253</v>
      </c>
      <c r="L3724" s="68">
        <v>0.08</v>
      </c>
      <c r="M3724" s="69"/>
      <c r="N3724" s="70">
        <f ca="1">IF(E3724="","",IF(M3724="Количество","Сумма",M3724*OFFSET(B3724,0,W$5089-1,1,1)))</f>
        <v>0</v>
      </c>
      <c r="P3724" s="29"/>
      <c r="Q3724">
        <f t="shared" si="3330"/>
        <v>0</v>
      </c>
      <c r="R3724">
        <f t="shared" si="3331"/>
        <v>0</v>
      </c>
      <c r="S3724">
        <f t="shared" si="3332"/>
        <v>0</v>
      </c>
      <c r="T3724">
        <f t="shared" si="3333"/>
        <v>0</v>
      </c>
      <c r="U3724">
        <f t="shared" si="3334"/>
        <v>0</v>
      </c>
      <c r="V3724">
        <f t="shared" si="3335"/>
        <v>0</v>
      </c>
    </row>
    <row r="3725" spans="1:22" hidden="1" outlineLevel="7">
      <c r="A3725" s="65" t="s">
        <v>908</v>
      </c>
      <c r="B3725" s="66">
        <v>275</v>
      </c>
      <c r="C3725" s="67">
        <v>275</v>
      </c>
      <c r="D3725" s="68">
        <v>0</v>
      </c>
      <c r="E3725" s="67">
        <v>275</v>
      </c>
      <c r="F3725" s="68">
        <v>0</v>
      </c>
      <c r="G3725" s="67">
        <v>275</v>
      </c>
      <c r="H3725" s="68">
        <v>0</v>
      </c>
      <c r="I3725" s="67">
        <v>275</v>
      </c>
      <c r="J3725" s="68">
        <v>0</v>
      </c>
      <c r="K3725" s="67">
        <v>253</v>
      </c>
      <c r="L3725" s="68">
        <v>0.08</v>
      </c>
      <c r="M3725" s="69"/>
      <c r="N3725" s="70">
        <f ca="1">IF(E3725="","",IF(M3725="Количество","Сумма",M3725*OFFSET(B3725,0,W$5089-1,1,1)))</f>
        <v>0</v>
      </c>
      <c r="P3725" s="29"/>
      <c r="Q3725">
        <f t="shared" si="3330"/>
        <v>0</v>
      </c>
      <c r="R3725">
        <f t="shared" si="3331"/>
        <v>0</v>
      </c>
      <c r="S3725">
        <f t="shared" si="3332"/>
        <v>0</v>
      </c>
      <c r="T3725">
        <f t="shared" si="3333"/>
        <v>0</v>
      </c>
      <c r="U3725">
        <f t="shared" si="3334"/>
        <v>0</v>
      </c>
      <c r="V3725">
        <f t="shared" si="3335"/>
        <v>0</v>
      </c>
    </row>
    <row r="3726" spans="1:22" hidden="1" outlineLevel="7">
      <c r="A3726" s="61" t="s">
        <v>1472</v>
      </c>
      <c r="B3726" s="62"/>
      <c r="C3726" s="63"/>
      <c r="D3726" s="64"/>
      <c r="E3726" s="63"/>
      <c r="F3726" s="64"/>
      <c r="G3726" s="63"/>
      <c r="H3726" s="64"/>
      <c r="I3726" s="63"/>
      <c r="J3726" s="64"/>
      <c r="K3726" s="63"/>
      <c r="L3726" s="63"/>
      <c r="M3726" s="63"/>
      <c r="N3726" s="63"/>
      <c r="P3726" s="29"/>
      <c r="Q3726">
        <f t="shared" si="3330"/>
        <v>0</v>
      </c>
      <c r="R3726">
        <f t="shared" si="3331"/>
        <v>0</v>
      </c>
      <c r="S3726">
        <f t="shared" si="3332"/>
        <v>0</v>
      </c>
      <c r="T3726">
        <f t="shared" si="3333"/>
        <v>0</v>
      </c>
      <c r="U3726">
        <f t="shared" si="3334"/>
        <v>0</v>
      </c>
      <c r="V3726">
        <f t="shared" si="3335"/>
        <v>0</v>
      </c>
    </row>
    <row r="3727" spans="1:22" hidden="1" outlineLevel="7">
      <c r="A3727" s="65" t="s">
        <v>908</v>
      </c>
      <c r="B3727" s="66">
        <v>275</v>
      </c>
      <c r="C3727" s="67">
        <v>275</v>
      </c>
      <c r="D3727" s="68">
        <v>0</v>
      </c>
      <c r="E3727" s="67">
        <v>275</v>
      </c>
      <c r="F3727" s="68">
        <v>0</v>
      </c>
      <c r="G3727" s="67">
        <v>275</v>
      </c>
      <c r="H3727" s="68">
        <v>0</v>
      </c>
      <c r="I3727" s="67">
        <v>275</v>
      </c>
      <c r="J3727" s="68">
        <v>0</v>
      </c>
      <c r="K3727" s="67">
        <v>253</v>
      </c>
      <c r="L3727" s="68">
        <v>0.08</v>
      </c>
      <c r="M3727" s="69"/>
      <c r="N3727" s="70">
        <f ca="1">IF(E3727="","",IF(M3727="Количество","Сумма",M3727*OFFSET(B3727,0,W$5089-1,1,1)))</f>
        <v>0</v>
      </c>
      <c r="P3727" s="29"/>
      <c r="Q3727">
        <f t="shared" si="3330"/>
        <v>0</v>
      </c>
      <c r="R3727">
        <f t="shared" si="3331"/>
        <v>0</v>
      </c>
      <c r="S3727">
        <f t="shared" si="3332"/>
        <v>0</v>
      </c>
      <c r="T3727">
        <f t="shared" si="3333"/>
        <v>0</v>
      </c>
      <c r="U3727">
        <f t="shared" si="3334"/>
        <v>0</v>
      </c>
      <c r="V3727">
        <f t="shared" si="3335"/>
        <v>0</v>
      </c>
    </row>
    <row r="3728" spans="1:22" hidden="1" outlineLevel="7">
      <c r="A3728" s="61" t="s">
        <v>1473</v>
      </c>
      <c r="B3728" s="62"/>
      <c r="C3728" s="63"/>
      <c r="D3728" s="64"/>
      <c r="E3728" s="63"/>
      <c r="F3728" s="64"/>
      <c r="G3728" s="63"/>
      <c r="H3728" s="64"/>
      <c r="I3728" s="63"/>
      <c r="J3728" s="64"/>
      <c r="K3728" s="63"/>
      <c r="L3728" s="63"/>
      <c r="M3728" s="63"/>
      <c r="N3728" s="63"/>
      <c r="P3728" s="29"/>
      <c r="Q3728">
        <f t="shared" si="3330"/>
        <v>0</v>
      </c>
      <c r="R3728">
        <f t="shared" si="3331"/>
        <v>0</v>
      </c>
      <c r="S3728">
        <f t="shared" si="3332"/>
        <v>0</v>
      </c>
      <c r="T3728">
        <f t="shared" si="3333"/>
        <v>0</v>
      </c>
      <c r="U3728">
        <f t="shared" si="3334"/>
        <v>0</v>
      </c>
      <c r="V3728">
        <f t="shared" si="3335"/>
        <v>0</v>
      </c>
    </row>
    <row r="3729" spans="1:22" hidden="1" outlineLevel="7">
      <c r="A3729" s="65" t="s">
        <v>909</v>
      </c>
      <c r="B3729" s="66">
        <v>400</v>
      </c>
      <c r="C3729" s="67">
        <v>340</v>
      </c>
      <c r="D3729" s="68">
        <v>0.15</v>
      </c>
      <c r="E3729" s="67">
        <v>320</v>
      </c>
      <c r="F3729" s="68">
        <v>0.2</v>
      </c>
      <c r="G3729" s="67">
        <v>296</v>
      </c>
      <c r="H3729" s="68">
        <v>0.26</v>
      </c>
      <c r="I3729" s="67">
        <v>280</v>
      </c>
      <c r="J3729" s="68">
        <v>0.3</v>
      </c>
      <c r="K3729" s="67">
        <v>264</v>
      </c>
      <c r="L3729" s="68">
        <v>0.34</v>
      </c>
      <c r="M3729" s="69"/>
      <c r="N3729" s="70">
        <f ca="1">IF(E3729="","",IF(M3729="Количество","Сумма",M3729*OFFSET(B3729,0,W$5089-1,1,1)))</f>
        <v>0</v>
      </c>
      <c r="P3729" s="29"/>
      <c r="Q3729">
        <f t="shared" si="3330"/>
        <v>0</v>
      </c>
      <c r="R3729">
        <f t="shared" si="3331"/>
        <v>0</v>
      </c>
      <c r="S3729">
        <f t="shared" si="3332"/>
        <v>0</v>
      </c>
      <c r="T3729">
        <f t="shared" si="3333"/>
        <v>0</v>
      </c>
      <c r="U3729">
        <f t="shared" si="3334"/>
        <v>0</v>
      </c>
      <c r="V3729">
        <f t="shared" si="3335"/>
        <v>0</v>
      </c>
    </row>
    <row r="3730" spans="1:22" hidden="1" outlineLevel="7">
      <c r="A3730" s="65" t="s">
        <v>910</v>
      </c>
      <c r="B3730" s="66">
        <v>400</v>
      </c>
      <c r="C3730" s="67">
        <v>340</v>
      </c>
      <c r="D3730" s="68">
        <v>0.15</v>
      </c>
      <c r="E3730" s="67">
        <v>320</v>
      </c>
      <c r="F3730" s="68">
        <v>0.2</v>
      </c>
      <c r="G3730" s="67">
        <v>296</v>
      </c>
      <c r="H3730" s="68">
        <v>0.26</v>
      </c>
      <c r="I3730" s="67">
        <v>280</v>
      </c>
      <c r="J3730" s="68">
        <v>0.3</v>
      </c>
      <c r="K3730" s="67">
        <v>264</v>
      </c>
      <c r="L3730" s="68">
        <v>0.34</v>
      </c>
      <c r="M3730" s="69"/>
      <c r="N3730" s="70">
        <f ca="1">IF(E3730="","",IF(M3730="Количество","Сумма",M3730*OFFSET(B3730,0,W$5089-1,1,1)))</f>
        <v>0</v>
      </c>
      <c r="P3730" s="29"/>
      <c r="Q3730">
        <f t="shared" si="3330"/>
        <v>0</v>
      </c>
      <c r="R3730">
        <f t="shared" si="3331"/>
        <v>0</v>
      </c>
      <c r="S3730">
        <f t="shared" si="3332"/>
        <v>0</v>
      </c>
      <c r="T3730">
        <f t="shared" si="3333"/>
        <v>0</v>
      </c>
      <c r="U3730">
        <f t="shared" si="3334"/>
        <v>0</v>
      </c>
      <c r="V3730">
        <f t="shared" si="3335"/>
        <v>0</v>
      </c>
    </row>
    <row r="3731" spans="1:22" hidden="1" outlineLevel="7">
      <c r="A3731" s="65" t="s">
        <v>911</v>
      </c>
      <c r="B3731" s="66">
        <v>400</v>
      </c>
      <c r="C3731" s="67">
        <v>340</v>
      </c>
      <c r="D3731" s="68">
        <v>0.15</v>
      </c>
      <c r="E3731" s="67">
        <v>320</v>
      </c>
      <c r="F3731" s="68">
        <v>0.2</v>
      </c>
      <c r="G3731" s="67">
        <v>296</v>
      </c>
      <c r="H3731" s="68">
        <v>0.26</v>
      </c>
      <c r="I3731" s="67">
        <v>280</v>
      </c>
      <c r="J3731" s="68">
        <v>0.3</v>
      </c>
      <c r="K3731" s="67">
        <v>264</v>
      </c>
      <c r="L3731" s="68">
        <v>0.34</v>
      </c>
      <c r="M3731" s="69"/>
      <c r="N3731" s="70">
        <f ca="1">IF(E3731="","",IF(M3731="Количество","Сумма",M3731*OFFSET(B3731,0,W$5089-1,1,1)))</f>
        <v>0</v>
      </c>
      <c r="P3731" s="29"/>
      <c r="Q3731">
        <f t="shared" si="3330"/>
        <v>0</v>
      </c>
      <c r="R3731">
        <f t="shared" si="3331"/>
        <v>0</v>
      </c>
      <c r="S3731">
        <f t="shared" si="3332"/>
        <v>0</v>
      </c>
      <c r="T3731">
        <f t="shared" si="3333"/>
        <v>0</v>
      </c>
      <c r="U3731">
        <f t="shared" si="3334"/>
        <v>0</v>
      </c>
      <c r="V3731">
        <f t="shared" si="3335"/>
        <v>0</v>
      </c>
    </row>
    <row r="3732" spans="1:22" hidden="1" outlineLevel="7">
      <c r="A3732" s="65" t="s">
        <v>912</v>
      </c>
      <c r="B3732" s="66">
        <v>400</v>
      </c>
      <c r="C3732" s="67">
        <v>340</v>
      </c>
      <c r="D3732" s="68">
        <v>0.15</v>
      </c>
      <c r="E3732" s="67">
        <v>320</v>
      </c>
      <c r="F3732" s="68">
        <v>0.2</v>
      </c>
      <c r="G3732" s="67">
        <v>296</v>
      </c>
      <c r="H3732" s="68">
        <v>0.26</v>
      </c>
      <c r="I3732" s="67">
        <v>280</v>
      </c>
      <c r="J3732" s="68">
        <v>0.3</v>
      </c>
      <c r="K3732" s="67">
        <v>264</v>
      </c>
      <c r="L3732" s="68">
        <v>0.34</v>
      </c>
      <c r="M3732" s="69"/>
      <c r="N3732" s="70">
        <f ca="1">IF(E3732="","",IF(M3732="Количество","Сумма",M3732*OFFSET(B3732,0,W$5089-1,1,1)))</f>
        <v>0</v>
      </c>
      <c r="P3732" s="29"/>
      <c r="Q3732">
        <f t="shared" si="3330"/>
        <v>0</v>
      </c>
      <c r="R3732">
        <f t="shared" si="3331"/>
        <v>0</v>
      </c>
      <c r="S3732">
        <f t="shared" si="3332"/>
        <v>0</v>
      </c>
      <c r="T3732">
        <f t="shared" si="3333"/>
        <v>0</v>
      </c>
      <c r="U3732">
        <f t="shared" si="3334"/>
        <v>0</v>
      </c>
      <c r="V3732">
        <f t="shared" si="3335"/>
        <v>0</v>
      </c>
    </row>
    <row r="3733" spans="1:22" hidden="1" outlineLevel="7">
      <c r="A3733" s="61" t="s">
        <v>1474</v>
      </c>
      <c r="B3733" s="62"/>
      <c r="C3733" s="63"/>
      <c r="D3733" s="64"/>
      <c r="E3733" s="63"/>
      <c r="F3733" s="64"/>
      <c r="G3733" s="63"/>
      <c r="H3733" s="64"/>
      <c r="I3733" s="63"/>
      <c r="J3733" s="64"/>
      <c r="K3733" s="63"/>
      <c r="L3733" s="63"/>
      <c r="M3733" s="63"/>
      <c r="N3733" s="63"/>
      <c r="P3733" s="29"/>
      <c r="Q3733">
        <f t="shared" si="3330"/>
        <v>0</v>
      </c>
      <c r="R3733">
        <f t="shared" si="3331"/>
        <v>0</v>
      </c>
      <c r="S3733">
        <f t="shared" si="3332"/>
        <v>0</v>
      </c>
      <c r="T3733">
        <f t="shared" si="3333"/>
        <v>0</v>
      </c>
      <c r="U3733">
        <f t="shared" si="3334"/>
        <v>0</v>
      </c>
      <c r="V3733">
        <f t="shared" si="3335"/>
        <v>0</v>
      </c>
    </row>
    <row r="3734" spans="1:22" hidden="1" outlineLevel="7">
      <c r="A3734" s="65" t="s">
        <v>909</v>
      </c>
      <c r="B3734" s="66">
        <v>400</v>
      </c>
      <c r="C3734" s="67">
        <v>340</v>
      </c>
      <c r="D3734" s="68">
        <v>0.15</v>
      </c>
      <c r="E3734" s="67">
        <v>320</v>
      </c>
      <c r="F3734" s="68">
        <v>0.2</v>
      </c>
      <c r="G3734" s="67">
        <v>296</v>
      </c>
      <c r="H3734" s="68">
        <v>0.26</v>
      </c>
      <c r="I3734" s="67">
        <v>280</v>
      </c>
      <c r="J3734" s="68">
        <v>0.3</v>
      </c>
      <c r="K3734" s="67">
        <v>264</v>
      </c>
      <c r="L3734" s="68">
        <v>0.34</v>
      </c>
      <c r="M3734" s="69"/>
      <c r="N3734" s="70">
        <f ca="1">IF(E3734="","",IF(M3734="Количество","Сумма",M3734*OFFSET(B3734,0,W$5089-1,1,1)))</f>
        <v>0</v>
      </c>
      <c r="P3734" s="29"/>
      <c r="Q3734">
        <f t="shared" si="3330"/>
        <v>0</v>
      </c>
      <c r="R3734">
        <f t="shared" si="3331"/>
        <v>0</v>
      </c>
      <c r="S3734">
        <f t="shared" si="3332"/>
        <v>0</v>
      </c>
      <c r="T3734">
        <f t="shared" si="3333"/>
        <v>0</v>
      </c>
      <c r="U3734">
        <f t="shared" si="3334"/>
        <v>0</v>
      </c>
      <c r="V3734">
        <f t="shared" si="3335"/>
        <v>0</v>
      </c>
    </row>
    <row r="3735" spans="1:22" hidden="1" outlineLevel="7">
      <c r="A3735" s="65" t="s">
        <v>910</v>
      </c>
      <c r="B3735" s="66">
        <v>400</v>
      </c>
      <c r="C3735" s="67">
        <v>340</v>
      </c>
      <c r="D3735" s="68">
        <v>0.15</v>
      </c>
      <c r="E3735" s="67">
        <v>320</v>
      </c>
      <c r="F3735" s="68">
        <v>0.2</v>
      </c>
      <c r="G3735" s="67">
        <v>296</v>
      </c>
      <c r="H3735" s="68">
        <v>0.26</v>
      </c>
      <c r="I3735" s="67">
        <v>280</v>
      </c>
      <c r="J3735" s="68">
        <v>0.3</v>
      </c>
      <c r="K3735" s="67">
        <v>264</v>
      </c>
      <c r="L3735" s="68">
        <v>0.34</v>
      </c>
      <c r="M3735" s="69"/>
      <c r="N3735" s="70">
        <f ca="1">IF(E3735="","",IF(M3735="Количество","Сумма",M3735*OFFSET(B3735,0,W$5089-1,1,1)))</f>
        <v>0</v>
      </c>
      <c r="P3735" s="29"/>
      <c r="Q3735">
        <f t="shared" si="3330"/>
        <v>0</v>
      </c>
      <c r="R3735">
        <f t="shared" si="3331"/>
        <v>0</v>
      </c>
      <c r="S3735">
        <f t="shared" si="3332"/>
        <v>0</v>
      </c>
      <c r="T3735">
        <f t="shared" si="3333"/>
        <v>0</v>
      </c>
      <c r="U3735">
        <f t="shared" si="3334"/>
        <v>0</v>
      </c>
      <c r="V3735">
        <f t="shared" si="3335"/>
        <v>0</v>
      </c>
    </row>
    <row r="3736" spans="1:22" hidden="1" outlineLevel="7">
      <c r="A3736" s="65" t="s">
        <v>911</v>
      </c>
      <c r="B3736" s="66">
        <v>400</v>
      </c>
      <c r="C3736" s="67">
        <v>340</v>
      </c>
      <c r="D3736" s="68">
        <v>0.15</v>
      </c>
      <c r="E3736" s="67">
        <v>320</v>
      </c>
      <c r="F3736" s="68">
        <v>0.2</v>
      </c>
      <c r="G3736" s="67">
        <v>296</v>
      </c>
      <c r="H3736" s="68">
        <v>0.26</v>
      </c>
      <c r="I3736" s="67">
        <v>280</v>
      </c>
      <c r="J3736" s="68">
        <v>0.3</v>
      </c>
      <c r="K3736" s="67">
        <v>264</v>
      </c>
      <c r="L3736" s="68">
        <v>0.34</v>
      </c>
      <c r="M3736" s="69"/>
      <c r="N3736" s="70">
        <f ca="1">IF(E3736="","",IF(M3736="Количество","Сумма",M3736*OFFSET(B3736,0,W$5089-1,1,1)))</f>
        <v>0</v>
      </c>
      <c r="P3736" s="29"/>
      <c r="Q3736">
        <f t="shared" si="3330"/>
        <v>0</v>
      </c>
      <c r="R3736">
        <f t="shared" si="3331"/>
        <v>0</v>
      </c>
      <c r="S3736">
        <f t="shared" si="3332"/>
        <v>0</v>
      </c>
      <c r="T3736">
        <f t="shared" si="3333"/>
        <v>0</v>
      </c>
      <c r="U3736">
        <f t="shared" si="3334"/>
        <v>0</v>
      </c>
      <c r="V3736">
        <f t="shared" si="3335"/>
        <v>0</v>
      </c>
    </row>
    <row r="3737" spans="1:22" hidden="1" outlineLevel="7">
      <c r="A3737" s="65" t="s">
        <v>912</v>
      </c>
      <c r="B3737" s="66">
        <v>400</v>
      </c>
      <c r="C3737" s="67">
        <v>340</v>
      </c>
      <c r="D3737" s="68">
        <v>0.15</v>
      </c>
      <c r="E3737" s="67">
        <v>320</v>
      </c>
      <c r="F3737" s="68">
        <v>0.2</v>
      </c>
      <c r="G3737" s="67">
        <v>296</v>
      </c>
      <c r="H3737" s="68">
        <v>0.26</v>
      </c>
      <c r="I3737" s="67">
        <v>280</v>
      </c>
      <c r="J3737" s="68">
        <v>0.3</v>
      </c>
      <c r="K3737" s="67">
        <v>264</v>
      </c>
      <c r="L3737" s="68">
        <v>0.34</v>
      </c>
      <c r="M3737" s="69"/>
      <c r="N3737" s="70">
        <f ca="1">IF(E3737="","",IF(M3737="Количество","Сумма",M3737*OFFSET(B3737,0,W$5089-1,1,1)))</f>
        <v>0</v>
      </c>
      <c r="P3737" s="29"/>
      <c r="Q3737">
        <f t="shared" si="3330"/>
        <v>0</v>
      </c>
      <c r="R3737">
        <f t="shared" si="3331"/>
        <v>0</v>
      </c>
      <c r="S3737">
        <f t="shared" si="3332"/>
        <v>0</v>
      </c>
      <c r="T3737">
        <f t="shared" si="3333"/>
        <v>0</v>
      </c>
      <c r="U3737">
        <f t="shared" si="3334"/>
        <v>0</v>
      </c>
      <c r="V3737">
        <f t="shared" si="3335"/>
        <v>0</v>
      </c>
    </row>
    <row r="3738" spans="1:22" hidden="1" outlineLevel="7">
      <c r="A3738" s="61" t="s">
        <v>1475</v>
      </c>
      <c r="B3738" s="62"/>
      <c r="C3738" s="63"/>
      <c r="D3738" s="64"/>
      <c r="E3738" s="63"/>
      <c r="F3738" s="64"/>
      <c r="G3738" s="63"/>
      <c r="H3738" s="64"/>
      <c r="I3738" s="63"/>
      <c r="J3738" s="64"/>
      <c r="K3738" s="63"/>
      <c r="L3738" s="63"/>
      <c r="M3738" s="63"/>
      <c r="N3738" s="63"/>
      <c r="P3738" s="29"/>
      <c r="Q3738">
        <f t="shared" si="3330"/>
        <v>0</v>
      </c>
      <c r="R3738">
        <f t="shared" si="3331"/>
        <v>0</v>
      </c>
      <c r="S3738">
        <f t="shared" si="3332"/>
        <v>0</v>
      </c>
      <c r="T3738">
        <f t="shared" si="3333"/>
        <v>0</v>
      </c>
      <c r="U3738">
        <f t="shared" si="3334"/>
        <v>0</v>
      </c>
      <c r="V3738">
        <f t="shared" si="3335"/>
        <v>0</v>
      </c>
    </row>
    <row r="3739" spans="1:22" hidden="1" outlineLevel="7">
      <c r="A3739" s="65" t="s">
        <v>290</v>
      </c>
      <c r="B3739" s="66">
        <v>400</v>
      </c>
      <c r="C3739" s="67">
        <v>340</v>
      </c>
      <c r="D3739" s="68">
        <v>0.15</v>
      </c>
      <c r="E3739" s="67">
        <v>320</v>
      </c>
      <c r="F3739" s="68">
        <v>0.2</v>
      </c>
      <c r="G3739" s="67">
        <v>296</v>
      </c>
      <c r="H3739" s="68">
        <v>0.26</v>
      </c>
      <c r="I3739" s="67">
        <v>280</v>
      </c>
      <c r="J3739" s="68">
        <v>0.3</v>
      </c>
      <c r="K3739" s="67">
        <v>264</v>
      </c>
      <c r="L3739" s="68">
        <v>0.34</v>
      </c>
      <c r="M3739" s="69"/>
      <c r="N3739" s="70">
        <f ca="1">IF(E3739="","",IF(M3739="Количество","Сумма",M3739*OFFSET(B3739,0,W$5089-1,1,1)))</f>
        <v>0</v>
      </c>
      <c r="P3739" s="29"/>
      <c r="Q3739">
        <f t="shared" si="3330"/>
        <v>0</v>
      </c>
      <c r="R3739">
        <f t="shared" si="3331"/>
        <v>0</v>
      </c>
      <c r="S3739">
        <f t="shared" si="3332"/>
        <v>0</v>
      </c>
      <c r="T3739">
        <f t="shared" si="3333"/>
        <v>0</v>
      </c>
      <c r="U3739">
        <f t="shared" si="3334"/>
        <v>0</v>
      </c>
      <c r="V3739">
        <f t="shared" si="3335"/>
        <v>0</v>
      </c>
    </row>
    <row r="3740" spans="1:22" hidden="1" outlineLevel="7">
      <c r="A3740" s="65" t="s">
        <v>291</v>
      </c>
      <c r="B3740" s="66">
        <v>400</v>
      </c>
      <c r="C3740" s="67">
        <v>340</v>
      </c>
      <c r="D3740" s="68">
        <v>0.15</v>
      </c>
      <c r="E3740" s="67">
        <v>320</v>
      </c>
      <c r="F3740" s="68">
        <v>0.2</v>
      </c>
      <c r="G3740" s="67">
        <v>296</v>
      </c>
      <c r="H3740" s="68">
        <v>0.26</v>
      </c>
      <c r="I3740" s="67">
        <v>280</v>
      </c>
      <c r="J3740" s="68">
        <v>0.3</v>
      </c>
      <c r="K3740" s="67">
        <v>264</v>
      </c>
      <c r="L3740" s="68">
        <v>0.34</v>
      </c>
      <c r="M3740" s="69"/>
      <c r="N3740" s="70">
        <f ca="1">IF(E3740="","",IF(M3740="Количество","Сумма",M3740*OFFSET(B3740,0,W$5089-1,1,1)))</f>
        <v>0</v>
      </c>
      <c r="P3740" s="29"/>
      <c r="Q3740">
        <f t="shared" ref="Q3740:Q3769" si="3336">B3740*$M3740</f>
        <v>0</v>
      </c>
      <c r="R3740">
        <f t="shared" ref="R3740:R3769" si="3337">C3740*$M3740</f>
        <v>0</v>
      </c>
      <c r="S3740">
        <f t="shared" ref="S3740:S3769" si="3338">E3740*$M3740</f>
        <v>0</v>
      </c>
      <c r="T3740">
        <f t="shared" ref="T3740:T3769" si="3339">G3740*$M3740</f>
        <v>0</v>
      </c>
      <c r="U3740">
        <f t="shared" ref="U3740:U3769" si="3340">I3740*$M3740</f>
        <v>0</v>
      </c>
      <c r="V3740">
        <f t="shared" ref="V3740:V3769" si="3341">K3740*$M3740</f>
        <v>0</v>
      </c>
    </row>
    <row r="3741" spans="1:22" hidden="1" outlineLevel="7">
      <c r="A3741" s="65" t="s">
        <v>297</v>
      </c>
      <c r="B3741" s="66">
        <v>400</v>
      </c>
      <c r="C3741" s="67">
        <v>340</v>
      </c>
      <c r="D3741" s="68">
        <v>0.15</v>
      </c>
      <c r="E3741" s="67">
        <v>320</v>
      </c>
      <c r="F3741" s="68">
        <v>0.2</v>
      </c>
      <c r="G3741" s="67">
        <v>296</v>
      </c>
      <c r="H3741" s="68">
        <v>0.26</v>
      </c>
      <c r="I3741" s="67">
        <v>280</v>
      </c>
      <c r="J3741" s="68">
        <v>0.3</v>
      </c>
      <c r="K3741" s="67">
        <v>264</v>
      </c>
      <c r="L3741" s="68">
        <v>0.34</v>
      </c>
      <c r="M3741" s="69"/>
      <c r="N3741" s="70">
        <f ca="1">IF(E3741="","",IF(M3741="Количество","Сумма",M3741*OFFSET(B3741,0,W$5089-1,1,1)))</f>
        <v>0</v>
      </c>
      <c r="P3741" s="29"/>
      <c r="Q3741">
        <f t="shared" si="3336"/>
        <v>0</v>
      </c>
      <c r="R3741">
        <f t="shared" si="3337"/>
        <v>0</v>
      </c>
      <c r="S3741">
        <f t="shared" si="3338"/>
        <v>0</v>
      </c>
      <c r="T3741">
        <f t="shared" si="3339"/>
        <v>0</v>
      </c>
      <c r="U3741">
        <f t="shared" si="3340"/>
        <v>0</v>
      </c>
      <c r="V3741">
        <f t="shared" si="3341"/>
        <v>0</v>
      </c>
    </row>
    <row r="3742" spans="1:22" hidden="1" outlineLevel="7">
      <c r="A3742" s="65" t="s">
        <v>298</v>
      </c>
      <c r="B3742" s="66">
        <v>400</v>
      </c>
      <c r="C3742" s="67">
        <v>340</v>
      </c>
      <c r="D3742" s="68">
        <v>0.15</v>
      </c>
      <c r="E3742" s="67">
        <v>320</v>
      </c>
      <c r="F3742" s="68">
        <v>0.2</v>
      </c>
      <c r="G3742" s="67">
        <v>296</v>
      </c>
      <c r="H3742" s="68">
        <v>0.26</v>
      </c>
      <c r="I3742" s="67">
        <v>280</v>
      </c>
      <c r="J3742" s="68">
        <v>0.3</v>
      </c>
      <c r="K3742" s="67">
        <v>264</v>
      </c>
      <c r="L3742" s="68">
        <v>0.34</v>
      </c>
      <c r="M3742" s="69"/>
      <c r="N3742" s="70">
        <f ca="1">IF(E3742="","",IF(M3742="Количество","Сумма",M3742*OFFSET(B3742,0,W$5089-1,1,1)))</f>
        <v>0</v>
      </c>
      <c r="P3742" s="29"/>
      <c r="Q3742">
        <f t="shared" si="3336"/>
        <v>0</v>
      </c>
      <c r="R3742">
        <f t="shared" si="3337"/>
        <v>0</v>
      </c>
      <c r="S3742">
        <f t="shared" si="3338"/>
        <v>0</v>
      </c>
      <c r="T3742">
        <f t="shared" si="3339"/>
        <v>0</v>
      </c>
      <c r="U3742">
        <f t="shared" si="3340"/>
        <v>0</v>
      </c>
      <c r="V3742">
        <f t="shared" si="3341"/>
        <v>0</v>
      </c>
    </row>
    <row r="3743" spans="1:22" hidden="1" outlineLevel="7">
      <c r="A3743" s="65" t="s">
        <v>331</v>
      </c>
      <c r="B3743" s="66">
        <v>400</v>
      </c>
      <c r="C3743" s="67">
        <v>340</v>
      </c>
      <c r="D3743" s="68">
        <v>0.15</v>
      </c>
      <c r="E3743" s="67">
        <v>320</v>
      </c>
      <c r="F3743" s="68">
        <v>0.2</v>
      </c>
      <c r="G3743" s="67">
        <v>296</v>
      </c>
      <c r="H3743" s="68">
        <v>0.26</v>
      </c>
      <c r="I3743" s="67">
        <v>280</v>
      </c>
      <c r="J3743" s="68">
        <v>0.3</v>
      </c>
      <c r="K3743" s="67">
        <v>264</v>
      </c>
      <c r="L3743" s="68">
        <v>0.34</v>
      </c>
      <c r="M3743" s="69"/>
      <c r="N3743" s="70">
        <f ca="1">IF(E3743="","",IF(M3743="Количество","Сумма",M3743*OFFSET(B3743,0,W$5089-1,1,1)))</f>
        <v>0</v>
      </c>
      <c r="P3743" s="29"/>
      <c r="Q3743">
        <f t="shared" si="3336"/>
        <v>0</v>
      </c>
      <c r="R3743">
        <f t="shared" si="3337"/>
        <v>0</v>
      </c>
      <c r="S3743">
        <f t="shared" si="3338"/>
        <v>0</v>
      </c>
      <c r="T3743">
        <f t="shared" si="3339"/>
        <v>0</v>
      </c>
      <c r="U3743">
        <f t="shared" si="3340"/>
        <v>0</v>
      </c>
      <c r="V3743">
        <f t="shared" si="3341"/>
        <v>0</v>
      </c>
    </row>
    <row r="3744" spans="1:22" hidden="1" outlineLevel="7">
      <c r="A3744" s="65" t="s">
        <v>521</v>
      </c>
      <c r="B3744" s="66">
        <v>400</v>
      </c>
      <c r="C3744" s="67">
        <v>340</v>
      </c>
      <c r="D3744" s="68">
        <v>0.15</v>
      </c>
      <c r="E3744" s="67">
        <v>320</v>
      </c>
      <c r="F3744" s="68">
        <v>0.2</v>
      </c>
      <c r="G3744" s="67">
        <v>296</v>
      </c>
      <c r="H3744" s="68">
        <v>0.26</v>
      </c>
      <c r="I3744" s="67">
        <v>280</v>
      </c>
      <c r="J3744" s="68">
        <v>0.3</v>
      </c>
      <c r="K3744" s="67">
        <v>264</v>
      </c>
      <c r="L3744" s="68">
        <v>0.34</v>
      </c>
      <c r="M3744" s="69"/>
      <c r="N3744" s="70">
        <f ca="1">IF(E3744="","",IF(M3744="Количество","Сумма",M3744*OFFSET(B3744,0,W$5089-1,1,1)))</f>
        <v>0</v>
      </c>
      <c r="P3744" s="29"/>
      <c r="Q3744">
        <f t="shared" si="3336"/>
        <v>0</v>
      </c>
      <c r="R3744">
        <f t="shared" si="3337"/>
        <v>0</v>
      </c>
      <c r="S3744">
        <f t="shared" si="3338"/>
        <v>0</v>
      </c>
      <c r="T3744">
        <f t="shared" si="3339"/>
        <v>0</v>
      </c>
      <c r="U3744">
        <f t="shared" si="3340"/>
        <v>0</v>
      </c>
      <c r="V3744">
        <f t="shared" si="3341"/>
        <v>0</v>
      </c>
    </row>
    <row r="3745" spans="1:22" hidden="1" outlineLevel="7">
      <c r="A3745" s="65" t="s">
        <v>471</v>
      </c>
      <c r="B3745" s="66">
        <v>400</v>
      </c>
      <c r="C3745" s="67">
        <v>340</v>
      </c>
      <c r="D3745" s="68">
        <v>0.15</v>
      </c>
      <c r="E3745" s="67">
        <v>320</v>
      </c>
      <c r="F3745" s="68">
        <v>0.2</v>
      </c>
      <c r="G3745" s="67">
        <v>296</v>
      </c>
      <c r="H3745" s="68">
        <v>0.26</v>
      </c>
      <c r="I3745" s="67">
        <v>280</v>
      </c>
      <c r="J3745" s="68">
        <v>0.3</v>
      </c>
      <c r="K3745" s="67">
        <v>264</v>
      </c>
      <c r="L3745" s="68">
        <v>0.34</v>
      </c>
      <c r="M3745" s="69"/>
      <c r="N3745" s="70">
        <f ca="1">IF(E3745="","",IF(M3745="Количество","Сумма",M3745*OFFSET(B3745,0,W$5089-1,1,1)))</f>
        <v>0</v>
      </c>
      <c r="P3745" s="29"/>
      <c r="Q3745">
        <f t="shared" si="3336"/>
        <v>0</v>
      </c>
      <c r="R3745">
        <f t="shared" si="3337"/>
        <v>0</v>
      </c>
      <c r="S3745">
        <f t="shared" si="3338"/>
        <v>0</v>
      </c>
      <c r="T3745">
        <f t="shared" si="3339"/>
        <v>0</v>
      </c>
      <c r="U3745">
        <f t="shared" si="3340"/>
        <v>0</v>
      </c>
      <c r="V3745">
        <f t="shared" si="3341"/>
        <v>0</v>
      </c>
    </row>
    <row r="3746" spans="1:22" hidden="1" outlineLevel="7">
      <c r="A3746" s="65" t="s">
        <v>334</v>
      </c>
      <c r="B3746" s="66">
        <v>400</v>
      </c>
      <c r="C3746" s="67">
        <v>340</v>
      </c>
      <c r="D3746" s="68">
        <v>0.15</v>
      </c>
      <c r="E3746" s="67">
        <v>320</v>
      </c>
      <c r="F3746" s="68">
        <v>0.2</v>
      </c>
      <c r="G3746" s="67">
        <v>296</v>
      </c>
      <c r="H3746" s="68">
        <v>0.26</v>
      </c>
      <c r="I3746" s="67">
        <v>280</v>
      </c>
      <c r="J3746" s="68">
        <v>0.3</v>
      </c>
      <c r="K3746" s="67">
        <v>264</v>
      </c>
      <c r="L3746" s="68">
        <v>0.34</v>
      </c>
      <c r="M3746" s="69"/>
      <c r="N3746" s="70">
        <f ca="1">IF(E3746="","",IF(M3746="Количество","Сумма",M3746*OFFSET(B3746,0,W$5089-1,1,1)))</f>
        <v>0</v>
      </c>
      <c r="P3746" s="29"/>
      <c r="Q3746">
        <f t="shared" si="3336"/>
        <v>0</v>
      </c>
      <c r="R3746">
        <f t="shared" si="3337"/>
        <v>0</v>
      </c>
      <c r="S3746">
        <f t="shared" si="3338"/>
        <v>0</v>
      </c>
      <c r="T3746">
        <f t="shared" si="3339"/>
        <v>0</v>
      </c>
      <c r="U3746">
        <f t="shared" si="3340"/>
        <v>0</v>
      </c>
      <c r="V3746">
        <f t="shared" si="3341"/>
        <v>0</v>
      </c>
    </row>
    <row r="3747" spans="1:22" hidden="1" outlineLevel="7">
      <c r="A3747" s="65" t="s">
        <v>523</v>
      </c>
      <c r="B3747" s="66">
        <v>400</v>
      </c>
      <c r="C3747" s="67">
        <v>340</v>
      </c>
      <c r="D3747" s="68">
        <v>0.15</v>
      </c>
      <c r="E3747" s="67">
        <v>320</v>
      </c>
      <c r="F3747" s="68">
        <v>0.2</v>
      </c>
      <c r="G3747" s="67">
        <v>296</v>
      </c>
      <c r="H3747" s="68">
        <v>0.26</v>
      </c>
      <c r="I3747" s="67">
        <v>280</v>
      </c>
      <c r="J3747" s="68">
        <v>0.3</v>
      </c>
      <c r="K3747" s="67">
        <v>264</v>
      </c>
      <c r="L3747" s="68">
        <v>0.34</v>
      </c>
      <c r="M3747" s="69"/>
      <c r="N3747" s="70">
        <f ca="1">IF(E3747="","",IF(M3747="Количество","Сумма",M3747*OFFSET(B3747,0,W$5089-1,1,1)))</f>
        <v>0</v>
      </c>
      <c r="P3747" s="29"/>
      <c r="Q3747">
        <f t="shared" si="3336"/>
        <v>0</v>
      </c>
      <c r="R3747">
        <f t="shared" si="3337"/>
        <v>0</v>
      </c>
      <c r="S3747">
        <f t="shared" si="3338"/>
        <v>0</v>
      </c>
      <c r="T3747">
        <f t="shared" si="3339"/>
        <v>0</v>
      </c>
      <c r="U3747">
        <f t="shared" si="3340"/>
        <v>0</v>
      </c>
      <c r="V3747">
        <f t="shared" si="3341"/>
        <v>0</v>
      </c>
    </row>
    <row r="3748" spans="1:22" hidden="1" outlineLevel="7">
      <c r="A3748" s="61" t="s">
        <v>1476</v>
      </c>
      <c r="B3748" s="62"/>
      <c r="C3748" s="63"/>
      <c r="D3748" s="64"/>
      <c r="E3748" s="63"/>
      <c r="F3748" s="64"/>
      <c r="G3748" s="63"/>
      <c r="H3748" s="64"/>
      <c r="I3748" s="63"/>
      <c r="J3748" s="64"/>
      <c r="K3748" s="63"/>
      <c r="L3748" s="63"/>
      <c r="M3748" s="63"/>
      <c r="N3748" s="63"/>
      <c r="P3748" s="29"/>
      <c r="Q3748">
        <f t="shared" si="3336"/>
        <v>0</v>
      </c>
      <c r="R3748">
        <f t="shared" si="3337"/>
        <v>0</v>
      </c>
      <c r="S3748">
        <f t="shared" si="3338"/>
        <v>0</v>
      </c>
      <c r="T3748">
        <f t="shared" si="3339"/>
        <v>0</v>
      </c>
      <c r="U3748">
        <f t="shared" si="3340"/>
        <v>0</v>
      </c>
      <c r="V3748">
        <f t="shared" si="3341"/>
        <v>0</v>
      </c>
    </row>
    <row r="3749" spans="1:22" hidden="1" outlineLevel="7">
      <c r="A3749" s="65" t="s">
        <v>289</v>
      </c>
      <c r="B3749" s="66">
        <v>400</v>
      </c>
      <c r="C3749" s="67">
        <v>340</v>
      </c>
      <c r="D3749" s="68">
        <v>0.15</v>
      </c>
      <c r="E3749" s="67">
        <v>320</v>
      </c>
      <c r="F3749" s="68">
        <v>0.2</v>
      </c>
      <c r="G3749" s="67">
        <v>296</v>
      </c>
      <c r="H3749" s="68">
        <v>0.26</v>
      </c>
      <c r="I3749" s="67">
        <v>280</v>
      </c>
      <c r="J3749" s="68">
        <v>0.3</v>
      </c>
      <c r="K3749" s="67">
        <v>264</v>
      </c>
      <c r="L3749" s="68">
        <v>0.34</v>
      </c>
      <c r="M3749" s="69"/>
      <c r="N3749" s="70">
        <f ca="1">IF(E3749="","",IF(M3749="Количество","Сумма",M3749*OFFSET(B3749,0,W$5089-1,1,1)))</f>
        <v>0</v>
      </c>
      <c r="P3749" s="29"/>
      <c r="Q3749">
        <f t="shared" si="3336"/>
        <v>0</v>
      </c>
      <c r="R3749">
        <f t="shared" si="3337"/>
        <v>0</v>
      </c>
      <c r="S3749">
        <f t="shared" si="3338"/>
        <v>0</v>
      </c>
      <c r="T3749">
        <f t="shared" si="3339"/>
        <v>0</v>
      </c>
      <c r="U3749">
        <f t="shared" si="3340"/>
        <v>0</v>
      </c>
      <c r="V3749">
        <f t="shared" si="3341"/>
        <v>0</v>
      </c>
    </row>
    <row r="3750" spans="1:22" hidden="1" outlineLevel="7">
      <c r="A3750" s="65" t="s">
        <v>290</v>
      </c>
      <c r="B3750" s="66">
        <v>400</v>
      </c>
      <c r="C3750" s="67">
        <v>340</v>
      </c>
      <c r="D3750" s="68">
        <v>0.15</v>
      </c>
      <c r="E3750" s="67">
        <v>320</v>
      </c>
      <c r="F3750" s="68">
        <v>0.2</v>
      </c>
      <c r="G3750" s="67">
        <v>296</v>
      </c>
      <c r="H3750" s="68">
        <v>0.26</v>
      </c>
      <c r="I3750" s="67">
        <v>280</v>
      </c>
      <c r="J3750" s="68">
        <v>0.3</v>
      </c>
      <c r="K3750" s="67">
        <v>264</v>
      </c>
      <c r="L3750" s="68">
        <v>0.34</v>
      </c>
      <c r="M3750" s="69"/>
      <c r="N3750" s="70">
        <f ca="1">IF(E3750="","",IF(M3750="Количество","Сумма",M3750*OFFSET(B3750,0,W$5089-1,1,1)))</f>
        <v>0</v>
      </c>
      <c r="P3750" s="29"/>
      <c r="Q3750">
        <f t="shared" si="3336"/>
        <v>0</v>
      </c>
      <c r="R3750">
        <f t="shared" si="3337"/>
        <v>0</v>
      </c>
      <c r="S3750">
        <f t="shared" si="3338"/>
        <v>0</v>
      </c>
      <c r="T3750">
        <f t="shared" si="3339"/>
        <v>0</v>
      </c>
      <c r="U3750">
        <f t="shared" si="3340"/>
        <v>0</v>
      </c>
      <c r="V3750">
        <f t="shared" si="3341"/>
        <v>0</v>
      </c>
    </row>
    <row r="3751" spans="1:22" hidden="1" outlineLevel="7">
      <c r="A3751" s="65" t="s">
        <v>291</v>
      </c>
      <c r="B3751" s="66">
        <v>400</v>
      </c>
      <c r="C3751" s="67">
        <v>340</v>
      </c>
      <c r="D3751" s="68">
        <v>0.15</v>
      </c>
      <c r="E3751" s="67">
        <v>320</v>
      </c>
      <c r="F3751" s="68">
        <v>0.2</v>
      </c>
      <c r="G3751" s="67">
        <v>296</v>
      </c>
      <c r="H3751" s="68">
        <v>0.26</v>
      </c>
      <c r="I3751" s="67">
        <v>280</v>
      </c>
      <c r="J3751" s="68">
        <v>0.3</v>
      </c>
      <c r="K3751" s="67">
        <v>264</v>
      </c>
      <c r="L3751" s="68">
        <v>0.34</v>
      </c>
      <c r="M3751" s="69"/>
      <c r="N3751" s="70">
        <f ca="1">IF(E3751="","",IF(M3751="Количество","Сумма",M3751*OFFSET(B3751,0,W$5089-1,1,1)))</f>
        <v>0</v>
      </c>
      <c r="P3751" s="29"/>
      <c r="Q3751">
        <f t="shared" si="3336"/>
        <v>0</v>
      </c>
      <c r="R3751">
        <f t="shared" si="3337"/>
        <v>0</v>
      </c>
      <c r="S3751">
        <f t="shared" si="3338"/>
        <v>0</v>
      </c>
      <c r="T3751">
        <f t="shared" si="3339"/>
        <v>0</v>
      </c>
      <c r="U3751">
        <f t="shared" si="3340"/>
        <v>0</v>
      </c>
      <c r="V3751">
        <f t="shared" si="3341"/>
        <v>0</v>
      </c>
    </row>
    <row r="3752" spans="1:22" hidden="1" outlineLevel="7">
      <c r="A3752" s="65" t="s">
        <v>297</v>
      </c>
      <c r="B3752" s="66">
        <v>400</v>
      </c>
      <c r="C3752" s="67">
        <v>340</v>
      </c>
      <c r="D3752" s="68">
        <v>0.15</v>
      </c>
      <c r="E3752" s="67">
        <v>320</v>
      </c>
      <c r="F3752" s="68">
        <v>0.2</v>
      </c>
      <c r="G3752" s="67">
        <v>296</v>
      </c>
      <c r="H3752" s="68">
        <v>0.26</v>
      </c>
      <c r="I3752" s="67">
        <v>280</v>
      </c>
      <c r="J3752" s="68">
        <v>0.3</v>
      </c>
      <c r="K3752" s="67">
        <v>264</v>
      </c>
      <c r="L3752" s="68">
        <v>0.34</v>
      </c>
      <c r="M3752" s="69"/>
      <c r="N3752" s="70">
        <f ca="1">IF(E3752="","",IF(M3752="Количество","Сумма",M3752*OFFSET(B3752,0,W$5089-1,1,1)))</f>
        <v>0</v>
      </c>
      <c r="P3752" s="29"/>
      <c r="Q3752">
        <f t="shared" si="3336"/>
        <v>0</v>
      </c>
      <c r="R3752">
        <f t="shared" si="3337"/>
        <v>0</v>
      </c>
      <c r="S3752">
        <f t="shared" si="3338"/>
        <v>0</v>
      </c>
      <c r="T3752">
        <f t="shared" si="3339"/>
        <v>0</v>
      </c>
      <c r="U3752">
        <f t="shared" si="3340"/>
        <v>0</v>
      </c>
      <c r="V3752">
        <f t="shared" si="3341"/>
        <v>0</v>
      </c>
    </row>
    <row r="3753" spans="1:22" hidden="1" outlineLevel="7">
      <c r="A3753" s="65" t="s">
        <v>298</v>
      </c>
      <c r="B3753" s="66">
        <v>400</v>
      </c>
      <c r="C3753" s="67">
        <v>340</v>
      </c>
      <c r="D3753" s="68">
        <v>0.15</v>
      </c>
      <c r="E3753" s="67">
        <v>320</v>
      </c>
      <c r="F3753" s="68">
        <v>0.2</v>
      </c>
      <c r="G3753" s="67">
        <v>296</v>
      </c>
      <c r="H3753" s="68">
        <v>0.26</v>
      </c>
      <c r="I3753" s="67">
        <v>280</v>
      </c>
      <c r="J3753" s="68">
        <v>0.3</v>
      </c>
      <c r="K3753" s="67">
        <v>264</v>
      </c>
      <c r="L3753" s="68">
        <v>0.34</v>
      </c>
      <c r="M3753" s="69"/>
      <c r="N3753" s="70">
        <f ca="1">IF(E3753="","",IF(M3753="Количество","Сумма",M3753*OFFSET(B3753,0,W$5089-1,1,1)))</f>
        <v>0</v>
      </c>
      <c r="P3753" s="29"/>
      <c r="Q3753">
        <f t="shared" si="3336"/>
        <v>0</v>
      </c>
      <c r="R3753">
        <f t="shared" si="3337"/>
        <v>0</v>
      </c>
      <c r="S3753">
        <f t="shared" si="3338"/>
        <v>0</v>
      </c>
      <c r="T3753">
        <f t="shared" si="3339"/>
        <v>0</v>
      </c>
      <c r="U3753">
        <f t="shared" si="3340"/>
        <v>0</v>
      </c>
      <c r="V3753">
        <f t="shared" si="3341"/>
        <v>0</v>
      </c>
    </row>
    <row r="3754" spans="1:22" hidden="1" outlineLevel="7">
      <c r="A3754" s="65" t="s">
        <v>299</v>
      </c>
      <c r="B3754" s="66">
        <v>400</v>
      </c>
      <c r="C3754" s="67">
        <v>340</v>
      </c>
      <c r="D3754" s="68">
        <v>0.15</v>
      </c>
      <c r="E3754" s="67">
        <v>320</v>
      </c>
      <c r="F3754" s="68">
        <v>0.2</v>
      </c>
      <c r="G3754" s="67">
        <v>296</v>
      </c>
      <c r="H3754" s="68">
        <v>0.26</v>
      </c>
      <c r="I3754" s="67">
        <v>280</v>
      </c>
      <c r="J3754" s="68">
        <v>0.3</v>
      </c>
      <c r="K3754" s="67">
        <v>264</v>
      </c>
      <c r="L3754" s="68">
        <v>0.34</v>
      </c>
      <c r="M3754" s="69"/>
      <c r="N3754" s="70">
        <f ca="1">IF(E3754="","",IF(M3754="Количество","Сумма",M3754*OFFSET(B3754,0,W$5089-1,1,1)))</f>
        <v>0</v>
      </c>
      <c r="P3754" s="29"/>
      <c r="Q3754">
        <f t="shared" si="3336"/>
        <v>0</v>
      </c>
      <c r="R3754">
        <f t="shared" si="3337"/>
        <v>0</v>
      </c>
      <c r="S3754">
        <f t="shared" si="3338"/>
        <v>0</v>
      </c>
      <c r="T3754">
        <f t="shared" si="3339"/>
        <v>0</v>
      </c>
      <c r="U3754">
        <f t="shared" si="3340"/>
        <v>0</v>
      </c>
      <c r="V3754">
        <f t="shared" si="3341"/>
        <v>0</v>
      </c>
    </row>
    <row r="3755" spans="1:22" hidden="1" outlineLevel="7">
      <c r="A3755" s="65" t="s">
        <v>331</v>
      </c>
      <c r="B3755" s="66">
        <v>400</v>
      </c>
      <c r="C3755" s="67">
        <v>340</v>
      </c>
      <c r="D3755" s="68">
        <v>0.15</v>
      </c>
      <c r="E3755" s="67">
        <v>320</v>
      </c>
      <c r="F3755" s="68">
        <v>0.2</v>
      </c>
      <c r="G3755" s="67">
        <v>296</v>
      </c>
      <c r="H3755" s="68">
        <v>0.26</v>
      </c>
      <c r="I3755" s="67">
        <v>280</v>
      </c>
      <c r="J3755" s="68">
        <v>0.3</v>
      </c>
      <c r="K3755" s="67">
        <v>264</v>
      </c>
      <c r="L3755" s="68">
        <v>0.34</v>
      </c>
      <c r="M3755" s="69"/>
      <c r="N3755" s="70">
        <f ca="1">IF(E3755="","",IF(M3755="Количество","Сумма",M3755*OFFSET(B3755,0,W$5089-1,1,1)))</f>
        <v>0</v>
      </c>
      <c r="P3755" s="29"/>
      <c r="Q3755">
        <f t="shared" si="3336"/>
        <v>0</v>
      </c>
      <c r="R3755">
        <f t="shared" si="3337"/>
        <v>0</v>
      </c>
      <c r="S3755">
        <f t="shared" si="3338"/>
        <v>0</v>
      </c>
      <c r="T3755">
        <f t="shared" si="3339"/>
        <v>0</v>
      </c>
      <c r="U3755">
        <f t="shared" si="3340"/>
        <v>0</v>
      </c>
      <c r="V3755">
        <f t="shared" si="3341"/>
        <v>0</v>
      </c>
    </row>
    <row r="3756" spans="1:22" hidden="1" outlineLevel="7">
      <c r="A3756" s="65" t="s">
        <v>521</v>
      </c>
      <c r="B3756" s="66">
        <v>400</v>
      </c>
      <c r="C3756" s="67">
        <v>340</v>
      </c>
      <c r="D3756" s="68">
        <v>0.15</v>
      </c>
      <c r="E3756" s="67">
        <v>320</v>
      </c>
      <c r="F3756" s="68">
        <v>0.2</v>
      </c>
      <c r="G3756" s="67">
        <v>296</v>
      </c>
      <c r="H3756" s="68">
        <v>0.26</v>
      </c>
      <c r="I3756" s="67">
        <v>280</v>
      </c>
      <c r="J3756" s="68">
        <v>0.3</v>
      </c>
      <c r="K3756" s="67">
        <v>264</v>
      </c>
      <c r="L3756" s="68">
        <v>0.34</v>
      </c>
      <c r="M3756" s="69"/>
      <c r="N3756" s="70">
        <f ca="1">IF(E3756="","",IF(M3756="Количество","Сумма",M3756*OFFSET(B3756,0,W$5089-1,1,1)))</f>
        <v>0</v>
      </c>
      <c r="P3756" s="29"/>
      <c r="Q3756">
        <f t="shared" si="3336"/>
        <v>0</v>
      </c>
      <c r="R3756">
        <f t="shared" si="3337"/>
        <v>0</v>
      </c>
      <c r="S3756">
        <f t="shared" si="3338"/>
        <v>0</v>
      </c>
      <c r="T3756">
        <f t="shared" si="3339"/>
        <v>0</v>
      </c>
      <c r="U3756">
        <f t="shared" si="3340"/>
        <v>0</v>
      </c>
      <c r="V3756">
        <f t="shared" si="3341"/>
        <v>0</v>
      </c>
    </row>
    <row r="3757" spans="1:22" hidden="1" outlineLevel="7">
      <c r="A3757" s="65" t="s">
        <v>471</v>
      </c>
      <c r="B3757" s="66">
        <v>400</v>
      </c>
      <c r="C3757" s="67">
        <v>340</v>
      </c>
      <c r="D3757" s="68">
        <v>0.15</v>
      </c>
      <c r="E3757" s="67">
        <v>320</v>
      </c>
      <c r="F3757" s="68">
        <v>0.2</v>
      </c>
      <c r="G3757" s="67">
        <v>296</v>
      </c>
      <c r="H3757" s="68">
        <v>0.26</v>
      </c>
      <c r="I3757" s="67">
        <v>280</v>
      </c>
      <c r="J3757" s="68">
        <v>0.3</v>
      </c>
      <c r="K3757" s="67">
        <v>264</v>
      </c>
      <c r="L3757" s="68">
        <v>0.34</v>
      </c>
      <c r="M3757" s="69"/>
      <c r="N3757" s="70">
        <f ca="1">IF(E3757="","",IF(M3757="Количество","Сумма",M3757*OFFSET(B3757,0,W$5089-1,1,1)))</f>
        <v>0</v>
      </c>
      <c r="P3757" s="29"/>
      <c r="Q3757">
        <f t="shared" si="3336"/>
        <v>0</v>
      </c>
      <c r="R3757">
        <f t="shared" si="3337"/>
        <v>0</v>
      </c>
      <c r="S3757">
        <f t="shared" si="3338"/>
        <v>0</v>
      </c>
      <c r="T3757">
        <f t="shared" si="3339"/>
        <v>0</v>
      </c>
      <c r="U3757">
        <f t="shared" si="3340"/>
        <v>0</v>
      </c>
      <c r="V3757">
        <f t="shared" si="3341"/>
        <v>0</v>
      </c>
    </row>
    <row r="3758" spans="1:22" hidden="1" outlineLevel="7">
      <c r="A3758" s="65" t="s">
        <v>334</v>
      </c>
      <c r="B3758" s="66">
        <v>400</v>
      </c>
      <c r="C3758" s="67">
        <v>340</v>
      </c>
      <c r="D3758" s="68">
        <v>0.15</v>
      </c>
      <c r="E3758" s="67">
        <v>320</v>
      </c>
      <c r="F3758" s="68">
        <v>0.2</v>
      </c>
      <c r="G3758" s="67">
        <v>296</v>
      </c>
      <c r="H3758" s="68">
        <v>0.26</v>
      </c>
      <c r="I3758" s="67">
        <v>280</v>
      </c>
      <c r="J3758" s="68">
        <v>0.3</v>
      </c>
      <c r="K3758" s="67">
        <v>264</v>
      </c>
      <c r="L3758" s="68">
        <v>0.34</v>
      </c>
      <c r="M3758" s="69"/>
      <c r="N3758" s="70">
        <f ca="1">IF(E3758="","",IF(M3758="Количество","Сумма",M3758*OFFSET(B3758,0,W$5089-1,1,1)))</f>
        <v>0</v>
      </c>
      <c r="P3758" s="29"/>
      <c r="Q3758">
        <f t="shared" si="3336"/>
        <v>0</v>
      </c>
      <c r="R3758">
        <f t="shared" si="3337"/>
        <v>0</v>
      </c>
      <c r="S3758">
        <f t="shared" si="3338"/>
        <v>0</v>
      </c>
      <c r="T3758">
        <f t="shared" si="3339"/>
        <v>0</v>
      </c>
      <c r="U3758">
        <f t="shared" si="3340"/>
        <v>0</v>
      </c>
      <c r="V3758">
        <f t="shared" si="3341"/>
        <v>0</v>
      </c>
    </row>
    <row r="3759" spans="1:22" hidden="1" outlineLevel="7">
      <c r="A3759" s="65" t="s">
        <v>523</v>
      </c>
      <c r="B3759" s="66">
        <v>400</v>
      </c>
      <c r="C3759" s="67">
        <v>340</v>
      </c>
      <c r="D3759" s="68">
        <v>0.15</v>
      </c>
      <c r="E3759" s="67">
        <v>320</v>
      </c>
      <c r="F3759" s="68">
        <v>0.2</v>
      </c>
      <c r="G3759" s="67">
        <v>296</v>
      </c>
      <c r="H3759" s="68">
        <v>0.26</v>
      </c>
      <c r="I3759" s="67">
        <v>280</v>
      </c>
      <c r="J3759" s="68">
        <v>0.3</v>
      </c>
      <c r="K3759" s="67">
        <v>264</v>
      </c>
      <c r="L3759" s="68">
        <v>0.34</v>
      </c>
      <c r="M3759" s="69"/>
      <c r="N3759" s="70">
        <f ca="1">IF(E3759="","",IF(M3759="Количество","Сумма",M3759*OFFSET(B3759,0,W$5089-1,1,1)))</f>
        <v>0</v>
      </c>
      <c r="P3759" s="29"/>
      <c r="Q3759">
        <f t="shared" si="3336"/>
        <v>0</v>
      </c>
      <c r="R3759">
        <f t="shared" si="3337"/>
        <v>0</v>
      </c>
      <c r="S3759">
        <f t="shared" si="3338"/>
        <v>0</v>
      </c>
      <c r="T3759">
        <f t="shared" si="3339"/>
        <v>0</v>
      </c>
      <c r="U3759">
        <f t="shared" si="3340"/>
        <v>0</v>
      </c>
      <c r="V3759">
        <f t="shared" si="3341"/>
        <v>0</v>
      </c>
    </row>
    <row r="3760" spans="1:22" hidden="1" outlineLevel="7">
      <c r="A3760" s="65" t="s">
        <v>524</v>
      </c>
      <c r="B3760" s="66">
        <v>400</v>
      </c>
      <c r="C3760" s="67">
        <v>340</v>
      </c>
      <c r="D3760" s="68">
        <v>0.15</v>
      </c>
      <c r="E3760" s="67">
        <v>320</v>
      </c>
      <c r="F3760" s="68">
        <v>0.2</v>
      </c>
      <c r="G3760" s="67">
        <v>296</v>
      </c>
      <c r="H3760" s="68">
        <v>0.26</v>
      </c>
      <c r="I3760" s="67">
        <v>280</v>
      </c>
      <c r="J3760" s="68">
        <v>0.3</v>
      </c>
      <c r="K3760" s="67">
        <v>264</v>
      </c>
      <c r="L3760" s="68">
        <v>0.34</v>
      </c>
      <c r="M3760" s="69"/>
      <c r="N3760" s="70">
        <f ca="1">IF(E3760="","",IF(M3760="Количество","Сумма",M3760*OFFSET(B3760,0,W$5089-1,1,1)))</f>
        <v>0</v>
      </c>
      <c r="P3760" s="29"/>
      <c r="Q3760">
        <f t="shared" si="3336"/>
        <v>0</v>
      </c>
      <c r="R3760">
        <f t="shared" si="3337"/>
        <v>0</v>
      </c>
      <c r="S3760">
        <f t="shared" si="3338"/>
        <v>0</v>
      </c>
      <c r="T3760">
        <f t="shared" si="3339"/>
        <v>0</v>
      </c>
      <c r="U3760">
        <f t="shared" si="3340"/>
        <v>0</v>
      </c>
      <c r="V3760">
        <f t="shared" si="3341"/>
        <v>0</v>
      </c>
    </row>
    <row r="3761" spans="1:22" hidden="1" outlineLevel="7">
      <c r="A3761" s="61" t="s">
        <v>1477</v>
      </c>
      <c r="B3761" s="62"/>
      <c r="C3761" s="63"/>
      <c r="D3761" s="64"/>
      <c r="E3761" s="63"/>
      <c r="F3761" s="64"/>
      <c r="G3761" s="63"/>
      <c r="H3761" s="64"/>
      <c r="I3761" s="63"/>
      <c r="J3761" s="64"/>
      <c r="K3761" s="63"/>
      <c r="L3761" s="63"/>
      <c r="M3761" s="63"/>
      <c r="N3761" s="63"/>
      <c r="P3761" s="29"/>
      <c r="Q3761">
        <f t="shared" si="3336"/>
        <v>0</v>
      </c>
      <c r="R3761">
        <f t="shared" si="3337"/>
        <v>0</v>
      </c>
      <c r="S3761">
        <f t="shared" si="3338"/>
        <v>0</v>
      </c>
      <c r="T3761">
        <f t="shared" si="3339"/>
        <v>0</v>
      </c>
      <c r="U3761">
        <f t="shared" si="3340"/>
        <v>0</v>
      </c>
      <c r="V3761">
        <f t="shared" si="3341"/>
        <v>0</v>
      </c>
    </row>
    <row r="3762" spans="1:22" hidden="1" outlineLevel="7">
      <c r="A3762" s="65" t="s">
        <v>289</v>
      </c>
      <c r="B3762" s="66">
        <v>400</v>
      </c>
      <c r="C3762" s="67">
        <v>340</v>
      </c>
      <c r="D3762" s="68">
        <v>0.15</v>
      </c>
      <c r="E3762" s="67">
        <v>320</v>
      </c>
      <c r="F3762" s="68">
        <v>0.2</v>
      </c>
      <c r="G3762" s="67">
        <v>296</v>
      </c>
      <c r="H3762" s="68">
        <v>0.26</v>
      </c>
      <c r="I3762" s="67">
        <v>280</v>
      </c>
      <c r="J3762" s="68">
        <v>0.3</v>
      </c>
      <c r="K3762" s="67">
        <v>264</v>
      </c>
      <c r="L3762" s="68">
        <v>0.34</v>
      </c>
      <c r="M3762" s="69"/>
      <c r="N3762" s="70">
        <f ca="1">IF(E3762="","",IF(M3762="Количество","Сумма",M3762*OFFSET(B3762,0,W$5089-1,1,1)))</f>
        <v>0</v>
      </c>
      <c r="P3762" s="29"/>
      <c r="Q3762">
        <f t="shared" si="3336"/>
        <v>0</v>
      </c>
      <c r="R3762">
        <f t="shared" si="3337"/>
        <v>0</v>
      </c>
      <c r="S3762">
        <f t="shared" si="3338"/>
        <v>0</v>
      </c>
      <c r="T3762">
        <f t="shared" si="3339"/>
        <v>0</v>
      </c>
      <c r="U3762">
        <f t="shared" si="3340"/>
        <v>0</v>
      </c>
      <c r="V3762">
        <f t="shared" si="3341"/>
        <v>0</v>
      </c>
    </row>
    <row r="3763" spans="1:22" hidden="1" outlineLevel="7">
      <c r="A3763" s="65" t="s">
        <v>290</v>
      </c>
      <c r="B3763" s="66">
        <v>400</v>
      </c>
      <c r="C3763" s="67">
        <v>340</v>
      </c>
      <c r="D3763" s="68">
        <v>0.15</v>
      </c>
      <c r="E3763" s="67">
        <v>320</v>
      </c>
      <c r="F3763" s="68">
        <v>0.2</v>
      </c>
      <c r="G3763" s="67">
        <v>296</v>
      </c>
      <c r="H3763" s="68">
        <v>0.26</v>
      </c>
      <c r="I3763" s="67">
        <v>280</v>
      </c>
      <c r="J3763" s="68">
        <v>0.3</v>
      </c>
      <c r="K3763" s="67">
        <v>264</v>
      </c>
      <c r="L3763" s="68">
        <v>0.34</v>
      </c>
      <c r="M3763" s="69"/>
      <c r="N3763" s="70">
        <f ca="1">IF(E3763="","",IF(M3763="Количество","Сумма",M3763*OFFSET(B3763,0,W$5089-1,1,1)))</f>
        <v>0</v>
      </c>
      <c r="P3763" s="29"/>
      <c r="Q3763">
        <f t="shared" si="3336"/>
        <v>0</v>
      </c>
      <c r="R3763">
        <f t="shared" si="3337"/>
        <v>0</v>
      </c>
      <c r="S3763">
        <f t="shared" si="3338"/>
        <v>0</v>
      </c>
      <c r="T3763">
        <f t="shared" si="3339"/>
        <v>0</v>
      </c>
      <c r="U3763">
        <f t="shared" si="3340"/>
        <v>0</v>
      </c>
      <c r="V3763">
        <f t="shared" si="3341"/>
        <v>0</v>
      </c>
    </row>
    <row r="3764" spans="1:22" hidden="1" outlineLevel="7">
      <c r="A3764" s="65" t="s">
        <v>291</v>
      </c>
      <c r="B3764" s="66">
        <v>400</v>
      </c>
      <c r="C3764" s="67">
        <v>340</v>
      </c>
      <c r="D3764" s="68">
        <v>0.15</v>
      </c>
      <c r="E3764" s="67">
        <v>320</v>
      </c>
      <c r="F3764" s="68">
        <v>0.2</v>
      </c>
      <c r="G3764" s="67">
        <v>296</v>
      </c>
      <c r="H3764" s="68">
        <v>0.26</v>
      </c>
      <c r="I3764" s="67">
        <v>280</v>
      </c>
      <c r="J3764" s="68">
        <v>0.3</v>
      </c>
      <c r="K3764" s="67">
        <v>264</v>
      </c>
      <c r="L3764" s="68">
        <v>0.34</v>
      </c>
      <c r="M3764" s="69"/>
      <c r="N3764" s="70">
        <f ca="1">IF(E3764="","",IF(M3764="Количество","Сумма",M3764*OFFSET(B3764,0,W$5089-1,1,1)))</f>
        <v>0</v>
      </c>
      <c r="P3764" s="29"/>
      <c r="Q3764">
        <f t="shared" si="3336"/>
        <v>0</v>
      </c>
      <c r="R3764">
        <f t="shared" si="3337"/>
        <v>0</v>
      </c>
      <c r="S3764">
        <f t="shared" si="3338"/>
        <v>0</v>
      </c>
      <c r="T3764">
        <f t="shared" si="3339"/>
        <v>0</v>
      </c>
      <c r="U3764">
        <f t="shared" si="3340"/>
        <v>0</v>
      </c>
      <c r="V3764">
        <f t="shared" si="3341"/>
        <v>0</v>
      </c>
    </row>
    <row r="3765" spans="1:22" hidden="1" outlineLevel="7">
      <c r="A3765" s="65" t="s">
        <v>297</v>
      </c>
      <c r="B3765" s="66">
        <v>400</v>
      </c>
      <c r="C3765" s="67">
        <v>340</v>
      </c>
      <c r="D3765" s="68">
        <v>0.15</v>
      </c>
      <c r="E3765" s="67">
        <v>320</v>
      </c>
      <c r="F3765" s="68">
        <v>0.2</v>
      </c>
      <c r="G3765" s="67">
        <v>296</v>
      </c>
      <c r="H3765" s="68">
        <v>0.26</v>
      </c>
      <c r="I3765" s="67">
        <v>280</v>
      </c>
      <c r="J3765" s="68">
        <v>0.3</v>
      </c>
      <c r="K3765" s="67">
        <v>264</v>
      </c>
      <c r="L3765" s="68">
        <v>0.34</v>
      </c>
      <c r="M3765" s="69"/>
      <c r="N3765" s="70">
        <f ca="1">IF(E3765="","",IF(M3765="Количество","Сумма",M3765*OFFSET(B3765,0,W$5089-1,1,1)))</f>
        <v>0</v>
      </c>
      <c r="P3765" s="29"/>
      <c r="Q3765">
        <f t="shared" si="3336"/>
        <v>0</v>
      </c>
      <c r="R3765">
        <f t="shared" si="3337"/>
        <v>0</v>
      </c>
      <c r="S3765">
        <f t="shared" si="3338"/>
        <v>0</v>
      </c>
      <c r="T3765">
        <f t="shared" si="3339"/>
        <v>0</v>
      </c>
      <c r="U3765">
        <f t="shared" si="3340"/>
        <v>0</v>
      </c>
      <c r="V3765">
        <f t="shared" si="3341"/>
        <v>0</v>
      </c>
    </row>
    <row r="3766" spans="1:22" hidden="1" outlineLevel="7">
      <c r="A3766" s="65" t="s">
        <v>298</v>
      </c>
      <c r="B3766" s="66">
        <v>400</v>
      </c>
      <c r="C3766" s="67">
        <v>340</v>
      </c>
      <c r="D3766" s="68">
        <v>0.15</v>
      </c>
      <c r="E3766" s="67">
        <v>320</v>
      </c>
      <c r="F3766" s="68">
        <v>0.2</v>
      </c>
      <c r="G3766" s="67">
        <v>296</v>
      </c>
      <c r="H3766" s="68">
        <v>0.26</v>
      </c>
      <c r="I3766" s="67">
        <v>280</v>
      </c>
      <c r="J3766" s="68">
        <v>0.3</v>
      </c>
      <c r="K3766" s="67">
        <v>264</v>
      </c>
      <c r="L3766" s="68">
        <v>0.34</v>
      </c>
      <c r="M3766" s="69"/>
      <c r="N3766" s="70">
        <f ca="1">IF(E3766="","",IF(M3766="Количество","Сумма",M3766*OFFSET(B3766,0,W$5089-1,1,1)))</f>
        <v>0</v>
      </c>
      <c r="P3766" s="29"/>
      <c r="Q3766">
        <f t="shared" si="3336"/>
        <v>0</v>
      </c>
      <c r="R3766">
        <f t="shared" si="3337"/>
        <v>0</v>
      </c>
      <c r="S3766">
        <f t="shared" si="3338"/>
        <v>0</v>
      </c>
      <c r="T3766">
        <f t="shared" si="3339"/>
        <v>0</v>
      </c>
      <c r="U3766">
        <f t="shared" si="3340"/>
        <v>0</v>
      </c>
      <c r="V3766">
        <f t="shared" si="3341"/>
        <v>0</v>
      </c>
    </row>
    <row r="3767" spans="1:22" hidden="1" outlineLevel="7">
      <c r="A3767" s="65" t="s">
        <v>299</v>
      </c>
      <c r="B3767" s="66">
        <v>400</v>
      </c>
      <c r="C3767" s="67">
        <v>340</v>
      </c>
      <c r="D3767" s="68">
        <v>0.15</v>
      </c>
      <c r="E3767" s="67">
        <v>320</v>
      </c>
      <c r="F3767" s="68">
        <v>0.2</v>
      </c>
      <c r="G3767" s="67">
        <v>296</v>
      </c>
      <c r="H3767" s="68">
        <v>0.26</v>
      </c>
      <c r="I3767" s="67">
        <v>280</v>
      </c>
      <c r="J3767" s="68">
        <v>0.3</v>
      </c>
      <c r="K3767" s="67">
        <v>264</v>
      </c>
      <c r="L3767" s="68">
        <v>0.34</v>
      </c>
      <c r="M3767" s="69"/>
      <c r="N3767" s="70">
        <f ca="1">IF(E3767="","",IF(M3767="Количество","Сумма",M3767*OFFSET(B3767,0,W$5089-1,1,1)))</f>
        <v>0</v>
      </c>
      <c r="P3767" s="29"/>
      <c r="Q3767">
        <f t="shared" si="3336"/>
        <v>0</v>
      </c>
      <c r="R3767">
        <f t="shared" si="3337"/>
        <v>0</v>
      </c>
      <c r="S3767">
        <f t="shared" si="3338"/>
        <v>0</v>
      </c>
      <c r="T3767">
        <f t="shared" si="3339"/>
        <v>0</v>
      </c>
      <c r="U3767">
        <f t="shared" si="3340"/>
        <v>0</v>
      </c>
      <c r="V3767">
        <f t="shared" si="3341"/>
        <v>0</v>
      </c>
    </row>
    <row r="3768" spans="1:22" hidden="1" outlineLevel="7">
      <c r="A3768" s="65" t="s">
        <v>331</v>
      </c>
      <c r="B3768" s="66">
        <v>400</v>
      </c>
      <c r="C3768" s="67">
        <v>340</v>
      </c>
      <c r="D3768" s="68">
        <v>0.15</v>
      </c>
      <c r="E3768" s="67">
        <v>320</v>
      </c>
      <c r="F3768" s="68">
        <v>0.2</v>
      </c>
      <c r="G3768" s="67">
        <v>296</v>
      </c>
      <c r="H3768" s="68">
        <v>0.26</v>
      </c>
      <c r="I3768" s="67">
        <v>280</v>
      </c>
      <c r="J3768" s="68">
        <v>0.3</v>
      </c>
      <c r="K3768" s="67">
        <v>264</v>
      </c>
      <c r="L3768" s="68">
        <v>0.34</v>
      </c>
      <c r="M3768" s="69"/>
      <c r="N3768" s="70">
        <f ca="1">IF(E3768="","",IF(M3768="Количество","Сумма",M3768*OFFSET(B3768,0,W$5089-1,1,1)))</f>
        <v>0</v>
      </c>
      <c r="P3768" s="29"/>
      <c r="Q3768">
        <f t="shared" si="3336"/>
        <v>0</v>
      </c>
      <c r="R3768">
        <f t="shared" si="3337"/>
        <v>0</v>
      </c>
      <c r="S3768">
        <f t="shared" si="3338"/>
        <v>0</v>
      </c>
      <c r="T3768">
        <f t="shared" si="3339"/>
        <v>0</v>
      </c>
      <c r="U3768">
        <f t="shared" si="3340"/>
        <v>0</v>
      </c>
      <c r="V3768">
        <f t="shared" si="3341"/>
        <v>0</v>
      </c>
    </row>
    <row r="3769" spans="1:22" hidden="1" outlineLevel="7">
      <c r="A3769" s="65" t="s">
        <v>521</v>
      </c>
      <c r="B3769" s="66">
        <v>400</v>
      </c>
      <c r="C3769" s="67">
        <v>340</v>
      </c>
      <c r="D3769" s="68">
        <v>0.15</v>
      </c>
      <c r="E3769" s="67">
        <v>320</v>
      </c>
      <c r="F3769" s="68">
        <v>0.2</v>
      </c>
      <c r="G3769" s="67">
        <v>296</v>
      </c>
      <c r="H3769" s="68">
        <v>0.26</v>
      </c>
      <c r="I3769" s="67">
        <v>280</v>
      </c>
      <c r="J3769" s="68">
        <v>0.3</v>
      </c>
      <c r="K3769" s="67">
        <v>264</v>
      </c>
      <c r="L3769" s="68">
        <v>0.34</v>
      </c>
      <c r="M3769" s="69"/>
      <c r="N3769" s="70">
        <f ca="1">IF(E3769="","",IF(M3769="Количество","Сумма",M3769*OFFSET(B3769,0,W$5089-1,1,1)))</f>
        <v>0</v>
      </c>
      <c r="P3769" s="29"/>
      <c r="Q3769">
        <f t="shared" si="3336"/>
        <v>0</v>
      </c>
      <c r="R3769">
        <f t="shared" si="3337"/>
        <v>0</v>
      </c>
      <c r="S3769">
        <f t="shared" si="3338"/>
        <v>0</v>
      </c>
      <c r="T3769">
        <f t="shared" si="3339"/>
        <v>0</v>
      </c>
      <c r="U3769">
        <f t="shared" si="3340"/>
        <v>0</v>
      </c>
      <c r="V3769">
        <f t="shared" si="3341"/>
        <v>0</v>
      </c>
    </row>
    <row r="3770" spans="1:22" hidden="1" outlineLevel="7">
      <c r="A3770" s="65" t="s">
        <v>471</v>
      </c>
      <c r="B3770" s="66">
        <v>400</v>
      </c>
      <c r="C3770" s="67">
        <v>340</v>
      </c>
      <c r="D3770" s="68">
        <v>0.15</v>
      </c>
      <c r="E3770" s="67">
        <v>320</v>
      </c>
      <c r="F3770" s="68">
        <v>0.2</v>
      </c>
      <c r="G3770" s="67">
        <v>296</v>
      </c>
      <c r="H3770" s="68">
        <v>0.26</v>
      </c>
      <c r="I3770" s="67">
        <v>280</v>
      </c>
      <c r="J3770" s="68">
        <v>0.3</v>
      </c>
      <c r="K3770" s="67">
        <v>264</v>
      </c>
      <c r="L3770" s="68">
        <v>0.34</v>
      </c>
      <c r="M3770" s="69"/>
      <c r="N3770" s="70">
        <f ca="1">IF(E3770="","",IF(M3770="Количество","Сумма",M3770*OFFSET(B3770,0,W$5089-1,1,1)))</f>
        <v>0</v>
      </c>
      <c r="P3770" s="29"/>
      <c r="Q3770">
        <f t="shared" ref="Q3770:Q3783" si="3342">B3770*$M3770</f>
        <v>0</v>
      </c>
      <c r="R3770">
        <f t="shared" ref="R3770:R3783" si="3343">C3770*$M3770</f>
        <v>0</v>
      </c>
      <c r="S3770">
        <f t="shared" ref="S3770:S3783" si="3344">E3770*$M3770</f>
        <v>0</v>
      </c>
      <c r="T3770">
        <f t="shared" ref="T3770:T3783" si="3345">G3770*$M3770</f>
        <v>0</v>
      </c>
      <c r="U3770">
        <f t="shared" ref="U3770:U3783" si="3346">I3770*$M3770</f>
        <v>0</v>
      </c>
      <c r="V3770">
        <f t="shared" ref="V3770:V3783" si="3347">K3770*$M3770</f>
        <v>0</v>
      </c>
    </row>
    <row r="3771" spans="1:22" hidden="1" outlineLevel="7">
      <c r="A3771" s="65" t="s">
        <v>334</v>
      </c>
      <c r="B3771" s="66">
        <v>400</v>
      </c>
      <c r="C3771" s="67">
        <v>340</v>
      </c>
      <c r="D3771" s="68">
        <v>0.15</v>
      </c>
      <c r="E3771" s="67">
        <v>320</v>
      </c>
      <c r="F3771" s="68">
        <v>0.2</v>
      </c>
      <c r="G3771" s="67">
        <v>296</v>
      </c>
      <c r="H3771" s="68">
        <v>0.26</v>
      </c>
      <c r="I3771" s="67">
        <v>280</v>
      </c>
      <c r="J3771" s="68">
        <v>0.3</v>
      </c>
      <c r="K3771" s="67">
        <v>264</v>
      </c>
      <c r="L3771" s="68">
        <v>0.34</v>
      </c>
      <c r="M3771" s="69"/>
      <c r="N3771" s="70">
        <f ca="1">IF(E3771="","",IF(M3771="Количество","Сумма",M3771*OFFSET(B3771,0,W$5089-1,1,1)))</f>
        <v>0</v>
      </c>
      <c r="P3771" s="29"/>
      <c r="Q3771">
        <f t="shared" si="3342"/>
        <v>0</v>
      </c>
      <c r="R3771">
        <f t="shared" si="3343"/>
        <v>0</v>
      </c>
      <c r="S3771">
        <f t="shared" si="3344"/>
        <v>0</v>
      </c>
      <c r="T3771">
        <f t="shared" si="3345"/>
        <v>0</v>
      </c>
      <c r="U3771">
        <f t="shared" si="3346"/>
        <v>0</v>
      </c>
      <c r="V3771">
        <f t="shared" si="3347"/>
        <v>0</v>
      </c>
    </row>
    <row r="3772" spans="1:22" hidden="1" outlineLevel="7">
      <c r="A3772" s="65" t="s">
        <v>523</v>
      </c>
      <c r="B3772" s="66">
        <v>400</v>
      </c>
      <c r="C3772" s="67">
        <v>340</v>
      </c>
      <c r="D3772" s="68">
        <v>0.15</v>
      </c>
      <c r="E3772" s="67">
        <v>320</v>
      </c>
      <c r="F3772" s="68">
        <v>0.2</v>
      </c>
      <c r="G3772" s="67">
        <v>296</v>
      </c>
      <c r="H3772" s="68">
        <v>0.26</v>
      </c>
      <c r="I3772" s="67">
        <v>280</v>
      </c>
      <c r="J3772" s="68">
        <v>0.3</v>
      </c>
      <c r="K3772" s="67">
        <v>264</v>
      </c>
      <c r="L3772" s="68">
        <v>0.34</v>
      </c>
      <c r="M3772" s="69"/>
      <c r="N3772" s="70">
        <f ca="1">IF(E3772="","",IF(M3772="Количество","Сумма",M3772*OFFSET(B3772,0,W$5089-1,1,1)))</f>
        <v>0</v>
      </c>
      <c r="P3772" s="29"/>
      <c r="Q3772">
        <f t="shared" si="3342"/>
        <v>0</v>
      </c>
      <c r="R3772">
        <f t="shared" si="3343"/>
        <v>0</v>
      </c>
      <c r="S3772">
        <f t="shared" si="3344"/>
        <v>0</v>
      </c>
      <c r="T3772">
        <f t="shared" si="3345"/>
        <v>0</v>
      </c>
      <c r="U3772">
        <f t="shared" si="3346"/>
        <v>0</v>
      </c>
      <c r="V3772">
        <f t="shared" si="3347"/>
        <v>0</v>
      </c>
    </row>
    <row r="3773" spans="1:22" hidden="1" outlineLevel="7">
      <c r="A3773" s="61" t="s">
        <v>1478</v>
      </c>
      <c r="B3773" s="62"/>
      <c r="C3773" s="63"/>
      <c r="D3773" s="64"/>
      <c r="E3773" s="63"/>
      <c r="F3773" s="64"/>
      <c r="G3773" s="63"/>
      <c r="H3773" s="64"/>
      <c r="I3773" s="63"/>
      <c r="J3773" s="64"/>
      <c r="K3773" s="63"/>
      <c r="L3773" s="63"/>
      <c r="M3773" s="63"/>
      <c r="N3773" s="63"/>
      <c r="P3773" s="29"/>
      <c r="Q3773">
        <f t="shared" si="3342"/>
        <v>0</v>
      </c>
      <c r="R3773">
        <f t="shared" si="3343"/>
        <v>0</v>
      </c>
      <c r="S3773">
        <f t="shared" si="3344"/>
        <v>0</v>
      </c>
      <c r="T3773">
        <f t="shared" si="3345"/>
        <v>0</v>
      </c>
      <c r="U3773">
        <f t="shared" si="3346"/>
        <v>0</v>
      </c>
      <c r="V3773">
        <f t="shared" si="3347"/>
        <v>0</v>
      </c>
    </row>
    <row r="3774" spans="1:22" hidden="1" outlineLevel="7">
      <c r="A3774" s="65" t="s">
        <v>290</v>
      </c>
      <c r="B3774" s="66">
        <v>950</v>
      </c>
      <c r="C3774" s="67">
        <v>808</v>
      </c>
      <c r="D3774" s="68">
        <v>0.15</v>
      </c>
      <c r="E3774" s="67">
        <v>760</v>
      </c>
      <c r="F3774" s="68">
        <v>0.2</v>
      </c>
      <c r="G3774" s="67">
        <v>703</v>
      </c>
      <c r="H3774" s="68">
        <v>0.26</v>
      </c>
      <c r="I3774" s="67">
        <v>665</v>
      </c>
      <c r="J3774" s="68">
        <v>0.3</v>
      </c>
      <c r="K3774" s="67">
        <v>627</v>
      </c>
      <c r="L3774" s="68">
        <v>0.34</v>
      </c>
      <c r="M3774" s="69"/>
      <c r="N3774" s="70">
        <f ca="1">IF(E3774="","",IF(M3774="Количество","Сумма",M3774*OFFSET(B3774,0,W$5089-1,1,1)))</f>
        <v>0</v>
      </c>
      <c r="P3774" s="29"/>
      <c r="Q3774">
        <f t="shared" si="3342"/>
        <v>0</v>
      </c>
      <c r="R3774">
        <f t="shared" si="3343"/>
        <v>0</v>
      </c>
      <c r="S3774">
        <f t="shared" si="3344"/>
        <v>0</v>
      </c>
      <c r="T3774">
        <f t="shared" si="3345"/>
        <v>0</v>
      </c>
      <c r="U3774">
        <f t="shared" si="3346"/>
        <v>0</v>
      </c>
      <c r="V3774">
        <f t="shared" si="3347"/>
        <v>0</v>
      </c>
    </row>
    <row r="3775" spans="1:22" hidden="1" outlineLevel="7">
      <c r="A3775" s="65" t="s">
        <v>291</v>
      </c>
      <c r="B3775" s="66">
        <v>950</v>
      </c>
      <c r="C3775" s="67">
        <v>808</v>
      </c>
      <c r="D3775" s="68">
        <v>0.15</v>
      </c>
      <c r="E3775" s="67">
        <v>760</v>
      </c>
      <c r="F3775" s="68">
        <v>0.2</v>
      </c>
      <c r="G3775" s="67">
        <v>703</v>
      </c>
      <c r="H3775" s="68">
        <v>0.26</v>
      </c>
      <c r="I3775" s="67">
        <v>665</v>
      </c>
      <c r="J3775" s="68">
        <v>0.3</v>
      </c>
      <c r="K3775" s="67">
        <v>627</v>
      </c>
      <c r="L3775" s="68">
        <v>0.34</v>
      </c>
      <c r="M3775" s="69"/>
      <c r="N3775" s="70">
        <f ca="1">IF(E3775="","",IF(M3775="Количество","Сумма",M3775*OFFSET(B3775,0,W$5089-1,1,1)))</f>
        <v>0</v>
      </c>
      <c r="P3775" s="29"/>
      <c r="Q3775">
        <f t="shared" si="3342"/>
        <v>0</v>
      </c>
      <c r="R3775">
        <f t="shared" si="3343"/>
        <v>0</v>
      </c>
      <c r="S3775">
        <f t="shared" si="3344"/>
        <v>0</v>
      </c>
      <c r="T3775">
        <f t="shared" si="3345"/>
        <v>0</v>
      </c>
      <c r="U3775">
        <f t="shared" si="3346"/>
        <v>0</v>
      </c>
      <c r="V3775">
        <f t="shared" si="3347"/>
        <v>0</v>
      </c>
    </row>
    <row r="3776" spans="1:22" hidden="1" outlineLevel="7">
      <c r="A3776" s="65" t="s">
        <v>298</v>
      </c>
      <c r="B3776" s="66">
        <v>950</v>
      </c>
      <c r="C3776" s="67">
        <v>808</v>
      </c>
      <c r="D3776" s="68">
        <v>0.15</v>
      </c>
      <c r="E3776" s="67">
        <v>760</v>
      </c>
      <c r="F3776" s="68">
        <v>0.2</v>
      </c>
      <c r="G3776" s="67">
        <v>703</v>
      </c>
      <c r="H3776" s="68">
        <v>0.26</v>
      </c>
      <c r="I3776" s="67">
        <v>665</v>
      </c>
      <c r="J3776" s="68">
        <v>0.3</v>
      </c>
      <c r="K3776" s="67">
        <v>627</v>
      </c>
      <c r="L3776" s="68">
        <v>0.34</v>
      </c>
      <c r="M3776" s="69"/>
      <c r="N3776" s="70">
        <f ca="1">IF(E3776="","",IF(M3776="Количество","Сумма",M3776*OFFSET(B3776,0,W$5089-1,1,1)))</f>
        <v>0</v>
      </c>
      <c r="P3776" s="29"/>
      <c r="Q3776">
        <f t="shared" si="3342"/>
        <v>0</v>
      </c>
      <c r="R3776">
        <f t="shared" si="3343"/>
        <v>0</v>
      </c>
      <c r="S3776">
        <f t="shared" si="3344"/>
        <v>0</v>
      </c>
      <c r="T3776">
        <f t="shared" si="3345"/>
        <v>0</v>
      </c>
      <c r="U3776">
        <f t="shared" si="3346"/>
        <v>0</v>
      </c>
      <c r="V3776">
        <f t="shared" si="3347"/>
        <v>0</v>
      </c>
    </row>
    <row r="3777" spans="1:22" hidden="1" outlineLevel="7">
      <c r="A3777" s="65" t="s">
        <v>299</v>
      </c>
      <c r="B3777" s="66">
        <v>950</v>
      </c>
      <c r="C3777" s="67">
        <v>808</v>
      </c>
      <c r="D3777" s="68">
        <v>0.15</v>
      </c>
      <c r="E3777" s="67">
        <v>760</v>
      </c>
      <c r="F3777" s="68">
        <v>0.2</v>
      </c>
      <c r="G3777" s="67">
        <v>703</v>
      </c>
      <c r="H3777" s="68">
        <v>0.26</v>
      </c>
      <c r="I3777" s="67">
        <v>665</v>
      </c>
      <c r="J3777" s="68">
        <v>0.3</v>
      </c>
      <c r="K3777" s="67">
        <v>627</v>
      </c>
      <c r="L3777" s="68">
        <v>0.34</v>
      </c>
      <c r="M3777" s="69"/>
      <c r="N3777" s="70">
        <f ca="1">IF(E3777="","",IF(M3777="Количество","Сумма",M3777*OFFSET(B3777,0,W$5089-1,1,1)))</f>
        <v>0</v>
      </c>
      <c r="P3777" s="29"/>
      <c r="Q3777">
        <f t="shared" si="3342"/>
        <v>0</v>
      </c>
      <c r="R3777">
        <f t="shared" si="3343"/>
        <v>0</v>
      </c>
      <c r="S3777">
        <f t="shared" si="3344"/>
        <v>0</v>
      </c>
      <c r="T3777">
        <f t="shared" si="3345"/>
        <v>0</v>
      </c>
      <c r="U3777">
        <f t="shared" si="3346"/>
        <v>0</v>
      </c>
      <c r="V3777">
        <f t="shared" si="3347"/>
        <v>0</v>
      </c>
    </row>
    <row r="3778" spans="1:22" hidden="1" outlineLevel="7">
      <c r="A3778" s="65" t="s">
        <v>521</v>
      </c>
      <c r="B3778" s="66">
        <v>950</v>
      </c>
      <c r="C3778" s="67">
        <v>808</v>
      </c>
      <c r="D3778" s="68">
        <v>0.15</v>
      </c>
      <c r="E3778" s="67">
        <v>760</v>
      </c>
      <c r="F3778" s="68">
        <v>0.2</v>
      </c>
      <c r="G3778" s="67">
        <v>703</v>
      </c>
      <c r="H3778" s="68">
        <v>0.26</v>
      </c>
      <c r="I3778" s="67">
        <v>665</v>
      </c>
      <c r="J3778" s="68">
        <v>0.3</v>
      </c>
      <c r="K3778" s="67">
        <v>627</v>
      </c>
      <c r="L3778" s="68">
        <v>0.34</v>
      </c>
      <c r="M3778" s="69"/>
      <c r="N3778" s="70">
        <f ca="1">IF(E3778="","",IF(M3778="Количество","Сумма",M3778*OFFSET(B3778,0,W$5089-1,1,1)))</f>
        <v>0</v>
      </c>
      <c r="P3778" s="29"/>
      <c r="Q3778">
        <f t="shared" si="3342"/>
        <v>0</v>
      </c>
      <c r="R3778">
        <f t="shared" si="3343"/>
        <v>0</v>
      </c>
      <c r="S3778">
        <f t="shared" si="3344"/>
        <v>0</v>
      </c>
      <c r="T3778">
        <f t="shared" si="3345"/>
        <v>0</v>
      </c>
      <c r="U3778">
        <f t="shared" si="3346"/>
        <v>0</v>
      </c>
      <c r="V3778">
        <f t="shared" si="3347"/>
        <v>0</v>
      </c>
    </row>
    <row r="3779" spans="1:22" hidden="1" outlineLevel="7">
      <c r="A3779" s="65" t="s">
        <v>471</v>
      </c>
      <c r="B3779" s="66">
        <v>950</v>
      </c>
      <c r="C3779" s="67">
        <v>808</v>
      </c>
      <c r="D3779" s="68">
        <v>0.15</v>
      </c>
      <c r="E3779" s="67">
        <v>760</v>
      </c>
      <c r="F3779" s="68">
        <v>0.2</v>
      </c>
      <c r="G3779" s="67">
        <v>703</v>
      </c>
      <c r="H3779" s="68">
        <v>0.26</v>
      </c>
      <c r="I3779" s="67">
        <v>665</v>
      </c>
      <c r="J3779" s="68">
        <v>0.3</v>
      </c>
      <c r="K3779" s="67">
        <v>627</v>
      </c>
      <c r="L3779" s="68">
        <v>0.34</v>
      </c>
      <c r="M3779" s="69"/>
      <c r="N3779" s="70">
        <f ca="1">IF(E3779="","",IF(M3779="Количество","Сумма",M3779*OFFSET(B3779,0,W$5089-1,1,1)))</f>
        <v>0</v>
      </c>
      <c r="P3779" s="29"/>
      <c r="Q3779">
        <f t="shared" si="3342"/>
        <v>0</v>
      </c>
      <c r="R3779">
        <f t="shared" si="3343"/>
        <v>0</v>
      </c>
      <c r="S3779">
        <f t="shared" si="3344"/>
        <v>0</v>
      </c>
      <c r="T3779">
        <f t="shared" si="3345"/>
        <v>0</v>
      </c>
      <c r="U3779">
        <f t="shared" si="3346"/>
        <v>0</v>
      </c>
      <c r="V3779">
        <f t="shared" si="3347"/>
        <v>0</v>
      </c>
    </row>
    <row r="3780" spans="1:22" hidden="1" outlineLevel="7">
      <c r="A3780" s="65" t="s">
        <v>523</v>
      </c>
      <c r="B3780" s="66">
        <v>950</v>
      </c>
      <c r="C3780" s="67">
        <v>808</v>
      </c>
      <c r="D3780" s="68">
        <v>0.15</v>
      </c>
      <c r="E3780" s="67">
        <v>760</v>
      </c>
      <c r="F3780" s="68">
        <v>0.2</v>
      </c>
      <c r="G3780" s="67">
        <v>703</v>
      </c>
      <c r="H3780" s="68">
        <v>0.26</v>
      </c>
      <c r="I3780" s="67">
        <v>665</v>
      </c>
      <c r="J3780" s="68">
        <v>0.3</v>
      </c>
      <c r="K3780" s="67">
        <v>627</v>
      </c>
      <c r="L3780" s="68">
        <v>0.34</v>
      </c>
      <c r="M3780" s="69"/>
      <c r="N3780" s="70">
        <f ca="1">IF(E3780="","",IF(M3780="Количество","Сумма",M3780*OFFSET(B3780,0,W$5089-1,1,1)))</f>
        <v>0</v>
      </c>
      <c r="P3780" s="29"/>
      <c r="Q3780">
        <f t="shared" si="3342"/>
        <v>0</v>
      </c>
      <c r="R3780">
        <f t="shared" si="3343"/>
        <v>0</v>
      </c>
      <c r="S3780">
        <f t="shared" si="3344"/>
        <v>0</v>
      </c>
      <c r="T3780">
        <f t="shared" si="3345"/>
        <v>0</v>
      </c>
      <c r="U3780">
        <f t="shared" si="3346"/>
        <v>0</v>
      </c>
      <c r="V3780">
        <f t="shared" si="3347"/>
        <v>0</v>
      </c>
    </row>
    <row r="3781" spans="1:22" hidden="1" outlineLevel="7">
      <c r="A3781" s="65" t="s">
        <v>524</v>
      </c>
      <c r="B3781" s="66">
        <v>950</v>
      </c>
      <c r="C3781" s="67">
        <v>808</v>
      </c>
      <c r="D3781" s="68">
        <v>0.15</v>
      </c>
      <c r="E3781" s="67">
        <v>760</v>
      </c>
      <c r="F3781" s="68">
        <v>0.2</v>
      </c>
      <c r="G3781" s="67">
        <v>703</v>
      </c>
      <c r="H3781" s="68">
        <v>0.26</v>
      </c>
      <c r="I3781" s="67">
        <v>665</v>
      </c>
      <c r="J3781" s="68">
        <v>0.3</v>
      </c>
      <c r="K3781" s="67">
        <v>627</v>
      </c>
      <c r="L3781" s="68">
        <v>0.34</v>
      </c>
      <c r="M3781" s="69"/>
      <c r="N3781" s="70">
        <f ca="1">IF(E3781="","",IF(M3781="Количество","Сумма",M3781*OFFSET(B3781,0,W$5089-1,1,1)))</f>
        <v>0</v>
      </c>
      <c r="P3781" s="29"/>
      <c r="Q3781">
        <f t="shared" si="3342"/>
        <v>0</v>
      </c>
      <c r="R3781">
        <f t="shared" si="3343"/>
        <v>0</v>
      </c>
      <c r="S3781">
        <f t="shared" si="3344"/>
        <v>0</v>
      </c>
      <c r="T3781">
        <f t="shared" si="3345"/>
        <v>0</v>
      </c>
      <c r="U3781">
        <f t="shared" si="3346"/>
        <v>0</v>
      </c>
      <c r="V3781">
        <f t="shared" si="3347"/>
        <v>0</v>
      </c>
    </row>
    <row r="3782" spans="1:22" hidden="1" outlineLevel="7">
      <c r="A3782" s="61" t="s">
        <v>1479</v>
      </c>
      <c r="B3782" s="62"/>
      <c r="C3782" s="63"/>
      <c r="D3782" s="64"/>
      <c r="E3782" s="63"/>
      <c r="F3782" s="64"/>
      <c r="G3782" s="63"/>
      <c r="H3782" s="64"/>
      <c r="I3782" s="63"/>
      <c r="J3782" s="64"/>
      <c r="K3782" s="63"/>
      <c r="L3782" s="63"/>
      <c r="M3782" s="63"/>
      <c r="N3782" s="63"/>
      <c r="P3782" s="29"/>
      <c r="Q3782">
        <f t="shared" si="3342"/>
        <v>0</v>
      </c>
      <c r="R3782">
        <f t="shared" si="3343"/>
        <v>0</v>
      </c>
      <c r="S3782">
        <f t="shared" si="3344"/>
        <v>0</v>
      </c>
      <c r="T3782">
        <f t="shared" si="3345"/>
        <v>0</v>
      </c>
      <c r="U3782">
        <f t="shared" si="3346"/>
        <v>0</v>
      </c>
      <c r="V3782">
        <f t="shared" si="3347"/>
        <v>0</v>
      </c>
    </row>
    <row r="3783" spans="1:22" hidden="1" outlineLevel="7">
      <c r="A3783" s="65" t="s">
        <v>290</v>
      </c>
      <c r="B3783" s="66">
        <v>950</v>
      </c>
      <c r="C3783" s="67">
        <v>808</v>
      </c>
      <c r="D3783" s="68">
        <v>0.15</v>
      </c>
      <c r="E3783" s="67">
        <v>760</v>
      </c>
      <c r="F3783" s="68">
        <v>0.2</v>
      </c>
      <c r="G3783" s="67">
        <v>703</v>
      </c>
      <c r="H3783" s="68">
        <v>0.26</v>
      </c>
      <c r="I3783" s="67">
        <v>665</v>
      </c>
      <c r="J3783" s="68">
        <v>0.3</v>
      </c>
      <c r="K3783" s="67">
        <v>627</v>
      </c>
      <c r="L3783" s="68">
        <v>0.34</v>
      </c>
      <c r="M3783" s="69"/>
      <c r="N3783" s="70">
        <f ca="1">IF(E3783="","",IF(M3783="Количество","Сумма",M3783*OFFSET(B3783,0,W$5089-1,1,1)))</f>
        <v>0</v>
      </c>
      <c r="P3783" s="29"/>
      <c r="Q3783">
        <f t="shared" si="3342"/>
        <v>0</v>
      </c>
      <c r="R3783">
        <f t="shared" si="3343"/>
        <v>0</v>
      </c>
      <c r="S3783">
        <f t="shared" si="3344"/>
        <v>0</v>
      </c>
      <c r="T3783">
        <f t="shared" si="3345"/>
        <v>0</v>
      </c>
      <c r="U3783">
        <f t="shared" si="3346"/>
        <v>0</v>
      </c>
      <c r="V3783">
        <f t="shared" si="3347"/>
        <v>0</v>
      </c>
    </row>
    <row r="3784" spans="1:22" hidden="1" outlineLevel="7">
      <c r="A3784" s="65" t="s">
        <v>291</v>
      </c>
      <c r="B3784" s="66">
        <v>950</v>
      </c>
      <c r="C3784" s="67">
        <v>808</v>
      </c>
      <c r="D3784" s="68">
        <v>0.15</v>
      </c>
      <c r="E3784" s="67">
        <v>760</v>
      </c>
      <c r="F3784" s="68">
        <v>0.2</v>
      </c>
      <c r="G3784" s="67">
        <v>703</v>
      </c>
      <c r="H3784" s="68">
        <v>0.26</v>
      </c>
      <c r="I3784" s="67">
        <v>665</v>
      </c>
      <c r="J3784" s="68">
        <v>0.3</v>
      </c>
      <c r="K3784" s="67">
        <v>627</v>
      </c>
      <c r="L3784" s="68">
        <v>0.34</v>
      </c>
      <c r="M3784" s="69"/>
      <c r="N3784" s="70">
        <f ca="1">IF(E3784="","",IF(M3784="Количество","Сумма",M3784*OFFSET(B3784,0,W$5089-1,1,1)))</f>
        <v>0</v>
      </c>
      <c r="P3784" s="29"/>
      <c r="Q3784">
        <f t="shared" ref="Q3784:Q3812" si="3348">B3784*$M3784</f>
        <v>0</v>
      </c>
      <c r="R3784">
        <f t="shared" ref="R3784:R3812" si="3349">C3784*$M3784</f>
        <v>0</v>
      </c>
      <c r="S3784">
        <f t="shared" ref="S3784:S3812" si="3350">E3784*$M3784</f>
        <v>0</v>
      </c>
      <c r="T3784">
        <f t="shared" ref="T3784:T3812" si="3351">G3784*$M3784</f>
        <v>0</v>
      </c>
      <c r="U3784">
        <f t="shared" ref="U3784:U3812" si="3352">I3784*$M3784</f>
        <v>0</v>
      </c>
      <c r="V3784">
        <f t="shared" ref="V3784:V3812" si="3353">K3784*$M3784</f>
        <v>0</v>
      </c>
    </row>
    <row r="3785" spans="1:22" hidden="1" outlineLevel="7">
      <c r="A3785" s="65" t="s">
        <v>298</v>
      </c>
      <c r="B3785" s="66">
        <v>950</v>
      </c>
      <c r="C3785" s="67">
        <v>808</v>
      </c>
      <c r="D3785" s="68">
        <v>0.15</v>
      </c>
      <c r="E3785" s="67">
        <v>760</v>
      </c>
      <c r="F3785" s="68">
        <v>0.2</v>
      </c>
      <c r="G3785" s="67">
        <v>703</v>
      </c>
      <c r="H3785" s="68">
        <v>0.26</v>
      </c>
      <c r="I3785" s="67">
        <v>665</v>
      </c>
      <c r="J3785" s="68">
        <v>0.3</v>
      </c>
      <c r="K3785" s="67">
        <v>627</v>
      </c>
      <c r="L3785" s="68">
        <v>0.34</v>
      </c>
      <c r="M3785" s="69"/>
      <c r="N3785" s="70">
        <f ca="1">IF(E3785="","",IF(M3785="Количество","Сумма",M3785*OFFSET(B3785,0,W$5089-1,1,1)))</f>
        <v>0</v>
      </c>
      <c r="P3785" s="29"/>
      <c r="Q3785">
        <f t="shared" si="3348"/>
        <v>0</v>
      </c>
      <c r="R3785">
        <f t="shared" si="3349"/>
        <v>0</v>
      </c>
      <c r="S3785">
        <f t="shared" si="3350"/>
        <v>0</v>
      </c>
      <c r="T3785">
        <f t="shared" si="3351"/>
        <v>0</v>
      </c>
      <c r="U3785">
        <f t="shared" si="3352"/>
        <v>0</v>
      </c>
      <c r="V3785">
        <f t="shared" si="3353"/>
        <v>0</v>
      </c>
    </row>
    <row r="3786" spans="1:22" hidden="1" outlineLevel="7">
      <c r="A3786" s="65" t="s">
        <v>299</v>
      </c>
      <c r="B3786" s="66">
        <v>950</v>
      </c>
      <c r="C3786" s="67">
        <v>808</v>
      </c>
      <c r="D3786" s="68">
        <v>0.15</v>
      </c>
      <c r="E3786" s="67">
        <v>760</v>
      </c>
      <c r="F3786" s="68">
        <v>0.2</v>
      </c>
      <c r="G3786" s="67">
        <v>703</v>
      </c>
      <c r="H3786" s="68">
        <v>0.26</v>
      </c>
      <c r="I3786" s="67">
        <v>665</v>
      </c>
      <c r="J3786" s="68">
        <v>0.3</v>
      </c>
      <c r="K3786" s="67">
        <v>627</v>
      </c>
      <c r="L3786" s="68">
        <v>0.34</v>
      </c>
      <c r="M3786" s="69"/>
      <c r="N3786" s="70">
        <f ca="1">IF(E3786="","",IF(M3786="Количество","Сумма",M3786*OFFSET(B3786,0,W$5089-1,1,1)))</f>
        <v>0</v>
      </c>
      <c r="P3786" s="29"/>
      <c r="Q3786">
        <f t="shared" si="3348"/>
        <v>0</v>
      </c>
      <c r="R3786">
        <f t="shared" si="3349"/>
        <v>0</v>
      </c>
      <c r="S3786">
        <f t="shared" si="3350"/>
        <v>0</v>
      </c>
      <c r="T3786">
        <f t="shared" si="3351"/>
        <v>0</v>
      </c>
      <c r="U3786">
        <f t="shared" si="3352"/>
        <v>0</v>
      </c>
      <c r="V3786">
        <f t="shared" si="3353"/>
        <v>0</v>
      </c>
    </row>
    <row r="3787" spans="1:22" hidden="1" outlineLevel="7">
      <c r="A3787" s="65" t="s">
        <v>521</v>
      </c>
      <c r="B3787" s="66">
        <v>950</v>
      </c>
      <c r="C3787" s="67">
        <v>808</v>
      </c>
      <c r="D3787" s="68">
        <v>0.15</v>
      </c>
      <c r="E3787" s="67">
        <v>760</v>
      </c>
      <c r="F3787" s="68">
        <v>0.2</v>
      </c>
      <c r="G3787" s="67">
        <v>703</v>
      </c>
      <c r="H3787" s="68">
        <v>0.26</v>
      </c>
      <c r="I3787" s="67">
        <v>665</v>
      </c>
      <c r="J3787" s="68">
        <v>0.3</v>
      </c>
      <c r="K3787" s="67">
        <v>627</v>
      </c>
      <c r="L3787" s="68">
        <v>0.34</v>
      </c>
      <c r="M3787" s="69"/>
      <c r="N3787" s="70">
        <f ca="1">IF(E3787="","",IF(M3787="Количество","Сумма",M3787*OFFSET(B3787,0,W$5089-1,1,1)))</f>
        <v>0</v>
      </c>
      <c r="P3787" s="29"/>
      <c r="Q3787">
        <f t="shared" si="3348"/>
        <v>0</v>
      </c>
      <c r="R3787">
        <f t="shared" si="3349"/>
        <v>0</v>
      </c>
      <c r="S3787">
        <f t="shared" si="3350"/>
        <v>0</v>
      </c>
      <c r="T3787">
        <f t="shared" si="3351"/>
        <v>0</v>
      </c>
      <c r="U3787">
        <f t="shared" si="3352"/>
        <v>0</v>
      </c>
      <c r="V3787">
        <f t="shared" si="3353"/>
        <v>0</v>
      </c>
    </row>
    <row r="3788" spans="1:22" hidden="1" outlineLevel="7">
      <c r="A3788" s="65" t="s">
        <v>471</v>
      </c>
      <c r="B3788" s="66">
        <v>950</v>
      </c>
      <c r="C3788" s="67">
        <v>808</v>
      </c>
      <c r="D3788" s="68">
        <v>0.15</v>
      </c>
      <c r="E3788" s="67">
        <v>760</v>
      </c>
      <c r="F3788" s="68">
        <v>0.2</v>
      </c>
      <c r="G3788" s="67">
        <v>703</v>
      </c>
      <c r="H3788" s="68">
        <v>0.26</v>
      </c>
      <c r="I3788" s="67">
        <v>665</v>
      </c>
      <c r="J3788" s="68">
        <v>0.3</v>
      </c>
      <c r="K3788" s="67">
        <v>627</v>
      </c>
      <c r="L3788" s="68">
        <v>0.34</v>
      </c>
      <c r="M3788" s="69"/>
      <c r="N3788" s="70">
        <f ca="1">IF(E3788="","",IF(M3788="Количество","Сумма",M3788*OFFSET(B3788,0,W$5089-1,1,1)))</f>
        <v>0</v>
      </c>
      <c r="P3788" s="29"/>
      <c r="Q3788">
        <f t="shared" si="3348"/>
        <v>0</v>
      </c>
      <c r="R3788">
        <f t="shared" si="3349"/>
        <v>0</v>
      </c>
      <c r="S3788">
        <f t="shared" si="3350"/>
        <v>0</v>
      </c>
      <c r="T3788">
        <f t="shared" si="3351"/>
        <v>0</v>
      </c>
      <c r="U3788">
        <f t="shared" si="3352"/>
        <v>0</v>
      </c>
      <c r="V3788">
        <f t="shared" si="3353"/>
        <v>0</v>
      </c>
    </row>
    <row r="3789" spans="1:22" hidden="1" outlineLevel="7">
      <c r="A3789" s="65" t="s">
        <v>523</v>
      </c>
      <c r="B3789" s="66">
        <v>950</v>
      </c>
      <c r="C3789" s="67">
        <v>808</v>
      </c>
      <c r="D3789" s="68">
        <v>0.15</v>
      </c>
      <c r="E3789" s="67">
        <v>760</v>
      </c>
      <c r="F3789" s="68">
        <v>0.2</v>
      </c>
      <c r="G3789" s="67">
        <v>703</v>
      </c>
      <c r="H3789" s="68">
        <v>0.26</v>
      </c>
      <c r="I3789" s="67">
        <v>665</v>
      </c>
      <c r="J3789" s="68">
        <v>0.3</v>
      </c>
      <c r="K3789" s="67">
        <v>627</v>
      </c>
      <c r="L3789" s="68">
        <v>0.34</v>
      </c>
      <c r="M3789" s="69"/>
      <c r="N3789" s="70">
        <f ca="1">IF(E3789="","",IF(M3789="Количество","Сумма",M3789*OFFSET(B3789,0,W$5089-1,1,1)))</f>
        <v>0</v>
      </c>
      <c r="P3789" s="29"/>
      <c r="Q3789">
        <f t="shared" si="3348"/>
        <v>0</v>
      </c>
      <c r="R3789">
        <f t="shared" si="3349"/>
        <v>0</v>
      </c>
      <c r="S3789">
        <f t="shared" si="3350"/>
        <v>0</v>
      </c>
      <c r="T3789">
        <f t="shared" si="3351"/>
        <v>0</v>
      </c>
      <c r="U3789">
        <f t="shared" si="3352"/>
        <v>0</v>
      </c>
      <c r="V3789">
        <f t="shared" si="3353"/>
        <v>0</v>
      </c>
    </row>
    <row r="3790" spans="1:22" hidden="1" outlineLevel="7">
      <c r="A3790" s="65" t="s">
        <v>524</v>
      </c>
      <c r="B3790" s="66">
        <v>950</v>
      </c>
      <c r="C3790" s="67">
        <v>808</v>
      </c>
      <c r="D3790" s="68">
        <v>0.15</v>
      </c>
      <c r="E3790" s="67">
        <v>760</v>
      </c>
      <c r="F3790" s="68">
        <v>0.2</v>
      </c>
      <c r="G3790" s="67">
        <v>703</v>
      </c>
      <c r="H3790" s="68">
        <v>0.26</v>
      </c>
      <c r="I3790" s="67">
        <v>665</v>
      </c>
      <c r="J3790" s="68">
        <v>0.3</v>
      </c>
      <c r="K3790" s="67">
        <v>627</v>
      </c>
      <c r="L3790" s="68">
        <v>0.34</v>
      </c>
      <c r="M3790" s="69"/>
      <c r="N3790" s="70">
        <f ca="1">IF(E3790="","",IF(M3790="Количество","Сумма",M3790*OFFSET(B3790,0,W$5089-1,1,1)))</f>
        <v>0</v>
      </c>
      <c r="P3790" s="29"/>
      <c r="Q3790">
        <f t="shared" si="3348"/>
        <v>0</v>
      </c>
      <c r="R3790">
        <f t="shared" si="3349"/>
        <v>0</v>
      </c>
      <c r="S3790">
        <f t="shared" si="3350"/>
        <v>0</v>
      </c>
      <c r="T3790">
        <f t="shared" si="3351"/>
        <v>0</v>
      </c>
      <c r="U3790">
        <f t="shared" si="3352"/>
        <v>0</v>
      </c>
      <c r="V3790">
        <f t="shared" si="3353"/>
        <v>0</v>
      </c>
    </row>
    <row r="3791" spans="1:22" hidden="1" outlineLevel="7">
      <c r="A3791" s="61" t="s">
        <v>1480</v>
      </c>
      <c r="B3791" s="62"/>
      <c r="C3791" s="63"/>
      <c r="D3791" s="64"/>
      <c r="E3791" s="63"/>
      <c r="F3791" s="64"/>
      <c r="G3791" s="63"/>
      <c r="H3791" s="64"/>
      <c r="I3791" s="63"/>
      <c r="J3791" s="64"/>
      <c r="K3791" s="63"/>
      <c r="L3791" s="63"/>
      <c r="M3791" s="63"/>
      <c r="N3791" s="63"/>
      <c r="P3791" s="29"/>
      <c r="Q3791">
        <f t="shared" si="3348"/>
        <v>0</v>
      </c>
      <c r="R3791">
        <f t="shared" si="3349"/>
        <v>0</v>
      </c>
      <c r="S3791">
        <f t="shared" si="3350"/>
        <v>0</v>
      </c>
      <c r="T3791">
        <f t="shared" si="3351"/>
        <v>0</v>
      </c>
      <c r="U3791">
        <f t="shared" si="3352"/>
        <v>0</v>
      </c>
      <c r="V3791">
        <f t="shared" si="3353"/>
        <v>0</v>
      </c>
    </row>
    <row r="3792" spans="1:22" hidden="1" outlineLevel="7">
      <c r="A3792" s="65" t="s">
        <v>902</v>
      </c>
      <c r="B3792" s="66">
        <v>950</v>
      </c>
      <c r="C3792" s="67">
        <v>808</v>
      </c>
      <c r="D3792" s="68">
        <v>0.15</v>
      </c>
      <c r="E3792" s="67">
        <v>760</v>
      </c>
      <c r="F3792" s="68">
        <v>0.2</v>
      </c>
      <c r="G3792" s="67">
        <v>703</v>
      </c>
      <c r="H3792" s="68">
        <v>0.26</v>
      </c>
      <c r="I3792" s="67">
        <v>665</v>
      </c>
      <c r="J3792" s="68">
        <v>0.3</v>
      </c>
      <c r="K3792" s="67">
        <v>627</v>
      </c>
      <c r="L3792" s="68">
        <v>0.34</v>
      </c>
      <c r="M3792" s="69"/>
      <c r="N3792" s="70">
        <f ca="1">IF(E3792="","",IF(M3792="Количество","Сумма",M3792*OFFSET(B3792,0,W$5089-1,1,1)))</f>
        <v>0</v>
      </c>
      <c r="P3792" s="29"/>
      <c r="Q3792">
        <f t="shared" si="3348"/>
        <v>0</v>
      </c>
      <c r="R3792">
        <f t="shared" si="3349"/>
        <v>0</v>
      </c>
      <c r="S3792">
        <f t="shared" si="3350"/>
        <v>0</v>
      </c>
      <c r="T3792">
        <f t="shared" si="3351"/>
        <v>0</v>
      </c>
      <c r="U3792">
        <f t="shared" si="3352"/>
        <v>0</v>
      </c>
      <c r="V3792">
        <f t="shared" si="3353"/>
        <v>0</v>
      </c>
    </row>
    <row r="3793" spans="1:22" hidden="1" outlineLevel="7">
      <c r="A3793" s="65" t="s">
        <v>903</v>
      </c>
      <c r="B3793" s="66">
        <v>950</v>
      </c>
      <c r="C3793" s="67">
        <v>808</v>
      </c>
      <c r="D3793" s="68">
        <v>0.15</v>
      </c>
      <c r="E3793" s="67">
        <v>760</v>
      </c>
      <c r="F3793" s="68">
        <v>0.2</v>
      </c>
      <c r="G3793" s="67">
        <v>703</v>
      </c>
      <c r="H3793" s="68">
        <v>0.26</v>
      </c>
      <c r="I3793" s="67">
        <v>665</v>
      </c>
      <c r="J3793" s="68">
        <v>0.3</v>
      </c>
      <c r="K3793" s="67">
        <v>627</v>
      </c>
      <c r="L3793" s="68">
        <v>0.34</v>
      </c>
      <c r="M3793" s="69"/>
      <c r="N3793" s="70">
        <f ca="1">IF(E3793="","",IF(M3793="Количество","Сумма",M3793*OFFSET(B3793,0,W$5089-1,1,1)))</f>
        <v>0</v>
      </c>
      <c r="P3793" s="29"/>
      <c r="Q3793">
        <f t="shared" si="3348"/>
        <v>0</v>
      </c>
      <c r="R3793">
        <f t="shared" si="3349"/>
        <v>0</v>
      </c>
      <c r="S3793">
        <f t="shared" si="3350"/>
        <v>0</v>
      </c>
      <c r="T3793">
        <f t="shared" si="3351"/>
        <v>0</v>
      </c>
      <c r="U3793">
        <f t="shared" si="3352"/>
        <v>0</v>
      </c>
      <c r="V3793">
        <f t="shared" si="3353"/>
        <v>0</v>
      </c>
    </row>
    <row r="3794" spans="1:22" hidden="1" outlineLevel="7">
      <c r="A3794" s="65" t="s">
        <v>904</v>
      </c>
      <c r="B3794" s="66">
        <v>950</v>
      </c>
      <c r="C3794" s="67">
        <v>808</v>
      </c>
      <c r="D3794" s="68">
        <v>0.15</v>
      </c>
      <c r="E3794" s="67">
        <v>760</v>
      </c>
      <c r="F3794" s="68">
        <v>0.2</v>
      </c>
      <c r="G3794" s="67">
        <v>703</v>
      </c>
      <c r="H3794" s="68">
        <v>0.26</v>
      </c>
      <c r="I3794" s="67">
        <v>665</v>
      </c>
      <c r="J3794" s="68">
        <v>0.3</v>
      </c>
      <c r="K3794" s="67">
        <v>627</v>
      </c>
      <c r="L3794" s="68">
        <v>0.34</v>
      </c>
      <c r="M3794" s="69"/>
      <c r="N3794" s="70">
        <f ca="1">IF(E3794="","",IF(M3794="Количество","Сумма",M3794*OFFSET(B3794,0,W$5089-1,1,1)))</f>
        <v>0</v>
      </c>
      <c r="P3794" s="29"/>
      <c r="Q3794">
        <f t="shared" si="3348"/>
        <v>0</v>
      </c>
      <c r="R3794">
        <f t="shared" si="3349"/>
        <v>0</v>
      </c>
      <c r="S3794">
        <f t="shared" si="3350"/>
        <v>0</v>
      </c>
      <c r="T3794">
        <f t="shared" si="3351"/>
        <v>0</v>
      </c>
      <c r="U3794">
        <f t="shared" si="3352"/>
        <v>0</v>
      </c>
      <c r="V3794">
        <f t="shared" si="3353"/>
        <v>0</v>
      </c>
    </row>
    <row r="3795" spans="1:22" hidden="1" outlineLevel="7">
      <c r="A3795" s="61" t="s">
        <v>1481</v>
      </c>
      <c r="B3795" s="62"/>
      <c r="C3795" s="63"/>
      <c r="D3795" s="64"/>
      <c r="E3795" s="63"/>
      <c r="F3795" s="64"/>
      <c r="G3795" s="63"/>
      <c r="H3795" s="64"/>
      <c r="I3795" s="63"/>
      <c r="J3795" s="64"/>
      <c r="K3795" s="63"/>
      <c r="L3795" s="63"/>
      <c r="M3795" s="63"/>
      <c r="N3795" s="63"/>
      <c r="P3795" s="29"/>
      <c r="Q3795">
        <f t="shared" si="3348"/>
        <v>0</v>
      </c>
      <c r="R3795">
        <f t="shared" si="3349"/>
        <v>0</v>
      </c>
      <c r="S3795">
        <f t="shared" si="3350"/>
        <v>0</v>
      </c>
      <c r="T3795">
        <f t="shared" si="3351"/>
        <v>0</v>
      </c>
      <c r="U3795">
        <f t="shared" si="3352"/>
        <v>0</v>
      </c>
      <c r="V3795">
        <f t="shared" si="3353"/>
        <v>0</v>
      </c>
    </row>
    <row r="3796" spans="1:22" hidden="1" outlineLevel="7">
      <c r="A3796" s="65" t="s">
        <v>902</v>
      </c>
      <c r="B3796" s="66">
        <v>950</v>
      </c>
      <c r="C3796" s="67">
        <v>808</v>
      </c>
      <c r="D3796" s="68">
        <v>0.15</v>
      </c>
      <c r="E3796" s="67">
        <v>760</v>
      </c>
      <c r="F3796" s="68">
        <v>0.2</v>
      </c>
      <c r="G3796" s="67">
        <v>703</v>
      </c>
      <c r="H3796" s="68">
        <v>0.26</v>
      </c>
      <c r="I3796" s="67">
        <v>665</v>
      </c>
      <c r="J3796" s="68">
        <v>0.3</v>
      </c>
      <c r="K3796" s="67">
        <v>627</v>
      </c>
      <c r="L3796" s="68">
        <v>0.34</v>
      </c>
      <c r="M3796" s="69"/>
      <c r="N3796" s="70">
        <f ca="1">IF(E3796="","",IF(M3796="Количество","Сумма",M3796*OFFSET(B3796,0,W$5089-1,1,1)))</f>
        <v>0</v>
      </c>
      <c r="P3796" s="29"/>
      <c r="Q3796">
        <f t="shared" si="3348"/>
        <v>0</v>
      </c>
      <c r="R3796">
        <f t="shared" si="3349"/>
        <v>0</v>
      </c>
      <c r="S3796">
        <f t="shared" si="3350"/>
        <v>0</v>
      </c>
      <c r="T3796">
        <f t="shared" si="3351"/>
        <v>0</v>
      </c>
      <c r="U3796">
        <f t="shared" si="3352"/>
        <v>0</v>
      </c>
      <c r="V3796">
        <f t="shared" si="3353"/>
        <v>0</v>
      </c>
    </row>
    <row r="3797" spans="1:22" hidden="1" outlineLevel="7">
      <c r="A3797" s="65" t="s">
        <v>903</v>
      </c>
      <c r="B3797" s="66">
        <v>950</v>
      </c>
      <c r="C3797" s="67">
        <v>808</v>
      </c>
      <c r="D3797" s="68">
        <v>0.15</v>
      </c>
      <c r="E3797" s="67">
        <v>760</v>
      </c>
      <c r="F3797" s="68">
        <v>0.2</v>
      </c>
      <c r="G3797" s="67">
        <v>703</v>
      </c>
      <c r="H3797" s="68">
        <v>0.26</v>
      </c>
      <c r="I3797" s="67">
        <v>665</v>
      </c>
      <c r="J3797" s="68">
        <v>0.3</v>
      </c>
      <c r="K3797" s="67">
        <v>627</v>
      </c>
      <c r="L3797" s="68">
        <v>0.34</v>
      </c>
      <c r="M3797" s="69"/>
      <c r="N3797" s="70">
        <f ca="1">IF(E3797="","",IF(M3797="Количество","Сумма",M3797*OFFSET(B3797,0,W$5089-1,1,1)))</f>
        <v>0</v>
      </c>
      <c r="P3797" s="29"/>
      <c r="Q3797">
        <f t="shared" si="3348"/>
        <v>0</v>
      </c>
      <c r="R3797">
        <f t="shared" si="3349"/>
        <v>0</v>
      </c>
      <c r="S3797">
        <f t="shared" si="3350"/>
        <v>0</v>
      </c>
      <c r="T3797">
        <f t="shared" si="3351"/>
        <v>0</v>
      </c>
      <c r="U3797">
        <f t="shared" si="3352"/>
        <v>0</v>
      </c>
      <c r="V3797">
        <f t="shared" si="3353"/>
        <v>0</v>
      </c>
    </row>
    <row r="3798" spans="1:22" hidden="1" outlineLevel="7">
      <c r="A3798" s="65" t="s">
        <v>904</v>
      </c>
      <c r="B3798" s="66">
        <v>950</v>
      </c>
      <c r="C3798" s="67">
        <v>808</v>
      </c>
      <c r="D3798" s="68">
        <v>0.15</v>
      </c>
      <c r="E3798" s="67">
        <v>760</v>
      </c>
      <c r="F3798" s="68">
        <v>0.2</v>
      </c>
      <c r="G3798" s="67">
        <v>703</v>
      </c>
      <c r="H3798" s="68">
        <v>0.26</v>
      </c>
      <c r="I3798" s="67">
        <v>665</v>
      </c>
      <c r="J3798" s="68">
        <v>0.3</v>
      </c>
      <c r="K3798" s="67">
        <v>627</v>
      </c>
      <c r="L3798" s="68">
        <v>0.34</v>
      </c>
      <c r="M3798" s="69"/>
      <c r="N3798" s="70">
        <f ca="1">IF(E3798="","",IF(M3798="Количество","Сумма",M3798*OFFSET(B3798,0,W$5089-1,1,1)))</f>
        <v>0</v>
      </c>
      <c r="P3798" s="29"/>
      <c r="Q3798">
        <f t="shared" si="3348"/>
        <v>0</v>
      </c>
      <c r="R3798">
        <f t="shared" si="3349"/>
        <v>0</v>
      </c>
      <c r="S3798">
        <f t="shared" si="3350"/>
        <v>0</v>
      </c>
      <c r="T3798">
        <f t="shared" si="3351"/>
        <v>0</v>
      </c>
      <c r="U3798">
        <f t="shared" si="3352"/>
        <v>0</v>
      </c>
      <c r="V3798">
        <f t="shared" si="3353"/>
        <v>0</v>
      </c>
    </row>
    <row r="3799" spans="1:22" hidden="1" outlineLevel="7">
      <c r="A3799" s="65" t="s">
        <v>905</v>
      </c>
      <c r="B3799" s="66">
        <v>950</v>
      </c>
      <c r="C3799" s="67">
        <v>808</v>
      </c>
      <c r="D3799" s="68">
        <v>0.15</v>
      </c>
      <c r="E3799" s="67">
        <v>760</v>
      </c>
      <c r="F3799" s="68">
        <v>0.2</v>
      </c>
      <c r="G3799" s="67">
        <v>703</v>
      </c>
      <c r="H3799" s="68">
        <v>0.26</v>
      </c>
      <c r="I3799" s="67">
        <v>665</v>
      </c>
      <c r="J3799" s="68">
        <v>0.3</v>
      </c>
      <c r="K3799" s="67">
        <v>627</v>
      </c>
      <c r="L3799" s="68">
        <v>0.34</v>
      </c>
      <c r="M3799" s="69"/>
      <c r="N3799" s="70">
        <f ca="1">IF(E3799="","",IF(M3799="Количество","Сумма",M3799*OFFSET(B3799,0,W$5089-1,1,1)))</f>
        <v>0</v>
      </c>
      <c r="P3799" s="29"/>
      <c r="Q3799">
        <f t="shared" si="3348"/>
        <v>0</v>
      </c>
      <c r="R3799">
        <f t="shared" si="3349"/>
        <v>0</v>
      </c>
      <c r="S3799">
        <f t="shared" si="3350"/>
        <v>0</v>
      </c>
      <c r="T3799">
        <f t="shared" si="3351"/>
        <v>0</v>
      </c>
      <c r="U3799">
        <f t="shared" si="3352"/>
        <v>0</v>
      </c>
      <c r="V3799">
        <f t="shared" si="3353"/>
        <v>0</v>
      </c>
    </row>
    <row r="3800" spans="1:22" hidden="1" outlineLevel="7">
      <c r="A3800" s="61" t="s">
        <v>1482</v>
      </c>
      <c r="B3800" s="62"/>
      <c r="C3800" s="63"/>
      <c r="D3800" s="64"/>
      <c r="E3800" s="63"/>
      <c r="F3800" s="64"/>
      <c r="G3800" s="63"/>
      <c r="H3800" s="64"/>
      <c r="I3800" s="63"/>
      <c r="J3800" s="64"/>
      <c r="K3800" s="63"/>
      <c r="L3800" s="63"/>
      <c r="M3800" s="63"/>
      <c r="N3800" s="63"/>
      <c r="P3800" s="29"/>
      <c r="Q3800">
        <f t="shared" si="3348"/>
        <v>0</v>
      </c>
      <c r="R3800">
        <f t="shared" si="3349"/>
        <v>0</v>
      </c>
      <c r="S3800">
        <f t="shared" si="3350"/>
        <v>0</v>
      </c>
      <c r="T3800">
        <f t="shared" si="3351"/>
        <v>0</v>
      </c>
      <c r="U3800">
        <f t="shared" si="3352"/>
        <v>0</v>
      </c>
      <c r="V3800">
        <f t="shared" si="3353"/>
        <v>0</v>
      </c>
    </row>
    <row r="3801" spans="1:22" hidden="1" outlineLevel="7">
      <c r="A3801" s="65" t="s">
        <v>902</v>
      </c>
      <c r="B3801" s="66">
        <v>950</v>
      </c>
      <c r="C3801" s="67">
        <v>808</v>
      </c>
      <c r="D3801" s="68">
        <v>0.15</v>
      </c>
      <c r="E3801" s="67">
        <v>760</v>
      </c>
      <c r="F3801" s="68">
        <v>0.2</v>
      </c>
      <c r="G3801" s="67">
        <v>703</v>
      </c>
      <c r="H3801" s="68">
        <v>0.26</v>
      </c>
      <c r="I3801" s="67">
        <v>665</v>
      </c>
      <c r="J3801" s="68">
        <v>0.3</v>
      </c>
      <c r="K3801" s="67">
        <v>627</v>
      </c>
      <c r="L3801" s="68">
        <v>0.34</v>
      </c>
      <c r="M3801" s="69"/>
      <c r="N3801" s="70">
        <f ca="1">IF(E3801="","",IF(M3801="Количество","Сумма",M3801*OFFSET(B3801,0,W$5089-1,1,1)))</f>
        <v>0</v>
      </c>
      <c r="P3801" s="29"/>
      <c r="Q3801">
        <f t="shared" si="3348"/>
        <v>0</v>
      </c>
      <c r="R3801">
        <f t="shared" si="3349"/>
        <v>0</v>
      </c>
      <c r="S3801">
        <f t="shared" si="3350"/>
        <v>0</v>
      </c>
      <c r="T3801">
        <f t="shared" si="3351"/>
        <v>0</v>
      </c>
      <c r="U3801">
        <f t="shared" si="3352"/>
        <v>0</v>
      </c>
      <c r="V3801">
        <f t="shared" si="3353"/>
        <v>0</v>
      </c>
    </row>
    <row r="3802" spans="1:22" hidden="1" outlineLevel="7">
      <c r="A3802" s="65" t="s">
        <v>903</v>
      </c>
      <c r="B3802" s="66">
        <v>950</v>
      </c>
      <c r="C3802" s="67">
        <v>808</v>
      </c>
      <c r="D3802" s="68">
        <v>0.15</v>
      </c>
      <c r="E3802" s="67">
        <v>760</v>
      </c>
      <c r="F3802" s="68">
        <v>0.2</v>
      </c>
      <c r="G3802" s="67">
        <v>703</v>
      </c>
      <c r="H3802" s="68">
        <v>0.26</v>
      </c>
      <c r="I3802" s="67">
        <v>665</v>
      </c>
      <c r="J3802" s="68">
        <v>0.3</v>
      </c>
      <c r="K3802" s="67">
        <v>627</v>
      </c>
      <c r="L3802" s="68">
        <v>0.34</v>
      </c>
      <c r="M3802" s="69"/>
      <c r="N3802" s="70">
        <f ca="1">IF(E3802="","",IF(M3802="Количество","Сумма",M3802*OFFSET(B3802,0,W$5089-1,1,1)))</f>
        <v>0</v>
      </c>
      <c r="P3802" s="29"/>
      <c r="Q3802">
        <f t="shared" si="3348"/>
        <v>0</v>
      </c>
      <c r="R3802">
        <f t="shared" si="3349"/>
        <v>0</v>
      </c>
      <c r="S3802">
        <f t="shared" si="3350"/>
        <v>0</v>
      </c>
      <c r="T3802">
        <f t="shared" si="3351"/>
        <v>0</v>
      </c>
      <c r="U3802">
        <f t="shared" si="3352"/>
        <v>0</v>
      </c>
      <c r="V3802">
        <f t="shared" si="3353"/>
        <v>0</v>
      </c>
    </row>
    <row r="3803" spans="1:22" hidden="1" outlineLevel="7">
      <c r="A3803" s="65" t="s">
        <v>904</v>
      </c>
      <c r="B3803" s="66">
        <v>950</v>
      </c>
      <c r="C3803" s="67">
        <v>808</v>
      </c>
      <c r="D3803" s="68">
        <v>0.15</v>
      </c>
      <c r="E3803" s="67">
        <v>760</v>
      </c>
      <c r="F3803" s="68">
        <v>0.2</v>
      </c>
      <c r="G3803" s="67">
        <v>703</v>
      </c>
      <c r="H3803" s="68">
        <v>0.26</v>
      </c>
      <c r="I3803" s="67">
        <v>665</v>
      </c>
      <c r="J3803" s="68">
        <v>0.3</v>
      </c>
      <c r="K3803" s="67">
        <v>627</v>
      </c>
      <c r="L3803" s="68">
        <v>0.34</v>
      </c>
      <c r="M3803" s="69"/>
      <c r="N3803" s="70">
        <f ca="1">IF(E3803="","",IF(M3803="Количество","Сумма",M3803*OFFSET(B3803,0,W$5089-1,1,1)))</f>
        <v>0</v>
      </c>
      <c r="P3803" s="29"/>
      <c r="Q3803">
        <f t="shared" si="3348"/>
        <v>0</v>
      </c>
      <c r="R3803">
        <f t="shared" si="3349"/>
        <v>0</v>
      </c>
      <c r="S3803">
        <f t="shared" si="3350"/>
        <v>0</v>
      </c>
      <c r="T3803">
        <f t="shared" si="3351"/>
        <v>0</v>
      </c>
      <c r="U3803">
        <f t="shared" si="3352"/>
        <v>0</v>
      </c>
      <c r="V3803">
        <f t="shared" si="3353"/>
        <v>0</v>
      </c>
    </row>
    <row r="3804" spans="1:22" hidden="1" outlineLevel="7">
      <c r="A3804" s="61" t="s">
        <v>1483</v>
      </c>
      <c r="B3804" s="62"/>
      <c r="C3804" s="63"/>
      <c r="D3804" s="64"/>
      <c r="E3804" s="63"/>
      <c r="F3804" s="64"/>
      <c r="G3804" s="63"/>
      <c r="H3804" s="64"/>
      <c r="I3804" s="63"/>
      <c r="J3804" s="64"/>
      <c r="K3804" s="63"/>
      <c r="L3804" s="63"/>
      <c r="M3804" s="63"/>
      <c r="N3804" s="63"/>
      <c r="P3804" s="29"/>
      <c r="Q3804">
        <f t="shared" si="3348"/>
        <v>0</v>
      </c>
      <c r="R3804">
        <f t="shared" si="3349"/>
        <v>0</v>
      </c>
      <c r="S3804">
        <f t="shared" si="3350"/>
        <v>0</v>
      </c>
      <c r="T3804">
        <f t="shared" si="3351"/>
        <v>0</v>
      </c>
      <c r="U3804">
        <f t="shared" si="3352"/>
        <v>0</v>
      </c>
      <c r="V3804">
        <f t="shared" si="3353"/>
        <v>0</v>
      </c>
    </row>
    <row r="3805" spans="1:22" hidden="1" outlineLevel="7">
      <c r="A3805" s="65" t="s">
        <v>289</v>
      </c>
      <c r="B3805" s="66">
        <v>480</v>
      </c>
      <c r="C3805" s="67">
        <v>408</v>
      </c>
      <c r="D3805" s="68">
        <v>0.15</v>
      </c>
      <c r="E3805" s="67">
        <v>384</v>
      </c>
      <c r="F3805" s="68">
        <v>0.2</v>
      </c>
      <c r="G3805" s="67">
        <v>355</v>
      </c>
      <c r="H3805" s="68">
        <v>0.26</v>
      </c>
      <c r="I3805" s="67">
        <v>336</v>
      </c>
      <c r="J3805" s="68">
        <v>0.3</v>
      </c>
      <c r="K3805" s="67">
        <v>317</v>
      </c>
      <c r="L3805" s="68">
        <v>0.34</v>
      </c>
      <c r="M3805" s="69"/>
      <c r="N3805" s="70">
        <f ca="1">IF(E3805="","",IF(M3805="Количество","Сумма",M3805*OFFSET(B3805,0,W$5089-1,1,1)))</f>
        <v>0</v>
      </c>
      <c r="P3805" s="29"/>
      <c r="Q3805">
        <f t="shared" si="3348"/>
        <v>0</v>
      </c>
      <c r="R3805">
        <f t="shared" si="3349"/>
        <v>0</v>
      </c>
      <c r="S3805">
        <f t="shared" si="3350"/>
        <v>0</v>
      </c>
      <c r="T3805">
        <f t="shared" si="3351"/>
        <v>0</v>
      </c>
      <c r="U3805">
        <f t="shared" si="3352"/>
        <v>0</v>
      </c>
      <c r="V3805">
        <f t="shared" si="3353"/>
        <v>0</v>
      </c>
    </row>
    <row r="3806" spans="1:22" hidden="1" outlineLevel="7">
      <c r="A3806" s="65" t="s">
        <v>291</v>
      </c>
      <c r="B3806" s="66">
        <v>480</v>
      </c>
      <c r="C3806" s="67">
        <v>408</v>
      </c>
      <c r="D3806" s="68">
        <v>0.15</v>
      </c>
      <c r="E3806" s="67">
        <v>384</v>
      </c>
      <c r="F3806" s="68">
        <v>0.2</v>
      </c>
      <c r="G3806" s="67">
        <v>355</v>
      </c>
      <c r="H3806" s="68">
        <v>0.26</v>
      </c>
      <c r="I3806" s="67">
        <v>336</v>
      </c>
      <c r="J3806" s="68">
        <v>0.3</v>
      </c>
      <c r="K3806" s="67">
        <v>317</v>
      </c>
      <c r="L3806" s="68">
        <v>0.34</v>
      </c>
      <c r="M3806" s="69"/>
      <c r="N3806" s="70">
        <f ca="1">IF(E3806="","",IF(M3806="Количество","Сумма",M3806*OFFSET(B3806,0,W$5089-1,1,1)))</f>
        <v>0</v>
      </c>
      <c r="P3806" s="29"/>
      <c r="Q3806">
        <f t="shared" si="3348"/>
        <v>0</v>
      </c>
      <c r="R3806">
        <f t="shared" si="3349"/>
        <v>0</v>
      </c>
      <c r="S3806">
        <f t="shared" si="3350"/>
        <v>0</v>
      </c>
      <c r="T3806">
        <f t="shared" si="3351"/>
        <v>0</v>
      </c>
      <c r="U3806">
        <f t="shared" si="3352"/>
        <v>0</v>
      </c>
      <c r="V3806">
        <f t="shared" si="3353"/>
        <v>0</v>
      </c>
    </row>
    <row r="3807" spans="1:22" hidden="1" outlineLevel="7">
      <c r="A3807" s="65" t="s">
        <v>331</v>
      </c>
      <c r="B3807" s="66">
        <v>480</v>
      </c>
      <c r="C3807" s="67">
        <v>408</v>
      </c>
      <c r="D3807" s="68">
        <v>0.15</v>
      </c>
      <c r="E3807" s="67">
        <v>384</v>
      </c>
      <c r="F3807" s="68">
        <v>0.2</v>
      </c>
      <c r="G3807" s="67">
        <v>355</v>
      </c>
      <c r="H3807" s="68">
        <v>0.26</v>
      </c>
      <c r="I3807" s="67">
        <v>336</v>
      </c>
      <c r="J3807" s="68">
        <v>0.3</v>
      </c>
      <c r="K3807" s="67">
        <v>317</v>
      </c>
      <c r="L3807" s="68">
        <v>0.34</v>
      </c>
      <c r="M3807" s="69"/>
      <c r="N3807" s="70">
        <f ca="1">IF(E3807="","",IF(M3807="Количество","Сумма",M3807*OFFSET(B3807,0,W$5089-1,1,1)))</f>
        <v>0</v>
      </c>
      <c r="P3807" s="29"/>
      <c r="Q3807">
        <f t="shared" si="3348"/>
        <v>0</v>
      </c>
      <c r="R3807">
        <f t="shared" si="3349"/>
        <v>0</v>
      </c>
      <c r="S3807">
        <f t="shared" si="3350"/>
        <v>0</v>
      </c>
      <c r="T3807">
        <f t="shared" si="3351"/>
        <v>0</v>
      </c>
      <c r="U3807">
        <f t="shared" si="3352"/>
        <v>0</v>
      </c>
      <c r="V3807">
        <f t="shared" si="3353"/>
        <v>0</v>
      </c>
    </row>
    <row r="3808" spans="1:22" hidden="1" outlineLevel="7">
      <c r="A3808" s="65" t="s">
        <v>471</v>
      </c>
      <c r="B3808" s="66">
        <v>480</v>
      </c>
      <c r="C3808" s="67">
        <v>408</v>
      </c>
      <c r="D3808" s="68">
        <v>0.15</v>
      </c>
      <c r="E3808" s="67">
        <v>384</v>
      </c>
      <c r="F3808" s="68">
        <v>0.2</v>
      </c>
      <c r="G3808" s="67">
        <v>355</v>
      </c>
      <c r="H3808" s="68">
        <v>0.26</v>
      </c>
      <c r="I3808" s="67">
        <v>336</v>
      </c>
      <c r="J3808" s="68">
        <v>0.3</v>
      </c>
      <c r="K3808" s="67">
        <v>317</v>
      </c>
      <c r="L3808" s="68">
        <v>0.34</v>
      </c>
      <c r="M3808" s="69"/>
      <c r="N3808" s="70">
        <f ca="1">IF(E3808="","",IF(M3808="Количество","Сумма",M3808*OFFSET(B3808,0,W$5089-1,1,1)))</f>
        <v>0</v>
      </c>
      <c r="P3808" s="29"/>
      <c r="Q3808">
        <f t="shared" si="3348"/>
        <v>0</v>
      </c>
      <c r="R3808">
        <f t="shared" si="3349"/>
        <v>0</v>
      </c>
      <c r="S3808">
        <f t="shared" si="3350"/>
        <v>0</v>
      </c>
      <c r="T3808">
        <f t="shared" si="3351"/>
        <v>0</v>
      </c>
      <c r="U3808">
        <f t="shared" si="3352"/>
        <v>0</v>
      </c>
      <c r="V3808">
        <f t="shared" si="3353"/>
        <v>0</v>
      </c>
    </row>
    <row r="3809" spans="1:22" hidden="1" outlineLevel="7">
      <c r="A3809" s="61" t="s">
        <v>1484</v>
      </c>
      <c r="B3809" s="62"/>
      <c r="C3809" s="63"/>
      <c r="D3809" s="64"/>
      <c r="E3809" s="63"/>
      <c r="F3809" s="64"/>
      <c r="G3809" s="63"/>
      <c r="H3809" s="64"/>
      <c r="I3809" s="63"/>
      <c r="J3809" s="64"/>
      <c r="K3809" s="63"/>
      <c r="L3809" s="63"/>
      <c r="M3809" s="63"/>
      <c r="N3809" s="63"/>
      <c r="P3809" s="29"/>
      <c r="Q3809">
        <f t="shared" si="3348"/>
        <v>0</v>
      </c>
      <c r="R3809">
        <f t="shared" si="3349"/>
        <v>0</v>
      </c>
      <c r="S3809">
        <f t="shared" si="3350"/>
        <v>0</v>
      </c>
      <c r="T3809">
        <f t="shared" si="3351"/>
        <v>0</v>
      </c>
      <c r="U3809">
        <f t="shared" si="3352"/>
        <v>0</v>
      </c>
      <c r="V3809">
        <f t="shared" si="3353"/>
        <v>0</v>
      </c>
    </row>
    <row r="3810" spans="1:22" hidden="1" outlineLevel="7">
      <c r="A3810" s="65" t="s">
        <v>289</v>
      </c>
      <c r="B3810" s="66">
        <v>480</v>
      </c>
      <c r="C3810" s="67">
        <v>408</v>
      </c>
      <c r="D3810" s="68">
        <v>0.15</v>
      </c>
      <c r="E3810" s="67">
        <v>384</v>
      </c>
      <c r="F3810" s="68">
        <v>0.2</v>
      </c>
      <c r="G3810" s="67">
        <v>355</v>
      </c>
      <c r="H3810" s="68">
        <v>0.26</v>
      </c>
      <c r="I3810" s="67">
        <v>336</v>
      </c>
      <c r="J3810" s="68">
        <v>0.3</v>
      </c>
      <c r="K3810" s="67">
        <v>317</v>
      </c>
      <c r="L3810" s="68">
        <v>0.34</v>
      </c>
      <c r="M3810" s="69"/>
      <c r="N3810" s="70">
        <f ca="1">IF(E3810="","",IF(M3810="Количество","Сумма",M3810*OFFSET(B3810,0,W$5089-1,1,1)))</f>
        <v>0</v>
      </c>
      <c r="P3810" s="29"/>
      <c r="Q3810">
        <f t="shared" si="3348"/>
        <v>0</v>
      </c>
      <c r="R3810">
        <f t="shared" si="3349"/>
        <v>0</v>
      </c>
      <c r="S3810">
        <f t="shared" si="3350"/>
        <v>0</v>
      </c>
      <c r="T3810">
        <f t="shared" si="3351"/>
        <v>0</v>
      </c>
      <c r="U3810">
        <f t="shared" si="3352"/>
        <v>0</v>
      </c>
      <c r="V3810">
        <f t="shared" si="3353"/>
        <v>0</v>
      </c>
    </row>
    <row r="3811" spans="1:22" hidden="1" outlineLevel="7">
      <c r="A3811" s="65" t="s">
        <v>290</v>
      </c>
      <c r="B3811" s="66">
        <v>480</v>
      </c>
      <c r="C3811" s="67">
        <v>408</v>
      </c>
      <c r="D3811" s="68">
        <v>0.15</v>
      </c>
      <c r="E3811" s="67">
        <v>384</v>
      </c>
      <c r="F3811" s="68">
        <v>0.2</v>
      </c>
      <c r="G3811" s="67">
        <v>355</v>
      </c>
      <c r="H3811" s="68">
        <v>0.26</v>
      </c>
      <c r="I3811" s="67">
        <v>336</v>
      </c>
      <c r="J3811" s="68">
        <v>0.3</v>
      </c>
      <c r="K3811" s="67">
        <v>317</v>
      </c>
      <c r="L3811" s="68">
        <v>0.34</v>
      </c>
      <c r="M3811" s="69"/>
      <c r="N3811" s="70">
        <f ca="1">IF(E3811="","",IF(M3811="Количество","Сумма",M3811*OFFSET(B3811,0,W$5089-1,1,1)))</f>
        <v>0</v>
      </c>
      <c r="P3811" s="29"/>
      <c r="Q3811">
        <f t="shared" si="3348"/>
        <v>0</v>
      </c>
      <c r="R3811">
        <f t="shared" si="3349"/>
        <v>0</v>
      </c>
      <c r="S3811">
        <f t="shared" si="3350"/>
        <v>0</v>
      </c>
      <c r="T3811">
        <f t="shared" si="3351"/>
        <v>0</v>
      </c>
      <c r="U3811">
        <f t="shared" si="3352"/>
        <v>0</v>
      </c>
      <c r="V3811">
        <f t="shared" si="3353"/>
        <v>0</v>
      </c>
    </row>
    <row r="3812" spans="1:22" hidden="1" outlineLevel="7">
      <c r="A3812" s="65" t="s">
        <v>291</v>
      </c>
      <c r="B3812" s="66">
        <v>480</v>
      </c>
      <c r="C3812" s="67">
        <v>408</v>
      </c>
      <c r="D3812" s="68">
        <v>0.15</v>
      </c>
      <c r="E3812" s="67">
        <v>384</v>
      </c>
      <c r="F3812" s="68">
        <v>0.2</v>
      </c>
      <c r="G3812" s="67">
        <v>355</v>
      </c>
      <c r="H3812" s="68">
        <v>0.26</v>
      </c>
      <c r="I3812" s="67">
        <v>336</v>
      </c>
      <c r="J3812" s="68">
        <v>0.3</v>
      </c>
      <c r="K3812" s="67">
        <v>317</v>
      </c>
      <c r="L3812" s="68">
        <v>0.34</v>
      </c>
      <c r="M3812" s="69"/>
      <c r="N3812" s="70">
        <f ca="1">IF(E3812="","",IF(M3812="Количество","Сумма",M3812*OFFSET(B3812,0,W$5089-1,1,1)))</f>
        <v>0</v>
      </c>
      <c r="P3812" s="29"/>
      <c r="Q3812">
        <f t="shared" si="3348"/>
        <v>0</v>
      </c>
      <c r="R3812">
        <f t="shared" si="3349"/>
        <v>0</v>
      </c>
      <c r="S3812">
        <f t="shared" si="3350"/>
        <v>0</v>
      </c>
      <c r="T3812">
        <f t="shared" si="3351"/>
        <v>0</v>
      </c>
      <c r="U3812">
        <f t="shared" si="3352"/>
        <v>0</v>
      </c>
      <c r="V3812">
        <f t="shared" si="3353"/>
        <v>0</v>
      </c>
    </row>
    <row r="3813" spans="1:22" hidden="1" outlineLevel="7">
      <c r="A3813" s="65" t="s">
        <v>331</v>
      </c>
      <c r="B3813" s="66">
        <v>480</v>
      </c>
      <c r="C3813" s="67">
        <v>408</v>
      </c>
      <c r="D3813" s="68">
        <v>0.15</v>
      </c>
      <c r="E3813" s="67">
        <v>384</v>
      </c>
      <c r="F3813" s="68">
        <v>0.2</v>
      </c>
      <c r="G3813" s="67">
        <v>355</v>
      </c>
      <c r="H3813" s="68">
        <v>0.26</v>
      </c>
      <c r="I3813" s="67">
        <v>336</v>
      </c>
      <c r="J3813" s="68">
        <v>0.3</v>
      </c>
      <c r="K3813" s="67">
        <v>317</v>
      </c>
      <c r="L3813" s="68">
        <v>0.34</v>
      </c>
      <c r="M3813" s="69"/>
      <c r="N3813" s="70">
        <f ca="1">IF(E3813="","",IF(M3813="Количество","Сумма",M3813*OFFSET(B3813,0,W$5089-1,1,1)))</f>
        <v>0</v>
      </c>
      <c r="P3813" s="29"/>
      <c r="Q3813">
        <f t="shared" ref="Q3813:Q3830" si="3354">B3813*$M3813</f>
        <v>0</v>
      </c>
      <c r="R3813">
        <f t="shared" ref="R3813:R3830" si="3355">C3813*$M3813</f>
        <v>0</v>
      </c>
      <c r="S3813">
        <f t="shared" ref="S3813:S3830" si="3356">E3813*$M3813</f>
        <v>0</v>
      </c>
      <c r="T3813">
        <f t="shared" ref="T3813:T3830" si="3357">G3813*$M3813</f>
        <v>0</v>
      </c>
      <c r="U3813">
        <f t="shared" ref="U3813:U3830" si="3358">I3813*$M3813</f>
        <v>0</v>
      </c>
      <c r="V3813">
        <f t="shared" ref="V3813:V3830" si="3359">K3813*$M3813</f>
        <v>0</v>
      </c>
    </row>
    <row r="3814" spans="1:22" hidden="1" outlineLevel="7">
      <c r="A3814" s="65" t="s">
        <v>521</v>
      </c>
      <c r="B3814" s="66">
        <v>480</v>
      </c>
      <c r="C3814" s="67">
        <v>408</v>
      </c>
      <c r="D3814" s="68">
        <v>0.15</v>
      </c>
      <c r="E3814" s="67">
        <v>384</v>
      </c>
      <c r="F3814" s="68">
        <v>0.2</v>
      </c>
      <c r="G3814" s="67">
        <v>355</v>
      </c>
      <c r="H3814" s="68">
        <v>0.26</v>
      </c>
      <c r="I3814" s="67">
        <v>336</v>
      </c>
      <c r="J3814" s="68">
        <v>0.3</v>
      </c>
      <c r="K3814" s="67">
        <v>317</v>
      </c>
      <c r="L3814" s="68">
        <v>0.34</v>
      </c>
      <c r="M3814" s="69"/>
      <c r="N3814" s="70">
        <f ca="1">IF(E3814="","",IF(M3814="Количество","Сумма",M3814*OFFSET(B3814,0,W$5089-1,1,1)))</f>
        <v>0</v>
      </c>
      <c r="P3814" s="29"/>
      <c r="Q3814">
        <f t="shared" si="3354"/>
        <v>0</v>
      </c>
      <c r="R3814">
        <f t="shared" si="3355"/>
        <v>0</v>
      </c>
      <c r="S3814">
        <f t="shared" si="3356"/>
        <v>0</v>
      </c>
      <c r="T3814">
        <f t="shared" si="3357"/>
        <v>0</v>
      </c>
      <c r="U3814">
        <f t="shared" si="3358"/>
        <v>0</v>
      </c>
      <c r="V3814">
        <f t="shared" si="3359"/>
        <v>0</v>
      </c>
    </row>
    <row r="3815" spans="1:22" hidden="1" outlineLevel="7">
      <c r="A3815" s="65" t="s">
        <v>471</v>
      </c>
      <c r="B3815" s="66">
        <v>480</v>
      </c>
      <c r="C3815" s="67">
        <v>408</v>
      </c>
      <c r="D3815" s="68">
        <v>0.15</v>
      </c>
      <c r="E3815" s="67">
        <v>384</v>
      </c>
      <c r="F3815" s="68">
        <v>0.2</v>
      </c>
      <c r="G3815" s="67">
        <v>355</v>
      </c>
      <c r="H3815" s="68">
        <v>0.26</v>
      </c>
      <c r="I3815" s="67">
        <v>336</v>
      </c>
      <c r="J3815" s="68">
        <v>0.3</v>
      </c>
      <c r="K3815" s="67">
        <v>317</v>
      </c>
      <c r="L3815" s="68">
        <v>0.34</v>
      </c>
      <c r="M3815" s="69"/>
      <c r="N3815" s="70">
        <f ca="1">IF(E3815="","",IF(M3815="Количество","Сумма",M3815*OFFSET(B3815,0,W$5089-1,1,1)))</f>
        <v>0</v>
      </c>
      <c r="P3815" s="29"/>
      <c r="Q3815">
        <f t="shared" si="3354"/>
        <v>0</v>
      </c>
      <c r="R3815">
        <f t="shared" si="3355"/>
        <v>0</v>
      </c>
      <c r="S3815">
        <f t="shared" si="3356"/>
        <v>0</v>
      </c>
      <c r="T3815">
        <f t="shared" si="3357"/>
        <v>0</v>
      </c>
      <c r="U3815">
        <f t="shared" si="3358"/>
        <v>0</v>
      </c>
      <c r="V3815">
        <f t="shared" si="3359"/>
        <v>0</v>
      </c>
    </row>
    <row r="3816" spans="1:22" hidden="1" outlineLevel="7">
      <c r="A3816" s="61" t="s">
        <v>1485</v>
      </c>
      <c r="B3816" s="62"/>
      <c r="C3816" s="63"/>
      <c r="D3816" s="64"/>
      <c r="E3816" s="63"/>
      <c r="F3816" s="64"/>
      <c r="G3816" s="63"/>
      <c r="H3816" s="64"/>
      <c r="I3816" s="63"/>
      <c r="J3816" s="64"/>
      <c r="K3816" s="63"/>
      <c r="L3816" s="63"/>
      <c r="M3816" s="63"/>
      <c r="N3816" s="63"/>
      <c r="P3816" s="29"/>
      <c r="Q3816">
        <f t="shared" si="3354"/>
        <v>0</v>
      </c>
      <c r="R3816">
        <f t="shared" si="3355"/>
        <v>0</v>
      </c>
      <c r="S3816">
        <f t="shared" si="3356"/>
        <v>0</v>
      </c>
      <c r="T3816">
        <f t="shared" si="3357"/>
        <v>0</v>
      </c>
      <c r="U3816">
        <f t="shared" si="3358"/>
        <v>0</v>
      </c>
      <c r="V3816">
        <f t="shared" si="3359"/>
        <v>0</v>
      </c>
    </row>
    <row r="3817" spans="1:22" hidden="1" outlineLevel="7">
      <c r="A3817" s="65" t="s">
        <v>297</v>
      </c>
      <c r="B3817" s="66">
        <v>480</v>
      </c>
      <c r="C3817" s="67">
        <v>408</v>
      </c>
      <c r="D3817" s="68">
        <v>0.15</v>
      </c>
      <c r="E3817" s="67">
        <v>384</v>
      </c>
      <c r="F3817" s="68">
        <v>0.2</v>
      </c>
      <c r="G3817" s="67">
        <v>355</v>
      </c>
      <c r="H3817" s="68">
        <v>0.26</v>
      </c>
      <c r="I3817" s="67">
        <v>336</v>
      </c>
      <c r="J3817" s="68">
        <v>0.3</v>
      </c>
      <c r="K3817" s="67">
        <v>317</v>
      </c>
      <c r="L3817" s="68">
        <v>0.34</v>
      </c>
      <c r="M3817" s="69"/>
      <c r="N3817" s="70">
        <f ca="1">IF(E3817="","",IF(M3817="Количество","Сумма",M3817*OFFSET(B3817,0,W$5089-1,1,1)))</f>
        <v>0</v>
      </c>
      <c r="P3817" s="29"/>
      <c r="Q3817">
        <f t="shared" si="3354"/>
        <v>0</v>
      </c>
      <c r="R3817">
        <f t="shared" si="3355"/>
        <v>0</v>
      </c>
      <c r="S3817">
        <f t="shared" si="3356"/>
        <v>0</v>
      </c>
      <c r="T3817">
        <f t="shared" si="3357"/>
        <v>0</v>
      </c>
      <c r="U3817">
        <f t="shared" si="3358"/>
        <v>0</v>
      </c>
      <c r="V3817">
        <f t="shared" si="3359"/>
        <v>0</v>
      </c>
    </row>
    <row r="3818" spans="1:22" hidden="1" outlineLevel="7">
      <c r="A3818" s="65" t="s">
        <v>298</v>
      </c>
      <c r="B3818" s="66">
        <v>480</v>
      </c>
      <c r="C3818" s="67">
        <v>408</v>
      </c>
      <c r="D3818" s="68">
        <v>0.15</v>
      </c>
      <c r="E3818" s="67">
        <v>384</v>
      </c>
      <c r="F3818" s="68">
        <v>0.2</v>
      </c>
      <c r="G3818" s="67">
        <v>355</v>
      </c>
      <c r="H3818" s="68">
        <v>0.26</v>
      </c>
      <c r="I3818" s="67">
        <v>336</v>
      </c>
      <c r="J3818" s="68">
        <v>0.3</v>
      </c>
      <c r="K3818" s="67">
        <v>317</v>
      </c>
      <c r="L3818" s="68">
        <v>0.34</v>
      </c>
      <c r="M3818" s="69"/>
      <c r="N3818" s="70">
        <f ca="1">IF(E3818="","",IF(M3818="Количество","Сумма",M3818*OFFSET(B3818,0,W$5089-1,1,1)))</f>
        <v>0</v>
      </c>
      <c r="P3818" s="29"/>
      <c r="Q3818">
        <f t="shared" si="3354"/>
        <v>0</v>
      </c>
      <c r="R3818">
        <f t="shared" si="3355"/>
        <v>0</v>
      </c>
      <c r="S3818">
        <f t="shared" si="3356"/>
        <v>0</v>
      </c>
      <c r="T3818">
        <f t="shared" si="3357"/>
        <v>0</v>
      </c>
      <c r="U3818">
        <f t="shared" si="3358"/>
        <v>0</v>
      </c>
      <c r="V3818">
        <f t="shared" si="3359"/>
        <v>0</v>
      </c>
    </row>
    <row r="3819" spans="1:22" hidden="1" outlineLevel="7">
      <c r="A3819" s="65" t="s">
        <v>334</v>
      </c>
      <c r="B3819" s="66">
        <v>480</v>
      </c>
      <c r="C3819" s="67">
        <v>408</v>
      </c>
      <c r="D3819" s="68">
        <v>0.15</v>
      </c>
      <c r="E3819" s="67">
        <v>384</v>
      </c>
      <c r="F3819" s="68">
        <v>0.2</v>
      </c>
      <c r="G3819" s="67">
        <v>355</v>
      </c>
      <c r="H3819" s="68">
        <v>0.26</v>
      </c>
      <c r="I3819" s="67">
        <v>336</v>
      </c>
      <c r="J3819" s="68">
        <v>0.3</v>
      </c>
      <c r="K3819" s="67">
        <v>317</v>
      </c>
      <c r="L3819" s="68">
        <v>0.34</v>
      </c>
      <c r="M3819" s="69"/>
      <c r="N3819" s="70">
        <f ca="1">IF(E3819="","",IF(M3819="Количество","Сумма",M3819*OFFSET(B3819,0,W$5089-1,1,1)))</f>
        <v>0</v>
      </c>
      <c r="P3819" s="29"/>
      <c r="Q3819">
        <f t="shared" si="3354"/>
        <v>0</v>
      </c>
      <c r="R3819">
        <f t="shared" si="3355"/>
        <v>0</v>
      </c>
      <c r="S3819">
        <f t="shared" si="3356"/>
        <v>0</v>
      </c>
      <c r="T3819">
        <f t="shared" si="3357"/>
        <v>0</v>
      </c>
      <c r="U3819">
        <f t="shared" si="3358"/>
        <v>0</v>
      </c>
      <c r="V3819">
        <f t="shared" si="3359"/>
        <v>0</v>
      </c>
    </row>
    <row r="3820" spans="1:22" hidden="1" outlineLevel="7">
      <c r="A3820" s="61" t="s">
        <v>1879</v>
      </c>
      <c r="B3820" s="62"/>
      <c r="C3820" s="63"/>
      <c r="D3820" s="64"/>
      <c r="E3820" s="63"/>
      <c r="F3820" s="64"/>
      <c r="G3820" s="63"/>
      <c r="H3820" s="64"/>
      <c r="I3820" s="63"/>
      <c r="J3820" s="64"/>
      <c r="K3820" s="63"/>
      <c r="L3820" s="63"/>
      <c r="M3820" s="63"/>
      <c r="N3820" s="63"/>
      <c r="P3820" s="29"/>
      <c r="Q3820">
        <f t="shared" si="3354"/>
        <v>0</v>
      </c>
      <c r="R3820">
        <f t="shared" si="3355"/>
        <v>0</v>
      </c>
      <c r="S3820">
        <f t="shared" si="3356"/>
        <v>0</v>
      </c>
      <c r="T3820">
        <f t="shared" si="3357"/>
        <v>0</v>
      </c>
      <c r="U3820">
        <f t="shared" si="3358"/>
        <v>0</v>
      </c>
      <c r="V3820">
        <f t="shared" si="3359"/>
        <v>0</v>
      </c>
    </row>
    <row r="3821" spans="1:22" hidden="1" outlineLevel="7">
      <c r="A3821" s="65" t="s">
        <v>913</v>
      </c>
      <c r="B3821" s="66">
        <v>968</v>
      </c>
      <c r="C3821" s="67">
        <v>823</v>
      </c>
      <c r="D3821" s="68">
        <v>0.15</v>
      </c>
      <c r="E3821" s="67">
        <v>774</v>
      </c>
      <c r="F3821" s="68">
        <v>0.2</v>
      </c>
      <c r="G3821" s="67">
        <v>745</v>
      </c>
      <c r="H3821" s="68">
        <v>0.23</v>
      </c>
      <c r="I3821" s="67">
        <v>697</v>
      </c>
      <c r="J3821" s="68">
        <v>0.28000000000000003</v>
      </c>
      <c r="K3821" s="67">
        <v>600</v>
      </c>
      <c r="L3821" s="68">
        <v>0.38</v>
      </c>
      <c r="M3821" s="69"/>
      <c r="N3821" s="70">
        <f ca="1">IF(E3821="","",IF(M3821="Количество","Сумма",M3821*OFFSET(B3821,0,W$5089-1,1,1)))</f>
        <v>0</v>
      </c>
      <c r="P3821" s="29"/>
      <c r="Q3821">
        <f t="shared" si="3354"/>
        <v>0</v>
      </c>
      <c r="R3821">
        <f t="shared" si="3355"/>
        <v>0</v>
      </c>
      <c r="S3821">
        <f t="shared" si="3356"/>
        <v>0</v>
      </c>
      <c r="T3821">
        <f t="shared" si="3357"/>
        <v>0</v>
      </c>
      <c r="U3821">
        <f t="shared" si="3358"/>
        <v>0</v>
      </c>
      <c r="V3821">
        <f t="shared" si="3359"/>
        <v>0</v>
      </c>
    </row>
    <row r="3822" spans="1:22" hidden="1" outlineLevel="7">
      <c r="A3822" s="65" t="s">
        <v>914</v>
      </c>
      <c r="B3822" s="66">
        <v>908</v>
      </c>
      <c r="C3822" s="67">
        <v>772</v>
      </c>
      <c r="D3822" s="68">
        <v>0.15</v>
      </c>
      <c r="E3822" s="67">
        <v>726</v>
      </c>
      <c r="F3822" s="68">
        <v>0.2</v>
      </c>
      <c r="G3822" s="67">
        <v>699</v>
      </c>
      <c r="H3822" s="68">
        <v>0.23</v>
      </c>
      <c r="I3822" s="67">
        <v>654</v>
      </c>
      <c r="J3822" s="68">
        <v>0.28000000000000003</v>
      </c>
      <c r="K3822" s="67">
        <v>563</v>
      </c>
      <c r="L3822" s="68">
        <v>0.38</v>
      </c>
      <c r="M3822" s="69"/>
      <c r="N3822" s="70">
        <f ca="1">IF(E3822="","",IF(M3822="Количество","Сумма",M3822*OFFSET(B3822,0,W$5089-1,1,1)))</f>
        <v>0</v>
      </c>
      <c r="P3822" s="29"/>
      <c r="Q3822">
        <f t="shared" si="3354"/>
        <v>0</v>
      </c>
      <c r="R3822">
        <f t="shared" si="3355"/>
        <v>0</v>
      </c>
      <c r="S3822">
        <f t="shared" si="3356"/>
        <v>0</v>
      </c>
      <c r="T3822">
        <f t="shared" si="3357"/>
        <v>0</v>
      </c>
      <c r="U3822">
        <f t="shared" si="3358"/>
        <v>0</v>
      </c>
      <c r="V3822">
        <f t="shared" si="3359"/>
        <v>0</v>
      </c>
    </row>
    <row r="3823" spans="1:22" hidden="1" outlineLevel="7">
      <c r="A3823" s="65" t="s">
        <v>776</v>
      </c>
      <c r="B3823" s="66">
        <v>968</v>
      </c>
      <c r="C3823" s="67">
        <v>823</v>
      </c>
      <c r="D3823" s="68">
        <v>0.15</v>
      </c>
      <c r="E3823" s="67">
        <v>774</v>
      </c>
      <c r="F3823" s="68">
        <v>0.2</v>
      </c>
      <c r="G3823" s="67">
        <v>745</v>
      </c>
      <c r="H3823" s="68">
        <v>0.23</v>
      </c>
      <c r="I3823" s="67">
        <v>697</v>
      </c>
      <c r="J3823" s="68">
        <v>0.28000000000000003</v>
      </c>
      <c r="K3823" s="67">
        <v>600</v>
      </c>
      <c r="L3823" s="68">
        <v>0.38</v>
      </c>
      <c r="M3823" s="69"/>
      <c r="N3823" s="70">
        <f ca="1">IF(E3823="","",IF(M3823="Количество","Сумма",M3823*OFFSET(B3823,0,W$5089-1,1,1)))</f>
        <v>0</v>
      </c>
      <c r="P3823" s="29"/>
      <c r="Q3823">
        <f t="shared" si="3354"/>
        <v>0</v>
      </c>
      <c r="R3823">
        <f t="shared" si="3355"/>
        <v>0</v>
      </c>
      <c r="S3823">
        <f t="shared" si="3356"/>
        <v>0</v>
      </c>
      <c r="T3823">
        <f t="shared" si="3357"/>
        <v>0</v>
      </c>
      <c r="U3823">
        <f t="shared" si="3358"/>
        <v>0</v>
      </c>
      <c r="V3823">
        <f t="shared" si="3359"/>
        <v>0</v>
      </c>
    </row>
    <row r="3824" spans="1:22" hidden="1" outlineLevel="7">
      <c r="A3824" s="65" t="s">
        <v>777</v>
      </c>
      <c r="B3824" s="66">
        <v>908</v>
      </c>
      <c r="C3824" s="67">
        <v>772</v>
      </c>
      <c r="D3824" s="68">
        <v>0.15</v>
      </c>
      <c r="E3824" s="67">
        <v>726</v>
      </c>
      <c r="F3824" s="68">
        <v>0.2</v>
      </c>
      <c r="G3824" s="67">
        <v>699</v>
      </c>
      <c r="H3824" s="68">
        <v>0.23</v>
      </c>
      <c r="I3824" s="67">
        <v>654</v>
      </c>
      <c r="J3824" s="68">
        <v>0.28000000000000003</v>
      </c>
      <c r="K3824" s="67">
        <v>563</v>
      </c>
      <c r="L3824" s="68">
        <v>0.38</v>
      </c>
      <c r="M3824" s="69"/>
      <c r="N3824" s="70">
        <f ca="1">IF(E3824="","",IF(M3824="Количество","Сумма",M3824*OFFSET(B3824,0,W$5089-1,1,1)))</f>
        <v>0</v>
      </c>
      <c r="P3824" s="29"/>
      <c r="Q3824">
        <f t="shared" si="3354"/>
        <v>0</v>
      </c>
      <c r="R3824">
        <f t="shared" si="3355"/>
        <v>0</v>
      </c>
      <c r="S3824">
        <f t="shared" si="3356"/>
        <v>0</v>
      </c>
      <c r="T3824">
        <f t="shared" si="3357"/>
        <v>0</v>
      </c>
      <c r="U3824">
        <f t="shared" si="3358"/>
        <v>0</v>
      </c>
      <c r="V3824">
        <f t="shared" si="3359"/>
        <v>0</v>
      </c>
    </row>
    <row r="3825" spans="1:22" hidden="1" outlineLevel="7">
      <c r="A3825" s="61" t="s">
        <v>1959</v>
      </c>
      <c r="B3825" s="62"/>
      <c r="C3825" s="63"/>
      <c r="D3825" s="64"/>
      <c r="E3825" s="63"/>
      <c r="F3825" s="64"/>
      <c r="G3825" s="63"/>
      <c r="H3825" s="64"/>
      <c r="I3825" s="63"/>
      <c r="J3825" s="64"/>
      <c r="K3825" s="63"/>
      <c r="L3825" s="63"/>
      <c r="M3825" s="63"/>
      <c r="N3825" s="63"/>
      <c r="P3825" s="29"/>
      <c r="Q3825">
        <f t="shared" si="3354"/>
        <v>0</v>
      </c>
      <c r="R3825">
        <f t="shared" si="3355"/>
        <v>0</v>
      </c>
      <c r="S3825">
        <f t="shared" si="3356"/>
        <v>0</v>
      </c>
      <c r="T3825">
        <f t="shared" si="3357"/>
        <v>0</v>
      </c>
      <c r="U3825">
        <f t="shared" si="3358"/>
        <v>0</v>
      </c>
      <c r="V3825">
        <f t="shared" si="3359"/>
        <v>0</v>
      </c>
    </row>
    <row r="3826" spans="1:22" hidden="1" outlineLevel="7">
      <c r="A3826" s="65" t="s">
        <v>1870</v>
      </c>
      <c r="B3826" s="66">
        <v>968</v>
      </c>
      <c r="C3826" s="67">
        <v>823</v>
      </c>
      <c r="D3826" s="68">
        <v>0.15</v>
      </c>
      <c r="E3826" s="67">
        <v>774</v>
      </c>
      <c r="F3826" s="68">
        <v>0.2</v>
      </c>
      <c r="G3826" s="67">
        <v>745</v>
      </c>
      <c r="H3826" s="68">
        <v>0.23</v>
      </c>
      <c r="I3826" s="67">
        <v>697</v>
      </c>
      <c r="J3826" s="68">
        <v>0.28000000000000003</v>
      </c>
      <c r="K3826" s="67">
        <v>600</v>
      </c>
      <c r="L3826" s="68">
        <v>0.38</v>
      </c>
      <c r="M3826" s="69"/>
      <c r="N3826" s="70">
        <f ca="1">IF(E3826="","",IF(M3826="Количество","Сумма",M3826*OFFSET(B3826,0,W$5089-1,1,1)))</f>
        <v>0</v>
      </c>
      <c r="P3826" s="29"/>
      <c r="Q3826">
        <f t="shared" si="3354"/>
        <v>0</v>
      </c>
      <c r="R3826">
        <f t="shared" si="3355"/>
        <v>0</v>
      </c>
      <c r="S3826">
        <f t="shared" si="3356"/>
        <v>0</v>
      </c>
      <c r="T3826">
        <f t="shared" si="3357"/>
        <v>0</v>
      </c>
      <c r="U3826">
        <f t="shared" si="3358"/>
        <v>0</v>
      </c>
      <c r="V3826">
        <f t="shared" si="3359"/>
        <v>0</v>
      </c>
    </row>
    <row r="3827" spans="1:22" hidden="1" outlineLevel="7">
      <c r="A3827" s="65" t="s">
        <v>1880</v>
      </c>
      <c r="B3827" s="66">
        <v>908</v>
      </c>
      <c r="C3827" s="67">
        <v>772</v>
      </c>
      <c r="D3827" s="68">
        <v>0.15</v>
      </c>
      <c r="E3827" s="67">
        <v>726</v>
      </c>
      <c r="F3827" s="68">
        <v>0.2</v>
      </c>
      <c r="G3827" s="67">
        <v>699</v>
      </c>
      <c r="H3827" s="68">
        <v>0.23</v>
      </c>
      <c r="I3827" s="67">
        <v>654</v>
      </c>
      <c r="J3827" s="68">
        <v>0.28000000000000003</v>
      </c>
      <c r="K3827" s="67">
        <v>563</v>
      </c>
      <c r="L3827" s="68">
        <v>0.38</v>
      </c>
      <c r="M3827" s="69"/>
      <c r="N3827" s="70">
        <f ca="1">IF(E3827="","",IF(M3827="Количество","Сумма",M3827*OFFSET(B3827,0,W$5089-1,1,1)))</f>
        <v>0</v>
      </c>
      <c r="P3827" s="29"/>
      <c r="Q3827">
        <f t="shared" si="3354"/>
        <v>0</v>
      </c>
      <c r="R3827">
        <f t="shared" si="3355"/>
        <v>0</v>
      </c>
      <c r="S3827">
        <f t="shared" si="3356"/>
        <v>0</v>
      </c>
      <c r="T3827">
        <f t="shared" si="3357"/>
        <v>0</v>
      </c>
      <c r="U3827">
        <f t="shared" si="3358"/>
        <v>0</v>
      </c>
      <c r="V3827">
        <f t="shared" si="3359"/>
        <v>0</v>
      </c>
    </row>
    <row r="3828" spans="1:22" hidden="1" outlineLevel="7">
      <c r="A3828" s="61" t="s">
        <v>1881</v>
      </c>
      <c r="B3828" s="62"/>
      <c r="C3828" s="63"/>
      <c r="D3828" s="64"/>
      <c r="E3828" s="63"/>
      <c r="F3828" s="64"/>
      <c r="G3828" s="63"/>
      <c r="H3828" s="64"/>
      <c r="I3828" s="63"/>
      <c r="J3828" s="64"/>
      <c r="K3828" s="63"/>
      <c r="L3828" s="63"/>
      <c r="M3828" s="63"/>
      <c r="N3828" s="63"/>
      <c r="P3828" s="29"/>
      <c r="Q3828">
        <f t="shared" si="3354"/>
        <v>0</v>
      </c>
      <c r="R3828">
        <f t="shared" si="3355"/>
        <v>0</v>
      </c>
      <c r="S3828">
        <f t="shared" si="3356"/>
        <v>0</v>
      </c>
      <c r="T3828">
        <f t="shared" si="3357"/>
        <v>0</v>
      </c>
      <c r="U3828">
        <f t="shared" si="3358"/>
        <v>0</v>
      </c>
      <c r="V3828">
        <f t="shared" si="3359"/>
        <v>0</v>
      </c>
    </row>
    <row r="3829" spans="1:22" hidden="1" outlineLevel="7">
      <c r="A3829" s="65" t="s">
        <v>1880</v>
      </c>
      <c r="B3829" s="66">
        <v>908</v>
      </c>
      <c r="C3829" s="67">
        <v>772</v>
      </c>
      <c r="D3829" s="68">
        <v>0.15</v>
      </c>
      <c r="E3829" s="67">
        <v>726</v>
      </c>
      <c r="F3829" s="68">
        <v>0.2</v>
      </c>
      <c r="G3829" s="67">
        <v>699</v>
      </c>
      <c r="H3829" s="68">
        <v>0.23</v>
      </c>
      <c r="I3829" s="67">
        <v>654</v>
      </c>
      <c r="J3829" s="68">
        <v>0.28000000000000003</v>
      </c>
      <c r="K3829" s="67">
        <v>563</v>
      </c>
      <c r="L3829" s="68">
        <v>0.38</v>
      </c>
      <c r="M3829" s="69"/>
      <c r="N3829" s="70">
        <f ca="1">IF(E3829="","",IF(M3829="Количество","Сумма",M3829*OFFSET(B3829,0,W$5089-1,1,1)))</f>
        <v>0</v>
      </c>
      <c r="P3829" s="29"/>
      <c r="Q3829">
        <f t="shared" si="3354"/>
        <v>0</v>
      </c>
      <c r="R3829">
        <f t="shared" si="3355"/>
        <v>0</v>
      </c>
      <c r="S3829">
        <f t="shared" si="3356"/>
        <v>0</v>
      </c>
      <c r="T3829">
        <f t="shared" si="3357"/>
        <v>0</v>
      </c>
      <c r="U3829">
        <f t="shared" si="3358"/>
        <v>0</v>
      </c>
      <c r="V3829">
        <f t="shared" si="3359"/>
        <v>0</v>
      </c>
    </row>
    <row r="3830" spans="1:22" hidden="1" outlineLevel="7">
      <c r="A3830" s="65" t="s">
        <v>1882</v>
      </c>
      <c r="B3830" s="66">
        <v>908</v>
      </c>
      <c r="C3830" s="67">
        <v>772</v>
      </c>
      <c r="D3830" s="68">
        <v>0.15</v>
      </c>
      <c r="E3830" s="67">
        <v>726</v>
      </c>
      <c r="F3830" s="68">
        <v>0.2</v>
      </c>
      <c r="G3830" s="67">
        <v>699</v>
      </c>
      <c r="H3830" s="68">
        <v>0.23</v>
      </c>
      <c r="I3830" s="67">
        <v>654</v>
      </c>
      <c r="J3830" s="68">
        <v>0.28000000000000003</v>
      </c>
      <c r="K3830" s="67">
        <v>563</v>
      </c>
      <c r="L3830" s="68">
        <v>0.38</v>
      </c>
      <c r="M3830" s="69"/>
      <c r="N3830" s="70">
        <f ca="1">IF(E3830="","",IF(M3830="Количество","Сумма",M3830*OFFSET(B3830,0,W$5089-1,1,1)))</f>
        <v>0</v>
      </c>
      <c r="P3830" s="29"/>
      <c r="Q3830">
        <f t="shared" si="3354"/>
        <v>0</v>
      </c>
      <c r="R3830">
        <f t="shared" si="3355"/>
        <v>0</v>
      </c>
      <c r="S3830">
        <f t="shared" si="3356"/>
        <v>0</v>
      </c>
      <c r="T3830">
        <f t="shared" si="3357"/>
        <v>0</v>
      </c>
      <c r="U3830">
        <f t="shared" si="3358"/>
        <v>0</v>
      </c>
      <c r="V3830">
        <f t="shared" si="3359"/>
        <v>0</v>
      </c>
    </row>
    <row r="3831" spans="1:22" hidden="1" outlineLevel="7">
      <c r="A3831" s="61" t="s">
        <v>1883</v>
      </c>
      <c r="B3831" s="62"/>
      <c r="C3831" s="63"/>
      <c r="D3831" s="64"/>
      <c r="E3831" s="63"/>
      <c r="F3831" s="64"/>
      <c r="G3831" s="63"/>
      <c r="H3831" s="64"/>
      <c r="I3831" s="63"/>
      <c r="J3831" s="64"/>
      <c r="K3831" s="63"/>
      <c r="L3831" s="63"/>
      <c r="M3831" s="63"/>
      <c r="N3831" s="63"/>
      <c r="P3831" s="29"/>
      <c r="Q3831">
        <f t="shared" ref="Q3831:Q3832" si="3360">B3831*$M3831</f>
        <v>0</v>
      </c>
      <c r="R3831">
        <f t="shared" ref="R3831:R3832" si="3361">C3831*$M3831</f>
        <v>0</v>
      </c>
      <c r="S3831">
        <f t="shared" ref="S3831:S3832" si="3362">E3831*$M3831</f>
        <v>0</v>
      </c>
      <c r="T3831">
        <f t="shared" ref="T3831:T3832" si="3363">G3831*$M3831</f>
        <v>0</v>
      </c>
      <c r="U3831">
        <f t="shared" ref="U3831:U3832" si="3364">I3831*$M3831</f>
        <v>0</v>
      </c>
      <c r="V3831">
        <f t="shared" ref="V3831:V3832" si="3365">K3831*$M3831</f>
        <v>0</v>
      </c>
    </row>
    <row r="3832" spans="1:22" hidden="1" outlineLevel="7">
      <c r="A3832" s="65" t="s">
        <v>1884</v>
      </c>
      <c r="B3832" s="66">
        <v>950</v>
      </c>
      <c r="C3832" s="52">
        <v>808</v>
      </c>
      <c r="D3832" s="53">
        <v>0.15</v>
      </c>
      <c r="E3832" s="52">
        <v>760</v>
      </c>
      <c r="F3832" s="53">
        <v>0.2</v>
      </c>
      <c r="G3832" s="52">
        <v>713</v>
      </c>
      <c r="H3832" s="53">
        <v>0.25</v>
      </c>
      <c r="I3832" s="52">
        <v>684</v>
      </c>
      <c r="J3832" s="53">
        <v>0.28000000000000003</v>
      </c>
      <c r="K3832" s="52">
        <v>637</v>
      </c>
      <c r="L3832" s="53">
        <v>0.33</v>
      </c>
      <c r="M3832" s="69"/>
      <c r="N3832" s="70">
        <f ca="1">IF(E3832="","",IF(M3832="Количество","Сумма",M3832*OFFSET(B3832,0,W$5089-1,1,1)))</f>
        <v>0</v>
      </c>
      <c r="P3832" s="29"/>
      <c r="Q3832">
        <f t="shared" si="3360"/>
        <v>0</v>
      </c>
      <c r="R3832">
        <f t="shared" si="3361"/>
        <v>0</v>
      </c>
      <c r="S3832">
        <f t="shared" si="3362"/>
        <v>0</v>
      </c>
      <c r="T3832">
        <f t="shared" si="3363"/>
        <v>0</v>
      </c>
      <c r="U3832">
        <f t="shared" si="3364"/>
        <v>0</v>
      </c>
      <c r="V3832">
        <f t="shared" si="3365"/>
        <v>0</v>
      </c>
    </row>
    <row r="3833" spans="1:22" hidden="1" outlineLevel="7">
      <c r="A3833" s="65" t="s">
        <v>1885</v>
      </c>
      <c r="B3833" s="66">
        <v>950</v>
      </c>
      <c r="C3833" s="52">
        <v>808</v>
      </c>
      <c r="D3833" s="53">
        <v>0.15</v>
      </c>
      <c r="E3833" s="52">
        <v>760</v>
      </c>
      <c r="F3833" s="53">
        <v>0.2</v>
      </c>
      <c r="G3833" s="52">
        <v>713</v>
      </c>
      <c r="H3833" s="53">
        <v>0.25</v>
      </c>
      <c r="I3833" s="52">
        <v>684</v>
      </c>
      <c r="J3833" s="53">
        <v>0.28000000000000003</v>
      </c>
      <c r="K3833" s="52">
        <v>637</v>
      </c>
      <c r="L3833" s="53">
        <v>0.33</v>
      </c>
      <c r="M3833" s="69"/>
      <c r="N3833" s="70">
        <f ca="1">IF(E3833="","",IF(M3833="Количество","Сумма",M3833*OFFSET(B3833,0,W$5089-1,1,1)))</f>
        <v>0</v>
      </c>
      <c r="P3833" s="29"/>
      <c r="Q3833">
        <f t="shared" ref="Q3833:Q3851" si="3366">B3833*$M3833</f>
        <v>0</v>
      </c>
      <c r="R3833">
        <f t="shared" ref="R3833:R3851" si="3367">C3833*$M3833</f>
        <v>0</v>
      </c>
      <c r="S3833">
        <f t="shared" ref="S3833:S3851" si="3368">E3833*$M3833</f>
        <v>0</v>
      </c>
      <c r="T3833">
        <f t="shared" ref="T3833:T3851" si="3369">G3833*$M3833</f>
        <v>0</v>
      </c>
      <c r="U3833">
        <f t="shared" ref="U3833:U3851" si="3370">I3833*$M3833</f>
        <v>0</v>
      </c>
      <c r="V3833">
        <f t="shared" ref="V3833:V3851" si="3371">K3833*$M3833</f>
        <v>0</v>
      </c>
    </row>
    <row r="3834" spans="1:22" hidden="1" outlineLevel="7">
      <c r="A3834" s="65" t="s">
        <v>1886</v>
      </c>
      <c r="B3834" s="66">
        <v>950</v>
      </c>
      <c r="C3834" s="52">
        <v>808</v>
      </c>
      <c r="D3834" s="53">
        <v>0.15</v>
      </c>
      <c r="E3834" s="52">
        <v>760</v>
      </c>
      <c r="F3834" s="53">
        <v>0.2</v>
      </c>
      <c r="G3834" s="52">
        <v>713</v>
      </c>
      <c r="H3834" s="53">
        <v>0.25</v>
      </c>
      <c r="I3834" s="52">
        <v>684</v>
      </c>
      <c r="J3834" s="53">
        <v>0.28000000000000003</v>
      </c>
      <c r="K3834" s="52">
        <v>637</v>
      </c>
      <c r="L3834" s="53">
        <v>0.33</v>
      </c>
      <c r="M3834" s="69"/>
      <c r="N3834" s="70">
        <f ca="1">IF(E3834="","",IF(M3834="Количество","Сумма",M3834*OFFSET(B3834,0,W$5089-1,1,1)))</f>
        <v>0</v>
      </c>
      <c r="P3834" s="29"/>
      <c r="Q3834">
        <f t="shared" si="3366"/>
        <v>0</v>
      </c>
      <c r="R3834">
        <f t="shared" si="3367"/>
        <v>0</v>
      </c>
      <c r="S3834">
        <f t="shared" si="3368"/>
        <v>0</v>
      </c>
      <c r="T3834">
        <f t="shared" si="3369"/>
        <v>0</v>
      </c>
      <c r="U3834">
        <f t="shared" si="3370"/>
        <v>0</v>
      </c>
      <c r="V3834">
        <f t="shared" si="3371"/>
        <v>0</v>
      </c>
    </row>
    <row r="3835" spans="1:22" hidden="1" outlineLevel="7">
      <c r="A3835" s="65" t="s">
        <v>1887</v>
      </c>
      <c r="B3835" s="66">
        <v>950</v>
      </c>
      <c r="C3835" s="52">
        <v>808</v>
      </c>
      <c r="D3835" s="53">
        <v>0.15</v>
      </c>
      <c r="E3835" s="52">
        <v>760</v>
      </c>
      <c r="F3835" s="53">
        <v>0.2</v>
      </c>
      <c r="G3835" s="52">
        <v>713</v>
      </c>
      <c r="H3835" s="53">
        <v>0.25</v>
      </c>
      <c r="I3835" s="52">
        <v>684</v>
      </c>
      <c r="J3835" s="53">
        <v>0.28000000000000003</v>
      </c>
      <c r="K3835" s="52">
        <v>637</v>
      </c>
      <c r="L3835" s="53">
        <v>0.33</v>
      </c>
      <c r="M3835" s="69"/>
      <c r="N3835" s="70">
        <f ca="1">IF(E3835="","",IF(M3835="Количество","Сумма",M3835*OFFSET(B3835,0,W$5089-1,1,1)))</f>
        <v>0</v>
      </c>
      <c r="P3835" s="29"/>
      <c r="Q3835">
        <f t="shared" si="3366"/>
        <v>0</v>
      </c>
      <c r="R3835">
        <f t="shared" si="3367"/>
        <v>0</v>
      </c>
      <c r="S3835">
        <f t="shared" si="3368"/>
        <v>0</v>
      </c>
      <c r="T3835">
        <f t="shared" si="3369"/>
        <v>0</v>
      </c>
      <c r="U3835">
        <f t="shared" si="3370"/>
        <v>0</v>
      </c>
      <c r="V3835">
        <f t="shared" si="3371"/>
        <v>0</v>
      </c>
    </row>
    <row r="3836" spans="1:22" hidden="1" outlineLevel="7">
      <c r="A3836" s="65" t="s">
        <v>1888</v>
      </c>
      <c r="B3836" s="66">
        <v>950</v>
      </c>
      <c r="C3836" s="52">
        <v>808</v>
      </c>
      <c r="D3836" s="53">
        <v>0.15</v>
      </c>
      <c r="E3836" s="52">
        <v>760</v>
      </c>
      <c r="F3836" s="53">
        <v>0.2</v>
      </c>
      <c r="G3836" s="52">
        <v>713</v>
      </c>
      <c r="H3836" s="53">
        <v>0.25</v>
      </c>
      <c r="I3836" s="52">
        <v>684</v>
      </c>
      <c r="J3836" s="53">
        <v>0.28000000000000003</v>
      </c>
      <c r="K3836" s="52">
        <v>637</v>
      </c>
      <c r="L3836" s="53">
        <v>0.33</v>
      </c>
      <c r="M3836" s="69"/>
      <c r="N3836" s="70">
        <f ca="1">IF(E3836="","",IF(M3836="Количество","Сумма",M3836*OFFSET(B3836,0,W$5089-1,1,1)))</f>
        <v>0</v>
      </c>
      <c r="P3836" s="29"/>
      <c r="Q3836">
        <f t="shared" si="3366"/>
        <v>0</v>
      </c>
      <c r="R3836">
        <f t="shared" si="3367"/>
        <v>0</v>
      </c>
      <c r="S3836">
        <f t="shared" si="3368"/>
        <v>0</v>
      </c>
      <c r="T3836">
        <f t="shared" si="3369"/>
        <v>0</v>
      </c>
      <c r="U3836">
        <f t="shared" si="3370"/>
        <v>0</v>
      </c>
      <c r="V3836">
        <f t="shared" si="3371"/>
        <v>0</v>
      </c>
    </row>
    <row r="3837" spans="1:22" hidden="1" outlineLevel="7">
      <c r="A3837" s="61" t="s">
        <v>1889</v>
      </c>
      <c r="B3837" s="62"/>
      <c r="C3837" s="63"/>
      <c r="D3837" s="64"/>
      <c r="E3837" s="63"/>
      <c r="F3837" s="64"/>
      <c r="G3837" s="63"/>
      <c r="H3837" s="64"/>
      <c r="I3837" s="63"/>
      <c r="J3837" s="64"/>
      <c r="K3837" s="63"/>
      <c r="L3837" s="63"/>
      <c r="M3837" s="63"/>
      <c r="N3837" s="63"/>
      <c r="P3837" s="29"/>
      <c r="Q3837">
        <f t="shared" si="3366"/>
        <v>0</v>
      </c>
      <c r="R3837">
        <f t="shared" si="3367"/>
        <v>0</v>
      </c>
      <c r="S3837">
        <f t="shared" si="3368"/>
        <v>0</v>
      </c>
      <c r="T3837">
        <f t="shared" si="3369"/>
        <v>0</v>
      </c>
      <c r="U3837">
        <f t="shared" si="3370"/>
        <v>0</v>
      </c>
      <c r="V3837">
        <f t="shared" si="3371"/>
        <v>0</v>
      </c>
    </row>
    <row r="3838" spans="1:22" hidden="1" outlineLevel="7">
      <c r="A3838" s="65" t="s">
        <v>1861</v>
      </c>
      <c r="B3838" s="66">
        <v>500</v>
      </c>
      <c r="C3838" s="52">
        <v>425</v>
      </c>
      <c r="D3838" s="53">
        <v>0.15</v>
      </c>
      <c r="E3838" s="52">
        <v>400</v>
      </c>
      <c r="F3838" s="53">
        <v>0.2</v>
      </c>
      <c r="G3838" s="52">
        <v>375</v>
      </c>
      <c r="H3838" s="53">
        <v>0.25</v>
      </c>
      <c r="I3838" s="52">
        <v>360</v>
      </c>
      <c r="J3838" s="53">
        <v>0.28000000000000003</v>
      </c>
      <c r="K3838" s="52">
        <v>335</v>
      </c>
      <c r="L3838" s="53">
        <v>0.33</v>
      </c>
      <c r="M3838" s="69"/>
      <c r="N3838" s="70">
        <f ca="1">IF(E3838="","",IF(M3838="Количество","Сумма",M3838*OFFSET(B3838,0,W$5089-1,1,1)))</f>
        <v>0</v>
      </c>
      <c r="P3838" s="29"/>
      <c r="Q3838">
        <f t="shared" si="3366"/>
        <v>0</v>
      </c>
      <c r="R3838">
        <f t="shared" si="3367"/>
        <v>0</v>
      </c>
      <c r="S3838">
        <f t="shared" si="3368"/>
        <v>0</v>
      </c>
      <c r="T3838">
        <f t="shared" si="3369"/>
        <v>0</v>
      </c>
      <c r="U3838">
        <f t="shared" si="3370"/>
        <v>0</v>
      </c>
      <c r="V3838">
        <f t="shared" si="3371"/>
        <v>0</v>
      </c>
    </row>
    <row r="3839" spans="1:22" hidden="1" outlineLevel="7">
      <c r="A3839" s="65" t="s">
        <v>1863</v>
      </c>
      <c r="B3839" s="66">
        <v>500</v>
      </c>
      <c r="C3839" s="52">
        <v>425</v>
      </c>
      <c r="D3839" s="53">
        <v>0.15</v>
      </c>
      <c r="E3839" s="52">
        <v>400</v>
      </c>
      <c r="F3839" s="53">
        <v>0.2</v>
      </c>
      <c r="G3839" s="52">
        <v>375</v>
      </c>
      <c r="H3839" s="53">
        <v>0.25</v>
      </c>
      <c r="I3839" s="52">
        <v>360</v>
      </c>
      <c r="J3839" s="53">
        <v>0.28000000000000003</v>
      </c>
      <c r="K3839" s="52">
        <v>335</v>
      </c>
      <c r="L3839" s="53">
        <v>0.33</v>
      </c>
      <c r="M3839" s="69"/>
      <c r="N3839" s="70">
        <f ca="1">IF(E3839="","",IF(M3839="Количество","Сумма",M3839*OFFSET(B3839,0,W$5089-1,1,1)))</f>
        <v>0</v>
      </c>
      <c r="P3839" s="29"/>
      <c r="Q3839">
        <f t="shared" si="3366"/>
        <v>0</v>
      </c>
      <c r="R3839">
        <f t="shared" si="3367"/>
        <v>0</v>
      </c>
      <c r="S3839">
        <f t="shared" si="3368"/>
        <v>0</v>
      </c>
      <c r="T3839">
        <f t="shared" si="3369"/>
        <v>0</v>
      </c>
      <c r="U3839">
        <f t="shared" si="3370"/>
        <v>0</v>
      </c>
      <c r="V3839">
        <f t="shared" si="3371"/>
        <v>0</v>
      </c>
    </row>
    <row r="3840" spans="1:22" hidden="1" outlineLevel="7">
      <c r="A3840" s="65" t="s">
        <v>1865</v>
      </c>
      <c r="B3840" s="66">
        <v>500</v>
      </c>
      <c r="C3840" s="52">
        <v>425</v>
      </c>
      <c r="D3840" s="53">
        <v>0.15</v>
      </c>
      <c r="E3840" s="52">
        <v>400</v>
      </c>
      <c r="F3840" s="53">
        <v>0.2</v>
      </c>
      <c r="G3840" s="52">
        <v>375</v>
      </c>
      <c r="H3840" s="53">
        <v>0.25</v>
      </c>
      <c r="I3840" s="52">
        <v>360</v>
      </c>
      <c r="J3840" s="53">
        <v>0.28000000000000003</v>
      </c>
      <c r="K3840" s="52">
        <v>335</v>
      </c>
      <c r="L3840" s="53">
        <v>0.33</v>
      </c>
      <c r="M3840" s="69"/>
      <c r="N3840" s="70">
        <f ca="1">IF(E3840="","",IF(M3840="Количество","Сумма",M3840*OFFSET(B3840,0,W$5089-1,1,1)))</f>
        <v>0</v>
      </c>
      <c r="P3840" s="29"/>
      <c r="Q3840">
        <f t="shared" si="3366"/>
        <v>0</v>
      </c>
      <c r="R3840">
        <f t="shared" si="3367"/>
        <v>0</v>
      </c>
      <c r="S3840">
        <f t="shared" si="3368"/>
        <v>0</v>
      </c>
      <c r="T3840">
        <f t="shared" si="3369"/>
        <v>0</v>
      </c>
      <c r="U3840">
        <f t="shared" si="3370"/>
        <v>0</v>
      </c>
      <c r="V3840">
        <f t="shared" si="3371"/>
        <v>0</v>
      </c>
    </row>
    <row r="3841" spans="1:22" hidden="1" outlineLevel="7">
      <c r="A3841" s="65" t="s">
        <v>1867</v>
      </c>
      <c r="B3841" s="66">
        <v>500</v>
      </c>
      <c r="C3841" s="52">
        <v>425</v>
      </c>
      <c r="D3841" s="53">
        <v>0.15</v>
      </c>
      <c r="E3841" s="52">
        <v>400</v>
      </c>
      <c r="F3841" s="53">
        <v>0.2</v>
      </c>
      <c r="G3841" s="52">
        <v>375</v>
      </c>
      <c r="H3841" s="53">
        <v>0.25</v>
      </c>
      <c r="I3841" s="52">
        <v>360</v>
      </c>
      <c r="J3841" s="53">
        <v>0.28000000000000003</v>
      </c>
      <c r="K3841" s="52">
        <v>335</v>
      </c>
      <c r="L3841" s="53">
        <v>0.33</v>
      </c>
      <c r="M3841" s="69"/>
      <c r="N3841" s="70">
        <f ca="1">IF(E3841="","",IF(M3841="Количество","Сумма",M3841*OFFSET(B3841,0,W$5089-1,1,1)))</f>
        <v>0</v>
      </c>
      <c r="P3841" s="29"/>
      <c r="Q3841">
        <f t="shared" si="3366"/>
        <v>0</v>
      </c>
      <c r="R3841">
        <f t="shared" si="3367"/>
        <v>0</v>
      </c>
      <c r="S3841">
        <f t="shared" si="3368"/>
        <v>0</v>
      </c>
      <c r="T3841">
        <f t="shared" si="3369"/>
        <v>0</v>
      </c>
      <c r="U3841">
        <f t="shared" si="3370"/>
        <v>0</v>
      </c>
      <c r="V3841">
        <f t="shared" si="3371"/>
        <v>0</v>
      </c>
    </row>
    <row r="3842" spans="1:22" hidden="1" outlineLevel="7">
      <c r="A3842" s="65" t="s">
        <v>582</v>
      </c>
      <c r="B3842" s="66">
        <v>500</v>
      </c>
      <c r="C3842" s="52">
        <v>425</v>
      </c>
      <c r="D3842" s="53">
        <v>0.15</v>
      </c>
      <c r="E3842" s="52">
        <v>400</v>
      </c>
      <c r="F3842" s="53">
        <v>0.2</v>
      </c>
      <c r="G3842" s="52">
        <v>375</v>
      </c>
      <c r="H3842" s="53">
        <v>0.25</v>
      </c>
      <c r="I3842" s="52">
        <v>360</v>
      </c>
      <c r="J3842" s="53">
        <v>0.28000000000000003</v>
      </c>
      <c r="K3842" s="52">
        <v>335</v>
      </c>
      <c r="L3842" s="53">
        <v>0.33</v>
      </c>
      <c r="M3842" s="69"/>
      <c r="N3842" s="70">
        <f ca="1">IF(E3842="","",IF(M3842="Количество","Сумма",M3842*OFFSET(B3842,0,W$5089-1,1,1)))</f>
        <v>0</v>
      </c>
      <c r="P3842" s="29"/>
      <c r="Q3842">
        <f t="shared" si="3366"/>
        <v>0</v>
      </c>
      <c r="R3842">
        <f t="shared" si="3367"/>
        <v>0</v>
      </c>
      <c r="S3842">
        <f t="shared" si="3368"/>
        <v>0</v>
      </c>
      <c r="T3842">
        <f t="shared" si="3369"/>
        <v>0</v>
      </c>
      <c r="U3842">
        <f t="shared" si="3370"/>
        <v>0</v>
      </c>
      <c r="V3842">
        <f t="shared" si="3371"/>
        <v>0</v>
      </c>
    </row>
    <row r="3843" spans="1:22" hidden="1" outlineLevel="7">
      <c r="A3843" s="65" t="s">
        <v>585</v>
      </c>
      <c r="B3843" s="66">
        <v>500</v>
      </c>
      <c r="C3843" s="52">
        <v>425</v>
      </c>
      <c r="D3843" s="53">
        <v>0.15</v>
      </c>
      <c r="E3843" s="52">
        <v>400</v>
      </c>
      <c r="F3843" s="53">
        <v>0.2</v>
      </c>
      <c r="G3843" s="52">
        <v>375</v>
      </c>
      <c r="H3843" s="53">
        <v>0.25</v>
      </c>
      <c r="I3843" s="52">
        <v>360</v>
      </c>
      <c r="J3843" s="53">
        <v>0.28000000000000003</v>
      </c>
      <c r="K3843" s="52">
        <v>335</v>
      </c>
      <c r="L3843" s="53">
        <v>0.33</v>
      </c>
      <c r="M3843" s="69"/>
      <c r="N3843" s="70">
        <f ca="1">IF(E3843="","",IF(M3843="Количество","Сумма",M3843*OFFSET(B3843,0,W$5089-1,1,1)))</f>
        <v>0</v>
      </c>
      <c r="P3843" s="29"/>
      <c r="Q3843">
        <f t="shared" si="3366"/>
        <v>0</v>
      </c>
      <c r="R3843">
        <f t="shared" si="3367"/>
        <v>0</v>
      </c>
      <c r="S3843">
        <f t="shared" si="3368"/>
        <v>0</v>
      </c>
      <c r="T3843">
        <f t="shared" si="3369"/>
        <v>0</v>
      </c>
      <c r="U3843">
        <f t="shared" si="3370"/>
        <v>0</v>
      </c>
      <c r="V3843">
        <f t="shared" si="3371"/>
        <v>0</v>
      </c>
    </row>
    <row r="3844" spans="1:22" hidden="1" outlineLevel="7">
      <c r="A3844" s="61" t="s">
        <v>1890</v>
      </c>
      <c r="B3844" s="62"/>
      <c r="C3844" s="63"/>
      <c r="D3844" s="64"/>
      <c r="E3844" s="63"/>
      <c r="F3844" s="64"/>
      <c r="G3844" s="63"/>
      <c r="H3844" s="64"/>
      <c r="I3844" s="63"/>
      <c r="J3844" s="64"/>
      <c r="K3844" s="63"/>
      <c r="L3844" s="63"/>
      <c r="M3844" s="63"/>
      <c r="N3844" s="63"/>
      <c r="P3844" s="29"/>
      <c r="Q3844">
        <f t="shared" ref="Q3844" si="3372">B3844*$M3844</f>
        <v>0</v>
      </c>
      <c r="R3844">
        <f t="shared" ref="R3844" si="3373">C3844*$M3844</f>
        <v>0</v>
      </c>
      <c r="S3844">
        <f t="shared" ref="S3844" si="3374">E3844*$M3844</f>
        <v>0</v>
      </c>
      <c r="T3844">
        <f t="shared" ref="T3844" si="3375">G3844*$M3844</f>
        <v>0</v>
      </c>
      <c r="U3844">
        <f t="shared" ref="U3844" si="3376">I3844*$M3844</f>
        <v>0</v>
      </c>
      <c r="V3844">
        <f t="shared" ref="V3844" si="3377">K3844*$M3844</f>
        <v>0</v>
      </c>
    </row>
    <row r="3845" spans="1:22" hidden="1" outlineLevel="7">
      <c r="A3845" s="65" t="s">
        <v>1803</v>
      </c>
      <c r="B3845" s="66">
        <v>950</v>
      </c>
      <c r="C3845" s="52">
        <v>808</v>
      </c>
      <c r="D3845" s="53">
        <v>0.15</v>
      </c>
      <c r="E3845" s="52">
        <v>760</v>
      </c>
      <c r="F3845" s="53">
        <v>0.2</v>
      </c>
      <c r="G3845" s="52">
        <v>713</v>
      </c>
      <c r="H3845" s="53">
        <v>0.25</v>
      </c>
      <c r="I3845" s="52">
        <v>684</v>
      </c>
      <c r="J3845" s="53">
        <v>0.28000000000000003</v>
      </c>
      <c r="K3845" s="52">
        <v>637</v>
      </c>
      <c r="L3845" s="53">
        <v>0.33</v>
      </c>
      <c r="M3845" s="69"/>
      <c r="N3845" s="70">
        <f ca="1">IF(E3845="","",IF(M3845="Количество","Сумма",M3845*OFFSET(B3845,0,W$5089-1,1,1)))</f>
        <v>0</v>
      </c>
      <c r="P3845" s="29"/>
      <c r="Q3845">
        <f t="shared" si="3366"/>
        <v>0</v>
      </c>
      <c r="R3845">
        <f t="shared" si="3367"/>
        <v>0</v>
      </c>
      <c r="S3845">
        <f t="shared" si="3368"/>
        <v>0</v>
      </c>
      <c r="T3845">
        <f t="shared" si="3369"/>
        <v>0</v>
      </c>
      <c r="U3845">
        <f t="shared" si="3370"/>
        <v>0</v>
      </c>
      <c r="V3845">
        <f t="shared" si="3371"/>
        <v>0</v>
      </c>
    </row>
    <row r="3846" spans="1:22" hidden="1" outlineLevel="7">
      <c r="A3846" s="65" t="s">
        <v>1792</v>
      </c>
      <c r="B3846" s="66">
        <v>950</v>
      </c>
      <c r="C3846" s="52">
        <v>808</v>
      </c>
      <c r="D3846" s="53">
        <v>0.15</v>
      </c>
      <c r="E3846" s="52">
        <v>760</v>
      </c>
      <c r="F3846" s="53">
        <v>0.2</v>
      </c>
      <c r="G3846" s="52">
        <v>713</v>
      </c>
      <c r="H3846" s="53">
        <v>0.25</v>
      </c>
      <c r="I3846" s="52">
        <v>684</v>
      </c>
      <c r="J3846" s="53">
        <v>0.28000000000000003</v>
      </c>
      <c r="K3846" s="52">
        <v>637</v>
      </c>
      <c r="L3846" s="53">
        <v>0.33</v>
      </c>
      <c r="M3846" s="69"/>
      <c r="N3846" s="70">
        <f ca="1">IF(E3846="","",IF(M3846="Количество","Сумма",M3846*OFFSET(B3846,0,W$5089-1,1,1)))</f>
        <v>0</v>
      </c>
      <c r="P3846" s="29"/>
      <c r="Q3846">
        <f t="shared" si="3366"/>
        <v>0</v>
      </c>
      <c r="R3846">
        <f t="shared" si="3367"/>
        <v>0</v>
      </c>
      <c r="S3846">
        <f t="shared" si="3368"/>
        <v>0</v>
      </c>
      <c r="T3846">
        <f t="shared" si="3369"/>
        <v>0</v>
      </c>
      <c r="U3846">
        <f t="shared" si="3370"/>
        <v>0</v>
      </c>
      <c r="V3846">
        <f t="shared" si="3371"/>
        <v>0</v>
      </c>
    </row>
    <row r="3847" spans="1:22" hidden="1" outlineLevel="7">
      <c r="A3847" s="65" t="s">
        <v>1891</v>
      </c>
      <c r="B3847" s="66">
        <v>950</v>
      </c>
      <c r="C3847" s="52">
        <v>808</v>
      </c>
      <c r="D3847" s="53">
        <v>0.15</v>
      </c>
      <c r="E3847" s="52">
        <v>760</v>
      </c>
      <c r="F3847" s="53">
        <v>0.2</v>
      </c>
      <c r="G3847" s="52">
        <v>713</v>
      </c>
      <c r="H3847" s="53">
        <v>0.25</v>
      </c>
      <c r="I3847" s="52">
        <v>684</v>
      </c>
      <c r="J3847" s="53">
        <v>0.28000000000000003</v>
      </c>
      <c r="K3847" s="52">
        <v>637</v>
      </c>
      <c r="L3847" s="53">
        <v>0.33</v>
      </c>
      <c r="M3847" s="69"/>
      <c r="N3847" s="70">
        <f ca="1">IF(E3847="","",IF(M3847="Количество","Сумма",M3847*OFFSET(B3847,0,W$5089-1,1,1)))</f>
        <v>0</v>
      </c>
      <c r="P3847" s="29"/>
      <c r="Q3847">
        <f t="shared" si="3366"/>
        <v>0</v>
      </c>
      <c r="R3847">
        <f t="shared" si="3367"/>
        <v>0</v>
      </c>
      <c r="S3847">
        <f t="shared" si="3368"/>
        <v>0</v>
      </c>
      <c r="T3847">
        <f t="shared" si="3369"/>
        <v>0</v>
      </c>
      <c r="U3847">
        <f t="shared" si="3370"/>
        <v>0</v>
      </c>
      <c r="V3847">
        <f t="shared" si="3371"/>
        <v>0</v>
      </c>
    </row>
    <row r="3848" spans="1:22" hidden="1" outlineLevel="7">
      <c r="A3848" s="65" t="s">
        <v>775</v>
      </c>
      <c r="B3848" s="66">
        <v>950</v>
      </c>
      <c r="C3848" s="52">
        <v>808</v>
      </c>
      <c r="D3848" s="53">
        <v>0.15</v>
      </c>
      <c r="E3848" s="52">
        <v>760</v>
      </c>
      <c r="F3848" s="53">
        <v>0.2</v>
      </c>
      <c r="G3848" s="52">
        <v>713</v>
      </c>
      <c r="H3848" s="53">
        <v>0.25</v>
      </c>
      <c r="I3848" s="52">
        <v>684</v>
      </c>
      <c r="J3848" s="53">
        <v>0.28000000000000003</v>
      </c>
      <c r="K3848" s="52">
        <v>637</v>
      </c>
      <c r="L3848" s="53">
        <v>0.33</v>
      </c>
      <c r="M3848" s="69"/>
      <c r="N3848" s="70">
        <f ca="1">IF(E3848="","",IF(M3848="Количество","Сумма",M3848*OFFSET(B3848,0,W$5089-1,1,1)))</f>
        <v>0</v>
      </c>
      <c r="P3848" s="29"/>
      <c r="Q3848">
        <f t="shared" si="3366"/>
        <v>0</v>
      </c>
      <c r="R3848">
        <f t="shared" si="3367"/>
        <v>0</v>
      </c>
      <c r="S3848">
        <f t="shared" si="3368"/>
        <v>0</v>
      </c>
      <c r="T3848">
        <f t="shared" si="3369"/>
        <v>0</v>
      </c>
      <c r="U3848">
        <f t="shared" si="3370"/>
        <v>0</v>
      </c>
      <c r="V3848">
        <f t="shared" si="3371"/>
        <v>0</v>
      </c>
    </row>
    <row r="3849" spans="1:22" hidden="1" outlineLevel="7">
      <c r="A3849" s="61" t="s">
        <v>1892</v>
      </c>
      <c r="B3849" s="62"/>
      <c r="C3849" s="63"/>
      <c r="D3849" s="64"/>
      <c r="E3849" s="63"/>
      <c r="F3849" s="64"/>
      <c r="G3849" s="63"/>
      <c r="H3849" s="64"/>
      <c r="I3849" s="63"/>
      <c r="J3849" s="64"/>
      <c r="K3849" s="63"/>
      <c r="L3849" s="63"/>
      <c r="M3849" s="63"/>
      <c r="N3849" s="63"/>
      <c r="P3849" s="29"/>
      <c r="Q3849">
        <f t="shared" si="3366"/>
        <v>0</v>
      </c>
      <c r="R3849">
        <f t="shared" si="3367"/>
        <v>0</v>
      </c>
      <c r="S3849">
        <f t="shared" si="3368"/>
        <v>0</v>
      </c>
      <c r="T3849">
        <f t="shared" si="3369"/>
        <v>0</v>
      </c>
      <c r="U3849">
        <f t="shared" si="3370"/>
        <v>0</v>
      </c>
      <c r="V3849">
        <f t="shared" si="3371"/>
        <v>0</v>
      </c>
    </row>
    <row r="3850" spans="1:22" hidden="1" outlineLevel="7">
      <c r="A3850" s="65" t="s">
        <v>1861</v>
      </c>
      <c r="B3850" s="66">
        <v>500</v>
      </c>
      <c r="C3850" s="52">
        <v>425</v>
      </c>
      <c r="D3850" s="53">
        <v>0.15</v>
      </c>
      <c r="E3850" s="52">
        <v>400</v>
      </c>
      <c r="F3850" s="53">
        <v>0.2</v>
      </c>
      <c r="G3850" s="52">
        <v>375</v>
      </c>
      <c r="H3850" s="53">
        <v>0.25</v>
      </c>
      <c r="I3850" s="52">
        <v>360</v>
      </c>
      <c r="J3850" s="53">
        <v>0.28000000000000003</v>
      </c>
      <c r="K3850" s="52">
        <v>335</v>
      </c>
      <c r="L3850" s="53">
        <v>0.33</v>
      </c>
      <c r="M3850" s="69"/>
      <c r="N3850" s="70">
        <f ca="1">IF(E3850="","",IF(M3850="Количество","Сумма",M3850*OFFSET(B3850,0,W$5089-1,1,1)))</f>
        <v>0</v>
      </c>
      <c r="P3850" s="29"/>
      <c r="Q3850">
        <f t="shared" si="3366"/>
        <v>0</v>
      </c>
      <c r="R3850">
        <f t="shared" si="3367"/>
        <v>0</v>
      </c>
      <c r="S3850">
        <f t="shared" si="3368"/>
        <v>0</v>
      </c>
      <c r="T3850">
        <f t="shared" si="3369"/>
        <v>0</v>
      </c>
      <c r="U3850">
        <f t="shared" si="3370"/>
        <v>0</v>
      </c>
      <c r="V3850">
        <f t="shared" si="3371"/>
        <v>0</v>
      </c>
    </row>
    <row r="3851" spans="1:22" hidden="1" outlineLevel="7">
      <c r="A3851" s="65" t="s">
        <v>1863</v>
      </c>
      <c r="B3851" s="66">
        <v>500</v>
      </c>
      <c r="C3851" s="52">
        <v>425</v>
      </c>
      <c r="D3851" s="53">
        <v>0.15</v>
      </c>
      <c r="E3851" s="52">
        <v>400</v>
      </c>
      <c r="F3851" s="53">
        <v>0.2</v>
      </c>
      <c r="G3851" s="52">
        <v>375</v>
      </c>
      <c r="H3851" s="53">
        <v>0.25</v>
      </c>
      <c r="I3851" s="52">
        <v>360</v>
      </c>
      <c r="J3851" s="53">
        <v>0.28000000000000003</v>
      </c>
      <c r="K3851" s="52">
        <v>335</v>
      </c>
      <c r="L3851" s="53">
        <v>0.33</v>
      </c>
      <c r="M3851" s="69"/>
      <c r="N3851" s="70">
        <f ca="1">IF(E3851="","",IF(M3851="Количество","Сумма",M3851*OFFSET(B3851,0,W$5089-1,1,1)))</f>
        <v>0</v>
      </c>
      <c r="P3851" s="29"/>
      <c r="Q3851">
        <f t="shared" si="3366"/>
        <v>0</v>
      </c>
      <c r="R3851">
        <f t="shared" si="3367"/>
        <v>0</v>
      </c>
      <c r="S3851">
        <f t="shared" si="3368"/>
        <v>0</v>
      </c>
      <c r="T3851">
        <f t="shared" si="3369"/>
        <v>0</v>
      </c>
      <c r="U3851">
        <f t="shared" si="3370"/>
        <v>0</v>
      </c>
      <c r="V3851">
        <f t="shared" si="3371"/>
        <v>0</v>
      </c>
    </row>
    <row r="3852" spans="1:22" hidden="1" outlineLevel="7">
      <c r="A3852" s="65" t="s">
        <v>1865</v>
      </c>
      <c r="B3852" s="66">
        <v>500</v>
      </c>
      <c r="C3852" s="52">
        <v>425</v>
      </c>
      <c r="D3852" s="53">
        <v>0.15</v>
      </c>
      <c r="E3852" s="52">
        <v>400</v>
      </c>
      <c r="F3852" s="53">
        <v>0.2</v>
      </c>
      <c r="G3852" s="52">
        <v>375</v>
      </c>
      <c r="H3852" s="53">
        <v>0.25</v>
      </c>
      <c r="I3852" s="52">
        <v>360</v>
      </c>
      <c r="J3852" s="53">
        <v>0.28000000000000003</v>
      </c>
      <c r="K3852" s="52">
        <v>335</v>
      </c>
      <c r="L3852" s="53">
        <v>0.33</v>
      </c>
      <c r="M3852" s="69"/>
      <c r="N3852" s="70">
        <f ca="1">IF(E3852="","",IF(M3852="Количество","Сумма",M3852*OFFSET(B3852,0,W$5089-1,1,1)))</f>
        <v>0</v>
      </c>
      <c r="P3852" s="29"/>
      <c r="Q3852">
        <f t="shared" ref="Q3852:Q3884" si="3378">B3852*$M3852</f>
        <v>0</v>
      </c>
      <c r="R3852">
        <f t="shared" ref="R3852:R3884" si="3379">C3852*$M3852</f>
        <v>0</v>
      </c>
      <c r="S3852">
        <f t="shared" ref="S3852:S3884" si="3380">E3852*$M3852</f>
        <v>0</v>
      </c>
      <c r="T3852">
        <f t="shared" ref="T3852:T3884" si="3381">G3852*$M3852</f>
        <v>0</v>
      </c>
      <c r="U3852">
        <f t="shared" ref="U3852:U3884" si="3382">I3852*$M3852</f>
        <v>0</v>
      </c>
      <c r="V3852">
        <f t="shared" ref="V3852:V3884" si="3383">K3852*$M3852</f>
        <v>0</v>
      </c>
    </row>
    <row r="3853" spans="1:22" hidden="1" outlineLevel="7">
      <c r="A3853" s="65" t="s">
        <v>1867</v>
      </c>
      <c r="B3853" s="66">
        <v>500</v>
      </c>
      <c r="C3853" s="52">
        <v>425</v>
      </c>
      <c r="D3853" s="53">
        <v>0.15</v>
      </c>
      <c r="E3853" s="52">
        <v>400</v>
      </c>
      <c r="F3853" s="53">
        <v>0.2</v>
      </c>
      <c r="G3853" s="52">
        <v>375</v>
      </c>
      <c r="H3853" s="53">
        <v>0.25</v>
      </c>
      <c r="I3853" s="52">
        <v>360</v>
      </c>
      <c r="J3853" s="53">
        <v>0.28000000000000003</v>
      </c>
      <c r="K3853" s="52">
        <v>335</v>
      </c>
      <c r="L3853" s="53">
        <v>0.33</v>
      </c>
      <c r="M3853" s="69"/>
      <c r="N3853" s="70">
        <f ca="1">IF(E3853="","",IF(M3853="Количество","Сумма",M3853*OFFSET(B3853,0,W$5089-1,1,1)))</f>
        <v>0</v>
      </c>
      <c r="P3853" s="29"/>
      <c r="Q3853">
        <f t="shared" si="3378"/>
        <v>0</v>
      </c>
      <c r="R3853">
        <f t="shared" si="3379"/>
        <v>0</v>
      </c>
      <c r="S3853">
        <f t="shared" si="3380"/>
        <v>0</v>
      </c>
      <c r="T3853">
        <f t="shared" si="3381"/>
        <v>0</v>
      </c>
      <c r="U3853">
        <f t="shared" si="3382"/>
        <v>0</v>
      </c>
      <c r="V3853">
        <f t="shared" si="3383"/>
        <v>0</v>
      </c>
    </row>
    <row r="3854" spans="1:22" hidden="1" outlineLevel="7">
      <c r="A3854" s="65" t="s">
        <v>582</v>
      </c>
      <c r="B3854" s="66">
        <v>500</v>
      </c>
      <c r="C3854" s="52">
        <v>425</v>
      </c>
      <c r="D3854" s="53">
        <v>0.15</v>
      </c>
      <c r="E3854" s="52">
        <v>400</v>
      </c>
      <c r="F3854" s="53">
        <v>0.2</v>
      </c>
      <c r="G3854" s="52">
        <v>375</v>
      </c>
      <c r="H3854" s="53">
        <v>0.25</v>
      </c>
      <c r="I3854" s="52">
        <v>360</v>
      </c>
      <c r="J3854" s="53">
        <v>0.28000000000000003</v>
      </c>
      <c r="K3854" s="52">
        <v>335</v>
      </c>
      <c r="L3854" s="53">
        <v>0.33</v>
      </c>
      <c r="M3854" s="69"/>
      <c r="N3854" s="70">
        <f ca="1">IF(E3854="","",IF(M3854="Количество","Сумма",M3854*OFFSET(B3854,0,W$5089-1,1,1)))</f>
        <v>0</v>
      </c>
      <c r="P3854" s="29"/>
      <c r="Q3854">
        <f t="shared" si="3378"/>
        <v>0</v>
      </c>
      <c r="R3854">
        <f t="shared" si="3379"/>
        <v>0</v>
      </c>
      <c r="S3854">
        <f t="shared" si="3380"/>
        <v>0</v>
      </c>
      <c r="T3854">
        <f t="shared" si="3381"/>
        <v>0</v>
      </c>
      <c r="U3854">
        <f t="shared" si="3382"/>
        <v>0</v>
      </c>
      <c r="V3854">
        <f t="shared" si="3383"/>
        <v>0</v>
      </c>
    </row>
    <row r="3855" spans="1:22" hidden="1" outlineLevel="7">
      <c r="A3855" s="65" t="s">
        <v>585</v>
      </c>
      <c r="B3855" s="66">
        <v>500</v>
      </c>
      <c r="C3855" s="52">
        <v>425</v>
      </c>
      <c r="D3855" s="53">
        <v>0.15</v>
      </c>
      <c r="E3855" s="52">
        <v>400</v>
      </c>
      <c r="F3855" s="53">
        <v>0.2</v>
      </c>
      <c r="G3855" s="52">
        <v>375</v>
      </c>
      <c r="H3855" s="53">
        <v>0.25</v>
      </c>
      <c r="I3855" s="52">
        <v>360</v>
      </c>
      <c r="J3855" s="53">
        <v>0.28000000000000003</v>
      </c>
      <c r="K3855" s="52">
        <v>335</v>
      </c>
      <c r="L3855" s="53">
        <v>0.33</v>
      </c>
      <c r="M3855" s="69"/>
      <c r="N3855" s="70">
        <f ca="1">IF(E3855="","",IF(M3855="Количество","Сумма",M3855*OFFSET(B3855,0,W$5089-1,1,1)))</f>
        <v>0</v>
      </c>
      <c r="P3855" s="29"/>
      <c r="Q3855">
        <f t="shared" si="3378"/>
        <v>0</v>
      </c>
      <c r="R3855">
        <f t="shared" si="3379"/>
        <v>0</v>
      </c>
      <c r="S3855">
        <f t="shared" si="3380"/>
        <v>0</v>
      </c>
      <c r="T3855">
        <f t="shared" si="3381"/>
        <v>0</v>
      </c>
      <c r="U3855">
        <f t="shared" si="3382"/>
        <v>0</v>
      </c>
      <c r="V3855">
        <f t="shared" si="3383"/>
        <v>0</v>
      </c>
    </row>
    <row r="3856" spans="1:22" hidden="1" outlineLevel="7">
      <c r="A3856" s="61" t="s">
        <v>1893</v>
      </c>
      <c r="B3856" s="62"/>
      <c r="C3856" s="63"/>
      <c r="D3856" s="64"/>
      <c r="E3856" s="63"/>
      <c r="F3856" s="64"/>
      <c r="G3856" s="63"/>
      <c r="H3856" s="64"/>
      <c r="I3856" s="63"/>
      <c r="J3856" s="64"/>
      <c r="K3856" s="63"/>
      <c r="L3856" s="63"/>
      <c r="M3856" s="63"/>
      <c r="N3856" s="63"/>
      <c r="P3856" s="29"/>
      <c r="Q3856">
        <f t="shared" si="3378"/>
        <v>0</v>
      </c>
      <c r="R3856">
        <f t="shared" si="3379"/>
        <v>0</v>
      </c>
      <c r="S3856">
        <f t="shared" si="3380"/>
        <v>0</v>
      </c>
      <c r="T3856">
        <f t="shared" si="3381"/>
        <v>0</v>
      </c>
      <c r="U3856">
        <f t="shared" si="3382"/>
        <v>0</v>
      </c>
      <c r="V3856">
        <f t="shared" si="3383"/>
        <v>0</v>
      </c>
    </row>
    <row r="3857" spans="1:22" hidden="1" outlineLevel="7">
      <c r="A3857" s="65" t="s">
        <v>1803</v>
      </c>
      <c r="B3857" s="66">
        <v>950</v>
      </c>
      <c r="C3857" s="52">
        <v>808</v>
      </c>
      <c r="D3857" s="53">
        <v>0.15</v>
      </c>
      <c r="E3857" s="52">
        <v>760</v>
      </c>
      <c r="F3857" s="53">
        <v>0.2</v>
      </c>
      <c r="G3857" s="52">
        <v>713</v>
      </c>
      <c r="H3857" s="53">
        <v>0.25</v>
      </c>
      <c r="I3857" s="52">
        <v>684</v>
      </c>
      <c r="J3857" s="53">
        <v>0.28000000000000003</v>
      </c>
      <c r="K3857" s="52">
        <v>637</v>
      </c>
      <c r="L3857" s="53">
        <v>0.33</v>
      </c>
      <c r="M3857" s="69"/>
      <c r="N3857" s="70">
        <f ca="1">IF(E3857="","",IF(M3857="Количество","Сумма",M3857*OFFSET(B3857,0,W$5089-1,1,1)))</f>
        <v>0</v>
      </c>
      <c r="P3857" s="29"/>
      <c r="Q3857">
        <f t="shared" si="3378"/>
        <v>0</v>
      </c>
      <c r="R3857">
        <f t="shared" si="3379"/>
        <v>0</v>
      </c>
      <c r="S3857">
        <f t="shared" si="3380"/>
        <v>0</v>
      </c>
      <c r="T3857">
        <f t="shared" si="3381"/>
        <v>0</v>
      </c>
      <c r="U3857">
        <f t="shared" si="3382"/>
        <v>0</v>
      </c>
      <c r="V3857">
        <f t="shared" si="3383"/>
        <v>0</v>
      </c>
    </row>
    <row r="3858" spans="1:22" hidden="1" outlineLevel="7">
      <c r="A3858" s="65" t="s">
        <v>1891</v>
      </c>
      <c r="B3858" s="66">
        <v>950</v>
      </c>
      <c r="C3858" s="52">
        <v>808</v>
      </c>
      <c r="D3858" s="53">
        <v>0.15</v>
      </c>
      <c r="E3858" s="52">
        <v>760</v>
      </c>
      <c r="F3858" s="53">
        <v>0.2</v>
      </c>
      <c r="G3858" s="52">
        <v>713</v>
      </c>
      <c r="H3858" s="53">
        <v>0.25</v>
      </c>
      <c r="I3858" s="52">
        <v>684</v>
      </c>
      <c r="J3858" s="53">
        <v>0.28000000000000003</v>
      </c>
      <c r="K3858" s="52">
        <v>637</v>
      </c>
      <c r="L3858" s="53">
        <v>0.33</v>
      </c>
      <c r="M3858" s="69"/>
      <c r="N3858" s="70">
        <f ca="1">IF(E3858="","",IF(M3858="Количество","Сумма",M3858*OFFSET(B3858,0,W$5089-1,1,1)))</f>
        <v>0</v>
      </c>
      <c r="P3858" s="29"/>
      <c r="Q3858">
        <f t="shared" si="3378"/>
        <v>0</v>
      </c>
      <c r="R3858">
        <f t="shared" si="3379"/>
        <v>0</v>
      </c>
      <c r="S3858">
        <f t="shared" si="3380"/>
        <v>0</v>
      </c>
      <c r="T3858">
        <f t="shared" si="3381"/>
        <v>0</v>
      </c>
      <c r="U3858">
        <f t="shared" si="3382"/>
        <v>0</v>
      </c>
      <c r="V3858">
        <f t="shared" si="3383"/>
        <v>0</v>
      </c>
    </row>
    <row r="3859" spans="1:22" hidden="1" outlineLevel="7">
      <c r="A3859" s="65" t="s">
        <v>1894</v>
      </c>
      <c r="B3859" s="66">
        <v>950</v>
      </c>
      <c r="C3859" s="52">
        <v>808</v>
      </c>
      <c r="D3859" s="53">
        <v>0.15</v>
      </c>
      <c r="E3859" s="52">
        <v>760</v>
      </c>
      <c r="F3859" s="53">
        <v>0.2</v>
      </c>
      <c r="G3859" s="52">
        <v>713</v>
      </c>
      <c r="H3859" s="53">
        <v>0.25</v>
      </c>
      <c r="I3859" s="52">
        <v>684</v>
      </c>
      <c r="J3859" s="53">
        <v>0.28000000000000003</v>
      </c>
      <c r="K3859" s="52">
        <v>637</v>
      </c>
      <c r="L3859" s="53">
        <v>0.33</v>
      </c>
      <c r="M3859" s="69"/>
      <c r="N3859" s="70">
        <f ca="1">IF(E3859="","",IF(M3859="Количество","Сумма",M3859*OFFSET(B3859,0,W$5089-1,1,1)))</f>
        <v>0</v>
      </c>
      <c r="P3859" s="29"/>
      <c r="Q3859">
        <f t="shared" si="3378"/>
        <v>0</v>
      </c>
      <c r="R3859">
        <f t="shared" si="3379"/>
        <v>0</v>
      </c>
      <c r="S3859">
        <f t="shared" si="3380"/>
        <v>0</v>
      </c>
      <c r="T3859">
        <f t="shared" si="3381"/>
        <v>0</v>
      </c>
      <c r="U3859">
        <f t="shared" si="3382"/>
        <v>0</v>
      </c>
      <c r="V3859">
        <f t="shared" si="3383"/>
        <v>0</v>
      </c>
    </row>
    <row r="3860" spans="1:22" hidden="1" outlineLevel="7">
      <c r="A3860" s="65" t="s">
        <v>774</v>
      </c>
      <c r="B3860" s="66">
        <v>950</v>
      </c>
      <c r="C3860" s="52">
        <v>808</v>
      </c>
      <c r="D3860" s="53">
        <v>0.15</v>
      </c>
      <c r="E3860" s="52">
        <v>760</v>
      </c>
      <c r="F3860" s="53">
        <v>0.2</v>
      </c>
      <c r="G3860" s="52">
        <v>713</v>
      </c>
      <c r="H3860" s="53">
        <v>0.25</v>
      </c>
      <c r="I3860" s="52">
        <v>684</v>
      </c>
      <c r="J3860" s="53">
        <v>0.28000000000000003</v>
      </c>
      <c r="K3860" s="52">
        <v>637</v>
      </c>
      <c r="L3860" s="53">
        <v>0.33</v>
      </c>
      <c r="M3860" s="69"/>
      <c r="N3860" s="70">
        <f ca="1">IF(E3860="","",IF(M3860="Количество","Сумма",M3860*OFFSET(B3860,0,W$5089-1,1,1)))</f>
        <v>0</v>
      </c>
      <c r="P3860" s="29"/>
      <c r="Q3860">
        <f t="shared" si="3378"/>
        <v>0</v>
      </c>
      <c r="R3860">
        <f t="shared" si="3379"/>
        <v>0</v>
      </c>
      <c r="S3860">
        <f t="shared" si="3380"/>
        <v>0</v>
      </c>
      <c r="T3860">
        <f t="shared" si="3381"/>
        <v>0</v>
      </c>
      <c r="U3860">
        <f t="shared" si="3382"/>
        <v>0</v>
      </c>
      <c r="V3860">
        <f t="shared" si="3383"/>
        <v>0</v>
      </c>
    </row>
    <row r="3861" spans="1:22" hidden="1" outlineLevel="7">
      <c r="A3861" s="65" t="s">
        <v>775</v>
      </c>
      <c r="B3861" s="66">
        <v>950</v>
      </c>
      <c r="C3861" s="52">
        <v>808</v>
      </c>
      <c r="D3861" s="53">
        <v>0.15</v>
      </c>
      <c r="E3861" s="52">
        <v>760</v>
      </c>
      <c r="F3861" s="53">
        <v>0.2</v>
      </c>
      <c r="G3861" s="52">
        <v>713</v>
      </c>
      <c r="H3861" s="53">
        <v>0.25</v>
      </c>
      <c r="I3861" s="52">
        <v>684</v>
      </c>
      <c r="J3861" s="53">
        <v>0.28000000000000003</v>
      </c>
      <c r="K3861" s="52">
        <v>637</v>
      </c>
      <c r="L3861" s="53">
        <v>0.33</v>
      </c>
      <c r="M3861" s="69"/>
      <c r="N3861" s="70">
        <f ca="1">IF(E3861="","",IF(M3861="Количество","Сумма",M3861*OFFSET(B3861,0,W$5089-1,1,1)))</f>
        <v>0</v>
      </c>
      <c r="P3861" s="29"/>
      <c r="Q3861">
        <f t="shared" si="3378"/>
        <v>0</v>
      </c>
      <c r="R3861">
        <f t="shared" si="3379"/>
        <v>0</v>
      </c>
      <c r="S3861">
        <f t="shared" si="3380"/>
        <v>0</v>
      </c>
      <c r="T3861">
        <f t="shared" si="3381"/>
        <v>0</v>
      </c>
      <c r="U3861">
        <f t="shared" si="3382"/>
        <v>0</v>
      </c>
      <c r="V3861">
        <f t="shared" si="3383"/>
        <v>0</v>
      </c>
    </row>
    <row r="3862" spans="1:22" hidden="1" outlineLevel="7">
      <c r="A3862" s="61" t="s">
        <v>1895</v>
      </c>
      <c r="B3862" s="62"/>
      <c r="C3862" s="63"/>
      <c r="D3862" s="64"/>
      <c r="E3862" s="63"/>
      <c r="F3862" s="64"/>
      <c r="G3862" s="63"/>
      <c r="H3862" s="64"/>
      <c r="I3862" s="63"/>
      <c r="J3862" s="64"/>
      <c r="K3862" s="63"/>
      <c r="L3862" s="63"/>
      <c r="M3862" s="63"/>
      <c r="N3862" s="63"/>
      <c r="P3862" s="29"/>
      <c r="Q3862">
        <f t="shared" ref="Q3862" si="3384">B3862*$M3862</f>
        <v>0</v>
      </c>
      <c r="R3862">
        <f t="shared" ref="R3862" si="3385">C3862*$M3862</f>
        <v>0</v>
      </c>
      <c r="S3862">
        <f t="shared" ref="S3862" si="3386">E3862*$M3862</f>
        <v>0</v>
      </c>
      <c r="T3862">
        <f t="shared" ref="T3862" si="3387">G3862*$M3862</f>
        <v>0</v>
      </c>
      <c r="U3862">
        <f t="shared" ref="U3862" si="3388">I3862*$M3862</f>
        <v>0</v>
      </c>
      <c r="V3862">
        <f t="shared" ref="V3862" si="3389">K3862*$M3862</f>
        <v>0</v>
      </c>
    </row>
    <row r="3863" spans="1:22" hidden="1" outlineLevel="7">
      <c r="A3863" s="65" t="s">
        <v>1861</v>
      </c>
      <c r="B3863" s="66">
        <v>500</v>
      </c>
      <c r="C3863" s="52">
        <v>425</v>
      </c>
      <c r="D3863" s="53">
        <v>0.15</v>
      </c>
      <c r="E3863" s="52">
        <v>400</v>
      </c>
      <c r="F3863" s="53">
        <v>0.2</v>
      </c>
      <c r="G3863" s="52">
        <v>375</v>
      </c>
      <c r="H3863" s="53">
        <v>0.25</v>
      </c>
      <c r="I3863" s="52">
        <v>360</v>
      </c>
      <c r="J3863" s="53">
        <v>0.28000000000000003</v>
      </c>
      <c r="K3863" s="52">
        <v>335</v>
      </c>
      <c r="L3863" s="53">
        <v>0.33</v>
      </c>
      <c r="M3863" s="69"/>
      <c r="N3863" s="70">
        <f ca="1">IF(E3863="","",IF(M3863="Количество","Сумма",M3863*OFFSET(B3863,0,W$5089-1,1,1)))</f>
        <v>0</v>
      </c>
      <c r="P3863" s="29"/>
      <c r="Q3863">
        <f t="shared" si="3378"/>
        <v>0</v>
      </c>
      <c r="R3863">
        <f t="shared" si="3379"/>
        <v>0</v>
      </c>
      <c r="S3863">
        <f t="shared" si="3380"/>
        <v>0</v>
      </c>
      <c r="T3863">
        <f t="shared" si="3381"/>
        <v>0</v>
      </c>
      <c r="U3863">
        <f t="shared" si="3382"/>
        <v>0</v>
      </c>
      <c r="V3863">
        <f t="shared" si="3383"/>
        <v>0</v>
      </c>
    </row>
    <row r="3864" spans="1:22" hidden="1" outlineLevel="7">
      <c r="A3864" s="65" t="s">
        <v>1863</v>
      </c>
      <c r="B3864" s="66">
        <v>500</v>
      </c>
      <c r="C3864" s="52">
        <v>425</v>
      </c>
      <c r="D3864" s="53">
        <v>0.15</v>
      </c>
      <c r="E3864" s="52">
        <v>400</v>
      </c>
      <c r="F3864" s="53">
        <v>0.2</v>
      </c>
      <c r="G3864" s="52">
        <v>375</v>
      </c>
      <c r="H3864" s="53">
        <v>0.25</v>
      </c>
      <c r="I3864" s="52">
        <v>360</v>
      </c>
      <c r="J3864" s="53">
        <v>0.28000000000000003</v>
      </c>
      <c r="K3864" s="52">
        <v>335</v>
      </c>
      <c r="L3864" s="53">
        <v>0.33</v>
      </c>
      <c r="M3864" s="69"/>
      <c r="N3864" s="70">
        <f ca="1">IF(E3864="","",IF(M3864="Количество","Сумма",M3864*OFFSET(B3864,0,W$5089-1,1,1)))</f>
        <v>0</v>
      </c>
      <c r="P3864" s="29"/>
      <c r="Q3864">
        <f t="shared" si="3378"/>
        <v>0</v>
      </c>
      <c r="R3864">
        <f t="shared" si="3379"/>
        <v>0</v>
      </c>
      <c r="S3864">
        <f t="shared" si="3380"/>
        <v>0</v>
      </c>
      <c r="T3864">
        <f t="shared" si="3381"/>
        <v>0</v>
      </c>
      <c r="U3864">
        <f t="shared" si="3382"/>
        <v>0</v>
      </c>
      <c r="V3864">
        <f t="shared" si="3383"/>
        <v>0</v>
      </c>
    </row>
    <row r="3865" spans="1:22" hidden="1" outlineLevel="7">
      <c r="A3865" s="65" t="s">
        <v>1865</v>
      </c>
      <c r="B3865" s="66">
        <v>500</v>
      </c>
      <c r="C3865" s="52">
        <v>425</v>
      </c>
      <c r="D3865" s="53">
        <v>0.15</v>
      </c>
      <c r="E3865" s="52">
        <v>400</v>
      </c>
      <c r="F3865" s="53">
        <v>0.2</v>
      </c>
      <c r="G3865" s="52">
        <v>375</v>
      </c>
      <c r="H3865" s="53">
        <v>0.25</v>
      </c>
      <c r="I3865" s="52">
        <v>360</v>
      </c>
      <c r="J3865" s="53">
        <v>0.28000000000000003</v>
      </c>
      <c r="K3865" s="52">
        <v>335</v>
      </c>
      <c r="L3865" s="53">
        <v>0.33</v>
      </c>
      <c r="M3865" s="69"/>
      <c r="N3865" s="70">
        <f ca="1">IF(E3865="","",IF(M3865="Количество","Сумма",M3865*OFFSET(B3865,0,W$5089-1,1,1)))</f>
        <v>0</v>
      </c>
      <c r="P3865" s="29"/>
      <c r="Q3865">
        <f t="shared" si="3378"/>
        <v>0</v>
      </c>
      <c r="R3865">
        <f t="shared" si="3379"/>
        <v>0</v>
      </c>
      <c r="S3865">
        <f t="shared" si="3380"/>
        <v>0</v>
      </c>
      <c r="T3865">
        <f t="shared" si="3381"/>
        <v>0</v>
      </c>
      <c r="U3865">
        <f t="shared" si="3382"/>
        <v>0</v>
      </c>
      <c r="V3865">
        <f t="shared" si="3383"/>
        <v>0</v>
      </c>
    </row>
    <row r="3866" spans="1:22" hidden="1" outlineLevel="7">
      <c r="A3866" s="65" t="s">
        <v>1867</v>
      </c>
      <c r="B3866" s="66">
        <v>500</v>
      </c>
      <c r="C3866" s="52">
        <v>425</v>
      </c>
      <c r="D3866" s="53">
        <v>0.15</v>
      </c>
      <c r="E3866" s="52">
        <v>400</v>
      </c>
      <c r="F3866" s="53">
        <v>0.2</v>
      </c>
      <c r="G3866" s="52">
        <v>375</v>
      </c>
      <c r="H3866" s="53">
        <v>0.25</v>
      </c>
      <c r="I3866" s="52">
        <v>360</v>
      </c>
      <c r="J3866" s="53">
        <v>0.28000000000000003</v>
      </c>
      <c r="K3866" s="52">
        <v>335</v>
      </c>
      <c r="L3866" s="53">
        <v>0.33</v>
      </c>
      <c r="M3866" s="69"/>
      <c r="N3866" s="70">
        <f ca="1">IF(E3866="","",IF(M3866="Количество","Сумма",M3866*OFFSET(B3866,0,W$5089-1,1,1)))</f>
        <v>0</v>
      </c>
      <c r="P3866" s="29"/>
      <c r="Q3866">
        <f t="shared" si="3378"/>
        <v>0</v>
      </c>
      <c r="R3866">
        <f t="shared" si="3379"/>
        <v>0</v>
      </c>
      <c r="S3866">
        <f t="shared" si="3380"/>
        <v>0</v>
      </c>
      <c r="T3866">
        <f t="shared" si="3381"/>
        <v>0</v>
      </c>
      <c r="U3866">
        <f t="shared" si="3382"/>
        <v>0</v>
      </c>
      <c r="V3866">
        <f t="shared" si="3383"/>
        <v>0</v>
      </c>
    </row>
    <row r="3867" spans="1:22" hidden="1" outlineLevel="7">
      <c r="A3867" s="65" t="s">
        <v>582</v>
      </c>
      <c r="B3867" s="66">
        <v>500</v>
      </c>
      <c r="C3867" s="52">
        <v>425</v>
      </c>
      <c r="D3867" s="53">
        <v>0.15</v>
      </c>
      <c r="E3867" s="52">
        <v>400</v>
      </c>
      <c r="F3867" s="53">
        <v>0.2</v>
      </c>
      <c r="G3867" s="52">
        <v>375</v>
      </c>
      <c r="H3867" s="53">
        <v>0.25</v>
      </c>
      <c r="I3867" s="52">
        <v>360</v>
      </c>
      <c r="J3867" s="53">
        <v>0.28000000000000003</v>
      </c>
      <c r="K3867" s="52">
        <v>335</v>
      </c>
      <c r="L3867" s="53">
        <v>0.33</v>
      </c>
      <c r="M3867" s="69"/>
      <c r="N3867" s="70">
        <f ca="1">IF(E3867="","",IF(M3867="Количество","Сумма",M3867*OFFSET(B3867,0,W$5089-1,1,1)))</f>
        <v>0</v>
      </c>
      <c r="P3867" s="29"/>
      <c r="Q3867">
        <f t="shared" si="3378"/>
        <v>0</v>
      </c>
      <c r="R3867">
        <f t="shared" si="3379"/>
        <v>0</v>
      </c>
      <c r="S3867">
        <f t="shared" si="3380"/>
        <v>0</v>
      </c>
      <c r="T3867">
        <f t="shared" si="3381"/>
        <v>0</v>
      </c>
      <c r="U3867">
        <f t="shared" si="3382"/>
        <v>0</v>
      </c>
      <c r="V3867">
        <f t="shared" si="3383"/>
        <v>0</v>
      </c>
    </row>
    <row r="3868" spans="1:22" hidden="1" outlineLevel="7">
      <c r="A3868" s="65" t="s">
        <v>585</v>
      </c>
      <c r="B3868" s="66">
        <v>500</v>
      </c>
      <c r="C3868" s="52">
        <v>425</v>
      </c>
      <c r="D3868" s="53">
        <v>0.15</v>
      </c>
      <c r="E3868" s="52">
        <v>400</v>
      </c>
      <c r="F3868" s="53">
        <v>0.2</v>
      </c>
      <c r="G3868" s="52">
        <v>375</v>
      </c>
      <c r="H3868" s="53">
        <v>0.25</v>
      </c>
      <c r="I3868" s="52">
        <v>360</v>
      </c>
      <c r="J3868" s="53">
        <v>0.28000000000000003</v>
      </c>
      <c r="K3868" s="52">
        <v>335</v>
      </c>
      <c r="L3868" s="53">
        <v>0.33</v>
      </c>
      <c r="M3868" s="69"/>
      <c r="N3868" s="70">
        <f ca="1">IF(E3868="","",IF(M3868="Количество","Сумма",M3868*OFFSET(B3868,0,W$5089-1,1,1)))</f>
        <v>0</v>
      </c>
      <c r="P3868" s="29"/>
      <c r="Q3868">
        <f t="shared" si="3378"/>
        <v>0</v>
      </c>
      <c r="R3868">
        <f t="shared" si="3379"/>
        <v>0</v>
      </c>
      <c r="S3868">
        <f t="shared" si="3380"/>
        <v>0</v>
      </c>
      <c r="T3868">
        <f t="shared" si="3381"/>
        <v>0</v>
      </c>
      <c r="U3868">
        <f t="shared" si="3382"/>
        <v>0</v>
      </c>
      <c r="V3868">
        <f t="shared" si="3383"/>
        <v>0</v>
      </c>
    </row>
    <row r="3869" spans="1:22" hidden="1" outlineLevel="7">
      <c r="A3869" s="61" t="s">
        <v>2325</v>
      </c>
      <c r="B3869" s="62"/>
      <c r="C3869" s="63"/>
      <c r="D3869" s="64"/>
      <c r="E3869" s="63"/>
      <c r="F3869" s="64"/>
      <c r="G3869" s="63"/>
      <c r="H3869" s="64"/>
      <c r="I3869" s="63"/>
      <c r="J3869" s="64"/>
      <c r="K3869" s="63"/>
      <c r="L3869" s="63"/>
      <c r="M3869" s="63"/>
      <c r="N3869" s="63"/>
      <c r="P3869" s="29"/>
      <c r="Q3869">
        <f t="shared" ref="Q3869:Q3870" si="3390">B3869*$M3869</f>
        <v>0</v>
      </c>
      <c r="R3869">
        <f t="shared" ref="R3869:R3870" si="3391">C3869*$M3869</f>
        <v>0</v>
      </c>
      <c r="S3869">
        <f t="shared" ref="S3869:S3870" si="3392">E3869*$M3869</f>
        <v>0</v>
      </c>
      <c r="T3869">
        <f t="shared" ref="T3869:T3870" si="3393">G3869*$M3869</f>
        <v>0</v>
      </c>
      <c r="U3869">
        <f t="shared" ref="U3869:U3870" si="3394">I3869*$M3869</f>
        <v>0</v>
      </c>
      <c r="V3869">
        <f t="shared" ref="V3869:V3870" si="3395">K3869*$M3869</f>
        <v>0</v>
      </c>
    </row>
    <row r="3870" spans="1:22" hidden="1" outlineLevel="7">
      <c r="A3870" s="65" t="s">
        <v>1876</v>
      </c>
      <c r="B3870" s="66">
        <v>1023</v>
      </c>
      <c r="C3870" s="67">
        <v>921</v>
      </c>
      <c r="D3870" s="68">
        <v>0.1</v>
      </c>
      <c r="E3870" s="67">
        <v>870</v>
      </c>
      <c r="F3870" s="68">
        <v>0.15</v>
      </c>
      <c r="G3870" s="67">
        <v>818</v>
      </c>
      <c r="H3870" s="68">
        <v>0.2</v>
      </c>
      <c r="I3870" s="67">
        <v>747</v>
      </c>
      <c r="J3870" s="68">
        <v>0.27</v>
      </c>
      <c r="K3870" s="67">
        <v>685</v>
      </c>
      <c r="L3870" s="68">
        <v>0.33</v>
      </c>
      <c r="M3870" s="69"/>
      <c r="N3870" s="70">
        <f ca="1">IF(E3870="","",IF(M3870="Количество","Сумма",M3870*OFFSET(B3870,0,W$5089-1,1,1)))</f>
        <v>0</v>
      </c>
      <c r="P3870" s="29"/>
      <c r="Q3870">
        <f t="shared" si="3390"/>
        <v>0</v>
      </c>
      <c r="R3870">
        <f t="shared" si="3391"/>
        <v>0</v>
      </c>
      <c r="S3870">
        <f t="shared" si="3392"/>
        <v>0</v>
      </c>
      <c r="T3870">
        <f t="shared" si="3393"/>
        <v>0</v>
      </c>
      <c r="U3870">
        <f t="shared" si="3394"/>
        <v>0</v>
      </c>
      <c r="V3870">
        <f t="shared" si="3395"/>
        <v>0</v>
      </c>
    </row>
    <row r="3871" spans="1:22" hidden="1" outlineLevel="7">
      <c r="A3871" s="65" t="s">
        <v>1897</v>
      </c>
      <c r="B3871" s="66">
        <v>1023</v>
      </c>
      <c r="C3871" s="67">
        <v>921</v>
      </c>
      <c r="D3871" s="68">
        <v>0.1</v>
      </c>
      <c r="E3871" s="67">
        <v>870</v>
      </c>
      <c r="F3871" s="68">
        <v>0.15</v>
      </c>
      <c r="G3871" s="67">
        <v>818</v>
      </c>
      <c r="H3871" s="68">
        <v>0.2</v>
      </c>
      <c r="I3871" s="67">
        <v>747</v>
      </c>
      <c r="J3871" s="68">
        <v>0.27</v>
      </c>
      <c r="K3871" s="67">
        <v>685</v>
      </c>
      <c r="L3871" s="68">
        <v>0.33</v>
      </c>
      <c r="M3871" s="69"/>
      <c r="N3871" s="70">
        <f ca="1">IF(E3871="","",IF(M3871="Количество","Сумма",M3871*OFFSET(B3871,0,W$5089-1,1,1)))</f>
        <v>0</v>
      </c>
      <c r="P3871" s="29"/>
      <c r="Q3871">
        <f t="shared" ref="Q3871:Q3883" si="3396">B3871*$M3871</f>
        <v>0</v>
      </c>
      <c r="R3871">
        <f t="shared" ref="R3871:R3883" si="3397">C3871*$M3871</f>
        <v>0</v>
      </c>
      <c r="S3871">
        <f t="shared" ref="S3871:S3883" si="3398">E3871*$M3871</f>
        <v>0</v>
      </c>
      <c r="T3871">
        <f t="shared" ref="T3871:T3883" si="3399">G3871*$M3871</f>
        <v>0</v>
      </c>
      <c r="U3871">
        <f t="shared" ref="U3871:U3883" si="3400">I3871*$M3871</f>
        <v>0</v>
      </c>
      <c r="V3871">
        <f t="shared" ref="V3871:V3883" si="3401">K3871*$M3871</f>
        <v>0</v>
      </c>
    </row>
    <row r="3872" spans="1:22" hidden="1" outlineLevel="7">
      <c r="A3872" s="65" t="s">
        <v>1877</v>
      </c>
      <c r="B3872" s="66">
        <v>1023</v>
      </c>
      <c r="C3872" s="67">
        <v>921</v>
      </c>
      <c r="D3872" s="68">
        <v>0.1</v>
      </c>
      <c r="E3872" s="67">
        <v>870</v>
      </c>
      <c r="F3872" s="68">
        <v>0.15</v>
      </c>
      <c r="G3872" s="67">
        <v>818</v>
      </c>
      <c r="H3872" s="68">
        <v>0.2</v>
      </c>
      <c r="I3872" s="67">
        <v>747</v>
      </c>
      <c r="J3872" s="68">
        <v>0.27</v>
      </c>
      <c r="K3872" s="67">
        <v>685</v>
      </c>
      <c r="L3872" s="68">
        <v>0.33</v>
      </c>
      <c r="M3872" s="69"/>
      <c r="N3872" s="70">
        <f ca="1">IF(E3872="","",IF(M3872="Количество","Сумма",M3872*OFFSET(B3872,0,W$5089-1,1,1)))</f>
        <v>0</v>
      </c>
      <c r="P3872" s="29"/>
      <c r="Q3872">
        <f t="shared" si="3396"/>
        <v>0</v>
      </c>
      <c r="R3872">
        <f t="shared" si="3397"/>
        <v>0</v>
      </c>
      <c r="S3872">
        <f t="shared" si="3398"/>
        <v>0</v>
      </c>
      <c r="T3872">
        <f t="shared" si="3399"/>
        <v>0</v>
      </c>
      <c r="U3872">
        <f t="shared" si="3400"/>
        <v>0</v>
      </c>
      <c r="V3872">
        <f t="shared" si="3401"/>
        <v>0</v>
      </c>
    </row>
    <row r="3873" spans="1:22" hidden="1" outlineLevel="7">
      <c r="A3873" s="65" t="s">
        <v>1898</v>
      </c>
      <c r="B3873" s="66">
        <v>1023</v>
      </c>
      <c r="C3873" s="67">
        <v>921</v>
      </c>
      <c r="D3873" s="68">
        <v>0.1</v>
      </c>
      <c r="E3873" s="67">
        <v>870</v>
      </c>
      <c r="F3873" s="68">
        <v>0.15</v>
      </c>
      <c r="G3873" s="67">
        <v>818</v>
      </c>
      <c r="H3873" s="68">
        <v>0.2</v>
      </c>
      <c r="I3873" s="67">
        <v>747</v>
      </c>
      <c r="J3873" s="68">
        <v>0.27</v>
      </c>
      <c r="K3873" s="67">
        <v>685</v>
      </c>
      <c r="L3873" s="68">
        <v>0.33</v>
      </c>
      <c r="M3873" s="69"/>
      <c r="N3873" s="70">
        <f ca="1">IF(E3873="","",IF(M3873="Количество","Сумма",M3873*OFFSET(B3873,0,W$5089-1,1,1)))</f>
        <v>0</v>
      </c>
      <c r="P3873" s="29"/>
      <c r="Q3873">
        <f t="shared" si="3396"/>
        <v>0</v>
      </c>
      <c r="R3873">
        <f t="shared" si="3397"/>
        <v>0</v>
      </c>
      <c r="S3873">
        <f t="shared" si="3398"/>
        <v>0</v>
      </c>
      <c r="T3873">
        <f t="shared" si="3399"/>
        <v>0</v>
      </c>
      <c r="U3873">
        <f t="shared" si="3400"/>
        <v>0</v>
      </c>
      <c r="V3873">
        <f t="shared" si="3401"/>
        <v>0</v>
      </c>
    </row>
    <row r="3874" spans="1:22" hidden="1" outlineLevel="7">
      <c r="A3874" s="65" t="s">
        <v>918</v>
      </c>
      <c r="B3874" s="66">
        <v>1023</v>
      </c>
      <c r="C3874" s="67">
        <v>921</v>
      </c>
      <c r="D3874" s="68">
        <v>0.1</v>
      </c>
      <c r="E3874" s="67">
        <v>870</v>
      </c>
      <c r="F3874" s="68">
        <v>0.15</v>
      </c>
      <c r="G3874" s="67">
        <v>818</v>
      </c>
      <c r="H3874" s="68">
        <v>0.2</v>
      </c>
      <c r="I3874" s="67">
        <v>747</v>
      </c>
      <c r="J3874" s="68">
        <v>0.27</v>
      </c>
      <c r="K3874" s="67">
        <v>685</v>
      </c>
      <c r="L3874" s="68">
        <v>0.33</v>
      </c>
      <c r="M3874" s="69"/>
      <c r="N3874" s="70">
        <f ca="1">IF(E3874="","",IF(M3874="Количество","Сумма",M3874*OFFSET(B3874,0,W$5089-1,1,1)))</f>
        <v>0</v>
      </c>
      <c r="P3874" s="29"/>
      <c r="Q3874">
        <f t="shared" si="3396"/>
        <v>0</v>
      </c>
      <c r="R3874">
        <f t="shared" si="3397"/>
        <v>0</v>
      </c>
      <c r="S3874">
        <f t="shared" si="3398"/>
        <v>0</v>
      </c>
      <c r="T3874">
        <f t="shared" si="3399"/>
        <v>0</v>
      </c>
      <c r="U3874">
        <f t="shared" si="3400"/>
        <v>0</v>
      </c>
      <c r="V3874">
        <f t="shared" si="3401"/>
        <v>0</v>
      </c>
    </row>
    <row r="3875" spans="1:22" hidden="1" outlineLevel="7">
      <c r="A3875" s="65" t="s">
        <v>917</v>
      </c>
      <c r="B3875" s="66">
        <v>1023</v>
      </c>
      <c r="C3875" s="67">
        <v>921</v>
      </c>
      <c r="D3875" s="68">
        <v>0.1</v>
      </c>
      <c r="E3875" s="67">
        <v>870</v>
      </c>
      <c r="F3875" s="68">
        <v>0.15</v>
      </c>
      <c r="G3875" s="67">
        <v>818</v>
      </c>
      <c r="H3875" s="68">
        <v>0.2</v>
      </c>
      <c r="I3875" s="67">
        <v>747</v>
      </c>
      <c r="J3875" s="68">
        <v>0.27</v>
      </c>
      <c r="K3875" s="67">
        <v>685</v>
      </c>
      <c r="L3875" s="68">
        <v>0.33</v>
      </c>
      <c r="M3875" s="69"/>
      <c r="N3875" s="70">
        <f ca="1">IF(E3875="","",IF(M3875="Количество","Сумма",M3875*OFFSET(B3875,0,W$5089-1,1,1)))</f>
        <v>0</v>
      </c>
      <c r="P3875" s="29"/>
      <c r="Q3875">
        <f t="shared" si="3396"/>
        <v>0</v>
      </c>
      <c r="R3875">
        <f t="shared" si="3397"/>
        <v>0</v>
      </c>
      <c r="S3875">
        <f t="shared" si="3398"/>
        <v>0</v>
      </c>
      <c r="T3875">
        <f t="shared" si="3399"/>
        <v>0</v>
      </c>
      <c r="U3875">
        <f t="shared" si="3400"/>
        <v>0</v>
      </c>
      <c r="V3875">
        <f t="shared" si="3401"/>
        <v>0</v>
      </c>
    </row>
    <row r="3876" spans="1:22" hidden="1" outlineLevel="7">
      <c r="A3876" s="61" t="s">
        <v>2326</v>
      </c>
      <c r="B3876" s="62"/>
      <c r="C3876" s="63"/>
      <c r="D3876" s="64"/>
      <c r="E3876" s="63"/>
      <c r="F3876" s="64"/>
      <c r="G3876" s="63"/>
      <c r="H3876" s="64"/>
      <c r="I3876" s="63"/>
      <c r="J3876" s="64"/>
      <c r="K3876" s="63"/>
      <c r="L3876" s="63"/>
      <c r="M3876" s="63"/>
      <c r="N3876" s="63"/>
      <c r="P3876" s="29"/>
      <c r="Q3876">
        <f t="shared" si="3396"/>
        <v>0</v>
      </c>
      <c r="R3876">
        <f t="shared" si="3397"/>
        <v>0</v>
      </c>
      <c r="S3876">
        <f t="shared" si="3398"/>
        <v>0</v>
      </c>
      <c r="T3876">
        <f t="shared" si="3399"/>
        <v>0</v>
      </c>
      <c r="U3876">
        <f t="shared" si="3400"/>
        <v>0</v>
      </c>
      <c r="V3876">
        <f t="shared" si="3401"/>
        <v>0</v>
      </c>
    </row>
    <row r="3877" spans="1:22" hidden="1" outlineLevel="7">
      <c r="A3877" s="65" t="s">
        <v>847</v>
      </c>
      <c r="B3877" s="66">
        <v>495</v>
      </c>
      <c r="C3877" s="67">
        <v>446</v>
      </c>
      <c r="D3877" s="68">
        <v>0.1</v>
      </c>
      <c r="E3877" s="67">
        <v>421</v>
      </c>
      <c r="F3877" s="68">
        <v>0.15</v>
      </c>
      <c r="G3877" s="67">
        <v>396</v>
      </c>
      <c r="H3877" s="68">
        <v>0.2</v>
      </c>
      <c r="I3877" s="67">
        <v>361</v>
      </c>
      <c r="J3877" s="68">
        <v>0.27</v>
      </c>
      <c r="K3877" s="67">
        <v>332</v>
      </c>
      <c r="L3877" s="68">
        <v>0.33</v>
      </c>
      <c r="M3877" s="69"/>
      <c r="N3877" s="70">
        <f ca="1">IF(E3877="","",IF(M3877="Количество","Сумма",M3877*OFFSET(B3877,0,W$5089-1,1,1)))</f>
        <v>0</v>
      </c>
      <c r="P3877" s="29"/>
      <c r="Q3877">
        <f t="shared" si="3396"/>
        <v>0</v>
      </c>
      <c r="R3877">
        <f t="shared" si="3397"/>
        <v>0</v>
      </c>
      <c r="S3877">
        <f t="shared" si="3398"/>
        <v>0</v>
      </c>
      <c r="T3877">
        <f t="shared" si="3399"/>
        <v>0</v>
      </c>
      <c r="U3877">
        <f t="shared" si="3400"/>
        <v>0</v>
      </c>
      <c r="V3877">
        <f t="shared" si="3401"/>
        <v>0</v>
      </c>
    </row>
    <row r="3878" spans="1:22" hidden="1" outlineLevel="7">
      <c r="A3878" s="65" t="s">
        <v>849</v>
      </c>
      <c r="B3878" s="66">
        <v>495</v>
      </c>
      <c r="C3878" s="67">
        <v>446</v>
      </c>
      <c r="D3878" s="68">
        <v>0.1</v>
      </c>
      <c r="E3878" s="67">
        <v>421</v>
      </c>
      <c r="F3878" s="68">
        <v>0.15</v>
      </c>
      <c r="G3878" s="67">
        <v>396</v>
      </c>
      <c r="H3878" s="68">
        <v>0.2</v>
      </c>
      <c r="I3878" s="67">
        <v>361</v>
      </c>
      <c r="J3878" s="68">
        <v>0.27</v>
      </c>
      <c r="K3878" s="67">
        <v>332</v>
      </c>
      <c r="L3878" s="68">
        <v>0.33</v>
      </c>
      <c r="M3878" s="69"/>
      <c r="N3878" s="70">
        <f ca="1">IF(E3878="","",IF(M3878="Количество","Сумма",M3878*OFFSET(B3878,0,W$5089-1,1,1)))</f>
        <v>0</v>
      </c>
      <c r="P3878" s="29"/>
      <c r="Q3878">
        <f t="shared" si="3396"/>
        <v>0</v>
      </c>
      <c r="R3878">
        <f t="shared" si="3397"/>
        <v>0</v>
      </c>
      <c r="S3878">
        <f t="shared" si="3398"/>
        <v>0</v>
      </c>
      <c r="T3878">
        <f t="shared" si="3399"/>
        <v>0</v>
      </c>
      <c r="U3878">
        <f t="shared" si="3400"/>
        <v>0</v>
      </c>
      <c r="V3878">
        <f t="shared" si="3401"/>
        <v>0</v>
      </c>
    </row>
    <row r="3879" spans="1:22" hidden="1" outlineLevel="7">
      <c r="A3879" s="65" t="s">
        <v>1447</v>
      </c>
      <c r="B3879" s="66">
        <v>495</v>
      </c>
      <c r="C3879" s="67">
        <v>446</v>
      </c>
      <c r="D3879" s="68">
        <v>0.1</v>
      </c>
      <c r="E3879" s="67">
        <v>421</v>
      </c>
      <c r="F3879" s="68">
        <v>0.15</v>
      </c>
      <c r="G3879" s="67">
        <v>396</v>
      </c>
      <c r="H3879" s="68">
        <v>0.2</v>
      </c>
      <c r="I3879" s="67">
        <v>361</v>
      </c>
      <c r="J3879" s="68">
        <v>0.27</v>
      </c>
      <c r="K3879" s="67">
        <v>332</v>
      </c>
      <c r="L3879" s="68">
        <v>0.33</v>
      </c>
      <c r="M3879" s="69"/>
      <c r="N3879" s="70">
        <f ca="1">IF(E3879="","",IF(M3879="Количество","Сумма",M3879*OFFSET(B3879,0,W$5089-1,1,1)))</f>
        <v>0</v>
      </c>
      <c r="P3879" s="29"/>
      <c r="Q3879">
        <f t="shared" si="3396"/>
        <v>0</v>
      </c>
      <c r="R3879">
        <f t="shared" si="3397"/>
        <v>0</v>
      </c>
      <c r="S3879">
        <f t="shared" si="3398"/>
        <v>0</v>
      </c>
      <c r="T3879">
        <f t="shared" si="3399"/>
        <v>0</v>
      </c>
      <c r="U3879">
        <f t="shared" si="3400"/>
        <v>0</v>
      </c>
      <c r="V3879">
        <f t="shared" si="3401"/>
        <v>0</v>
      </c>
    </row>
    <row r="3880" spans="1:22" hidden="1" outlineLevel="7">
      <c r="A3880" s="65" t="s">
        <v>1443</v>
      </c>
      <c r="B3880" s="66">
        <v>495</v>
      </c>
      <c r="C3880" s="67">
        <v>446</v>
      </c>
      <c r="D3880" s="68">
        <v>0.1</v>
      </c>
      <c r="E3880" s="67">
        <v>421</v>
      </c>
      <c r="F3880" s="68">
        <v>0.15</v>
      </c>
      <c r="G3880" s="67">
        <v>396</v>
      </c>
      <c r="H3880" s="68">
        <v>0.2</v>
      </c>
      <c r="I3880" s="67">
        <v>361</v>
      </c>
      <c r="J3880" s="68">
        <v>0.27</v>
      </c>
      <c r="K3880" s="67">
        <v>332</v>
      </c>
      <c r="L3880" s="68">
        <v>0.33</v>
      </c>
      <c r="M3880" s="69"/>
      <c r="N3880" s="70">
        <f ca="1">IF(E3880="","",IF(M3880="Количество","Сумма",M3880*OFFSET(B3880,0,W$5089-1,1,1)))</f>
        <v>0</v>
      </c>
      <c r="P3880" s="29"/>
      <c r="Q3880">
        <f t="shared" si="3396"/>
        <v>0</v>
      </c>
      <c r="R3880">
        <f t="shared" si="3397"/>
        <v>0</v>
      </c>
      <c r="S3880">
        <f t="shared" si="3398"/>
        <v>0</v>
      </c>
      <c r="T3880">
        <f t="shared" si="3399"/>
        <v>0</v>
      </c>
      <c r="U3880">
        <f t="shared" si="3400"/>
        <v>0</v>
      </c>
      <c r="V3880">
        <f t="shared" si="3401"/>
        <v>0</v>
      </c>
    </row>
    <row r="3881" spans="1:22" hidden="1" outlineLevel="7">
      <c r="A3881" s="65" t="s">
        <v>1442</v>
      </c>
      <c r="B3881" s="66">
        <v>495</v>
      </c>
      <c r="C3881" s="67">
        <v>446</v>
      </c>
      <c r="D3881" s="68">
        <v>0.1</v>
      </c>
      <c r="E3881" s="67">
        <v>421</v>
      </c>
      <c r="F3881" s="68">
        <v>0.15</v>
      </c>
      <c r="G3881" s="67">
        <v>396</v>
      </c>
      <c r="H3881" s="68">
        <v>0.2</v>
      </c>
      <c r="I3881" s="67">
        <v>361</v>
      </c>
      <c r="J3881" s="68">
        <v>0.27</v>
      </c>
      <c r="K3881" s="67">
        <v>332</v>
      </c>
      <c r="L3881" s="68">
        <v>0.33</v>
      </c>
      <c r="M3881" s="69"/>
      <c r="N3881" s="70">
        <f ca="1">IF(E3881="","",IF(M3881="Количество","Сумма",M3881*OFFSET(B3881,0,W$5089-1,1,1)))</f>
        <v>0</v>
      </c>
      <c r="P3881" s="29"/>
      <c r="Q3881">
        <f t="shared" si="3396"/>
        <v>0</v>
      </c>
      <c r="R3881">
        <f t="shared" si="3397"/>
        <v>0</v>
      </c>
      <c r="S3881">
        <f t="shared" si="3398"/>
        <v>0</v>
      </c>
      <c r="T3881">
        <f t="shared" si="3399"/>
        <v>0</v>
      </c>
      <c r="U3881">
        <f t="shared" si="3400"/>
        <v>0</v>
      </c>
      <c r="V3881">
        <f t="shared" si="3401"/>
        <v>0</v>
      </c>
    </row>
    <row r="3882" spans="1:22" hidden="1" outlineLevel="7">
      <c r="A3882" s="65" t="s">
        <v>1448</v>
      </c>
      <c r="B3882" s="66">
        <v>495</v>
      </c>
      <c r="C3882" s="67">
        <v>446</v>
      </c>
      <c r="D3882" s="68">
        <v>0.1</v>
      </c>
      <c r="E3882" s="67">
        <v>421</v>
      </c>
      <c r="F3882" s="68">
        <v>0.15</v>
      </c>
      <c r="G3882" s="67">
        <v>396</v>
      </c>
      <c r="H3882" s="68">
        <v>0.2</v>
      </c>
      <c r="I3882" s="67">
        <v>361</v>
      </c>
      <c r="J3882" s="68">
        <v>0.27</v>
      </c>
      <c r="K3882" s="67">
        <v>332</v>
      </c>
      <c r="L3882" s="68">
        <v>0.33</v>
      </c>
      <c r="M3882" s="69"/>
      <c r="N3882" s="70">
        <f ca="1">IF(E3882="","",IF(M3882="Количество","Сумма",M3882*OFFSET(B3882,0,W$5089-1,1,1)))</f>
        <v>0</v>
      </c>
      <c r="P3882" s="29"/>
      <c r="Q3882">
        <f t="shared" si="3396"/>
        <v>0</v>
      </c>
      <c r="R3882">
        <f t="shared" si="3397"/>
        <v>0</v>
      </c>
      <c r="S3882">
        <f t="shared" si="3398"/>
        <v>0</v>
      </c>
      <c r="T3882">
        <f t="shared" si="3399"/>
        <v>0</v>
      </c>
      <c r="U3882">
        <f t="shared" si="3400"/>
        <v>0</v>
      </c>
      <c r="V3882">
        <f t="shared" si="3401"/>
        <v>0</v>
      </c>
    </row>
    <row r="3883" spans="1:22" hidden="1" outlineLevel="7">
      <c r="A3883" s="65" t="s">
        <v>2327</v>
      </c>
      <c r="B3883" s="66">
        <v>495</v>
      </c>
      <c r="C3883" s="67">
        <v>446</v>
      </c>
      <c r="D3883" s="68">
        <v>0.1</v>
      </c>
      <c r="E3883" s="67">
        <v>421</v>
      </c>
      <c r="F3883" s="68">
        <v>0.15</v>
      </c>
      <c r="G3883" s="67">
        <v>396</v>
      </c>
      <c r="H3883" s="68">
        <v>0.2</v>
      </c>
      <c r="I3883" s="67">
        <v>361</v>
      </c>
      <c r="J3883" s="68">
        <v>0.27</v>
      </c>
      <c r="K3883" s="67">
        <v>332</v>
      </c>
      <c r="L3883" s="68">
        <v>0.33</v>
      </c>
      <c r="M3883" s="69"/>
      <c r="N3883" s="70">
        <f ca="1">IF(E3883="","",IF(M3883="Количество","Сумма",M3883*OFFSET(B3883,0,W$5089-1,1,1)))</f>
        <v>0</v>
      </c>
      <c r="P3883" s="29"/>
      <c r="Q3883">
        <f t="shared" si="3396"/>
        <v>0</v>
      </c>
      <c r="R3883">
        <f t="shared" si="3397"/>
        <v>0</v>
      </c>
      <c r="S3883">
        <f t="shared" si="3398"/>
        <v>0</v>
      </c>
      <c r="T3883">
        <f t="shared" si="3399"/>
        <v>0</v>
      </c>
      <c r="U3883">
        <f t="shared" si="3400"/>
        <v>0</v>
      </c>
      <c r="V3883">
        <f t="shared" si="3401"/>
        <v>0</v>
      </c>
    </row>
    <row r="3884" spans="1:22" hidden="1" outlineLevel="7">
      <c r="A3884" s="61" t="s">
        <v>1896</v>
      </c>
      <c r="B3884" s="62"/>
      <c r="C3884" s="63"/>
      <c r="D3884" s="64"/>
      <c r="E3884" s="63"/>
      <c r="F3884" s="64"/>
      <c r="G3884" s="63"/>
      <c r="H3884" s="64"/>
      <c r="I3884" s="63"/>
      <c r="J3884" s="64"/>
      <c r="K3884" s="63"/>
      <c r="L3884" s="63"/>
      <c r="M3884" s="63"/>
      <c r="N3884" s="63"/>
      <c r="P3884" s="29"/>
      <c r="Q3884">
        <f t="shared" si="3378"/>
        <v>0</v>
      </c>
      <c r="R3884">
        <f t="shared" si="3379"/>
        <v>0</v>
      </c>
      <c r="S3884">
        <f t="shared" si="3380"/>
        <v>0</v>
      </c>
      <c r="T3884">
        <f t="shared" si="3381"/>
        <v>0</v>
      </c>
      <c r="U3884">
        <f t="shared" si="3382"/>
        <v>0</v>
      </c>
      <c r="V3884">
        <f t="shared" si="3383"/>
        <v>0</v>
      </c>
    </row>
    <row r="3885" spans="1:22" hidden="1" outlineLevel="7">
      <c r="A3885" s="65" t="s">
        <v>1876</v>
      </c>
      <c r="B3885" s="66">
        <v>970</v>
      </c>
      <c r="C3885" s="67">
        <v>873</v>
      </c>
      <c r="D3885" s="68">
        <v>0.1</v>
      </c>
      <c r="E3885" s="67">
        <v>825</v>
      </c>
      <c r="F3885" s="68">
        <v>0.15</v>
      </c>
      <c r="G3885" s="67">
        <v>776</v>
      </c>
      <c r="H3885" s="68">
        <v>0.2</v>
      </c>
      <c r="I3885" s="67">
        <v>708</v>
      </c>
      <c r="J3885" s="68">
        <v>0.27</v>
      </c>
      <c r="K3885" s="67">
        <v>650</v>
      </c>
      <c r="L3885" s="68">
        <v>0.33</v>
      </c>
      <c r="M3885" s="69"/>
      <c r="N3885" s="70">
        <f ca="1">IF(E3885="","",IF(M3885="Количество","Сумма",M3885*OFFSET(B3885,0,W$5089-1,1,1)))</f>
        <v>0</v>
      </c>
      <c r="P3885" s="29"/>
      <c r="Q3885">
        <f t="shared" ref="Q3885" si="3402">B3885*$M3885</f>
        <v>0</v>
      </c>
      <c r="R3885">
        <f t="shared" ref="R3885" si="3403">C3885*$M3885</f>
        <v>0</v>
      </c>
      <c r="S3885">
        <f t="shared" ref="S3885" si="3404">E3885*$M3885</f>
        <v>0</v>
      </c>
      <c r="T3885">
        <f t="shared" ref="T3885" si="3405">G3885*$M3885</f>
        <v>0</v>
      </c>
      <c r="U3885">
        <f t="shared" ref="U3885" si="3406">I3885*$M3885</f>
        <v>0</v>
      </c>
      <c r="V3885">
        <f t="shared" ref="V3885" si="3407">K3885*$M3885</f>
        <v>0</v>
      </c>
    </row>
    <row r="3886" spans="1:22" hidden="1" outlineLevel="7">
      <c r="A3886" s="65" t="s">
        <v>1897</v>
      </c>
      <c r="B3886" s="66">
        <v>970</v>
      </c>
      <c r="C3886" s="67">
        <v>873</v>
      </c>
      <c r="D3886" s="68">
        <v>0.1</v>
      </c>
      <c r="E3886" s="67">
        <v>825</v>
      </c>
      <c r="F3886" s="68">
        <v>0.15</v>
      </c>
      <c r="G3886" s="67">
        <v>776</v>
      </c>
      <c r="H3886" s="68">
        <v>0.2</v>
      </c>
      <c r="I3886" s="67">
        <v>708</v>
      </c>
      <c r="J3886" s="68">
        <v>0.27</v>
      </c>
      <c r="K3886" s="67">
        <v>650</v>
      </c>
      <c r="L3886" s="68">
        <v>0.33</v>
      </c>
      <c r="M3886" s="69"/>
      <c r="N3886" s="70">
        <f ca="1">IF(E3886="","",IF(M3886="Количество","Сумма",M3886*OFFSET(B3886,0,W$5089-1,1,1)))</f>
        <v>0</v>
      </c>
      <c r="P3886" s="29"/>
      <c r="Q3886">
        <f t="shared" ref="Q3886:Q3917" si="3408">B3886*$M3886</f>
        <v>0</v>
      </c>
      <c r="R3886">
        <f t="shared" ref="R3886:R3917" si="3409">C3886*$M3886</f>
        <v>0</v>
      </c>
      <c r="S3886">
        <f t="shared" ref="S3886:S3917" si="3410">E3886*$M3886</f>
        <v>0</v>
      </c>
      <c r="T3886">
        <f t="shared" ref="T3886:T3917" si="3411">G3886*$M3886</f>
        <v>0</v>
      </c>
      <c r="U3886">
        <f t="shared" ref="U3886:U3917" si="3412">I3886*$M3886</f>
        <v>0</v>
      </c>
      <c r="V3886">
        <f t="shared" ref="V3886:V3917" si="3413">K3886*$M3886</f>
        <v>0</v>
      </c>
    </row>
    <row r="3887" spans="1:22" hidden="1" outlineLevel="7">
      <c r="A3887" s="65" t="s">
        <v>1877</v>
      </c>
      <c r="B3887" s="66">
        <v>970</v>
      </c>
      <c r="C3887" s="67">
        <v>873</v>
      </c>
      <c r="D3887" s="68">
        <v>0.1</v>
      </c>
      <c r="E3887" s="67">
        <v>825</v>
      </c>
      <c r="F3887" s="68">
        <v>0.15</v>
      </c>
      <c r="G3887" s="67">
        <v>776</v>
      </c>
      <c r="H3887" s="68">
        <v>0.2</v>
      </c>
      <c r="I3887" s="67">
        <v>708</v>
      </c>
      <c r="J3887" s="68">
        <v>0.27</v>
      </c>
      <c r="K3887" s="67">
        <v>650</v>
      </c>
      <c r="L3887" s="68">
        <v>0.33</v>
      </c>
      <c r="M3887" s="69"/>
      <c r="N3887" s="70">
        <f ca="1">IF(E3887="","",IF(M3887="Количество","Сумма",M3887*OFFSET(B3887,0,W$5089-1,1,1)))</f>
        <v>0</v>
      </c>
      <c r="P3887" s="29"/>
      <c r="Q3887">
        <f t="shared" si="3408"/>
        <v>0</v>
      </c>
      <c r="R3887">
        <f t="shared" si="3409"/>
        <v>0</v>
      </c>
      <c r="S3887">
        <f t="shared" si="3410"/>
        <v>0</v>
      </c>
      <c r="T3887">
        <f t="shared" si="3411"/>
        <v>0</v>
      </c>
      <c r="U3887">
        <f t="shared" si="3412"/>
        <v>0</v>
      </c>
      <c r="V3887">
        <f t="shared" si="3413"/>
        <v>0</v>
      </c>
    </row>
    <row r="3888" spans="1:22" hidden="1" outlineLevel="7">
      <c r="A3888" s="65" t="s">
        <v>1898</v>
      </c>
      <c r="B3888" s="66">
        <v>970</v>
      </c>
      <c r="C3888" s="67">
        <v>873</v>
      </c>
      <c r="D3888" s="68">
        <v>0.1</v>
      </c>
      <c r="E3888" s="67">
        <v>825</v>
      </c>
      <c r="F3888" s="68">
        <v>0.15</v>
      </c>
      <c r="G3888" s="67">
        <v>776</v>
      </c>
      <c r="H3888" s="68">
        <v>0.2</v>
      </c>
      <c r="I3888" s="67">
        <v>708</v>
      </c>
      <c r="J3888" s="68">
        <v>0.27</v>
      </c>
      <c r="K3888" s="67">
        <v>650</v>
      </c>
      <c r="L3888" s="68">
        <v>0.33</v>
      </c>
      <c r="M3888" s="69"/>
      <c r="N3888" s="70">
        <f ca="1">IF(E3888="","",IF(M3888="Количество","Сумма",M3888*OFFSET(B3888,0,W$5089-1,1,1)))</f>
        <v>0</v>
      </c>
      <c r="P3888" s="29"/>
      <c r="Q3888">
        <f t="shared" si="3408"/>
        <v>0</v>
      </c>
      <c r="R3888">
        <f t="shared" si="3409"/>
        <v>0</v>
      </c>
      <c r="S3888">
        <f t="shared" si="3410"/>
        <v>0</v>
      </c>
      <c r="T3888">
        <f t="shared" si="3411"/>
        <v>0</v>
      </c>
      <c r="U3888">
        <f t="shared" si="3412"/>
        <v>0</v>
      </c>
      <c r="V3888">
        <f t="shared" si="3413"/>
        <v>0</v>
      </c>
    </row>
    <row r="3889" spans="1:22" hidden="1" outlineLevel="7">
      <c r="A3889" s="65" t="s">
        <v>917</v>
      </c>
      <c r="B3889" s="66">
        <v>970</v>
      </c>
      <c r="C3889" s="67">
        <v>873</v>
      </c>
      <c r="D3889" s="68">
        <v>0.1</v>
      </c>
      <c r="E3889" s="67">
        <v>825</v>
      </c>
      <c r="F3889" s="68">
        <v>0.15</v>
      </c>
      <c r="G3889" s="67">
        <v>776</v>
      </c>
      <c r="H3889" s="68">
        <v>0.2</v>
      </c>
      <c r="I3889" s="67">
        <v>708</v>
      </c>
      <c r="J3889" s="68">
        <v>0.27</v>
      </c>
      <c r="K3889" s="67">
        <v>650</v>
      </c>
      <c r="L3889" s="68">
        <v>0.33</v>
      </c>
      <c r="M3889" s="69"/>
      <c r="N3889" s="70">
        <f ca="1">IF(E3889="","",IF(M3889="Количество","Сумма",M3889*OFFSET(B3889,0,W$5089-1,1,1)))</f>
        <v>0</v>
      </c>
      <c r="P3889" s="29"/>
      <c r="Q3889">
        <f t="shared" si="3408"/>
        <v>0</v>
      </c>
      <c r="R3889">
        <f t="shared" si="3409"/>
        <v>0</v>
      </c>
      <c r="S3889">
        <f t="shared" si="3410"/>
        <v>0</v>
      </c>
      <c r="T3889">
        <f t="shared" si="3411"/>
        <v>0</v>
      </c>
      <c r="U3889">
        <f t="shared" si="3412"/>
        <v>0</v>
      </c>
      <c r="V3889">
        <f t="shared" si="3413"/>
        <v>0</v>
      </c>
    </row>
    <row r="3890" spans="1:22" hidden="1" outlineLevel="7">
      <c r="A3890" s="65" t="s">
        <v>918</v>
      </c>
      <c r="B3890" s="66">
        <v>970</v>
      </c>
      <c r="C3890" s="67">
        <v>873</v>
      </c>
      <c r="D3890" s="68">
        <v>0.1</v>
      </c>
      <c r="E3890" s="67">
        <v>825</v>
      </c>
      <c r="F3890" s="68">
        <v>0.15</v>
      </c>
      <c r="G3890" s="67">
        <v>776</v>
      </c>
      <c r="H3890" s="68">
        <v>0.2</v>
      </c>
      <c r="I3890" s="67">
        <v>708</v>
      </c>
      <c r="J3890" s="68">
        <v>0.27</v>
      </c>
      <c r="K3890" s="67">
        <v>650</v>
      </c>
      <c r="L3890" s="68">
        <v>0.33</v>
      </c>
      <c r="M3890" s="69"/>
      <c r="N3890" s="70">
        <f ca="1">IF(E3890="","",IF(M3890="Количество","Сумма",M3890*OFFSET(B3890,0,W$5089-1,1,1)))</f>
        <v>0</v>
      </c>
      <c r="P3890" s="29"/>
      <c r="Q3890">
        <f t="shared" si="3408"/>
        <v>0</v>
      </c>
      <c r="R3890">
        <f t="shared" si="3409"/>
        <v>0</v>
      </c>
      <c r="S3890">
        <f t="shared" si="3410"/>
        <v>0</v>
      </c>
      <c r="T3890">
        <f t="shared" si="3411"/>
        <v>0</v>
      </c>
      <c r="U3890">
        <f t="shared" si="3412"/>
        <v>0</v>
      </c>
      <c r="V3890">
        <f t="shared" si="3413"/>
        <v>0</v>
      </c>
    </row>
    <row r="3891" spans="1:22" hidden="1" outlineLevel="7">
      <c r="A3891" s="61" t="s">
        <v>1899</v>
      </c>
      <c r="B3891" s="62"/>
      <c r="C3891" s="63"/>
      <c r="D3891" s="64"/>
      <c r="E3891" s="63"/>
      <c r="F3891" s="64"/>
      <c r="G3891" s="63"/>
      <c r="H3891" s="64"/>
      <c r="I3891" s="63"/>
      <c r="J3891" s="64"/>
      <c r="K3891" s="63"/>
      <c r="L3891" s="63"/>
      <c r="M3891" s="63"/>
      <c r="N3891" s="63"/>
      <c r="P3891" s="29"/>
      <c r="Q3891">
        <f t="shared" si="3408"/>
        <v>0</v>
      </c>
      <c r="R3891">
        <f t="shared" si="3409"/>
        <v>0</v>
      </c>
      <c r="S3891">
        <f t="shared" si="3410"/>
        <v>0</v>
      </c>
      <c r="T3891">
        <f t="shared" si="3411"/>
        <v>0</v>
      </c>
      <c r="U3891">
        <f t="shared" si="3412"/>
        <v>0</v>
      </c>
      <c r="V3891">
        <f t="shared" si="3413"/>
        <v>0</v>
      </c>
    </row>
    <row r="3892" spans="1:22" hidden="1" outlineLevel="7">
      <c r="A3892" s="65" t="s">
        <v>847</v>
      </c>
      <c r="B3892" s="66">
        <v>495</v>
      </c>
      <c r="C3892" s="67">
        <v>446</v>
      </c>
      <c r="D3892" s="68">
        <v>0.1</v>
      </c>
      <c r="E3892" s="67">
        <v>421</v>
      </c>
      <c r="F3892" s="68">
        <v>0.15</v>
      </c>
      <c r="G3892" s="67">
        <v>396</v>
      </c>
      <c r="H3892" s="68">
        <v>0.2</v>
      </c>
      <c r="I3892" s="67">
        <v>361</v>
      </c>
      <c r="J3892" s="68">
        <v>0.27</v>
      </c>
      <c r="K3892" s="67">
        <v>332</v>
      </c>
      <c r="L3892" s="68">
        <v>0.33</v>
      </c>
      <c r="M3892" s="69"/>
      <c r="N3892" s="70">
        <f ca="1">IF(E3892="","",IF(M3892="Количество","Сумма",M3892*OFFSET(B3892,0,W$5089-1,1,1)))</f>
        <v>0</v>
      </c>
      <c r="P3892" s="29"/>
      <c r="Q3892">
        <f t="shared" si="3408"/>
        <v>0</v>
      </c>
      <c r="R3892">
        <f t="shared" si="3409"/>
        <v>0</v>
      </c>
      <c r="S3892">
        <f t="shared" si="3410"/>
        <v>0</v>
      </c>
      <c r="T3892">
        <f t="shared" si="3411"/>
        <v>0</v>
      </c>
      <c r="U3892">
        <f t="shared" si="3412"/>
        <v>0</v>
      </c>
      <c r="V3892">
        <f t="shared" si="3413"/>
        <v>0</v>
      </c>
    </row>
    <row r="3893" spans="1:22" hidden="1" outlineLevel="7">
      <c r="A3893" s="65" t="s">
        <v>1446</v>
      </c>
      <c r="B3893" s="66">
        <v>495</v>
      </c>
      <c r="C3893" s="67">
        <v>446</v>
      </c>
      <c r="D3893" s="68">
        <v>0.1</v>
      </c>
      <c r="E3893" s="67">
        <v>421</v>
      </c>
      <c r="F3893" s="68">
        <v>0.15</v>
      </c>
      <c r="G3893" s="67">
        <v>396</v>
      </c>
      <c r="H3893" s="68">
        <v>0.2</v>
      </c>
      <c r="I3893" s="67">
        <v>361</v>
      </c>
      <c r="J3893" s="68">
        <v>0.27</v>
      </c>
      <c r="K3893" s="67">
        <v>332</v>
      </c>
      <c r="L3893" s="68">
        <v>0.33</v>
      </c>
      <c r="M3893" s="69"/>
      <c r="N3893" s="70">
        <f ca="1">IF(E3893="","",IF(M3893="Количество","Сумма",M3893*OFFSET(B3893,0,W$5089-1,1,1)))</f>
        <v>0</v>
      </c>
      <c r="P3893" s="29"/>
      <c r="Q3893">
        <f t="shared" si="3408"/>
        <v>0</v>
      </c>
      <c r="R3893">
        <f t="shared" si="3409"/>
        <v>0</v>
      </c>
      <c r="S3893">
        <f t="shared" si="3410"/>
        <v>0</v>
      </c>
      <c r="T3893">
        <f t="shared" si="3411"/>
        <v>0</v>
      </c>
      <c r="U3893">
        <f t="shared" si="3412"/>
        <v>0</v>
      </c>
      <c r="V3893">
        <f t="shared" si="3413"/>
        <v>0</v>
      </c>
    </row>
    <row r="3894" spans="1:22" hidden="1" outlineLevel="7">
      <c r="A3894" s="65" t="s">
        <v>849</v>
      </c>
      <c r="B3894" s="66">
        <v>495</v>
      </c>
      <c r="C3894" s="67">
        <v>446</v>
      </c>
      <c r="D3894" s="68">
        <v>0.1</v>
      </c>
      <c r="E3894" s="67">
        <v>421</v>
      </c>
      <c r="F3894" s="68">
        <v>0.15</v>
      </c>
      <c r="G3894" s="67">
        <v>396</v>
      </c>
      <c r="H3894" s="68">
        <v>0.2</v>
      </c>
      <c r="I3894" s="67">
        <v>361</v>
      </c>
      <c r="J3894" s="68">
        <v>0.27</v>
      </c>
      <c r="K3894" s="67">
        <v>332</v>
      </c>
      <c r="L3894" s="68">
        <v>0.33</v>
      </c>
      <c r="M3894" s="69"/>
      <c r="N3894" s="70">
        <f ca="1">IF(E3894="","",IF(M3894="Количество","Сумма",M3894*OFFSET(B3894,0,W$5089-1,1,1)))</f>
        <v>0</v>
      </c>
      <c r="P3894" s="29"/>
      <c r="Q3894">
        <f t="shared" si="3408"/>
        <v>0</v>
      </c>
      <c r="R3894">
        <f t="shared" si="3409"/>
        <v>0</v>
      </c>
      <c r="S3894">
        <f t="shared" si="3410"/>
        <v>0</v>
      </c>
      <c r="T3894">
        <f t="shared" si="3411"/>
        <v>0</v>
      </c>
      <c r="U3894">
        <f t="shared" si="3412"/>
        <v>0</v>
      </c>
      <c r="V3894">
        <f t="shared" si="3413"/>
        <v>0</v>
      </c>
    </row>
    <row r="3895" spans="1:22" hidden="1" outlineLevel="7">
      <c r="A3895" s="65" t="s">
        <v>1439</v>
      </c>
      <c r="B3895" s="66">
        <v>495</v>
      </c>
      <c r="C3895" s="67">
        <v>446</v>
      </c>
      <c r="D3895" s="68">
        <v>0.1</v>
      </c>
      <c r="E3895" s="67">
        <v>421</v>
      </c>
      <c r="F3895" s="68">
        <v>0.15</v>
      </c>
      <c r="G3895" s="67">
        <v>396</v>
      </c>
      <c r="H3895" s="68">
        <v>0.2</v>
      </c>
      <c r="I3895" s="67">
        <v>361</v>
      </c>
      <c r="J3895" s="68">
        <v>0.27</v>
      </c>
      <c r="K3895" s="67">
        <v>332</v>
      </c>
      <c r="L3895" s="68">
        <v>0.33</v>
      </c>
      <c r="M3895" s="69"/>
      <c r="N3895" s="70">
        <f ca="1">IF(E3895="","",IF(M3895="Количество","Сумма",M3895*OFFSET(B3895,0,W$5089-1,1,1)))</f>
        <v>0</v>
      </c>
      <c r="P3895" s="29"/>
      <c r="Q3895">
        <f t="shared" si="3408"/>
        <v>0</v>
      </c>
      <c r="R3895">
        <f t="shared" si="3409"/>
        <v>0</v>
      </c>
      <c r="S3895">
        <f t="shared" si="3410"/>
        <v>0</v>
      </c>
      <c r="T3895">
        <f t="shared" si="3411"/>
        <v>0</v>
      </c>
      <c r="U3895">
        <f t="shared" si="3412"/>
        <v>0</v>
      </c>
      <c r="V3895">
        <f t="shared" si="3413"/>
        <v>0</v>
      </c>
    </row>
    <row r="3896" spans="1:22" hidden="1" outlineLevel="7">
      <c r="A3896" s="65" t="s">
        <v>1176</v>
      </c>
      <c r="B3896" s="66">
        <v>495</v>
      </c>
      <c r="C3896" s="67">
        <v>446</v>
      </c>
      <c r="D3896" s="68">
        <v>0.1</v>
      </c>
      <c r="E3896" s="67">
        <v>421</v>
      </c>
      <c r="F3896" s="68">
        <v>0.15</v>
      </c>
      <c r="G3896" s="67">
        <v>396</v>
      </c>
      <c r="H3896" s="68">
        <v>0.2</v>
      </c>
      <c r="I3896" s="67">
        <v>361</v>
      </c>
      <c r="J3896" s="68">
        <v>0.27</v>
      </c>
      <c r="K3896" s="67">
        <v>332</v>
      </c>
      <c r="L3896" s="68">
        <v>0.33</v>
      </c>
      <c r="M3896" s="69"/>
      <c r="N3896" s="70">
        <f ca="1">IF(E3896="","",IF(M3896="Количество","Сумма",M3896*OFFSET(B3896,0,W$5089-1,1,1)))</f>
        <v>0</v>
      </c>
      <c r="P3896" s="29"/>
      <c r="Q3896">
        <f t="shared" si="3408"/>
        <v>0</v>
      </c>
      <c r="R3896">
        <f t="shared" si="3409"/>
        <v>0</v>
      </c>
      <c r="S3896">
        <f t="shared" si="3410"/>
        <v>0</v>
      </c>
      <c r="T3896">
        <f t="shared" si="3411"/>
        <v>0</v>
      </c>
      <c r="U3896">
        <f t="shared" si="3412"/>
        <v>0</v>
      </c>
      <c r="V3896">
        <f t="shared" si="3413"/>
        <v>0</v>
      </c>
    </row>
    <row r="3897" spans="1:22" hidden="1" outlineLevel="7">
      <c r="A3897" s="65" t="s">
        <v>1440</v>
      </c>
      <c r="B3897" s="66">
        <v>495</v>
      </c>
      <c r="C3897" s="67">
        <v>446</v>
      </c>
      <c r="D3897" s="68">
        <v>0.1</v>
      </c>
      <c r="E3897" s="67">
        <v>421</v>
      </c>
      <c r="F3897" s="68">
        <v>0.15</v>
      </c>
      <c r="G3897" s="67">
        <v>396</v>
      </c>
      <c r="H3897" s="68">
        <v>0.2</v>
      </c>
      <c r="I3897" s="67">
        <v>361</v>
      </c>
      <c r="J3897" s="68">
        <v>0.27</v>
      </c>
      <c r="K3897" s="67">
        <v>332</v>
      </c>
      <c r="L3897" s="68">
        <v>0.33</v>
      </c>
      <c r="M3897" s="69"/>
      <c r="N3897" s="70">
        <f ca="1">IF(E3897="","",IF(M3897="Количество","Сумма",M3897*OFFSET(B3897,0,W$5089-1,1,1)))</f>
        <v>0</v>
      </c>
      <c r="P3897" s="29"/>
      <c r="Q3897">
        <f t="shared" si="3408"/>
        <v>0</v>
      </c>
      <c r="R3897">
        <f t="shared" si="3409"/>
        <v>0</v>
      </c>
      <c r="S3897">
        <f t="shared" si="3410"/>
        <v>0</v>
      </c>
      <c r="T3897">
        <f t="shared" si="3411"/>
        <v>0</v>
      </c>
      <c r="U3897">
        <f t="shared" si="3412"/>
        <v>0</v>
      </c>
      <c r="V3897">
        <f t="shared" si="3413"/>
        <v>0</v>
      </c>
    </row>
    <row r="3898" spans="1:22" hidden="1" outlineLevel="7">
      <c r="A3898" s="65" t="s">
        <v>1447</v>
      </c>
      <c r="B3898" s="66">
        <v>495</v>
      </c>
      <c r="C3898" s="67">
        <v>446</v>
      </c>
      <c r="D3898" s="68">
        <v>0.1</v>
      </c>
      <c r="E3898" s="67">
        <v>421</v>
      </c>
      <c r="F3898" s="68">
        <v>0.15</v>
      </c>
      <c r="G3898" s="67">
        <v>396</v>
      </c>
      <c r="H3898" s="68">
        <v>0.2</v>
      </c>
      <c r="I3898" s="67">
        <v>361</v>
      </c>
      <c r="J3898" s="68">
        <v>0.27</v>
      </c>
      <c r="K3898" s="67">
        <v>332</v>
      </c>
      <c r="L3898" s="68">
        <v>0.33</v>
      </c>
      <c r="M3898" s="69"/>
      <c r="N3898" s="70">
        <f ca="1">IF(E3898="","",IF(M3898="Количество","Сумма",M3898*OFFSET(B3898,0,W$5089-1,1,1)))</f>
        <v>0</v>
      </c>
      <c r="P3898" s="29"/>
      <c r="Q3898">
        <f t="shared" si="3408"/>
        <v>0</v>
      </c>
      <c r="R3898">
        <f t="shared" si="3409"/>
        <v>0</v>
      </c>
      <c r="S3898">
        <f t="shared" si="3410"/>
        <v>0</v>
      </c>
      <c r="T3898">
        <f t="shared" si="3411"/>
        <v>0</v>
      </c>
      <c r="U3898">
        <f t="shared" si="3412"/>
        <v>0</v>
      </c>
      <c r="V3898">
        <f t="shared" si="3413"/>
        <v>0</v>
      </c>
    </row>
    <row r="3899" spans="1:22" hidden="1" outlineLevel="7">
      <c r="A3899" s="65" t="s">
        <v>1441</v>
      </c>
      <c r="B3899" s="66">
        <v>495</v>
      </c>
      <c r="C3899" s="67">
        <v>446</v>
      </c>
      <c r="D3899" s="68">
        <v>0.1</v>
      </c>
      <c r="E3899" s="67">
        <v>421</v>
      </c>
      <c r="F3899" s="68">
        <v>0.15</v>
      </c>
      <c r="G3899" s="67">
        <v>396</v>
      </c>
      <c r="H3899" s="68">
        <v>0.2</v>
      </c>
      <c r="I3899" s="67">
        <v>361</v>
      </c>
      <c r="J3899" s="68">
        <v>0.27</v>
      </c>
      <c r="K3899" s="67">
        <v>332</v>
      </c>
      <c r="L3899" s="68">
        <v>0.33</v>
      </c>
      <c r="M3899" s="69"/>
      <c r="N3899" s="70">
        <f ca="1">IF(E3899="","",IF(M3899="Количество","Сумма",M3899*OFFSET(B3899,0,W$5089-1,1,1)))</f>
        <v>0</v>
      </c>
      <c r="P3899" s="29"/>
      <c r="Q3899">
        <f t="shared" si="3408"/>
        <v>0</v>
      </c>
      <c r="R3899">
        <f t="shared" si="3409"/>
        <v>0</v>
      </c>
      <c r="S3899">
        <f t="shared" si="3410"/>
        <v>0</v>
      </c>
      <c r="T3899">
        <f t="shared" si="3411"/>
        <v>0</v>
      </c>
      <c r="U3899">
        <f t="shared" si="3412"/>
        <v>0</v>
      </c>
      <c r="V3899">
        <f t="shared" si="3413"/>
        <v>0</v>
      </c>
    </row>
    <row r="3900" spans="1:22" hidden="1" outlineLevel="7">
      <c r="A3900" s="65" t="s">
        <v>1442</v>
      </c>
      <c r="B3900" s="66">
        <v>495</v>
      </c>
      <c r="C3900" s="67">
        <v>446</v>
      </c>
      <c r="D3900" s="68">
        <v>0.1</v>
      </c>
      <c r="E3900" s="67">
        <v>421</v>
      </c>
      <c r="F3900" s="68">
        <v>0.15</v>
      </c>
      <c r="G3900" s="67">
        <v>396</v>
      </c>
      <c r="H3900" s="68">
        <v>0.2</v>
      </c>
      <c r="I3900" s="67">
        <v>361</v>
      </c>
      <c r="J3900" s="68">
        <v>0.27</v>
      </c>
      <c r="K3900" s="67">
        <v>332</v>
      </c>
      <c r="L3900" s="68">
        <v>0.33</v>
      </c>
      <c r="M3900" s="69"/>
      <c r="N3900" s="70">
        <f ca="1">IF(E3900="","",IF(M3900="Количество","Сумма",M3900*OFFSET(B3900,0,W$5089-1,1,1)))</f>
        <v>0</v>
      </c>
      <c r="P3900" s="29"/>
      <c r="Q3900">
        <f t="shared" si="3408"/>
        <v>0</v>
      </c>
      <c r="R3900">
        <f t="shared" si="3409"/>
        <v>0</v>
      </c>
      <c r="S3900">
        <f t="shared" si="3410"/>
        <v>0</v>
      </c>
      <c r="T3900">
        <f t="shared" si="3411"/>
        <v>0</v>
      </c>
      <c r="U3900">
        <f t="shared" si="3412"/>
        <v>0</v>
      </c>
      <c r="V3900">
        <f t="shared" si="3413"/>
        <v>0</v>
      </c>
    </row>
    <row r="3901" spans="1:22" hidden="1" outlineLevel="7">
      <c r="A3901" s="65" t="s">
        <v>1443</v>
      </c>
      <c r="B3901" s="66">
        <v>495</v>
      </c>
      <c r="C3901" s="67">
        <v>446</v>
      </c>
      <c r="D3901" s="68">
        <v>0.1</v>
      </c>
      <c r="E3901" s="67">
        <v>421</v>
      </c>
      <c r="F3901" s="68">
        <v>0.15</v>
      </c>
      <c r="G3901" s="67">
        <v>396</v>
      </c>
      <c r="H3901" s="68">
        <v>0.2</v>
      </c>
      <c r="I3901" s="67">
        <v>361</v>
      </c>
      <c r="J3901" s="68">
        <v>0.27</v>
      </c>
      <c r="K3901" s="67">
        <v>332</v>
      </c>
      <c r="L3901" s="68">
        <v>0.33</v>
      </c>
      <c r="M3901" s="69"/>
      <c r="N3901" s="70">
        <f ca="1">IF(E3901="","",IF(M3901="Количество","Сумма",M3901*OFFSET(B3901,0,W$5089-1,1,1)))</f>
        <v>0</v>
      </c>
      <c r="P3901" s="29"/>
      <c r="Q3901">
        <f t="shared" si="3408"/>
        <v>0</v>
      </c>
      <c r="R3901">
        <f t="shared" si="3409"/>
        <v>0</v>
      </c>
      <c r="S3901">
        <f t="shared" si="3410"/>
        <v>0</v>
      </c>
      <c r="T3901">
        <f t="shared" si="3411"/>
        <v>0</v>
      </c>
      <c r="U3901">
        <f t="shared" si="3412"/>
        <v>0</v>
      </c>
      <c r="V3901">
        <f t="shared" si="3413"/>
        <v>0</v>
      </c>
    </row>
    <row r="3902" spans="1:22" hidden="1" outlineLevel="7">
      <c r="A3902" s="65" t="s">
        <v>858</v>
      </c>
      <c r="B3902" s="66">
        <v>495</v>
      </c>
      <c r="C3902" s="67">
        <v>446</v>
      </c>
      <c r="D3902" s="68">
        <v>0.1</v>
      </c>
      <c r="E3902" s="67">
        <v>421</v>
      </c>
      <c r="F3902" s="68">
        <v>0.15</v>
      </c>
      <c r="G3902" s="67">
        <v>396</v>
      </c>
      <c r="H3902" s="68">
        <v>0.2</v>
      </c>
      <c r="I3902" s="67">
        <v>361</v>
      </c>
      <c r="J3902" s="68">
        <v>0.27</v>
      </c>
      <c r="K3902" s="67">
        <v>332</v>
      </c>
      <c r="L3902" s="68">
        <v>0.33</v>
      </c>
      <c r="M3902" s="69"/>
      <c r="N3902" s="70">
        <f ca="1">IF(E3902="","",IF(M3902="Количество","Сумма",M3902*OFFSET(B3902,0,W$5089-1,1,1)))</f>
        <v>0</v>
      </c>
      <c r="P3902" s="29"/>
      <c r="Q3902">
        <f t="shared" si="3408"/>
        <v>0</v>
      </c>
      <c r="R3902">
        <f t="shared" si="3409"/>
        <v>0</v>
      </c>
      <c r="S3902">
        <f t="shared" si="3410"/>
        <v>0</v>
      </c>
      <c r="T3902">
        <f t="shared" si="3411"/>
        <v>0</v>
      </c>
      <c r="U3902">
        <f t="shared" si="3412"/>
        <v>0</v>
      </c>
      <c r="V3902">
        <f t="shared" si="3413"/>
        <v>0</v>
      </c>
    </row>
    <row r="3903" spans="1:22" hidden="1" outlineLevel="7">
      <c r="A3903" s="65" t="s">
        <v>1448</v>
      </c>
      <c r="B3903" s="66">
        <v>495</v>
      </c>
      <c r="C3903" s="67">
        <v>446</v>
      </c>
      <c r="D3903" s="68">
        <v>0.1</v>
      </c>
      <c r="E3903" s="67">
        <v>421</v>
      </c>
      <c r="F3903" s="68">
        <v>0.15</v>
      </c>
      <c r="G3903" s="67">
        <v>396</v>
      </c>
      <c r="H3903" s="68">
        <v>0.2</v>
      </c>
      <c r="I3903" s="67">
        <v>361</v>
      </c>
      <c r="J3903" s="68">
        <v>0.27</v>
      </c>
      <c r="K3903" s="67">
        <v>332</v>
      </c>
      <c r="L3903" s="68">
        <v>0.33</v>
      </c>
      <c r="M3903" s="69"/>
      <c r="N3903" s="70">
        <f ca="1">IF(E3903="","",IF(M3903="Количество","Сумма",M3903*OFFSET(B3903,0,W$5089-1,1,1)))</f>
        <v>0</v>
      </c>
      <c r="P3903" s="29"/>
      <c r="Q3903">
        <f t="shared" si="3408"/>
        <v>0</v>
      </c>
      <c r="R3903">
        <f t="shared" si="3409"/>
        <v>0</v>
      </c>
      <c r="S3903">
        <f t="shared" si="3410"/>
        <v>0</v>
      </c>
      <c r="T3903">
        <f t="shared" si="3411"/>
        <v>0</v>
      </c>
      <c r="U3903">
        <f t="shared" si="3412"/>
        <v>0</v>
      </c>
      <c r="V3903">
        <f t="shared" si="3413"/>
        <v>0</v>
      </c>
    </row>
    <row r="3904" spans="1:22" hidden="1" outlineLevel="7">
      <c r="A3904" s="61" t="s">
        <v>1900</v>
      </c>
      <c r="B3904" s="62"/>
      <c r="C3904" s="63"/>
      <c r="D3904" s="64"/>
      <c r="E3904" s="63"/>
      <c r="F3904" s="64"/>
      <c r="G3904" s="63"/>
      <c r="H3904" s="64"/>
      <c r="I3904" s="63"/>
      <c r="J3904" s="64"/>
      <c r="K3904" s="63"/>
      <c r="L3904" s="63"/>
      <c r="M3904" s="63"/>
      <c r="N3904" s="63"/>
      <c r="P3904" s="29"/>
      <c r="Q3904">
        <f t="shared" ref="Q3904" si="3414">B3904*$M3904</f>
        <v>0</v>
      </c>
      <c r="R3904">
        <f t="shared" ref="R3904" si="3415">C3904*$M3904</f>
        <v>0</v>
      </c>
      <c r="S3904">
        <f t="shared" ref="S3904" si="3416">E3904*$M3904</f>
        <v>0</v>
      </c>
      <c r="T3904">
        <f t="shared" ref="T3904" si="3417">G3904*$M3904</f>
        <v>0</v>
      </c>
      <c r="U3904">
        <f t="shared" ref="U3904" si="3418">I3904*$M3904</f>
        <v>0</v>
      </c>
      <c r="V3904">
        <f t="shared" ref="V3904" si="3419">K3904*$M3904</f>
        <v>0</v>
      </c>
    </row>
    <row r="3905" spans="1:22" hidden="1" outlineLevel="7">
      <c r="A3905" s="65" t="s">
        <v>1876</v>
      </c>
      <c r="B3905" s="66">
        <v>970</v>
      </c>
      <c r="C3905" s="67">
        <v>873</v>
      </c>
      <c r="D3905" s="68">
        <v>0.1</v>
      </c>
      <c r="E3905" s="67">
        <v>825</v>
      </c>
      <c r="F3905" s="68">
        <v>0.15</v>
      </c>
      <c r="G3905" s="67">
        <v>776</v>
      </c>
      <c r="H3905" s="68">
        <v>0.2</v>
      </c>
      <c r="I3905" s="67">
        <v>708</v>
      </c>
      <c r="J3905" s="68">
        <v>0.27</v>
      </c>
      <c r="K3905" s="67">
        <v>650</v>
      </c>
      <c r="L3905" s="68">
        <v>0.33</v>
      </c>
      <c r="M3905" s="69"/>
      <c r="N3905" s="70">
        <f ca="1">IF(E3905="","",IF(M3905="Количество","Сумма",M3905*OFFSET(B3905,0,W$5089-1,1,1)))</f>
        <v>0</v>
      </c>
      <c r="P3905" s="29"/>
      <c r="Q3905">
        <f t="shared" si="3408"/>
        <v>0</v>
      </c>
      <c r="R3905">
        <f t="shared" si="3409"/>
        <v>0</v>
      </c>
      <c r="S3905">
        <f t="shared" si="3410"/>
        <v>0</v>
      </c>
      <c r="T3905">
        <f t="shared" si="3411"/>
        <v>0</v>
      </c>
      <c r="U3905">
        <f t="shared" si="3412"/>
        <v>0</v>
      </c>
      <c r="V3905">
        <f t="shared" si="3413"/>
        <v>0</v>
      </c>
    </row>
    <row r="3906" spans="1:22" hidden="1" outlineLevel="7">
      <c r="A3906" s="65" t="s">
        <v>1897</v>
      </c>
      <c r="B3906" s="66">
        <v>970</v>
      </c>
      <c r="C3906" s="67">
        <v>873</v>
      </c>
      <c r="D3906" s="68">
        <v>0.1</v>
      </c>
      <c r="E3906" s="67">
        <v>825</v>
      </c>
      <c r="F3906" s="68">
        <v>0.15</v>
      </c>
      <c r="G3906" s="67">
        <v>776</v>
      </c>
      <c r="H3906" s="68">
        <v>0.2</v>
      </c>
      <c r="I3906" s="67">
        <v>708</v>
      </c>
      <c r="J3906" s="68">
        <v>0.27</v>
      </c>
      <c r="K3906" s="67">
        <v>650</v>
      </c>
      <c r="L3906" s="68">
        <v>0.33</v>
      </c>
      <c r="M3906" s="69"/>
      <c r="N3906" s="70">
        <f ca="1">IF(E3906="","",IF(M3906="Количество","Сумма",M3906*OFFSET(B3906,0,W$5089-1,1,1)))</f>
        <v>0</v>
      </c>
      <c r="P3906" s="29"/>
      <c r="Q3906">
        <f t="shared" si="3408"/>
        <v>0</v>
      </c>
      <c r="R3906">
        <f t="shared" si="3409"/>
        <v>0</v>
      </c>
      <c r="S3906">
        <f t="shared" si="3410"/>
        <v>0</v>
      </c>
      <c r="T3906">
        <f t="shared" si="3411"/>
        <v>0</v>
      </c>
      <c r="U3906">
        <f t="shared" si="3412"/>
        <v>0</v>
      </c>
      <c r="V3906">
        <f t="shared" si="3413"/>
        <v>0</v>
      </c>
    </row>
    <row r="3907" spans="1:22" hidden="1" outlineLevel="7">
      <c r="A3907" s="65" t="s">
        <v>1877</v>
      </c>
      <c r="B3907" s="66">
        <v>970</v>
      </c>
      <c r="C3907" s="67">
        <v>873</v>
      </c>
      <c r="D3907" s="68">
        <v>0.1</v>
      </c>
      <c r="E3907" s="67">
        <v>825</v>
      </c>
      <c r="F3907" s="68">
        <v>0.15</v>
      </c>
      <c r="G3907" s="67">
        <v>776</v>
      </c>
      <c r="H3907" s="68">
        <v>0.2</v>
      </c>
      <c r="I3907" s="67">
        <v>708</v>
      </c>
      <c r="J3907" s="68">
        <v>0.27</v>
      </c>
      <c r="K3907" s="67">
        <v>650</v>
      </c>
      <c r="L3907" s="68">
        <v>0.33</v>
      </c>
      <c r="M3907" s="69"/>
      <c r="N3907" s="70">
        <f ca="1">IF(E3907="","",IF(M3907="Количество","Сумма",M3907*OFFSET(B3907,0,W$5089-1,1,1)))</f>
        <v>0</v>
      </c>
      <c r="P3907" s="29"/>
      <c r="Q3907">
        <f t="shared" si="3408"/>
        <v>0</v>
      </c>
      <c r="R3907">
        <f t="shared" si="3409"/>
        <v>0</v>
      </c>
      <c r="S3907">
        <f t="shared" si="3410"/>
        <v>0</v>
      </c>
      <c r="T3907">
        <f t="shared" si="3411"/>
        <v>0</v>
      </c>
      <c r="U3907">
        <f t="shared" si="3412"/>
        <v>0</v>
      </c>
      <c r="V3907">
        <f t="shared" si="3413"/>
        <v>0</v>
      </c>
    </row>
    <row r="3908" spans="1:22" hidden="1" outlineLevel="7">
      <c r="A3908" s="65" t="s">
        <v>1898</v>
      </c>
      <c r="B3908" s="66">
        <v>970</v>
      </c>
      <c r="C3908" s="67">
        <v>873</v>
      </c>
      <c r="D3908" s="68">
        <v>0.1</v>
      </c>
      <c r="E3908" s="67">
        <v>825</v>
      </c>
      <c r="F3908" s="68">
        <v>0.15</v>
      </c>
      <c r="G3908" s="67">
        <v>776</v>
      </c>
      <c r="H3908" s="68">
        <v>0.2</v>
      </c>
      <c r="I3908" s="67">
        <v>708</v>
      </c>
      <c r="J3908" s="68">
        <v>0.27</v>
      </c>
      <c r="K3908" s="67">
        <v>650</v>
      </c>
      <c r="L3908" s="68">
        <v>0.33</v>
      </c>
      <c r="M3908" s="69"/>
      <c r="N3908" s="70">
        <f ca="1">IF(E3908="","",IF(M3908="Количество","Сумма",M3908*OFFSET(B3908,0,W$5089-1,1,1)))</f>
        <v>0</v>
      </c>
      <c r="P3908" s="29"/>
      <c r="Q3908">
        <f t="shared" si="3408"/>
        <v>0</v>
      </c>
      <c r="R3908">
        <f t="shared" si="3409"/>
        <v>0</v>
      </c>
      <c r="S3908">
        <f t="shared" si="3410"/>
        <v>0</v>
      </c>
      <c r="T3908">
        <f t="shared" si="3411"/>
        <v>0</v>
      </c>
      <c r="U3908">
        <f t="shared" si="3412"/>
        <v>0</v>
      </c>
      <c r="V3908">
        <f t="shared" si="3413"/>
        <v>0</v>
      </c>
    </row>
    <row r="3909" spans="1:22" hidden="1" outlineLevel="7">
      <c r="A3909" s="65" t="s">
        <v>918</v>
      </c>
      <c r="B3909" s="66">
        <v>970</v>
      </c>
      <c r="C3909" s="67">
        <v>873</v>
      </c>
      <c r="D3909" s="68">
        <v>0.1</v>
      </c>
      <c r="E3909" s="67">
        <v>825</v>
      </c>
      <c r="F3909" s="68">
        <v>0.15</v>
      </c>
      <c r="G3909" s="67">
        <v>776</v>
      </c>
      <c r="H3909" s="68">
        <v>0.2</v>
      </c>
      <c r="I3909" s="67">
        <v>708</v>
      </c>
      <c r="J3909" s="68">
        <v>0.27</v>
      </c>
      <c r="K3909" s="67">
        <v>650</v>
      </c>
      <c r="L3909" s="68">
        <v>0.33</v>
      </c>
      <c r="M3909" s="69"/>
      <c r="N3909" s="70">
        <f ca="1">IF(E3909="","",IF(M3909="Количество","Сумма",M3909*OFFSET(B3909,0,W$5089-1,1,1)))</f>
        <v>0</v>
      </c>
      <c r="P3909" s="29"/>
      <c r="Q3909">
        <f t="shared" si="3408"/>
        <v>0</v>
      </c>
      <c r="R3909">
        <f t="shared" si="3409"/>
        <v>0</v>
      </c>
      <c r="S3909">
        <f t="shared" si="3410"/>
        <v>0</v>
      </c>
      <c r="T3909">
        <f t="shared" si="3411"/>
        <v>0</v>
      </c>
      <c r="U3909">
        <f t="shared" si="3412"/>
        <v>0</v>
      </c>
      <c r="V3909">
        <f t="shared" si="3413"/>
        <v>0</v>
      </c>
    </row>
    <row r="3910" spans="1:22" hidden="1" outlineLevel="7">
      <c r="A3910" s="61" t="s">
        <v>1901</v>
      </c>
      <c r="B3910" s="62"/>
      <c r="C3910" s="63"/>
      <c r="D3910" s="64"/>
      <c r="E3910" s="63"/>
      <c r="F3910" s="64"/>
      <c r="G3910" s="63"/>
      <c r="H3910" s="64"/>
      <c r="I3910" s="63"/>
      <c r="J3910" s="64"/>
      <c r="K3910" s="63"/>
      <c r="L3910" s="63"/>
      <c r="M3910" s="63"/>
      <c r="N3910" s="63"/>
      <c r="P3910" s="29"/>
      <c r="Q3910">
        <f t="shared" si="3408"/>
        <v>0</v>
      </c>
      <c r="R3910">
        <f t="shared" si="3409"/>
        <v>0</v>
      </c>
      <c r="S3910">
        <f t="shared" si="3410"/>
        <v>0</v>
      </c>
      <c r="T3910">
        <f t="shared" si="3411"/>
        <v>0</v>
      </c>
      <c r="U3910">
        <f t="shared" si="3412"/>
        <v>0</v>
      </c>
      <c r="V3910">
        <f t="shared" si="3413"/>
        <v>0</v>
      </c>
    </row>
    <row r="3911" spans="1:22" hidden="1" outlineLevel="7">
      <c r="A3911" s="65" t="s">
        <v>847</v>
      </c>
      <c r="B3911" s="66">
        <v>495</v>
      </c>
      <c r="C3911" s="67">
        <v>446</v>
      </c>
      <c r="D3911" s="68">
        <v>0.1</v>
      </c>
      <c r="E3911" s="67">
        <v>421</v>
      </c>
      <c r="F3911" s="68">
        <v>0.15</v>
      </c>
      <c r="G3911" s="67">
        <v>396</v>
      </c>
      <c r="H3911" s="68">
        <v>0.2</v>
      </c>
      <c r="I3911" s="67">
        <v>361</v>
      </c>
      <c r="J3911" s="68">
        <v>0.27</v>
      </c>
      <c r="K3911" s="67">
        <v>332</v>
      </c>
      <c r="L3911" s="68">
        <v>0.33</v>
      </c>
      <c r="M3911" s="69"/>
      <c r="N3911" s="70">
        <f ca="1">IF(E3911="","",IF(M3911="Количество","Сумма",M3911*OFFSET(B3911,0,W$5089-1,1,1)))</f>
        <v>0</v>
      </c>
      <c r="P3911" s="29"/>
      <c r="Q3911">
        <f t="shared" si="3408"/>
        <v>0</v>
      </c>
      <c r="R3911">
        <f t="shared" si="3409"/>
        <v>0</v>
      </c>
      <c r="S3911">
        <f t="shared" si="3410"/>
        <v>0</v>
      </c>
      <c r="T3911">
        <f t="shared" si="3411"/>
        <v>0</v>
      </c>
      <c r="U3911">
        <f t="shared" si="3412"/>
        <v>0</v>
      </c>
      <c r="V3911">
        <f t="shared" si="3413"/>
        <v>0</v>
      </c>
    </row>
    <row r="3912" spans="1:22" hidden="1" outlineLevel="7">
      <c r="A3912" s="65" t="s">
        <v>1446</v>
      </c>
      <c r="B3912" s="66">
        <v>495</v>
      </c>
      <c r="C3912" s="67">
        <v>446</v>
      </c>
      <c r="D3912" s="68">
        <v>0.1</v>
      </c>
      <c r="E3912" s="67">
        <v>421</v>
      </c>
      <c r="F3912" s="68">
        <v>0.15</v>
      </c>
      <c r="G3912" s="67">
        <v>396</v>
      </c>
      <c r="H3912" s="68">
        <v>0.2</v>
      </c>
      <c r="I3912" s="67">
        <v>361</v>
      </c>
      <c r="J3912" s="68">
        <v>0.27</v>
      </c>
      <c r="K3912" s="67">
        <v>332</v>
      </c>
      <c r="L3912" s="68">
        <v>0.33</v>
      </c>
      <c r="M3912" s="69"/>
      <c r="N3912" s="70">
        <f ca="1">IF(E3912="","",IF(M3912="Количество","Сумма",M3912*OFFSET(B3912,0,W$5089-1,1,1)))</f>
        <v>0</v>
      </c>
      <c r="P3912" s="29"/>
      <c r="Q3912">
        <f t="shared" si="3408"/>
        <v>0</v>
      </c>
      <c r="R3912">
        <f t="shared" si="3409"/>
        <v>0</v>
      </c>
      <c r="S3912">
        <f t="shared" si="3410"/>
        <v>0</v>
      </c>
      <c r="T3912">
        <f t="shared" si="3411"/>
        <v>0</v>
      </c>
      <c r="U3912">
        <f t="shared" si="3412"/>
        <v>0</v>
      </c>
      <c r="V3912">
        <f t="shared" si="3413"/>
        <v>0</v>
      </c>
    </row>
    <row r="3913" spans="1:22" hidden="1" outlineLevel="7">
      <c r="A3913" s="65" t="s">
        <v>849</v>
      </c>
      <c r="B3913" s="66">
        <v>495</v>
      </c>
      <c r="C3913" s="67">
        <v>446</v>
      </c>
      <c r="D3913" s="68">
        <v>0.1</v>
      </c>
      <c r="E3913" s="67">
        <v>421</v>
      </c>
      <c r="F3913" s="68">
        <v>0.15</v>
      </c>
      <c r="G3913" s="67">
        <v>396</v>
      </c>
      <c r="H3913" s="68">
        <v>0.2</v>
      </c>
      <c r="I3913" s="67">
        <v>361</v>
      </c>
      <c r="J3913" s="68">
        <v>0.27</v>
      </c>
      <c r="K3913" s="67">
        <v>332</v>
      </c>
      <c r="L3913" s="68">
        <v>0.33</v>
      </c>
      <c r="M3913" s="69"/>
      <c r="N3913" s="70">
        <f ca="1">IF(E3913="","",IF(M3913="Количество","Сумма",M3913*OFFSET(B3913,0,W$5089-1,1,1)))</f>
        <v>0</v>
      </c>
      <c r="P3913" s="29"/>
      <c r="Q3913">
        <f t="shared" si="3408"/>
        <v>0</v>
      </c>
      <c r="R3913">
        <f t="shared" si="3409"/>
        <v>0</v>
      </c>
      <c r="S3913">
        <f t="shared" si="3410"/>
        <v>0</v>
      </c>
      <c r="T3913">
        <f t="shared" si="3411"/>
        <v>0</v>
      </c>
      <c r="U3913">
        <f t="shared" si="3412"/>
        <v>0</v>
      </c>
      <c r="V3913">
        <f t="shared" si="3413"/>
        <v>0</v>
      </c>
    </row>
    <row r="3914" spans="1:22" hidden="1" outlineLevel="7">
      <c r="A3914" s="65" t="s">
        <v>1176</v>
      </c>
      <c r="B3914" s="66">
        <v>495</v>
      </c>
      <c r="C3914" s="67">
        <v>446</v>
      </c>
      <c r="D3914" s="68">
        <v>0.1</v>
      </c>
      <c r="E3914" s="67">
        <v>421</v>
      </c>
      <c r="F3914" s="68">
        <v>0.15</v>
      </c>
      <c r="G3914" s="67">
        <v>396</v>
      </c>
      <c r="H3914" s="68">
        <v>0.2</v>
      </c>
      <c r="I3914" s="67">
        <v>361</v>
      </c>
      <c r="J3914" s="68">
        <v>0.27</v>
      </c>
      <c r="K3914" s="67">
        <v>332</v>
      </c>
      <c r="L3914" s="68">
        <v>0.33</v>
      </c>
      <c r="M3914" s="69"/>
      <c r="N3914" s="70">
        <f ca="1">IF(E3914="","",IF(M3914="Количество","Сумма",M3914*OFFSET(B3914,0,W$5089-1,1,1)))</f>
        <v>0</v>
      </c>
      <c r="P3914" s="29"/>
      <c r="Q3914">
        <f t="shared" si="3408"/>
        <v>0</v>
      </c>
      <c r="R3914">
        <f t="shared" si="3409"/>
        <v>0</v>
      </c>
      <c r="S3914">
        <f t="shared" si="3410"/>
        <v>0</v>
      </c>
      <c r="T3914">
        <f t="shared" si="3411"/>
        <v>0</v>
      </c>
      <c r="U3914">
        <f t="shared" si="3412"/>
        <v>0</v>
      </c>
      <c r="V3914">
        <f t="shared" si="3413"/>
        <v>0</v>
      </c>
    </row>
    <row r="3915" spans="1:22" hidden="1" outlineLevel="7">
      <c r="A3915" s="65" t="s">
        <v>1440</v>
      </c>
      <c r="B3915" s="66">
        <v>495</v>
      </c>
      <c r="C3915" s="67">
        <v>446</v>
      </c>
      <c r="D3915" s="68">
        <v>0.1</v>
      </c>
      <c r="E3915" s="67">
        <v>421</v>
      </c>
      <c r="F3915" s="68">
        <v>0.15</v>
      </c>
      <c r="G3915" s="67">
        <v>396</v>
      </c>
      <c r="H3915" s="68">
        <v>0.2</v>
      </c>
      <c r="I3915" s="67">
        <v>361</v>
      </c>
      <c r="J3915" s="68">
        <v>0.27</v>
      </c>
      <c r="K3915" s="67">
        <v>332</v>
      </c>
      <c r="L3915" s="68">
        <v>0.33</v>
      </c>
      <c r="M3915" s="69"/>
      <c r="N3915" s="70">
        <f ca="1">IF(E3915="","",IF(M3915="Количество","Сумма",M3915*OFFSET(B3915,0,W$5089-1,1,1)))</f>
        <v>0</v>
      </c>
      <c r="P3915" s="29"/>
      <c r="Q3915">
        <f t="shared" si="3408"/>
        <v>0</v>
      </c>
      <c r="R3915">
        <f t="shared" si="3409"/>
        <v>0</v>
      </c>
      <c r="S3915">
        <f t="shared" si="3410"/>
        <v>0</v>
      </c>
      <c r="T3915">
        <f t="shared" si="3411"/>
        <v>0</v>
      </c>
      <c r="U3915">
        <f t="shared" si="3412"/>
        <v>0</v>
      </c>
      <c r="V3915">
        <f t="shared" si="3413"/>
        <v>0</v>
      </c>
    </row>
    <row r="3916" spans="1:22" hidden="1" outlineLevel="7">
      <c r="A3916" s="65" t="s">
        <v>1443</v>
      </c>
      <c r="B3916" s="66">
        <v>495</v>
      </c>
      <c r="C3916" s="67">
        <v>446</v>
      </c>
      <c r="D3916" s="68">
        <v>0.1</v>
      </c>
      <c r="E3916" s="67">
        <v>421</v>
      </c>
      <c r="F3916" s="68">
        <v>0.15</v>
      </c>
      <c r="G3916" s="67">
        <v>396</v>
      </c>
      <c r="H3916" s="68">
        <v>0.2</v>
      </c>
      <c r="I3916" s="67">
        <v>361</v>
      </c>
      <c r="J3916" s="68">
        <v>0.27</v>
      </c>
      <c r="K3916" s="67">
        <v>332</v>
      </c>
      <c r="L3916" s="68">
        <v>0.33</v>
      </c>
      <c r="M3916" s="69"/>
      <c r="N3916" s="70">
        <f ca="1">IF(E3916="","",IF(M3916="Количество","Сумма",M3916*OFFSET(B3916,0,W$5089-1,1,1)))</f>
        <v>0</v>
      </c>
      <c r="P3916" s="29"/>
      <c r="Q3916">
        <f t="shared" si="3408"/>
        <v>0</v>
      </c>
      <c r="R3916">
        <f t="shared" si="3409"/>
        <v>0</v>
      </c>
      <c r="S3916">
        <f t="shared" si="3410"/>
        <v>0</v>
      </c>
      <c r="T3916">
        <f t="shared" si="3411"/>
        <v>0</v>
      </c>
      <c r="U3916">
        <f t="shared" si="3412"/>
        <v>0</v>
      </c>
      <c r="V3916">
        <f t="shared" si="3413"/>
        <v>0</v>
      </c>
    </row>
    <row r="3917" spans="1:22" hidden="1" outlineLevel="7">
      <c r="A3917" s="65" t="s">
        <v>858</v>
      </c>
      <c r="B3917" s="66">
        <v>495</v>
      </c>
      <c r="C3917" s="67">
        <v>446</v>
      </c>
      <c r="D3917" s="68">
        <v>0.1</v>
      </c>
      <c r="E3917" s="67">
        <v>421</v>
      </c>
      <c r="F3917" s="68">
        <v>0.15</v>
      </c>
      <c r="G3917" s="67">
        <v>396</v>
      </c>
      <c r="H3917" s="68">
        <v>0.2</v>
      </c>
      <c r="I3917" s="67">
        <v>361</v>
      </c>
      <c r="J3917" s="68">
        <v>0.27</v>
      </c>
      <c r="K3917" s="67">
        <v>332</v>
      </c>
      <c r="L3917" s="68">
        <v>0.33</v>
      </c>
      <c r="M3917" s="69"/>
      <c r="N3917" s="70">
        <f ca="1">IF(E3917="","",IF(M3917="Количество","Сумма",M3917*OFFSET(B3917,0,W$5089-1,1,1)))</f>
        <v>0</v>
      </c>
      <c r="P3917" s="29"/>
      <c r="Q3917">
        <f t="shared" si="3408"/>
        <v>0</v>
      </c>
      <c r="R3917">
        <f t="shared" si="3409"/>
        <v>0</v>
      </c>
      <c r="S3917">
        <f t="shared" si="3410"/>
        <v>0</v>
      </c>
      <c r="T3917">
        <f t="shared" si="3411"/>
        <v>0</v>
      </c>
      <c r="U3917">
        <f t="shared" si="3412"/>
        <v>0</v>
      </c>
      <c r="V3917">
        <f t="shared" si="3413"/>
        <v>0</v>
      </c>
    </row>
    <row r="3918" spans="1:22" hidden="1" outlineLevel="7">
      <c r="A3918" s="61" t="s">
        <v>1902</v>
      </c>
      <c r="B3918" s="62"/>
      <c r="C3918" s="63"/>
      <c r="D3918" s="64"/>
      <c r="E3918" s="63"/>
      <c r="F3918" s="64"/>
      <c r="G3918" s="63"/>
      <c r="H3918" s="64"/>
      <c r="I3918" s="63"/>
      <c r="J3918" s="64"/>
      <c r="K3918" s="63"/>
      <c r="L3918" s="63"/>
      <c r="M3918" s="63"/>
      <c r="N3918" s="63"/>
      <c r="P3918" s="29"/>
      <c r="Q3918">
        <f t="shared" ref="Q3918:Q3929" si="3420">B3918*$M3918</f>
        <v>0</v>
      </c>
      <c r="R3918">
        <f t="shared" ref="R3918:R3929" si="3421">C3918*$M3918</f>
        <v>0</v>
      </c>
      <c r="S3918">
        <f t="shared" ref="S3918:S3929" si="3422">E3918*$M3918</f>
        <v>0</v>
      </c>
      <c r="T3918">
        <f t="shared" ref="T3918:T3929" si="3423">G3918*$M3918</f>
        <v>0</v>
      </c>
      <c r="U3918">
        <f t="shared" ref="U3918:U3929" si="3424">I3918*$M3918</f>
        <v>0</v>
      </c>
      <c r="V3918">
        <f t="shared" ref="V3918:V3929" si="3425">K3918*$M3918</f>
        <v>0</v>
      </c>
    </row>
    <row r="3919" spans="1:22" hidden="1" outlineLevel="7">
      <c r="A3919" s="65" t="s">
        <v>917</v>
      </c>
      <c r="B3919" s="66">
        <v>970</v>
      </c>
      <c r="C3919" s="67">
        <v>873</v>
      </c>
      <c r="D3919" s="68">
        <v>0.1</v>
      </c>
      <c r="E3919" s="67">
        <v>825</v>
      </c>
      <c r="F3919" s="68">
        <v>0.15</v>
      </c>
      <c r="G3919" s="67">
        <v>776</v>
      </c>
      <c r="H3919" s="68">
        <v>0.2</v>
      </c>
      <c r="I3919" s="67">
        <v>708</v>
      </c>
      <c r="J3919" s="68">
        <v>0.27</v>
      </c>
      <c r="K3919" s="67">
        <v>650</v>
      </c>
      <c r="L3919" s="68">
        <v>0.33</v>
      </c>
      <c r="M3919" s="69"/>
      <c r="N3919" s="70">
        <f ca="1">IF(E3919="","",IF(M3919="Количество","Сумма",M3919*OFFSET(B3919,0,W$5089-1,1,1)))</f>
        <v>0</v>
      </c>
      <c r="P3919" s="29"/>
      <c r="Q3919">
        <f t="shared" si="3420"/>
        <v>0</v>
      </c>
      <c r="R3919">
        <f t="shared" si="3421"/>
        <v>0</v>
      </c>
      <c r="S3919">
        <f t="shared" si="3422"/>
        <v>0</v>
      </c>
      <c r="T3919">
        <f t="shared" si="3423"/>
        <v>0</v>
      </c>
      <c r="U3919">
        <f t="shared" si="3424"/>
        <v>0</v>
      </c>
      <c r="V3919">
        <f t="shared" si="3425"/>
        <v>0</v>
      </c>
    </row>
    <row r="3920" spans="1:22" hidden="1" outlineLevel="7">
      <c r="A3920" s="65" t="s">
        <v>918</v>
      </c>
      <c r="B3920" s="66">
        <v>970</v>
      </c>
      <c r="C3920" s="67">
        <v>873</v>
      </c>
      <c r="D3920" s="68">
        <v>0.1</v>
      </c>
      <c r="E3920" s="67">
        <v>825</v>
      </c>
      <c r="F3920" s="68">
        <v>0.15</v>
      </c>
      <c r="G3920" s="67">
        <v>776</v>
      </c>
      <c r="H3920" s="68">
        <v>0.2</v>
      </c>
      <c r="I3920" s="67">
        <v>708</v>
      </c>
      <c r="J3920" s="68">
        <v>0.27</v>
      </c>
      <c r="K3920" s="67">
        <v>650</v>
      </c>
      <c r="L3920" s="68">
        <v>0.33</v>
      </c>
      <c r="M3920" s="69"/>
      <c r="N3920" s="70">
        <f ca="1">IF(E3920="","",IF(M3920="Количество","Сумма",M3920*OFFSET(B3920,0,W$5089-1,1,1)))</f>
        <v>0</v>
      </c>
      <c r="P3920" s="29"/>
      <c r="Q3920">
        <f t="shared" si="3420"/>
        <v>0</v>
      </c>
      <c r="R3920">
        <f t="shared" si="3421"/>
        <v>0</v>
      </c>
      <c r="S3920">
        <f t="shared" si="3422"/>
        <v>0</v>
      </c>
      <c r="T3920">
        <f t="shared" si="3423"/>
        <v>0</v>
      </c>
      <c r="U3920">
        <f t="shared" si="3424"/>
        <v>0</v>
      </c>
      <c r="V3920">
        <f t="shared" si="3425"/>
        <v>0</v>
      </c>
    </row>
    <row r="3921" spans="1:22" hidden="1" outlineLevel="7">
      <c r="A3921" s="61" t="s">
        <v>1903</v>
      </c>
      <c r="B3921" s="62"/>
      <c r="C3921" s="63"/>
      <c r="D3921" s="64"/>
      <c r="E3921" s="63"/>
      <c r="F3921" s="64"/>
      <c r="G3921" s="63"/>
      <c r="H3921" s="64"/>
      <c r="I3921" s="63"/>
      <c r="J3921" s="64"/>
      <c r="K3921" s="63"/>
      <c r="L3921" s="63"/>
      <c r="M3921" s="63"/>
      <c r="N3921" s="63"/>
      <c r="P3921" s="29"/>
      <c r="Q3921">
        <f t="shared" ref="Q3921" si="3426">B3921*$M3921</f>
        <v>0</v>
      </c>
      <c r="R3921">
        <f t="shared" ref="R3921" si="3427">C3921*$M3921</f>
        <v>0</v>
      </c>
      <c r="S3921">
        <f t="shared" ref="S3921" si="3428">E3921*$M3921</f>
        <v>0</v>
      </c>
      <c r="T3921">
        <f t="shared" ref="T3921" si="3429">G3921*$M3921</f>
        <v>0</v>
      </c>
      <c r="U3921">
        <f t="shared" ref="U3921" si="3430">I3921*$M3921</f>
        <v>0</v>
      </c>
      <c r="V3921">
        <f t="shared" ref="V3921" si="3431">K3921*$M3921</f>
        <v>0</v>
      </c>
    </row>
    <row r="3922" spans="1:22" hidden="1" outlineLevel="7">
      <c r="A3922" s="65" t="s">
        <v>847</v>
      </c>
      <c r="B3922" s="66">
        <v>495</v>
      </c>
      <c r="C3922" s="67">
        <v>446</v>
      </c>
      <c r="D3922" s="68">
        <v>0.1</v>
      </c>
      <c r="E3922" s="67">
        <v>421</v>
      </c>
      <c r="F3922" s="68">
        <v>0.15</v>
      </c>
      <c r="G3922" s="67">
        <v>396</v>
      </c>
      <c r="H3922" s="68">
        <v>0.2</v>
      </c>
      <c r="I3922" s="67">
        <v>361</v>
      </c>
      <c r="J3922" s="68">
        <v>0.27</v>
      </c>
      <c r="K3922" s="67">
        <v>332</v>
      </c>
      <c r="L3922" s="68">
        <v>0.33</v>
      </c>
      <c r="M3922" s="69"/>
      <c r="N3922" s="70">
        <f ca="1">IF(E3922="","",IF(M3922="Количество","Сумма",M3922*OFFSET(B3922,0,W$5089-1,1,1)))</f>
        <v>0</v>
      </c>
      <c r="P3922" s="29"/>
      <c r="Q3922">
        <f t="shared" si="3420"/>
        <v>0</v>
      </c>
      <c r="R3922">
        <f t="shared" si="3421"/>
        <v>0</v>
      </c>
      <c r="S3922">
        <f t="shared" si="3422"/>
        <v>0</v>
      </c>
      <c r="T3922">
        <f t="shared" si="3423"/>
        <v>0</v>
      </c>
      <c r="U3922">
        <f t="shared" si="3424"/>
        <v>0</v>
      </c>
      <c r="V3922">
        <f t="shared" si="3425"/>
        <v>0</v>
      </c>
    </row>
    <row r="3923" spans="1:22" hidden="1" outlineLevel="7">
      <c r="A3923" s="65" t="s">
        <v>1446</v>
      </c>
      <c r="B3923" s="66">
        <v>495</v>
      </c>
      <c r="C3923" s="67">
        <v>446</v>
      </c>
      <c r="D3923" s="68">
        <v>0.1</v>
      </c>
      <c r="E3923" s="67">
        <v>421</v>
      </c>
      <c r="F3923" s="68">
        <v>0.15</v>
      </c>
      <c r="G3923" s="67">
        <v>396</v>
      </c>
      <c r="H3923" s="68">
        <v>0.2</v>
      </c>
      <c r="I3923" s="67">
        <v>361</v>
      </c>
      <c r="J3923" s="68">
        <v>0.27</v>
      </c>
      <c r="K3923" s="67">
        <v>332</v>
      </c>
      <c r="L3923" s="68">
        <v>0.33</v>
      </c>
      <c r="M3923" s="69"/>
      <c r="N3923" s="70">
        <f ca="1">IF(E3923="","",IF(M3923="Количество","Сумма",M3923*OFFSET(B3923,0,W$5089-1,1,1)))</f>
        <v>0</v>
      </c>
      <c r="P3923" s="29"/>
      <c r="Q3923">
        <f t="shared" si="3420"/>
        <v>0</v>
      </c>
      <c r="R3923">
        <f t="shared" si="3421"/>
        <v>0</v>
      </c>
      <c r="S3923">
        <f t="shared" si="3422"/>
        <v>0</v>
      </c>
      <c r="T3923">
        <f t="shared" si="3423"/>
        <v>0</v>
      </c>
      <c r="U3923">
        <f t="shared" si="3424"/>
        <v>0</v>
      </c>
      <c r="V3923">
        <f t="shared" si="3425"/>
        <v>0</v>
      </c>
    </row>
    <row r="3924" spans="1:22" hidden="1" outlineLevel="7">
      <c r="A3924" s="65" t="s">
        <v>849</v>
      </c>
      <c r="B3924" s="66">
        <v>495</v>
      </c>
      <c r="C3924" s="67">
        <v>446</v>
      </c>
      <c r="D3924" s="68">
        <v>0.1</v>
      </c>
      <c r="E3924" s="67">
        <v>421</v>
      </c>
      <c r="F3924" s="68">
        <v>0.15</v>
      </c>
      <c r="G3924" s="67">
        <v>396</v>
      </c>
      <c r="H3924" s="68">
        <v>0.2</v>
      </c>
      <c r="I3924" s="67">
        <v>361</v>
      </c>
      <c r="J3924" s="68">
        <v>0.27</v>
      </c>
      <c r="K3924" s="67">
        <v>332</v>
      </c>
      <c r="L3924" s="68">
        <v>0.33</v>
      </c>
      <c r="M3924" s="69"/>
      <c r="N3924" s="70">
        <f ca="1">IF(E3924="","",IF(M3924="Количество","Сумма",M3924*OFFSET(B3924,0,W$5089-1,1,1)))</f>
        <v>0</v>
      </c>
      <c r="P3924" s="29"/>
      <c r="Q3924">
        <f t="shared" si="3420"/>
        <v>0</v>
      </c>
      <c r="R3924">
        <f t="shared" si="3421"/>
        <v>0</v>
      </c>
      <c r="S3924">
        <f t="shared" si="3422"/>
        <v>0</v>
      </c>
      <c r="T3924">
        <f t="shared" si="3423"/>
        <v>0</v>
      </c>
      <c r="U3924">
        <f t="shared" si="3424"/>
        <v>0</v>
      </c>
      <c r="V3924">
        <f t="shared" si="3425"/>
        <v>0</v>
      </c>
    </row>
    <row r="3925" spans="1:22" hidden="1" outlineLevel="7">
      <c r="A3925" s="65" t="s">
        <v>1439</v>
      </c>
      <c r="B3925" s="66">
        <v>495</v>
      </c>
      <c r="C3925" s="67">
        <v>446</v>
      </c>
      <c r="D3925" s="68">
        <v>0.1</v>
      </c>
      <c r="E3925" s="67">
        <v>421</v>
      </c>
      <c r="F3925" s="68">
        <v>0.15</v>
      </c>
      <c r="G3925" s="67">
        <v>396</v>
      </c>
      <c r="H3925" s="68">
        <v>0.2</v>
      </c>
      <c r="I3925" s="67">
        <v>361</v>
      </c>
      <c r="J3925" s="68">
        <v>0.27</v>
      </c>
      <c r="K3925" s="67">
        <v>332</v>
      </c>
      <c r="L3925" s="68">
        <v>0.33</v>
      </c>
      <c r="M3925" s="69"/>
      <c r="N3925" s="70">
        <f ca="1">IF(E3925="","",IF(M3925="Количество","Сумма",M3925*OFFSET(B3925,0,W$5089-1,1,1)))</f>
        <v>0</v>
      </c>
      <c r="P3925" s="29"/>
      <c r="Q3925">
        <f t="shared" si="3420"/>
        <v>0</v>
      </c>
      <c r="R3925">
        <f t="shared" si="3421"/>
        <v>0</v>
      </c>
      <c r="S3925">
        <f t="shared" si="3422"/>
        <v>0</v>
      </c>
      <c r="T3925">
        <f t="shared" si="3423"/>
        <v>0</v>
      </c>
      <c r="U3925">
        <f t="shared" si="3424"/>
        <v>0</v>
      </c>
      <c r="V3925">
        <f t="shared" si="3425"/>
        <v>0</v>
      </c>
    </row>
    <row r="3926" spans="1:22" hidden="1" outlineLevel="7">
      <c r="A3926" s="65" t="s">
        <v>1176</v>
      </c>
      <c r="B3926" s="66">
        <v>495</v>
      </c>
      <c r="C3926" s="67">
        <v>446</v>
      </c>
      <c r="D3926" s="68">
        <v>0.1</v>
      </c>
      <c r="E3926" s="67">
        <v>421</v>
      </c>
      <c r="F3926" s="68">
        <v>0.15</v>
      </c>
      <c r="G3926" s="67">
        <v>396</v>
      </c>
      <c r="H3926" s="68">
        <v>0.2</v>
      </c>
      <c r="I3926" s="67">
        <v>361</v>
      </c>
      <c r="J3926" s="68">
        <v>0.27</v>
      </c>
      <c r="K3926" s="67">
        <v>332</v>
      </c>
      <c r="L3926" s="68">
        <v>0.33</v>
      </c>
      <c r="M3926" s="69"/>
      <c r="N3926" s="70">
        <f ca="1">IF(E3926="","",IF(M3926="Количество","Сумма",M3926*OFFSET(B3926,0,W$5089-1,1,1)))</f>
        <v>0</v>
      </c>
      <c r="P3926" s="29"/>
      <c r="Q3926">
        <f t="shared" si="3420"/>
        <v>0</v>
      </c>
      <c r="R3926">
        <f t="shared" si="3421"/>
        <v>0</v>
      </c>
      <c r="S3926">
        <f t="shared" si="3422"/>
        <v>0</v>
      </c>
      <c r="T3926">
        <f t="shared" si="3423"/>
        <v>0</v>
      </c>
      <c r="U3926">
        <f t="shared" si="3424"/>
        <v>0</v>
      </c>
      <c r="V3926">
        <f t="shared" si="3425"/>
        <v>0</v>
      </c>
    </row>
    <row r="3927" spans="1:22" hidden="1" outlineLevel="7">
      <c r="A3927" s="65" t="s">
        <v>1440</v>
      </c>
      <c r="B3927" s="66">
        <v>495</v>
      </c>
      <c r="C3927" s="67">
        <v>446</v>
      </c>
      <c r="D3927" s="68">
        <v>0.1</v>
      </c>
      <c r="E3927" s="67">
        <v>421</v>
      </c>
      <c r="F3927" s="68">
        <v>0.15</v>
      </c>
      <c r="G3927" s="67">
        <v>396</v>
      </c>
      <c r="H3927" s="68">
        <v>0.2</v>
      </c>
      <c r="I3927" s="67">
        <v>361</v>
      </c>
      <c r="J3927" s="68">
        <v>0.27</v>
      </c>
      <c r="K3927" s="67">
        <v>332</v>
      </c>
      <c r="L3927" s="68">
        <v>0.33</v>
      </c>
      <c r="M3927" s="69"/>
      <c r="N3927" s="70">
        <f ca="1">IF(E3927="","",IF(M3927="Количество","Сумма",M3927*OFFSET(B3927,0,W$5089-1,1,1)))</f>
        <v>0</v>
      </c>
      <c r="P3927" s="29"/>
      <c r="Q3927">
        <f t="shared" si="3420"/>
        <v>0</v>
      </c>
      <c r="R3927">
        <f t="shared" si="3421"/>
        <v>0</v>
      </c>
      <c r="S3927">
        <f t="shared" si="3422"/>
        <v>0</v>
      </c>
      <c r="T3927">
        <f t="shared" si="3423"/>
        <v>0</v>
      </c>
      <c r="U3927">
        <f t="shared" si="3424"/>
        <v>0</v>
      </c>
      <c r="V3927">
        <f t="shared" si="3425"/>
        <v>0</v>
      </c>
    </row>
    <row r="3928" spans="1:22" hidden="1" outlineLevel="7">
      <c r="A3928" s="65" t="s">
        <v>1447</v>
      </c>
      <c r="B3928" s="66">
        <v>495</v>
      </c>
      <c r="C3928" s="67">
        <v>446</v>
      </c>
      <c r="D3928" s="68">
        <v>0.1</v>
      </c>
      <c r="E3928" s="67">
        <v>421</v>
      </c>
      <c r="F3928" s="68">
        <v>0.15</v>
      </c>
      <c r="G3928" s="67">
        <v>396</v>
      </c>
      <c r="H3928" s="68">
        <v>0.2</v>
      </c>
      <c r="I3928" s="67">
        <v>361</v>
      </c>
      <c r="J3928" s="68">
        <v>0.27</v>
      </c>
      <c r="K3928" s="67">
        <v>332</v>
      </c>
      <c r="L3928" s="68">
        <v>0.33</v>
      </c>
      <c r="M3928" s="69"/>
      <c r="N3928" s="70">
        <f ca="1">IF(E3928="","",IF(M3928="Количество","Сумма",M3928*OFFSET(B3928,0,W$5089-1,1,1)))</f>
        <v>0</v>
      </c>
      <c r="P3928" s="29"/>
      <c r="Q3928">
        <f t="shared" si="3420"/>
        <v>0</v>
      </c>
      <c r="R3928">
        <f t="shared" si="3421"/>
        <v>0</v>
      </c>
      <c r="S3928">
        <f t="shared" si="3422"/>
        <v>0</v>
      </c>
      <c r="T3928">
        <f t="shared" si="3423"/>
        <v>0</v>
      </c>
      <c r="U3928">
        <f t="shared" si="3424"/>
        <v>0</v>
      </c>
      <c r="V3928">
        <f t="shared" si="3425"/>
        <v>0</v>
      </c>
    </row>
    <row r="3929" spans="1:22" hidden="1" outlineLevel="7">
      <c r="A3929" s="65" t="s">
        <v>1441</v>
      </c>
      <c r="B3929" s="66">
        <v>495</v>
      </c>
      <c r="C3929" s="67">
        <v>446</v>
      </c>
      <c r="D3929" s="68">
        <v>0.1</v>
      </c>
      <c r="E3929" s="67">
        <v>421</v>
      </c>
      <c r="F3929" s="68">
        <v>0.15</v>
      </c>
      <c r="G3929" s="67">
        <v>396</v>
      </c>
      <c r="H3929" s="68">
        <v>0.2</v>
      </c>
      <c r="I3929" s="67">
        <v>361</v>
      </c>
      <c r="J3929" s="68">
        <v>0.27</v>
      </c>
      <c r="K3929" s="67">
        <v>332</v>
      </c>
      <c r="L3929" s="68">
        <v>0.33</v>
      </c>
      <c r="M3929" s="69"/>
      <c r="N3929" s="70">
        <f ca="1">IF(E3929="","",IF(M3929="Количество","Сумма",M3929*OFFSET(B3929,0,W$5089-1,1,1)))</f>
        <v>0</v>
      </c>
      <c r="P3929" s="29"/>
      <c r="Q3929">
        <f t="shared" si="3420"/>
        <v>0</v>
      </c>
      <c r="R3929">
        <f t="shared" si="3421"/>
        <v>0</v>
      </c>
      <c r="S3929">
        <f t="shared" si="3422"/>
        <v>0</v>
      </c>
      <c r="T3929">
        <f t="shared" si="3423"/>
        <v>0</v>
      </c>
      <c r="U3929">
        <f t="shared" si="3424"/>
        <v>0</v>
      </c>
      <c r="V3929">
        <f t="shared" si="3425"/>
        <v>0</v>
      </c>
    </row>
    <row r="3930" spans="1:22" ht="22.5" outlineLevel="6">
      <c r="A3930" s="87" t="s">
        <v>916</v>
      </c>
      <c r="B3930" s="88" t="s">
        <v>0</v>
      </c>
      <c r="C3930" s="88" t="s">
        <v>1</v>
      </c>
      <c r="D3930" s="89" t="s">
        <v>2</v>
      </c>
      <c r="E3930" s="88" t="s">
        <v>3</v>
      </c>
      <c r="F3930" s="89" t="s">
        <v>2</v>
      </c>
      <c r="G3930" s="88" t="s">
        <v>4</v>
      </c>
      <c r="H3930" s="89" t="s">
        <v>2</v>
      </c>
      <c r="I3930" s="88" t="s">
        <v>5</v>
      </c>
      <c r="J3930" s="89" t="s">
        <v>2</v>
      </c>
      <c r="K3930" s="88" t="s">
        <v>6</v>
      </c>
      <c r="L3930" s="89" t="s">
        <v>2</v>
      </c>
      <c r="M3930" s="90" t="s">
        <v>7</v>
      </c>
      <c r="N3930" s="91" t="str">
        <f ca="1">IF(E3930="","",IF(M3930="Количество","Сумма",M3930*OFFSET(B3930,0,#REF!-1,1,1)))</f>
        <v>Сумма</v>
      </c>
      <c r="P3930" s="29"/>
    </row>
    <row r="3931" spans="1:22" outlineLevel="7" collapsed="1">
      <c r="A3931" s="61" t="s">
        <v>1486</v>
      </c>
      <c r="B3931" s="62"/>
      <c r="C3931" s="63"/>
      <c r="D3931" s="64"/>
      <c r="E3931" s="63"/>
      <c r="F3931" s="64"/>
      <c r="G3931" s="63"/>
      <c r="H3931" s="64"/>
      <c r="I3931" s="63"/>
      <c r="J3931" s="64"/>
      <c r="K3931" s="63"/>
      <c r="L3931" s="63"/>
      <c r="M3931" s="63"/>
      <c r="N3931" s="63"/>
      <c r="P3931" s="29"/>
      <c r="Q3931">
        <f t="shared" ref="Q3931:Q3964" si="3432">B3931*$M3931</f>
        <v>0</v>
      </c>
      <c r="R3931">
        <f t="shared" ref="R3931:R3964" si="3433">C3931*$M3931</f>
        <v>0</v>
      </c>
      <c r="S3931">
        <f t="shared" ref="S3931:S3964" si="3434">E3931*$M3931</f>
        <v>0</v>
      </c>
      <c r="T3931">
        <f t="shared" ref="T3931:T3964" si="3435">G3931*$M3931</f>
        <v>0</v>
      </c>
      <c r="U3931">
        <f t="shared" ref="U3931:U3964" si="3436">I3931*$M3931</f>
        <v>0</v>
      </c>
      <c r="V3931">
        <f t="shared" ref="V3931:V3964" si="3437">K3931*$M3931</f>
        <v>0</v>
      </c>
    </row>
    <row r="3932" spans="1:22" outlineLevel="7">
      <c r="A3932" s="65" t="s">
        <v>795</v>
      </c>
      <c r="B3932" s="66">
        <v>410</v>
      </c>
      <c r="C3932" s="67">
        <v>349</v>
      </c>
      <c r="D3932" s="68">
        <v>0.15</v>
      </c>
      <c r="E3932" s="67">
        <v>328</v>
      </c>
      <c r="F3932" s="68">
        <v>0.2</v>
      </c>
      <c r="G3932" s="67">
        <v>303</v>
      </c>
      <c r="H3932" s="68">
        <v>0.26</v>
      </c>
      <c r="I3932" s="67">
        <v>287</v>
      </c>
      <c r="J3932" s="68">
        <v>0.3</v>
      </c>
      <c r="K3932" s="67">
        <v>271</v>
      </c>
      <c r="L3932" s="68">
        <v>0.34</v>
      </c>
      <c r="M3932" s="69"/>
      <c r="N3932" s="70">
        <f ca="1">IF(E3932="","",IF(M3932="Количество","Сумма",M3932*OFFSET(B3932,0,W$5089-1,1,1)))</f>
        <v>0</v>
      </c>
      <c r="P3932" s="29"/>
      <c r="Q3932">
        <f t="shared" si="3432"/>
        <v>0</v>
      </c>
      <c r="R3932">
        <f t="shared" si="3433"/>
        <v>0</v>
      </c>
      <c r="S3932">
        <f t="shared" si="3434"/>
        <v>0</v>
      </c>
      <c r="T3932">
        <f t="shared" si="3435"/>
        <v>0</v>
      </c>
      <c r="U3932">
        <f t="shared" si="3436"/>
        <v>0</v>
      </c>
      <c r="V3932">
        <f t="shared" si="3437"/>
        <v>0</v>
      </c>
    </row>
    <row r="3933" spans="1:22" outlineLevel="7">
      <c r="A3933" s="65" t="s">
        <v>796</v>
      </c>
      <c r="B3933" s="66">
        <v>410</v>
      </c>
      <c r="C3933" s="67">
        <v>349</v>
      </c>
      <c r="D3933" s="68">
        <v>0.15</v>
      </c>
      <c r="E3933" s="67">
        <v>328</v>
      </c>
      <c r="F3933" s="68">
        <v>0.2</v>
      </c>
      <c r="G3933" s="67">
        <v>303</v>
      </c>
      <c r="H3933" s="68">
        <v>0.26</v>
      </c>
      <c r="I3933" s="67">
        <v>287</v>
      </c>
      <c r="J3933" s="68">
        <v>0.3</v>
      </c>
      <c r="K3933" s="67">
        <v>271</v>
      </c>
      <c r="L3933" s="68">
        <v>0.34</v>
      </c>
      <c r="M3933" s="69"/>
      <c r="N3933" s="70">
        <f ca="1">IF(E3933="","",IF(M3933="Количество","Сумма",M3933*OFFSET(B3933,0,W$5089-1,1,1)))</f>
        <v>0</v>
      </c>
      <c r="P3933" s="29"/>
      <c r="Q3933">
        <f t="shared" si="3432"/>
        <v>0</v>
      </c>
      <c r="R3933">
        <f t="shared" si="3433"/>
        <v>0</v>
      </c>
      <c r="S3933">
        <f t="shared" si="3434"/>
        <v>0</v>
      </c>
      <c r="T3933">
        <f t="shared" si="3435"/>
        <v>0</v>
      </c>
      <c r="U3933">
        <f t="shared" si="3436"/>
        <v>0</v>
      </c>
      <c r="V3933">
        <f t="shared" si="3437"/>
        <v>0</v>
      </c>
    </row>
    <row r="3934" spans="1:22" outlineLevel="7">
      <c r="A3934" s="65" t="s">
        <v>797</v>
      </c>
      <c r="B3934" s="66">
        <v>410</v>
      </c>
      <c r="C3934" s="67">
        <v>349</v>
      </c>
      <c r="D3934" s="68">
        <v>0.15</v>
      </c>
      <c r="E3934" s="67">
        <v>328</v>
      </c>
      <c r="F3934" s="68">
        <v>0.2</v>
      </c>
      <c r="G3934" s="67">
        <v>303</v>
      </c>
      <c r="H3934" s="68">
        <v>0.26</v>
      </c>
      <c r="I3934" s="67">
        <v>287</v>
      </c>
      <c r="J3934" s="68">
        <v>0.3</v>
      </c>
      <c r="K3934" s="67">
        <v>271</v>
      </c>
      <c r="L3934" s="68">
        <v>0.34</v>
      </c>
      <c r="M3934" s="69"/>
      <c r="N3934" s="70">
        <f ca="1">IF(E3934="","",IF(M3934="Количество","Сумма",M3934*OFFSET(B3934,0,W$5089-1,1,1)))</f>
        <v>0</v>
      </c>
      <c r="P3934" s="29"/>
      <c r="Q3934">
        <f t="shared" si="3432"/>
        <v>0</v>
      </c>
      <c r="R3934">
        <f t="shared" si="3433"/>
        <v>0</v>
      </c>
      <c r="S3934">
        <f t="shared" si="3434"/>
        <v>0</v>
      </c>
      <c r="T3934">
        <f t="shared" si="3435"/>
        <v>0</v>
      </c>
      <c r="U3934">
        <f t="shared" si="3436"/>
        <v>0</v>
      </c>
      <c r="V3934">
        <f t="shared" si="3437"/>
        <v>0</v>
      </c>
    </row>
    <row r="3935" spans="1:22" outlineLevel="7">
      <c r="A3935" s="65" t="s">
        <v>798</v>
      </c>
      <c r="B3935" s="66">
        <v>410</v>
      </c>
      <c r="C3935" s="67">
        <v>349</v>
      </c>
      <c r="D3935" s="68">
        <v>0.15</v>
      </c>
      <c r="E3935" s="67">
        <v>328</v>
      </c>
      <c r="F3935" s="68">
        <v>0.2</v>
      </c>
      <c r="G3935" s="67">
        <v>303</v>
      </c>
      <c r="H3935" s="68">
        <v>0.26</v>
      </c>
      <c r="I3935" s="67">
        <v>287</v>
      </c>
      <c r="J3935" s="68">
        <v>0.3</v>
      </c>
      <c r="K3935" s="67">
        <v>271</v>
      </c>
      <c r="L3935" s="68">
        <v>0.34</v>
      </c>
      <c r="M3935" s="69"/>
      <c r="N3935" s="70">
        <f ca="1">IF(E3935="","",IF(M3935="Количество","Сумма",M3935*OFFSET(B3935,0,W$5089-1,1,1)))</f>
        <v>0</v>
      </c>
      <c r="P3935" s="29"/>
      <c r="Q3935">
        <f t="shared" si="3432"/>
        <v>0</v>
      </c>
      <c r="R3935">
        <f t="shared" si="3433"/>
        <v>0</v>
      </c>
      <c r="S3935">
        <f t="shared" si="3434"/>
        <v>0</v>
      </c>
      <c r="T3935">
        <f t="shared" si="3435"/>
        <v>0</v>
      </c>
      <c r="U3935">
        <f t="shared" si="3436"/>
        <v>0</v>
      </c>
      <c r="V3935">
        <f t="shared" si="3437"/>
        <v>0</v>
      </c>
    </row>
    <row r="3936" spans="1:22" outlineLevel="7" collapsed="1">
      <c r="A3936" s="61" t="s">
        <v>1487</v>
      </c>
      <c r="B3936" s="62"/>
      <c r="C3936" s="63"/>
      <c r="D3936" s="64"/>
      <c r="E3936" s="63"/>
      <c r="F3936" s="64"/>
      <c r="G3936" s="63"/>
      <c r="H3936" s="64"/>
      <c r="I3936" s="63"/>
      <c r="J3936" s="64"/>
      <c r="K3936" s="63"/>
      <c r="L3936" s="63"/>
      <c r="M3936" s="63"/>
      <c r="N3936" s="63"/>
      <c r="P3936" s="29"/>
      <c r="Q3936">
        <f t="shared" si="3432"/>
        <v>0</v>
      </c>
      <c r="R3936">
        <f t="shared" si="3433"/>
        <v>0</v>
      </c>
      <c r="S3936">
        <f t="shared" si="3434"/>
        <v>0</v>
      </c>
      <c r="T3936">
        <f t="shared" si="3435"/>
        <v>0</v>
      </c>
      <c r="U3936">
        <f t="shared" si="3436"/>
        <v>0</v>
      </c>
      <c r="V3936">
        <f t="shared" si="3437"/>
        <v>0</v>
      </c>
    </row>
    <row r="3937" spans="1:22" outlineLevel="7">
      <c r="A3937" s="65" t="s">
        <v>909</v>
      </c>
      <c r="B3937" s="66">
        <v>400</v>
      </c>
      <c r="C3937" s="67">
        <v>340</v>
      </c>
      <c r="D3937" s="68">
        <v>0.15</v>
      </c>
      <c r="E3937" s="67">
        <v>320</v>
      </c>
      <c r="F3937" s="68">
        <v>0.2</v>
      </c>
      <c r="G3937" s="67">
        <v>296</v>
      </c>
      <c r="H3937" s="68">
        <v>0.26</v>
      </c>
      <c r="I3937" s="67">
        <v>280</v>
      </c>
      <c r="J3937" s="68">
        <v>0.3</v>
      </c>
      <c r="K3937" s="67">
        <v>264</v>
      </c>
      <c r="L3937" s="68">
        <v>0.34</v>
      </c>
      <c r="M3937" s="69"/>
      <c r="N3937" s="70">
        <f ca="1">IF(E3937="","",IF(M3937="Количество","Сумма",M3937*OFFSET(B3937,0,W$5089-1,1,1)))</f>
        <v>0</v>
      </c>
      <c r="P3937" s="29"/>
      <c r="Q3937">
        <f t="shared" si="3432"/>
        <v>0</v>
      </c>
      <c r="R3937">
        <f t="shared" si="3433"/>
        <v>0</v>
      </c>
      <c r="S3937">
        <f t="shared" si="3434"/>
        <v>0</v>
      </c>
      <c r="T3937">
        <f t="shared" si="3435"/>
        <v>0</v>
      </c>
      <c r="U3937">
        <f t="shared" si="3436"/>
        <v>0</v>
      </c>
      <c r="V3937">
        <f t="shared" si="3437"/>
        <v>0</v>
      </c>
    </row>
    <row r="3938" spans="1:22" outlineLevel="7" collapsed="1">
      <c r="A3938" s="61" t="s">
        <v>1488</v>
      </c>
      <c r="B3938" s="62"/>
      <c r="C3938" s="63"/>
      <c r="D3938" s="64"/>
      <c r="E3938" s="63"/>
      <c r="F3938" s="64"/>
      <c r="G3938" s="63"/>
      <c r="H3938" s="64"/>
      <c r="I3938" s="63"/>
      <c r="J3938" s="64"/>
      <c r="K3938" s="63"/>
      <c r="L3938" s="63"/>
      <c r="M3938" s="63"/>
      <c r="N3938" s="63"/>
      <c r="P3938" s="29"/>
      <c r="Q3938">
        <f t="shared" si="3432"/>
        <v>0</v>
      </c>
      <c r="R3938">
        <f t="shared" si="3433"/>
        <v>0</v>
      </c>
      <c r="S3938">
        <f t="shared" si="3434"/>
        <v>0</v>
      </c>
      <c r="T3938">
        <f t="shared" si="3435"/>
        <v>0</v>
      </c>
      <c r="U3938">
        <f t="shared" si="3436"/>
        <v>0</v>
      </c>
      <c r="V3938">
        <f t="shared" si="3437"/>
        <v>0</v>
      </c>
    </row>
    <row r="3939" spans="1:22" outlineLevel="7">
      <c r="A3939" s="65" t="s">
        <v>902</v>
      </c>
      <c r="B3939" s="66">
        <v>435</v>
      </c>
      <c r="C3939" s="67">
        <v>370</v>
      </c>
      <c r="D3939" s="68">
        <v>0.15</v>
      </c>
      <c r="E3939" s="67">
        <v>348</v>
      </c>
      <c r="F3939" s="68">
        <v>0.2</v>
      </c>
      <c r="G3939" s="67">
        <v>322</v>
      </c>
      <c r="H3939" s="68">
        <v>0.26</v>
      </c>
      <c r="I3939" s="67">
        <v>305</v>
      </c>
      <c r="J3939" s="68">
        <v>0.3</v>
      </c>
      <c r="K3939" s="67">
        <v>287</v>
      </c>
      <c r="L3939" s="68">
        <v>0.34</v>
      </c>
      <c r="M3939" s="69"/>
      <c r="N3939" s="70">
        <f ca="1">IF(E3939="","",IF(M3939="Количество","Сумма",M3939*OFFSET(B3939,0,W$5089-1,1,1)))</f>
        <v>0</v>
      </c>
      <c r="P3939" s="29"/>
      <c r="Q3939">
        <f t="shared" si="3432"/>
        <v>0</v>
      </c>
      <c r="R3939">
        <f t="shared" si="3433"/>
        <v>0</v>
      </c>
      <c r="S3939">
        <f t="shared" si="3434"/>
        <v>0</v>
      </c>
      <c r="T3939">
        <f t="shared" si="3435"/>
        <v>0</v>
      </c>
      <c r="U3939">
        <f t="shared" si="3436"/>
        <v>0</v>
      </c>
      <c r="V3939">
        <f t="shared" si="3437"/>
        <v>0</v>
      </c>
    </row>
    <row r="3940" spans="1:22" outlineLevel="7">
      <c r="A3940" s="65" t="s">
        <v>903</v>
      </c>
      <c r="B3940" s="66">
        <v>435</v>
      </c>
      <c r="C3940" s="67">
        <v>370</v>
      </c>
      <c r="D3940" s="68">
        <v>0.15</v>
      </c>
      <c r="E3940" s="67">
        <v>348</v>
      </c>
      <c r="F3940" s="68">
        <v>0.2</v>
      </c>
      <c r="G3940" s="67">
        <v>322</v>
      </c>
      <c r="H3940" s="68">
        <v>0.26</v>
      </c>
      <c r="I3940" s="67">
        <v>305</v>
      </c>
      <c r="J3940" s="68">
        <v>0.3</v>
      </c>
      <c r="K3940" s="67">
        <v>287</v>
      </c>
      <c r="L3940" s="68">
        <v>0.34</v>
      </c>
      <c r="M3940" s="69"/>
      <c r="N3940" s="70">
        <f ca="1">IF(E3940="","",IF(M3940="Количество","Сумма",M3940*OFFSET(B3940,0,W$5089-1,1,1)))</f>
        <v>0</v>
      </c>
      <c r="P3940" s="29"/>
      <c r="Q3940">
        <f t="shared" si="3432"/>
        <v>0</v>
      </c>
      <c r="R3940">
        <f t="shared" si="3433"/>
        <v>0</v>
      </c>
      <c r="S3940">
        <f t="shared" si="3434"/>
        <v>0</v>
      </c>
      <c r="T3940">
        <f t="shared" si="3435"/>
        <v>0</v>
      </c>
      <c r="U3940">
        <f t="shared" si="3436"/>
        <v>0</v>
      </c>
      <c r="V3940">
        <f t="shared" si="3437"/>
        <v>0</v>
      </c>
    </row>
    <row r="3941" spans="1:22" outlineLevel="7">
      <c r="A3941" s="65" t="s">
        <v>904</v>
      </c>
      <c r="B3941" s="66">
        <v>435</v>
      </c>
      <c r="C3941" s="67">
        <v>370</v>
      </c>
      <c r="D3941" s="68">
        <v>0.15</v>
      </c>
      <c r="E3941" s="67">
        <v>348</v>
      </c>
      <c r="F3941" s="68">
        <v>0.2</v>
      </c>
      <c r="G3941" s="67">
        <v>322</v>
      </c>
      <c r="H3941" s="68">
        <v>0.26</v>
      </c>
      <c r="I3941" s="67">
        <v>305</v>
      </c>
      <c r="J3941" s="68">
        <v>0.3</v>
      </c>
      <c r="K3941" s="67">
        <v>287</v>
      </c>
      <c r="L3941" s="68">
        <v>0.34</v>
      </c>
      <c r="M3941" s="69"/>
      <c r="N3941" s="70">
        <f ca="1">IF(E3941="","",IF(M3941="Количество","Сумма",M3941*OFFSET(B3941,0,W$5089-1,1,1)))</f>
        <v>0</v>
      </c>
      <c r="P3941" s="29"/>
      <c r="Q3941">
        <f t="shared" si="3432"/>
        <v>0</v>
      </c>
      <c r="R3941">
        <f t="shared" si="3433"/>
        <v>0</v>
      </c>
      <c r="S3941">
        <f t="shared" si="3434"/>
        <v>0</v>
      </c>
      <c r="T3941">
        <f t="shared" si="3435"/>
        <v>0</v>
      </c>
      <c r="U3941">
        <f t="shared" si="3436"/>
        <v>0</v>
      </c>
      <c r="V3941">
        <f t="shared" si="3437"/>
        <v>0</v>
      </c>
    </row>
    <row r="3942" spans="1:22" outlineLevel="7">
      <c r="A3942" s="65" t="s">
        <v>905</v>
      </c>
      <c r="B3942" s="66">
        <v>435</v>
      </c>
      <c r="C3942" s="67">
        <v>370</v>
      </c>
      <c r="D3942" s="68">
        <v>0.15</v>
      </c>
      <c r="E3942" s="67">
        <v>348</v>
      </c>
      <c r="F3942" s="68">
        <v>0.2</v>
      </c>
      <c r="G3942" s="67">
        <v>322</v>
      </c>
      <c r="H3942" s="68">
        <v>0.26</v>
      </c>
      <c r="I3942" s="67">
        <v>305</v>
      </c>
      <c r="J3942" s="68">
        <v>0.3</v>
      </c>
      <c r="K3942" s="67">
        <v>287</v>
      </c>
      <c r="L3942" s="68">
        <v>0.34</v>
      </c>
      <c r="M3942" s="69"/>
      <c r="N3942" s="70">
        <f ca="1">IF(E3942="","",IF(M3942="Количество","Сумма",M3942*OFFSET(B3942,0,W$5089-1,1,1)))</f>
        <v>0</v>
      </c>
      <c r="P3942" s="29"/>
      <c r="Q3942">
        <f t="shared" si="3432"/>
        <v>0</v>
      </c>
      <c r="R3942">
        <f t="shared" si="3433"/>
        <v>0</v>
      </c>
      <c r="S3942">
        <f t="shared" si="3434"/>
        <v>0</v>
      </c>
      <c r="T3942">
        <f t="shared" si="3435"/>
        <v>0</v>
      </c>
      <c r="U3942">
        <f t="shared" si="3436"/>
        <v>0</v>
      </c>
      <c r="V3942">
        <f t="shared" si="3437"/>
        <v>0</v>
      </c>
    </row>
    <row r="3943" spans="1:22" outlineLevel="7" collapsed="1">
      <c r="A3943" s="61" t="s">
        <v>1489</v>
      </c>
      <c r="B3943" s="62"/>
      <c r="C3943" s="63"/>
      <c r="D3943" s="64"/>
      <c r="E3943" s="63"/>
      <c r="F3943" s="64"/>
      <c r="G3943" s="63"/>
      <c r="H3943" s="64"/>
      <c r="I3943" s="63"/>
      <c r="J3943" s="64"/>
      <c r="K3943" s="63"/>
      <c r="L3943" s="63"/>
      <c r="M3943" s="63"/>
      <c r="N3943" s="63"/>
      <c r="P3943" s="29"/>
      <c r="Q3943">
        <f t="shared" si="3432"/>
        <v>0</v>
      </c>
      <c r="R3943">
        <f t="shared" si="3433"/>
        <v>0</v>
      </c>
      <c r="S3943">
        <f t="shared" si="3434"/>
        <v>0</v>
      </c>
      <c r="T3943">
        <f t="shared" si="3435"/>
        <v>0</v>
      </c>
      <c r="U3943">
        <f t="shared" si="3436"/>
        <v>0</v>
      </c>
      <c r="V3943">
        <f t="shared" si="3437"/>
        <v>0</v>
      </c>
    </row>
    <row r="3944" spans="1:22" outlineLevel="7">
      <c r="A3944" s="65" t="s">
        <v>795</v>
      </c>
      <c r="B3944" s="66">
        <v>410</v>
      </c>
      <c r="C3944" s="67">
        <v>349</v>
      </c>
      <c r="D3944" s="68">
        <v>0.15</v>
      </c>
      <c r="E3944" s="67">
        <v>328</v>
      </c>
      <c r="F3944" s="68">
        <v>0.2</v>
      </c>
      <c r="G3944" s="67">
        <v>303</v>
      </c>
      <c r="H3944" s="68">
        <v>0.26</v>
      </c>
      <c r="I3944" s="67">
        <v>287</v>
      </c>
      <c r="J3944" s="68">
        <v>0.3</v>
      </c>
      <c r="K3944" s="67">
        <v>271</v>
      </c>
      <c r="L3944" s="68">
        <v>0.34</v>
      </c>
      <c r="M3944" s="69"/>
      <c r="N3944" s="70">
        <f ca="1">IF(E3944="","",IF(M3944="Количество","Сумма",M3944*OFFSET(B3944,0,W$5089-1,1,1)))</f>
        <v>0</v>
      </c>
      <c r="P3944" s="29"/>
      <c r="Q3944">
        <f t="shared" si="3432"/>
        <v>0</v>
      </c>
      <c r="R3944">
        <f t="shared" si="3433"/>
        <v>0</v>
      </c>
      <c r="S3944">
        <f t="shared" si="3434"/>
        <v>0</v>
      </c>
      <c r="T3944">
        <f t="shared" si="3435"/>
        <v>0</v>
      </c>
      <c r="U3944">
        <f t="shared" si="3436"/>
        <v>0</v>
      </c>
      <c r="V3944">
        <f t="shared" si="3437"/>
        <v>0</v>
      </c>
    </row>
    <row r="3945" spans="1:22" outlineLevel="7">
      <c r="A3945" s="65" t="s">
        <v>908</v>
      </c>
      <c r="B3945" s="66">
        <v>410</v>
      </c>
      <c r="C3945" s="67">
        <v>349</v>
      </c>
      <c r="D3945" s="68">
        <v>0.15</v>
      </c>
      <c r="E3945" s="67">
        <v>328</v>
      </c>
      <c r="F3945" s="68">
        <v>0.2</v>
      </c>
      <c r="G3945" s="67">
        <v>303</v>
      </c>
      <c r="H3945" s="68">
        <v>0.26</v>
      </c>
      <c r="I3945" s="67">
        <v>287</v>
      </c>
      <c r="J3945" s="68">
        <v>0.3</v>
      </c>
      <c r="K3945" s="67">
        <v>271</v>
      </c>
      <c r="L3945" s="68">
        <v>0.34</v>
      </c>
      <c r="M3945" s="69"/>
      <c r="N3945" s="70">
        <f ca="1">IF(E3945="","",IF(M3945="Количество","Сумма",M3945*OFFSET(B3945,0,W$5089-1,1,1)))</f>
        <v>0</v>
      </c>
      <c r="P3945" s="29"/>
      <c r="Q3945">
        <f t="shared" si="3432"/>
        <v>0</v>
      </c>
      <c r="R3945">
        <f t="shared" si="3433"/>
        <v>0</v>
      </c>
      <c r="S3945">
        <f t="shared" si="3434"/>
        <v>0</v>
      </c>
      <c r="T3945">
        <f t="shared" si="3435"/>
        <v>0</v>
      </c>
      <c r="U3945">
        <f t="shared" si="3436"/>
        <v>0</v>
      </c>
      <c r="V3945">
        <f t="shared" si="3437"/>
        <v>0</v>
      </c>
    </row>
    <row r="3946" spans="1:22" outlineLevel="7">
      <c r="A3946" s="65" t="s">
        <v>797</v>
      </c>
      <c r="B3946" s="66">
        <v>410</v>
      </c>
      <c r="C3946" s="67">
        <v>349</v>
      </c>
      <c r="D3946" s="68">
        <v>0.15</v>
      </c>
      <c r="E3946" s="67">
        <v>328</v>
      </c>
      <c r="F3946" s="68">
        <v>0.2</v>
      </c>
      <c r="G3946" s="67">
        <v>303</v>
      </c>
      <c r="H3946" s="68">
        <v>0.26</v>
      </c>
      <c r="I3946" s="67">
        <v>287</v>
      </c>
      <c r="J3946" s="68">
        <v>0.3</v>
      </c>
      <c r="K3946" s="67">
        <v>271</v>
      </c>
      <c r="L3946" s="68">
        <v>0.34</v>
      </c>
      <c r="M3946" s="69"/>
      <c r="N3946" s="70">
        <f ca="1">IF(E3946="","",IF(M3946="Количество","Сумма",M3946*OFFSET(B3946,0,W$5089-1,1,1)))</f>
        <v>0</v>
      </c>
      <c r="P3946" s="29"/>
      <c r="Q3946">
        <f t="shared" si="3432"/>
        <v>0</v>
      </c>
      <c r="R3946">
        <f t="shared" si="3433"/>
        <v>0</v>
      </c>
      <c r="S3946">
        <f t="shared" si="3434"/>
        <v>0</v>
      </c>
      <c r="T3946">
        <f t="shared" si="3435"/>
        <v>0</v>
      </c>
      <c r="U3946">
        <f t="shared" si="3436"/>
        <v>0</v>
      </c>
      <c r="V3946">
        <f t="shared" si="3437"/>
        <v>0</v>
      </c>
    </row>
    <row r="3947" spans="1:22" outlineLevel="7">
      <c r="A3947" s="65" t="s">
        <v>798</v>
      </c>
      <c r="B3947" s="66">
        <v>410</v>
      </c>
      <c r="C3947" s="67">
        <v>349</v>
      </c>
      <c r="D3947" s="68">
        <v>0.15</v>
      </c>
      <c r="E3947" s="67">
        <v>328</v>
      </c>
      <c r="F3947" s="68">
        <v>0.2</v>
      </c>
      <c r="G3947" s="67">
        <v>303</v>
      </c>
      <c r="H3947" s="68">
        <v>0.26</v>
      </c>
      <c r="I3947" s="67">
        <v>287</v>
      </c>
      <c r="J3947" s="68">
        <v>0.3</v>
      </c>
      <c r="K3947" s="67">
        <v>271</v>
      </c>
      <c r="L3947" s="68">
        <v>0.34</v>
      </c>
      <c r="M3947" s="69"/>
      <c r="N3947" s="70">
        <f ca="1">IF(E3947="","",IF(M3947="Количество","Сумма",M3947*OFFSET(B3947,0,W$5089-1,1,1)))</f>
        <v>0</v>
      </c>
      <c r="P3947" s="29"/>
      <c r="Q3947">
        <f t="shared" si="3432"/>
        <v>0</v>
      </c>
      <c r="R3947">
        <f t="shared" si="3433"/>
        <v>0</v>
      </c>
      <c r="S3947">
        <f t="shared" si="3434"/>
        <v>0</v>
      </c>
      <c r="T3947">
        <f t="shared" si="3435"/>
        <v>0</v>
      </c>
      <c r="U3947">
        <f t="shared" si="3436"/>
        <v>0</v>
      </c>
      <c r="V3947">
        <f t="shared" si="3437"/>
        <v>0</v>
      </c>
    </row>
    <row r="3948" spans="1:22" outlineLevel="7" collapsed="1">
      <c r="A3948" s="61" t="s">
        <v>1490</v>
      </c>
      <c r="B3948" s="62"/>
      <c r="C3948" s="63"/>
      <c r="D3948" s="64"/>
      <c r="E3948" s="63"/>
      <c r="F3948" s="64"/>
      <c r="G3948" s="63"/>
      <c r="H3948" s="64"/>
      <c r="I3948" s="63"/>
      <c r="J3948" s="64"/>
      <c r="K3948" s="63"/>
      <c r="L3948" s="63"/>
      <c r="M3948" s="63"/>
      <c r="N3948" s="63"/>
      <c r="P3948" s="29"/>
      <c r="Q3948">
        <f t="shared" si="3432"/>
        <v>0</v>
      </c>
      <c r="R3948">
        <f t="shared" si="3433"/>
        <v>0</v>
      </c>
      <c r="S3948">
        <f t="shared" si="3434"/>
        <v>0</v>
      </c>
      <c r="T3948">
        <f t="shared" si="3435"/>
        <v>0</v>
      </c>
      <c r="U3948">
        <f t="shared" si="3436"/>
        <v>0</v>
      </c>
      <c r="V3948">
        <f t="shared" si="3437"/>
        <v>0</v>
      </c>
    </row>
    <row r="3949" spans="1:22" outlineLevel="7">
      <c r="A3949" s="65" t="s">
        <v>289</v>
      </c>
      <c r="B3949" s="66">
        <v>400</v>
      </c>
      <c r="C3949" s="67">
        <v>340</v>
      </c>
      <c r="D3949" s="68">
        <v>0.15</v>
      </c>
      <c r="E3949" s="67">
        <v>320</v>
      </c>
      <c r="F3949" s="68">
        <v>0.2</v>
      </c>
      <c r="G3949" s="67">
        <v>296</v>
      </c>
      <c r="H3949" s="68">
        <v>0.26</v>
      </c>
      <c r="I3949" s="67">
        <v>280</v>
      </c>
      <c r="J3949" s="68">
        <v>0.3</v>
      </c>
      <c r="K3949" s="67">
        <v>264</v>
      </c>
      <c r="L3949" s="68">
        <v>0.34</v>
      </c>
      <c r="M3949" s="69"/>
      <c r="N3949" s="70">
        <f ca="1">IF(E3949="","",IF(M3949="Количество","Сумма",M3949*OFFSET(B3949,0,W$5089-1,1,1)))</f>
        <v>0</v>
      </c>
      <c r="P3949" s="29"/>
      <c r="Q3949">
        <f t="shared" si="3432"/>
        <v>0</v>
      </c>
      <c r="R3949">
        <f t="shared" si="3433"/>
        <v>0</v>
      </c>
      <c r="S3949">
        <f t="shared" si="3434"/>
        <v>0</v>
      </c>
      <c r="T3949">
        <f t="shared" si="3435"/>
        <v>0</v>
      </c>
      <c r="U3949">
        <f t="shared" si="3436"/>
        <v>0</v>
      </c>
      <c r="V3949">
        <f t="shared" si="3437"/>
        <v>0</v>
      </c>
    </row>
    <row r="3950" spans="1:22" outlineLevel="7">
      <c r="A3950" s="65" t="s">
        <v>290</v>
      </c>
      <c r="B3950" s="66">
        <v>400</v>
      </c>
      <c r="C3950" s="67">
        <v>340</v>
      </c>
      <c r="D3950" s="68">
        <v>0.15</v>
      </c>
      <c r="E3950" s="67">
        <v>320</v>
      </c>
      <c r="F3950" s="68">
        <v>0.2</v>
      </c>
      <c r="G3950" s="67">
        <v>296</v>
      </c>
      <c r="H3950" s="68">
        <v>0.26</v>
      </c>
      <c r="I3950" s="67">
        <v>280</v>
      </c>
      <c r="J3950" s="68">
        <v>0.3</v>
      </c>
      <c r="K3950" s="67">
        <v>264</v>
      </c>
      <c r="L3950" s="68">
        <v>0.34</v>
      </c>
      <c r="M3950" s="69"/>
      <c r="N3950" s="70">
        <f ca="1">IF(E3950="","",IF(M3950="Количество","Сумма",M3950*OFFSET(B3950,0,W$5089-1,1,1)))</f>
        <v>0</v>
      </c>
      <c r="P3950" s="29"/>
      <c r="Q3950">
        <f t="shared" si="3432"/>
        <v>0</v>
      </c>
      <c r="R3950">
        <f t="shared" si="3433"/>
        <v>0</v>
      </c>
      <c r="S3950">
        <f t="shared" si="3434"/>
        <v>0</v>
      </c>
      <c r="T3950">
        <f t="shared" si="3435"/>
        <v>0</v>
      </c>
      <c r="U3950">
        <f t="shared" si="3436"/>
        <v>0</v>
      </c>
      <c r="V3950">
        <f t="shared" si="3437"/>
        <v>0</v>
      </c>
    </row>
    <row r="3951" spans="1:22" outlineLevel="7">
      <c r="A3951" s="65" t="s">
        <v>291</v>
      </c>
      <c r="B3951" s="66">
        <v>400</v>
      </c>
      <c r="C3951" s="67">
        <v>340</v>
      </c>
      <c r="D3951" s="68">
        <v>0.15</v>
      </c>
      <c r="E3951" s="67">
        <v>320</v>
      </c>
      <c r="F3951" s="68">
        <v>0.2</v>
      </c>
      <c r="G3951" s="67">
        <v>296</v>
      </c>
      <c r="H3951" s="68">
        <v>0.26</v>
      </c>
      <c r="I3951" s="67">
        <v>280</v>
      </c>
      <c r="J3951" s="68">
        <v>0.3</v>
      </c>
      <c r="K3951" s="67">
        <v>264</v>
      </c>
      <c r="L3951" s="68">
        <v>0.34</v>
      </c>
      <c r="M3951" s="69"/>
      <c r="N3951" s="70">
        <f ca="1">IF(E3951="","",IF(M3951="Количество","Сумма",M3951*OFFSET(B3951,0,W$5089-1,1,1)))</f>
        <v>0</v>
      </c>
      <c r="P3951" s="29"/>
      <c r="Q3951">
        <f t="shared" si="3432"/>
        <v>0</v>
      </c>
      <c r="R3951">
        <f t="shared" si="3433"/>
        <v>0</v>
      </c>
      <c r="S3951">
        <f t="shared" si="3434"/>
        <v>0</v>
      </c>
      <c r="T3951">
        <f t="shared" si="3435"/>
        <v>0</v>
      </c>
      <c r="U3951">
        <f t="shared" si="3436"/>
        <v>0</v>
      </c>
      <c r="V3951">
        <f t="shared" si="3437"/>
        <v>0</v>
      </c>
    </row>
    <row r="3952" spans="1:22" outlineLevel="7">
      <c r="A3952" s="65" t="s">
        <v>297</v>
      </c>
      <c r="B3952" s="66">
        <v>400</v>
      </c>
      <c r="C3952" s="67">
        <v>340</v>
      </c>
      <c r="D3952" s="68">
        <v>0.15</v>
      </c>
      <c r="E3952" s="67">
        <v>320</v>
      </c>
      <c r="F3952" s="68">
        <v>0.2</v>
      </c>
      <c r="G3952" s="67">
        <v>296</v>
      </c>
      <c r="H3952" s="68">
        <v>0.26</v>
      </c>
      <c r="I3952" s="67">
        <v>280</v>
      </c>
      <c r="J3952" s="68">
        <v>0.3</v>
      </c>
      <c r="K3952" s="67">
        <v>264</v>
      </c>
      <c r="L3952" s="68">
        <v>0.34</v>
      </c>
      <c r="M3952" s="69"/>
      <c r="N3952" s="70">
        <f ca="1">IF(E3952="","",IF(M3952="Количество","Сумма",M3952*OFFSET(B3952,0,W$5089-1,1,1)))</f>
        <v>0</v>
      </c>
      <c r="P3952" s="29"/>
      <c r="Q3952">
        <f t="shared" si="3432"/>
        <v>0</v>
      </c>
      <c r="R3952">
        <f t="shared" si="3433"/>
        <v>0</v>
      </c>
      <c r="S3952">
        <f t="shared" si="3434"/>
        <v>0</v>
      </c>
      <c r="T3952">
        <f t="shared" si="3435"/>
        <v>0</v>
      </c>
      <c r="U3952">
        <f t="shared" si="3436"/>
        <v>0</v>
      </c>
      <c r="V3952">
        <f t="shared" si="3437"/>
        <v>0</v>
      </c>
    </row>
    <row r="3953" spans="1:22" outlineLevel="7">
      <c r="A3953" s="65" t="s">
        <v>298</v>
      </c>
      <c r="B3953" s="66">
        <v>400</v>
      </c>
      <c r="C3953" s="67">
        <v>340</v>
      </c>
      <c r="D3953" s="68">
        <v>0.15</v>
      </c>
      <c r="E3953" s="67">
        <v>320</v>
      </c>
      <c r="F3953" s="68">
        <v>0.2</v>
      </c>
      <c r="G3953" s="67">
        <v>296</v>
      </c>
      <c r="H3953" s="68">
        <v>0.26</v>
      </c>
      <c r="I3953" s="67">
        <v>280</v>
      </c>
      <c r="J3953" s="68">
        <v>0.3</v>
      </c>
      <c r="K3953" s="67">
        <v>264</v>
      </c>
      <c r="L3953" s="68">
        <v>0.34</v>
      </c>
      <c r="M3953" s="69"/>
      <c r="N3953" s="70">
        <f ca="1">IF(E3953="","",IF(M3953="Количество","Сумма",M3953*OFFSET(B3953,0,W$5089-1,1,1)))</f>
        <v>0</v>
      </c>
      <c r="P3953" s="29"/>
      <c r="Q3953">
        <f t="shared" si="3432"/>
        <v>0</v>
      </c>
      <c r="R3953">
        <f t="shared" si="3433"/>
        <v>0</v>
      </c>
      <c r="S3953">
        <f t="shared" si="3434"/>
        <v>0</v>
      </c>
      <c r="T3953">
        <f t="shared" si="3435"/>
        <v>0</v>
      </c>
      <c r="U3953">
        <f t="shared" si="3436"/>
        <v>0</v>
      </c>
      <c r="V3953">
        <f t="shared" si="3437"/>
        <v>0</v>
      </c>
    </row>
    <row r="3954" spans="1:22" outlineLevel="7">
      <c r="A3954" s="65" t="s">
        <v>331</v>
      </c>
      <c r="B3954" s="66">
        <v>400</v>
      </c>
      <c r="C3954" s="67">
        <v>340</v>
      </c>
      <c r="D3954" s="68">
        <v>0.15</v>
      </c>
      <c r="E3954" s="67">
        <v>320</v>
      </c>
      <c r="F3954" s="68">
        <v>0.2</v>
      </c>
      <c r="G3954" s="67">
        <v>296</v>
      </c>
      <c r="H3954" s="68">
        <v>0.26</v>
      </c>
      <c r="I3954" s="67">
        <v>280</v>
      </c>
      <c r="J3954" s="68">
        <v>0.3</v>
      </c>
      <c r="K3954" s="67">
        <v>264</v>
      </c>
      <c r="L3954" s="68">
        <v>0.34</v>
      </c>
      <c r="M3954" s="69"/>
      <c r="N3954" s="70">
        <f ca="1">IF(E3954="","",IF(M3954="Количество","Сумма",M3954*OFFSET(B3954,0,W$5089-1,1,1)))</f>
        <v>0</v>
      </c>
      <c r="P3954" s="29"/>
      <c r="Q3954">
        <f t="shared" si="3432"/>
        <v>0</v>
      </c>
      <c r="R3954">
        <f t="shared" si="3433"/>
        <v>0</v>
      </c>
      <c r="S3954">
        <f t="shared" si="3434"/>
        <v>0</v>
      </c>
      <c r="T3954">
        <f t="shared" si="3435"/>
        <v>0</v>
      </c>
      <c r="U3954">
        <f t="shared" si="3436"/>
        <v>0</v>
      </c>
      <c r="V3954">
        <f t="shared" si="3437"/>
        <v>0</v>
      </c>
    </row>
    <row r="3955" spans="1:22" outlineLevel="7">
      <c r="A3955" s="65" t="s">
        <v>521</v>
      </c>
      <c r="B3955" s="66">
        <v>400</v>
      </c>
      <c r="C3955" s="67">
        <v>340</v>
      </c>
      <c r="D3955" s="68">
        <v>0.15</v>
      </c>
      <c r="E3955" s="67">
        <v>320</v>
      </c>
      <c r="F3955" s="68">
        <v>0.2</v>
      </c>
      <c r="G3955" s="67">
        <v>296</v>
      </c>
      <c r="H3955" s="68">
        <v>0.26</v>
      </c>
      <c r="I3955" s="67">
        <v>280</v>
      </c>
      <c r="J3955" s="68">
        <v>0.3</v>
      </c>
      <c r="K3955" s="67">
        <v>264</v>
      </c>
      <c r="L3955" s="68">
        <v>0.34</v>
      </c>
      <c r="M3955" s="69"/>
      <c r="N3955" s="70">
        <f ca="1">IF(E3955="","",IF(M3955="Количество","Сумма",M3955*OFFSET(B3955,0,W$5089-1,1,1)))</f>
        <v>0</v>
      </c>
      <c r="P3955" s="29"/>
      <c r="Q3955">
        <f t="shared" si="3432"/>
        <v>0</v>
      </c>
      <c r="R3955">
        <f t="shared" si="3433"/>
        <v>0</v>
      </c>
      <c r="S3955">
        <f t="shared" si="3434"/>
        <v>0</v>
      </c>
      <c r="T3955">
        <f t="shared" si="3435"/>
        <v>0</v>
      </c>
      <c r="U3955">
        <f t="shared" si="3436"/>
        <v>0</v>
      </c>
      <c r="V3955">
        <f t="shared" si="3437"/>
        <v>0</v>
      </c>
    </row>
    <row r="3956" spans="1:22" outlineLevel="7">
      <c r="A3956" s="65" t="s">
        <v>334</v>
      </c>
      <c r="B3956" s="66">
        <v>400</v>
      </c>
      <c r="C3956" s="67">
        <v>340</v>
      </c>
      <c r="D3956" s="68">
        <v>0.15</v>
      </c>
      <c r="E3956" s="67">
        <v>320</v>
      </c>
      <c r="F3956" s="68">
        <v>0.2</v>
      </c>
      <c r="G3956" s="67">
        <v>296</v>
      </c>
      <c r="H3956" s="68">
        <v>0.26</v>
      </c>
      <c r="I3956" s="67">
        <v>280</v>
      </c>
      <c r="J3956" s="68">
        <v>0.3</v>
      </c>
      <c r="K3956" s="67">
        <v>264</v>
      </c>
      <c r="L3956" s="68">
        <v>0.34</v>
      </c>
      <c r="M3956" s="69"/>
      <c r="N3956" s="70">
        <f ca="1">IF(E3956="","",IF(M3956="Количество","Сумма",M3956*OFFSET(B3956,0,W$5089-1,1,1)))</f>
        <v>0</v>
      </c>
      <c r="P3956" s="29"/>
      <c r="Q3956">
        <f t="shared" si="3432"/>
        <v>0</v>
      </c>
      <c r="R3956">
        <f t="shared" si="3433"/>
        <v>0</v>
      </c>
      <c r="S3956">
        <f t="shared" si="3434"/>
        <v>0</v>
      </c>
      <c r="T3956">
        <f t="shared" si="3435"/>
        <v>0</v>
      </c>
      <c r="U3956">
        <f t="shared" si="3436"/>
        <v>0</v>
      </c>
      <c r="V3956">
        <f t="shared" si="3437"/>
        <v>0</v>
      </c>
    </row>
    <row r="3957" spans="1:22" outlineLevel="7">
      <c r="A3957" s="65" t="s">
        <v>523</v>
      </c>
      <c r="B3957" s="66">
        <v>400</v>
      </c>
      <c r="C3957" s="67">
        <v>340</v>
      </c>
      <c r="D3957" s="68">
        <v>0.15</v>
      </c>
      <c r="E3957" s="67">
        <v>320</v>
      </c>
      <c r="F3957" s="68">
        <v>0.2</v>
      </c>
      <c r="G3957" s="67">
        <v>296</v>
      </c>
      <c r="H3957" s="68">
        <v>0.26</v>
      </c>
      <c r="I3957" s="67">
        <v>280</v>
      </c>
      <c r="J3957" s="68">
        <v>0.3</v>
      </c>
      <c r="K3957" s="67">
        <v>264</v>
      </c>
      <c r="L3957" s="68">
        <v>0.34</v>
      </c>
      <c r="M3957" s="69"/>
      <c r="N3957" s="70">
        <f ca="1">IF(E3957="","",IF(M3957="Количество","Сумма",M3957*OFFSET(B3957,0,W$5089-1,1,1)))</f>
        <v>0</v>
      </c>
      <c r="P3957" s="29"/>
      <c r="Q3957">
        <f t="shared" si="3432"/>
        <v>0</v>
      </c>
      <c r="R3957">
        <f t="shared" si="3433"/>
        <v>0</v>
      </c>
      <c r="S3957">
        <f t="shared" si="3434"/>
        <v>0</v>
      </c>
      <c r="T3957">
        <f t="shared" si="3435"/>
        <v>0</v>
      </c>
      <c r="U3957">
        <f t="shared" si="3436"/>
        <v>0</v>
      </c>
      <c r="V3957">
        <f t="shared" si="3437"/>
        <v>0</v>
      </c>
    </row>
    <row r="3958" spans="1:22" outlineLevel="7" collapsed="1">
      <c r="A3958" s="61" t="s">
        <v>1491</v>
      </c>
      <c r="B3958" s="62"/>
      <c r="C3958" s="63"/>
      <c r="D3958" s="64"/>
      <c r="E3958" s="63"/>
      <c r="F3958" s="64"/>
      <c r="G3958" s="63"/>
      <c r="H3958" s="64"/>
      <c r="I3958" s="63"/>
      <c r="J3958" s="64"/>
      <c r="K3958" s="63"/>
      <c r="L3958" s="63"/>
      <c r="M3958" s="63"/>
      <c r="N3958" s="63"/>
      <c r="P3958" s="29"/>
      <c r="Q3958">
        <f t="shared" si="3432"/>
        <v>0</v>
      </c>
      <c r="R3958">
        <f t="shared" si="3433"/>
        <v>0</v>
      </c>
      <c r="S3958">
        <f t="shared" si="3434"/>
        <v>0</v>
      </c>
      <c r="T3958">
        <f t="shared" si="3435"/>
        <v>0</v>
      </c>
      <c r="U3958">
        <f t="shared" si="3436"/>
        <v>0</v>
      </c>
      <c r="V3958">
        <f t="shared" si="3437"/>
        <v>0</v>
      </c>
    </row>
    <row r="3959" spans="1:22" outlineLevel="7">
      <c r="A3959" s="65" t="s">
        <v>795</v>
      </c>
      <c r="B3959" s="66">
        <v>410</v>
      </c>
      <c r="C3959" s="67">
        <v>349</v>
      </c>
      <c r="D3959" s="68">
        <v>0.15</v>
      </c>
      <c r="E3959" s="67">
        <v>328</v>
      </c>
      <c r="F3959" s="68">
        <v>0.2</v>
      </c>
      <c r="G3959" s="67">
        <v>303</v>
      </c>
      <c r="H3959" s="68">
        <v>0.26</v>
      </c>
      <c r="I3959" s="67">
        <v>287</v>
      </c>
      <c r="J3959" s="68">
        <v>0.3</v>
      </c>
      <c r="K3959" s="67">
        <v>271</v>
      </c>
      <c r="L3959" s="68">
        <v>0.34</v>
      </c>
      <c r="M3959" s="69"/>
      <c r="N3959" s="70">
        <f ca="1">IF(E3959="","",IF(M3959="Количество","Сумма",M3959*OFFSET(B3959,0,W$5089-1,1,1)))</f>
        <v>0</v>
      </c>
      <c r="P3959" s="29"/>
      <c r="Q3959">
        <f t="shared" si="3432"/>
        <v>0</v>
      </c>
      <c r="R3959">
        <f t="shared" si="3433"/>
        <v>0</v>
      </c>
      <c r="S3959">
        <f t="shared" si="3434"/>
        <v>0</v>
      </c>
      <c r="T3959">
        <f t="shared" si="3435"/>
        <v>0</v>
      </c>
      <c r="U3959">
        <f t="shared" si="3436"/>
        <v>0</v>
      </c>
      <c r="V3959">
        <f t="shared" si="3437"/>
        <v>0</v>
      </c>
    </row>
    <row r="3960" spans="1:22" outlineLevel="7">
      <c r="A3960" s="65" t="s">
        <v>797</v>
      </c>
      <c r="B3960" s="66">
        <v>410</v>
      </c>
      <c r="C3960" s="67">
        <v>349</v>
      </c>
      <c r="D3960" s="68">
        <v>0.15</v>
      </c>
      <c r="E3960" s="67">
        <v>328</v>
      </c>
      <c r="F3960" s="68">
        <v>0.2</v>
      </c>
      <c r="G3960" s="67">
        <v>303</v>
      </c>
      <c r="H3960" s="68">
        <v>0.26</v>
      </c>
      <c r="I3960" s="67">
        <v>287</v>
      </c>
      <c r="J3960" s="68">
        <v>0.3</v>
      </c>
      <c r="K3960" s="67">
        <v>271</v>
      </c>
      <c r="L3960" s="68">
        <v>0.34</v>
      </c>
      <c r="M3960" s="69"/>
      <c r="N3960" s="70">
        <f ca="1">IF(E3960="","",IF(M3960="Количество","Сумма",M3960*OFFSET(B3960,0,W$5089-1,1,1)))</f>
        <v>0</v>
      </c>
      <c r="P3960" s="29"/>
      <c r="Q3960">
        <f t="shared" si="3432"/>
        <v>0</v>
      </c>
      <c r="R3960">
        <f t="shared" si="3433"/>
        <v>0</v>
      </c>
      <c r="S3960">
        <f t="shared" si="3434"/>
        <v>0</v>
      </c>
      <c r="T3960">
        <f t="shared" si="3435"/>
        <v>0</v>
      </c>
      <c r="U3960">
        <f t="shared" si="3436"/>
        <v>0</v>
      </c>
      <c r="V3960">
        <f t="shared" si="3437"/>
        <v>0</v>
      </c>
    </row>
    <row r="3961" spans="1:22" outlineLevel="7" collapsed="1">
      <c r="A3961" s="61" t="s">
        <v>1492</v>
      </c>
      <c r="B3961" s="62"/>
      <c r="C3961" s="63"/>
      <c r="D3961" s="64"/>
      <c r="E3961" s="63"/>
      <c r="F3961" s="64"/>
      <c r="G3961" s="63"/>
      <c r="H3961" s="64"/>
      <c r="I3961" s="63"/>
      <c r="J3961" s="64"/>
      <c r="K3961" s="63"/>
      <c r="L3961" s="63"/>
      <c r="M3961" s="63"/>
      <c r="N3961" s="63"/>
      <c r="P3961" s="29"/>
      <c r="Q3961">
        <f t="shared" si="3432"/>
        <v>0</v>
      </c>
      <c r="R3961">
        <f t="shared" si="3433"/>
        <v>0</v>
      </c>
      <c r="S3961">
        <f t="shared" si="3434"/>
        <v>0</v>
      </c>
      <c r="T3961">
        <f t="shared" si="3435"/>
        <v>0</v>
      </c>
      <c r="U3961">
        <f t="shared" si="3436"/>
        <v>0</v>
      </c>
      <c r="V3961">
        <f t="shared" si="3437"/>
        <v>0</v>
      </c>
    </row>
    <row r="3962" spans="1:22" outlineLevel="7">
      <c r="A3962" s="65" t="s">
        <v>902</v>
      </c>
      <c r="B3962" s="66">
        <v>435</v>
      </c>
      <c r="C3962" s="67">
        <v>370</v>
      </c>
      <c r="D3962" s="68">
        <v>0.15</v>
      </c>
      <c r="E3962" s="67">
        <v>348</v>
      </c>
      <c r="F3962" s="68">
        <v>0.2</v>
      </c>
      <c r="G3962" s="67">
        <v>322</v>
      </c>
      <c r="H3962" s="68">
        <v>0.26</v>
      </c>
      <c r="I3962" s="67">
        <v>305</v>
      </c>
      <c r="J3962" s="68">
        <v>0.3</v>
      </c>
      <c r="K3962" s="67">
        <v>287</v>
      </c>
      <c r="L3962" s="68">
        <v>0.34</v>
      </c>
      <c r="M3962" s="69"/>
      <c r="N3962" s="70">
        <f ca="1">IF(E3962="","",IF(M3962="Количество","Сумма",M3962*OFFSET(B3962,0,W$5089-1,1,1)))</f>
        <v>0</v>
      </c>
      <c r="P3962" s="29"/>
      <c r="Q3962">
        <f t="shared" si="3432"/>
        <v>0</v>
      </c>
      <c r="R3962">
        <f t="shared" si="3433"/>
        <v>0</v>
      </c>
      <c r="S3962">
        <f t="shared" si="3434"/>
        <v>0</v>
      </c>
      <c r="T3962">
        <f t="shared" si="3435"/>
        <v>0</v>
      </c>
      <c r="U3962">
        <f t="shared" si="3436"/>
        <v>0</v>
      </c>
      <c r="V3962">
        <f t="shared" si="3437"/>
        <v>0</v>
      </c>
    </row>
    <row r="3963" spans="1:22" outlineLevel="7">
      <c r="A3963" s="65" t="s">
        <v>903</v>
      </c>
      <c r="B3963" s="66">
        <v>435</v>
      </c>
      <c r="C3963" s="67">
        <v>370</v>
      </c>
      <c r="D3963" s="68">
        <v>0.15</v>
      </c>
      <c r="E3963" s="67">
        <v>348</v>
      </c>
      <c r="F3963" s="68">
        <v>0.2</v>
      </c>
      <c r="G3963" s="67">
        <v>322</v>
      </c>
      <c r="H3963" s="68">
        <v>0.26</v>
      </c>
      <c r="I3963" s="67">
        <v>305</v>
      </c>
      <c r="J3963" s="68">
        <v>0.3</v>
      </c>
      <c r="K3963" s="67">
        <v>287</v>
      </c>
      <c r="L3963" s="68">
        <v>0.34</v>
      </c>
      <c r="M3963" s="69"/>
      <c r="N3963" s="70">
        <f ca="1">IF(E3963="","",IF(M3963="Количество","Сумма",M3963*OFFSET(B3963,0,W$5089-1,1,1)))</f>
        <v>0</v>
      </c>
      <c r="P3963" s="29"/>
      <c r="Q3963">
        <f t="shared" si="3432"/>
        <v>0</v>
      </c>
      <c r="R3963">
        <f t="shared" si="3433"/>
        <v>0</v>
      </c>
      <c r="S3963">
        <f t="shared" si="3434"/>
        <v>0</v>
      </c>
      <c r="T3963">
        <f t="shared" si="3435"/>
        <v>0</v>
      </c>
      <c r="U3963">
        <f t="shared" si="3436"/>
        <v>0</v>
      </c>
      <c r="V3963">
        <f t="shared" si="3437"/>
        <v>0</v>
      </c>
    </row>
    <row r="3964" spans="1:22" outlineLevel="7">
      <c r="A3964" s="65" t="s">
        <v>904</v>
      </c>
      <c r="B3964" s="66">
        <v>435</v>
      </c>
      <c r="C3964" s="67">
        <v>370</v>
      </c>
      <c r="D3964" s="68">
        <v>0.15</v>
      </c>
      <c r="E3964" s="67">
        <v>348</v>
      </c>
      <c r="F3964" s="68">
        <v>0.2</v>
      </c>
      <c r="G3964" s="67">
        <v>322</v>
      </c>
      <c r="H3964" s="68">
        <v>0.26</v>
      </c>
      <c r="I3964" s="67">
        <v>305</v>
      </c>
      <c r="J3964" s="68">
        <v>0.3</v>
      </c>
      <c r="K3964" s="67">
        <v>287</v>
      </c>
      <c r="L3964" s="68">
        <v>0.34</v>
      </c>
      <c r="M3964" s="69"/>
      <c r="N3964" s="70">
        <f ca="1">IF(E3964="","",IF(M3964="Количество","Сумма",M3964*OFFSET(B3964,0,W$5089-1,1,1)))</f>
        <v>0</v>
      </c>
      <c r="P3964" s="29"/>
      <c r="Q3964">
        <f t="shared" si="3432"/>
        <v>0</v>
      </c>
      <c r="R3964">
        <f t="shared" si="3433"/>
        <v>0</v>
      </c>
      <c r="S3964">
        <f t="shared" si="3434"/>
        <v>0</v>
      </c>
      <c r="T3964">
        <f t="shared" si="3435"/>
        <v>0</v>
      </c>
      <c r="U3964">
        <f t="shared" si="3436"/>
        <v>0</v>
      </c>
      <c r="V3964">
        <f t="shared" si="3437"/>
        <v>0</v>
      </c>
    </row>
    <row r="3965" spans="1:22" outlineLevel="7" collapsed="1">
      <c r="A3965" s="61" t="s">
        <v>1493</v>
      </c>
      <c r="B3965" s="62"/>
      <c r="C3965" s="63"/>
      <c r="D3965" s="64"/>
      <c r="E3965" s="63"/>
      <c r="F3965" s="64"/>
      <c r="G3965" s="63"/>
      <c r="H3965" s="64"/>
      <c r="I3965" s="63"/>
      <c r="J3965" s="64"/>
      <c r="K3965" s="63"/>
      <c r="L3965" s="63"/>
      <c r="M3965" s="63"/>
      <c r="N3965" s="63"/>
      <c r="P3965" s="29"/>
      <c r="Q3965">
        <f t="shared" ref="Q3965:Q3998" si="3438">B3965*$M3965</f>
        <v>0</v>
      </c>
      <c r="R3965">
        <f t="shared" ref="R3965:R3998" si="3439">C3965*$M3965</f>
        <v>0</v>
      </c>
      <c r="S3965">
        <f t="shared" ref="S3965:S3998" si="3440">E3965*$M3965</f>
        <v>0</v>
      </c>
      <c r="T3965">
        <f t="shared" ref="T3965:T3998" si="3441">G3965*$M3965</f>
        <v>0</v>
      </c>
      <c r="U3965">
        <f t="shared" ref="U3965:U3998" si="3442">I3965*$M3965</f>
        <v>0</v>
      </c>
      <c r="V3965">
        <f t="shared" ref="V3965:V3998" si="3443">K3965*$M3965</f>
        <v>0</v>
      </c>
    </row>
    <row r="3966" spans="1:22" outlineLevel="7">
      <c r="A3966" s="65" t="s">
        <v>795</v>
      </c>
      <c r="B3966" s="66">
        <v>410</v>
      </c>
      <c r="C3966" s="67">
        <v>349</v>
      </c>
      <c r="D3966" s="68">
        <v>0.15</v>
      </c>
      <c r="E3966" s="67">
        <v>328</v>
      </c>
      <c r="F3966" s="68">
        <v>0.2</v>
      </c>
      <c r="G3966" s="67">
        <v>303</v>
      </c>
      <c r="H3966" s="68">
        <v>0.26</v>
      </c>
      <c r="I3966" s="67">
        <v>287</v>
      </c>
      <c r="J3966" s="68">
        <v>0.3</v>
      </c>
      <c r="K3966" s="67">
        <v>271</v>
      </c>
      <c r="L3966" s="68">
        <v>0.34</v>
      </c>
      <c r="M3966" s="69"/>
      <c r="N3966" s="70">
        <f ca="1">IF(E3966="","",IF(M3966="Количество","Сумма",M3966*OFFSET(B3966,0,W$5089-1,1,1)))</f>
        <v>0</v>
      </c>
      <c r="P3966" s="29"/>
      <c r="Q3966">
        <f t="shared" si="3438"/>
        <v>0</v>
      </c>
      <c r="R3966">
        <f t="shared" si="3439"/>
        <v>0</v>
      </c>
      <c r="S3966">
        <f t="shared" si="3440"/>
        <v>0</v>
      </c>
      <c r="T3966">
        <f t="shared" si="3441"/>
        <v>0</v>
      </c>
      <c r="U3966">
        <f t="shared" si="3442"/>
        <v>0</v>
      </c>
      <c r="V3966">
        <f t="shared" si="3443"/>
        <v>0</v>
      </c>
    </row>
    <row r="3967" spans="1:22" outlineLevel="7">
      <c r="A3967" s="65" t="s">
        <v>796</v>
      </c>
      <c r="B3967" s="66">
        <v>410</v>
      </c>
      <c r="C3967" s="67">
        <v>349</v>
      </c>
      <c r="D3967" s="68">
        <v>0.15</v>
      </c>
      <c r="E3967" s="67">
        <v>328</v>
      </c>
      <c r="F3967" s="68">
        <v>0.2</v>
      </c>
      <c r="G3967" s="67">
        <v>303</v>
      </c>
      <c r="H3967" s="68">
        <v>0.26</v>
      </c>
      <c r="I3967" s="67">
        <v>287</v>
      </c>
      <c r="J3967" s="68">
        <v>0.3</v>
      </c>
      <c r="K3967" s="67">
        <v>271</v>
      </c>
      <c r="L3967" s="68">
        <v>0.34</v>
      </c>
      <c r="M3967" s="69"/>
      <c r="N3967" s="70">
        <f ca="1">IF(E3967="","",IF(M3967="Количество","Сумма",M3967*OFFSET(B3967,0,W$5089-1,1,1)))</f>
        <v>0</v>
      </c>
      <c r="P3967" s="29"/>
      <c r="Q3967">
        <f t="shared" si="3438"/>
        <v>0</v>
      </c>
      <c r="R3967">
        <f t="shared" si="3439"/>
        <v>0</v>
      </c>
      <c r="S3967">
        <f t="shared" si="3440"/>
        <v>0</v>
      </c>
      <c r="T3967">
        <f t="shared" si="3441"/>
        <v>0</v>
      </c>
      <c r="U3967">
        <f t="shared" si="3442"/>
        <v>0</v>
      </c>
      <c r="V3967">
        <f t="shared" si="3443"/>
        <v>0</v>
      </c>
    </row>
    <row r="3968" spans="1:22" outlineLevel="7" collapsed="1">
      <c r="A3968" s="61" t="s">
        <v>1494</v>
      </c>
      <c r="B3968" s="62"/>
      <c r="C3968" s="63"/>
      <c r="D3968" s="64"/>
      <c r="E3968" s="63"/>
      <c r="F3968" s="64"/>
      <c r="G3968" s="63"/>
      <c r="H3968" s="64"/>
      <c r="I3968" s="63"/>
      <c r="J3968" s="64"/>
      <c r="K3968" s="63"/>
      <c r="L3968" s="63"/>
      <c r="M3968" s="63"/>
      <c r="N3968" s="63"/>
      <c r="P3968" s="29"/>
      <c r="Q3968">
        <f t="shared" si="3438"/>
        <v>0</v>
      </c>
      <c r="R3968">
        <f t="shared" si="3439"/>
        <v>0</v>
      </c>
      <c r="S3968">
        <f t="shared" si="3440"/>
        <v>0</v>
      </c>
      <c r="T3968">
        <f t="shared" si="3441"/>
        <v>0</v>
      </c>
      <c r="U3968">
        <f t="shared" si="3442"/>
        <v>0</v>
      </c>
      <c r="V3968">
        <f t="shared" si="3443"/>
        <v>0</v>
      </c>
    </row>
    <row r="3969" spans="1:22" outlineLevel="7">
      <c r="A3969" s="65" t="s">
        <v>289</v>
      </c>
      <c r="B3969" s="66">
        <v>400</v>
      </c>
      <c r="C3969" s="67">
        <v>340</v>
      </c>
      <c r="D3969" s="68">
        <v>0.15</v>
      </c>
      <c r="E3969" s="67">
        <v>320</v>
      </c>
      <c r="F3969" s="68">
        <v>0.2</v>
      </c>
      <c r="G3969" s="67">
        <v>296</v>
      </c>
      <c r="H3969" s="68">
        <v>0.26</v>
      </c>
      <c r="I3969" s="67">
        <v>280</v>
      </c>
      <c r="J3969" s="68">
        <v>0.3</v>
      </c>
      <c r="K3969" s="67">
        <v>264</v>
      </c>
      <c r="L3969" s="68">
        <v>0.34</v>
      </c>
      <c r="M3969" s="69"/>
      <c r="N3969" s="70">
        <f ca="1">IF(E3969="","",IF(M3969="Количество","Сумма",M3969*OFFSET(B3969,0,W$5089-1,1,1)))</f>
        <v>0</v>
      </c>
      <c r="P3969" s="29"/>
      <c r="Q3969">
        <f t="shared" si="3438"/>
        <v>0</v>
      </c>
      <c r="R3969">
        <f t="shared" si="3439"/>
        <v>0</v>
      </c>
      <c r="S3969">
        <f t="shared" si="3440"/>
        <v>0</v>
      </c>
      <c r="T3969">
        <f t="shared" si="3441"/>
        <v>0</v>
      </c>
      <c r="U3969">
        <f t="shared" si="3442"/>
        <v>0</v>
      </c>
      <c r="V3969">
        <f t="shared" si="3443"/>
        <v>0</v>
      </c>
    </row>
    <row r="3970" spans="1:22" outlineLevel="7">
      <c r="A3970" s="65" t="s">
        <v>290</v>
      </c>
      <c r="B3970" s="66">
        <v>400</v>
      </c>
      <c r="C3970" s="67">
        <v>340</v>
      </c>
      <c r="D3970" s="68">
        <v>0.15</v>
      </c>
      <c r="E3970" s="67">
        <v>320</v>
      </c>
      <c r="F3970" s="68">
        <v>0.2</v>
      </c>
      <c r="G3970" s="67">
        <v>296</v>
      </c>
      <c r="H3970" s="68">
        <v>0.26</v>
      </c>
      <c r="I3970" s="67">
        <v>280</v>
      </c>
      <c r="J3970" s="68">
        <v>0.3</v>
      </c>
      <c r="K3970" s="67">
        <v>264</v>
      </c>
      <c r="L3970" s="68">
        <v>0.34</v>
      </c>
      <c r="M3970" s="69"/>
      <c r="N3970" s="70">
        <f ca="1">IF(E3970="","",IF(M3970="Количество","Сумма",M3970*OFFSET(B3970,0,W$5089-1,1,1)))</f>
        <v>0</v>
      </c>
      <c r="P3970" s="29"/>
      <c r="Q3970">
        <f t="shared" si="3438"/>
        <v>0</v>
      </c>
      <c r="R3970">
        <f t="shared" si="3439"/>
        <v>0</v>
      </c>
      <c r="S3970">
        <f t="shared" si="3440"/>
        <v>0</v>
      </c>
      <c r="T3970">
        <f t="shared" si="3441"/>
        <v>0</v>
      </c>
      <c r="U3970">
        <f t="shared" si="3442"/>
        <v>0</v>
      </c>
      <c r="V3970">
        <f t="shared" si="3443"/>
        <v>0</v>
      </c>
    </row>
    <row r="3971" spans="1:22" outlineLevel="7">
      <c r="A3971" s="65" t="s">
        <v>291</v>
      </c>
      <c r="B3971" s="66">
        <v>400</v>
      </c>
      <c r="C3971" s="67">
        <v>340</v>
      </c>
      <c r="D3971" s="68">
        <v>0.15</v>
      </c>
      <c r="E3971" s="67">
        <v>320</v>
      </c>
      <c r="F3971" s="68">
        <v>0.2</v>
      </c>
      <c r="G3971" s="67">
        <v>296</v>
      </c>
      <c r="H3971" s="68">
        <v>0.26</v>
      </c>
      <c r="I3971" s="67">
        <v>280</v>
      </c>
      <c r="J3971" s="68">
        <v>0.3</v>
      </c>
      <c r="K3971" s="67">
        <v>264</v>
      </c>
      <c r="L3971" s="68">
        <v>0.34</v>
      </c>
      <c r="M3971" s="69"/>
      <c r="N3971" s="70">
        <f ca="1">IF(E3971="","",IF(M3971="Количество","Сумма",M3971*OFFSET(B3971,0,W$5089-1,1,1)))</f>
        <v>0</v>
      </c>
      <c r="P3971" s="29"/>
      <c r="Q3971">
        <f t="shared" si="3438"/>
        <v>0</v>
      </c>
      <c r="R3971">
        <f t="shared" si="3439"/>
        <v>0</v>
      </c>
      <c r="S3971">
        <f t="shared" si="3440"/>
        <v>0</v>
      </c>
      <c r="T3971">
        <f t="shared" si="3441"/>
        <v>0</v>
      </c>
      <c r="U3971">
        <f t="shared" si="3442"/>
        <v>0</v>
      </c>
      <c r="V3971">
        <f t="shared" si="3443"/>
        <v>0</v>
      </c>
    </row>
    <row r="3972" spans="1:22" outlineLevel="7">
      <c r="A3972" s="65" t="s">
        <v>297</v>
      </c>
      <c r="B3972" s="66">
        <v>400</v>
      </c>
      <c r="C3972" s="67">
        <v>340</v>
      </c>
      <c r="D3972" s="68">
        <v>0.15</v>
      </c>
      <c r="E3972" s="67">
        <v>320</v>
      </c>
      <c r="F3972" s="68">
        <v>0.2</v>
      </c>
      <c r="G3972" s="67">
        <v>296</v>
      </c>
      <c r="H3972" s="68">
        <v>0.26</v>
      </c>
      <c r="I3972" s="67">
        <v>280</v>
      </c>
      <c r="J3972" s="68">
        <v>0.3</v>
      </c>
      <c r="K3972" s="67">
        <v>264</v>
      </c>
      <c r="L3972" s="68">
        <v>0.34</v>
      </c>
      <c r="M3972" s="69"/>
      <c r="N3972" s="70">
        <f ca="1">IF(E3972="","",IF(M3972="Количество","Сумма",M3972*OFFSET(B3972,0,W$5089-1,1,1)))</f>
        <v>0</v>
      </c>
      <c r="P3972" s="29"/>
      <c r="Q3972">
        <f t="shared" si="3438"/>
        <v>0</v>
      </c>
      <c r="R3972">
        <f t="shared" si="3439"/>
        <v>0</v>
      </c>
      <c r="S3972">
        <f t="shared" si="3440"/>
        <v>0</v>
      </c>
      <c r="T3972">
        <f t="shared" si="3441"/>
        <v>0</v>
      </c>
      <c r="U3972">
        <f t="shared" si="3442"/>
        <v>0</v>
      </c>
      <c r="V3972">
        <f t="shared" si="3443"/>
        <v>0</v>
      </c>
    </row>
    <row r="3973" spans="1:22" outlineLevel="7">
      <c r="A3973" s="65" t="s">
        <v>299</v>
      </c>
      <c r="B3973" s="66">
        <v>400</v>
      </c>
      <c r="C3973" s="67">
        <v>340</v>
      </c>
      <c r="D3973" s="68">
        <v>0.15</v>
      </c>
      <c r="E3973" s="67">
        <v>320</v>
      </c>
      <c r="F3973" s="68">
        <v>0.2</v>
      </c>
      <c r="G3973" s="67">
        <v>296</v>
      </c>
      <c r="H3973" s="68">
        <v>0.26</v>
      </c>
      <c r="I3973" s="67">
        <v>280</v>
      </c>
      <c r="J3973" s="68">
        <v>0.3</v>
      </c>
      <c r="K3973" s="67">
        <v>264</v>
      </c>
      <c r="L3973" s="68">
        <v>0.34</v>
      </c>
      <c r="M3973" s="69"/>
      <c r="N3973" s="70">
        <f ca="1">IF(E3973="","",IF(M3973="Количество","Сумма",M3973*OFFSET(B3973,0,W$5089-1,1,1)))</f>
        <v>0</v>
      </c>
      <c r="P3973" s="29"/>
      <c r="Q3973">
        <f t="shared" si="3438"/>
        <v>0</v>
      </c>
      <c r="R3973">
        <f t="shared" si="3439"/>
        <v>0</v>
      </c>
      <c r="S3973">
        <f t="shared" si="3440"/>
        <v>0</v>
      </c>
      <c r="T3973">
        <f t="shared" si="3441"/>
        <v>0</v>
      </c>
      <c r="U3973">
        <f t="shared" si="3442"/>
        <v>0</v>
      </c>
      <c r="V3973">
        <f t="shared" si="3443"/>
        <v>0</v>
      </c>
    </row>
    <row r="3974" spans="1:22" outlineLevel="7">
      <c r="A3974" s="65" t="s">
        <v>331</v>
      </c>
      <c r="B3974" s="66">
        <v>400</v>
      </c>
      <c r="C3974" s="67">
        <v>340</v>
      </c>
      <c r="D3974" s="68">
        <v>0.15</v>
      </c>
      <c r="E3974" s="67">
        <v>320</v>
      </c>
      <c r="F3974" s="68">
        <v>0.2</v>
      </c>
      <c r="G3974" s="67">
        <v>296</v>
      </c>
      <c r="H3974" s="68">
        <v>0.26</v>
      </c>
      <c r="I3974" s="67">
        <v>280</v>
      </c>
      <c r="J3974" s="68">
        <v>0.3</v>
      </c>
      <c r="K3974" s="67">
        <v>264</v>
      </c>
      <c r="L3974" s="68">
        <v>0.34</v>
      </c>
      <c r="M3974" s="69"/>
      <c r="N3974" s="70">
        <f ca="1">IF(E3974="","",IF(M3974="Количество","Сумма",M3974*OFFSET(B3974,0,W$5089-1,1,1)))</f>
        <v>0</v>
      </c>
      <c r="P3974" s="29"/>
      <c r="Q3974">
        <f t="shared" si="3438"/>
        <v>0</v>
      </c>
      <c r="R3974">
        <f t="shared" si="3439"/>
        <v>0</v>
      </c>
      <c r="S3974">
        <f t="shared" si="3440"/>
        <v>0</v>
      </c>
      <c r="T3974">
        <f t="shared" si="3441"/>
        <v>0</v>
      </c>
      <c r="U3974">
        <f t="shared" si="3442"/>
        <v>0</v>
      </c>
      <c r="V3974">
        <f t="shared" si="3443"/>
        <v>0</v>
      </c>
    </row>
    <row r="3975" spans="1:22" outlineLevel="7">
      <c r="A3975" s="65" t="s">
        <v>521</v>
      </c>
      <c r="B3975" s="66">
        <v>400</v>
      </c>
      <c r="C3975" s="67">
        <v>340</v>
      </c>
      <c r="D3975" s="68">
        <v>0.15</v>
      </c>
      <c r="E3975" s="67">
        <v>320</v>
      </c>
      <c r="F3975" s="68">
        <v>0.2</v>
      </c>
      <c r="G3975" s="67">
        <v>296</v>
      </c>
      <c r="H3975" s="68">
        <v>0.26</v>
      </c>
      <c r="I3975" s="67">
        <v>280</v>
      </c>
      <c r="J3975" s="68">
        <v>0.3</v>
      </c>
      <c r="K3975" s="67">
        <v>264</v>
      </c>
      <c r="L3975" s="68">
        <v>0.34</v>
      </c>
      <c r="M3975" s="69"/>
      <c r="N3975" s="70">
        <f ca="1">IF(E3975="","",IF(M3975="Количество","Сумма",M3975*OFFSET(B3975,0,W$5089-1,1,1)))</f>
        <v>0</v>
      </c>
      <c r="P3975" s="29"/>
      <c r="Q3975">
        <f t="shared" si="3438"/>
        <v>0</v>
      </c>
      <c r="R3975">
        <f t="shared" si="3439"/>
        <v>0</v>
      </c>
      <c r="S3975">
        <f t="shared" si="3440"/>
        <v>0</v>
      </c>
      <c r="T3975">
        <f t="shared" si="3441"/>
        <v>0</v>
      </c>
      <c r="U3975">
        <f t="shared" si="3442"/>
        <v>0</v>
      </c>
      <c r="V3975">
        <f t="shared" si="3443"/>
        <v>0</v>
      </c>
    </row>
    <row r="3976" spans="1:22" outlineLevel="7">
      <c r="A3976" s="65" t="s">
        <v>334</v>
      </c>
      <c r="B3976" s="66">
        <v>400</v>
      </c>
      <c r="C3976" s="67">
        <v>340</v>
      </c>
      <c r="D3976" s="68">
        <v>0.15</v>
      </c>
      <c r="E3976" s="67">
        <v>320</v>
      </c>
      <c r="F3976" s="68">
        <v>0.2</v>
      </c>
      <c r="G3976" s="67">
        <v>296</v>
      </c>
      <c r="H3976" s="68">
        <v>0.26</v>
      </c>
      <c r="I3976" s="67">
        <v>280</v>
      </c>
      <c r="J3976" s="68">
        <v>0.3</v>
      </c>
      <c r="K3976" s="67">
        <v>264</v>
      </c>
      <c r="L3976" s="68">
        <v>0.34</v>
      </c>
      <c r="M3976" s="69"/>
      <c r="N3976" s="70">
        <f ca="1">IF(E3976="","",IF(M3976="Количество","Сумма",M3976*OFFSET(B3976,0,W$5089-1,1,1)))</f>
        <v>0</v>
      </c>
      <c r="P3976" s="29"/>
      <c r="Q3976">
        <f t="shared" si="3438"/>
        <v>0</v>
      </c>
      <c r="R3976">
        <f t="shared" si="3439"/>
        <v>0</v>
      </c>
      <c r="S3976">
        <f t="shared" si="3440"/>
        <v>0</v>
      </c>
      <c r="T3976">
        <f t="shared" si="3441"/>
        <v>0</v>
      </c>
      <c r="U3976">
        <f t="shared" si="3442"/>
        <v>0</v>
      </c>
      <c r="V3976">
        <f t="shared" si="3443"/>
        <v>0</v>
      </c>
    </row>
    <row r="3977" spans="1:22" outlineLevel="7" collapsed="1">
      <c r="A3977" s="61" t="s">
        <v>1495</v>
      </c>
      <c r="B3977" s="62"/>
      <c r="C3977" s="63"/>
      <c r="D3977" s="64"/>
      <c r="E3977" s="63"/>
      <c r="F3977" s="64"/>
      <c r="G3977" s="63"/>
      <c r="H3977" s="64"/>
      <c r="I3977" s="63"/>
      <c r="J3977" s="64"/>
      <c r="K3977" s="63"/>
      <c r="L3977" s="63"/>
      <c r="M3977" s="63"/>
      <c r="N3977" s="63"/>
      <c r="P3977" s="29"/>
      <c r="Q3977">
        <f t="shared" si="3438"/>
        <v>0</v>
      </c>
      <c r="R3977">
        <f t="shared" si="3439"/>
        <v>0</v>
      </c>
      <c r="S3977">
        <f t="shared" si="3440"/>
        <v>0</v>
      </c>
      <c r="T3977">
        <f t="shared" si="3441"/>
        <v>0</v>
      </c>
      <c r="U3977">
        <f t="shared" si="3442"/>
        <v>0</v>
      </c>
      <c r="V3977">
        <f t="shared" si="3443"/>
        <v>0</v>
      </c>
    </row>
    <row r="3978" spans="1:22" outlineLevel="7">
      <c r="A3978" s="65" t="s">
        <v>909</v>
      </c>
      <c r="B3978" s="66">
        <v>400</v>
      </c>
      <c r="C3978" s="67">
        <v>340</v>
      </c>
      <c r="D3978" s="68">
        <v>0.15</v>
      </c>
      <c r="E3978" s="67">
        <v>320</v>
      </c>
      <c r="F3978" s="68">
        <v>0.2</v>
      </c>
      <c r="G3978" s="67">
        <v>296</v>
      </c>
      <c r="H3978" s="68">
        <v>0.26</v>
      </c>
      <c r="I3978" s="67">
        <v>280</v>
      </c>
      <c r="J3978" s="68">
        <v>0.3</v>
      </c>
      <c r="K3978" s="67">
        <v>264</v>
      </c>
      <c r="L3978" s="68">
        <v>0.34</v>
      </c>
      <c r="M3978" s="69"/>
      <c r="N3978" s="70">
        <f ca="1">IF(E3978="","",IF(M3978="Количество","Сумма",M3978*OFFSET(B3978,0,W$5089-1,1,1)))</f>
        <v>0</v>
      </c>
      <c r="P3978" s="29"/>
      <c r="Q3978">
        <f t="shared" si="3438"/>
        <v>0</v>
      </c>
      <c r="R3978">
        <f t="shared" si="3439"/>
        <v>0</v>
      </c>
      <c r="S3978">
        <f t="shared" si="3440"/>
        <v>0</v>
      </c>
      <c r="T3978">
        <f t="shared" si="3441"/>
        <v>0</v>
      </c>
      <c r="U3978">
        <f t="shared" si="3442"/>
        <v>0</v>
      </c>
      <c r="V3978">
        <f t="shared" si="3443"/>
        <v>0</v>
      </c>
    </row>
    <row r="3979" spans="1:22" outlineLevel="7">
      <c r="A3979" s="65" t="s">
        <v>910</v>
      </c>
      <c r="B3979" s="66">
        <v>400</v>
      </c>
      <c r="C3979" s="67">
        <v>340</v>
      </c>
      <c r="D3979" s="68">
        <v>0.15</v>
      </c>
      <c r="E3979" s="67">
        <v>320</v>
      </c>
      <c r="F3979" s="68">
        <v>0.2</v>
      </c>
      <c r="G3979" s="67">
        <v>296</v>
      </c>
      <c r="H3979" s="68">
        <v>0.26</v>
      </c>
      <c r="I3979" s="67">
        <v>280</v>
      </c>
      <c r="J3979" s="68">
        <v>0.3</v>
      </c>
      <c r="K3979" s="67">
        <v>264</v>
      </c>
      <c r="L3979" s="68">
        <v>0.34</v>
      </c>
      <c r="M3979" s="69"/>
      <c r="N3979" s="70">
        <f ca="1">IF(E3979="","",IF(M3979="Количество","Сумма",M3979*OFFSET(B3979,0,W$5089-1,1,1)))</f>
        <v>0</v>
      </c>
      <c r="P3979" s="29"/>
      <c r="Q3979">
        <f t="shared" si="3438"/>
        <v>0</v>
      </c>
      <c r="R3979">
        <f t="shared" si="3439"/>
        <v>0</v>
      </c>
      <c r="S3979">
        <f t="shared" si="3440"/>
        <v>0</v>
      </c>
      <c r="T3979">
        <f t="shared" si="3441"/>
        <v>0</v>
      </c>
      <c r="U3979">
        <f t="shared" si="3442"/>
        <v>0</v>
      </c>
      <c r="V3979">
        <f t="shared" si="3443"/>
        <v>0</v>
      </c>
    </row>
    <row r="3980" spans="1:22" outlineLevel="7">
      <c r="A3980" s="65" t="s">
        <v>911</v>
      </c>
      <c r="B3980" s="66">
        <v>400</v>
      </c>
      <c r="C3980" s="67">
        <v>340</v>
      </c>
      <c r="D3980" s="68">
        <v>0.15</v>
      </c>
      <c r="E3980" s="67">
        <v>320</v>
      </c>
      <c r="F3980" s="68">
        <v>0.2</v>
      </c>
      <c r="G3980" s="67">
        <v>296</v>
      </c>
      <c r="H3980" s="68">
        <v>0.26</v>
      </c>
      <c r="I3980" s="67">
        <v>280</v>
      </c>
      <c r="J3980" s="68">
        <v>0.3</v>
      </c>
      <c r="K3980" s="67">
        <v>264</v>
      </c>
      <c r="L3980" s="68">
        <v>0.34</v>
      </c>
      <c r="M3980" s="69"/>
      <c r="N3980" s="70">
        <f ca="1">IF(E3980="","",IF(M3980="Количество","Сумма",M3980*OFFSET(B3980,0,W$5089-1,1,1)))</f>
        <v>0</v>
      </c>
      <c r="P3980" s="29"/>
      <c r="Q3980">
        <f t="shared" si="3438"/>
        <v>0</v>
      </c>
      <c r="R3980">
        <f t="shared" si="3439"/>
        <v>0</v>
      </c>
      <c r="S3980">
        <f t="shared" si="3440"/>
        <v>0</v>
      </c>
      <c r="T3980">
        <f t="shared" si="3441"/>
        <v>0</v>
      </c>
      <c r="U3980">
        <f t="shared" si="3442"/>
        <v>0</v>
      </c>
      <c r="V3980">
        <f t="shared" si="3443"/>
        <v>0</v>
      </c>
    </row>
    <row r="3981" spans="1:22" outlineLevel="7">
      <c r="A3981" s="65" t="s">
        <v>912</v>
      </c>
      <c r="B3981" s="66">
        <v>400</v>
      </c>
      <c r="C3981" s="67">
        <v>340</v>
      </c>
      <c r="D3981" s="68">
        <v>0.15</v>
      </c>
      <c r="E3981" s="67">
        <v>320</v>
      </c>
      <c r="F3981" s="68">
        <v>0.2</v>
      </c>
      <c r="G3981" s="67">
        <v>296</v>
      </c>
      <c r="H3981" s="68">
        <v>0.26</v>
      </c>
      <c r="I3981" s="67">
        <v>280</v>
      </c>
      <c r="J3981" s="68">
        <v>0.3</v>
      </c>
      <c r="K3981" s="67">
        <v>264</v>
      </c>
      <c r="L3981" s="68">
        <v>0.34</v>
      </c>
      <c r="M3981" s="69"/>
      <c r="N3981" s="70">
        <f ca="1">IF(E3981="","",IF(M3981="Количество","Сумма",M3981*OFFSET(B3981,0,W$5089-1,1,1)))</f>
        <v>0</v>
      </c>
      <c r="P3981" s="29"/>
      <c r="Q3981">
        <f t="shared" si="3438"/>
        <v>0</v>
      </c>
      <c r="R3981">
        <f t="shared" si="3439"/>
        <v>0</v>
      </c>
      <c r="S3981">
        <f t="shared" si="3440"/>
        <v>0</v>
      </c>
      <c r="T3981">
        <f t="shared" si="3441"/>
        <v>0</v>
      </c>
      <c r="U3981">
        <f t="shared" si="3442"/>
        <v>0</v>
      </c>
      <c r="V3981">
        <f t="shared" si="3443"/>
        <v>0</v>
      </c>
    </row>
    <row r="3982" spans="1:22" outlineLevel="7" collapsed="1">
      <c r="A3982" s="61" t="s">
        <v>1496</v>
      </c>
      <c r="B3982" s="62"/>
      <c r="C3982" s="63"/>
      <c r="D3982" s="64"/>
      <c r="E3982" s="63"/>
      <c r="F3982" s="64"/>
      <c r="G3982" s="63"/>
      <c r="H3982" s="64"/>
      <c r="I3982" s="63"/>
      <c r="J3982" s="64"/>
      <c r="K3982" s="63"/>
      <c r="L3982" s="63"/>
      <c r="M3982" s="63"/>
      <c r="N3982" s="63"/>
      <c r="P3982" s="29"/>
      <c r="Q3982">
        <f t="shared" si="3438"/>
        <v>0</v>
      </c>
      <c r="R3982">
        <f t="shared" si="3439"/>
        <v>0</v>
      </c>
      <c r="S3982">
        <f t="shared" si="3440"/>
        <v>0</v>
      </c>
      <c r="T3982">
        <f t="shared" si="3441"/>
        <v>0</v>
      </c>
      <c r="U3982">
        <f t="shared" si="3442"/>
        <v>0</v>
      </c>
      <c r="V3982">
        <f t="shared" si="3443"/>
        <v>0</v>
      </c>
    </row>
    <row r="3983" spans="1:22" outlineLevel="7">
      <c r="A3983" s="65" t="s">
        <v>909</v>
      </c>
      <c r="B3983" s="66">
        <v>400</v>
      </c>
      <c r="C3983" s="67">
        <v>340</v>
      </c>
      <c r="D3983" s="68">
        <v>0.15</v>
      </c>
      <c r="E3983" s="67">
        <v>320</v>
      </c>
      <c r="F3983" s="68">
        <v>0.2</v>
      </c>
      <c r="G3983" s="67">
        <v>296</v>
      </c>
      <c r="H3983" s="68">
        <v>0.26</v>
      </c>
      <c r="I3983" s="67">
        <v>280</v>
      </c>
      <c r="J3983" s="68">
        <v>0.3</v>
      </c>
      <c r="K3983" s="67">
        <v>264</v>
      </c>
      <c r="L3983" s="68">
        <v>0.34</v>
      </c>
      <c r="M3983" s="69"/>
      <c r="N3983" s="70">
        <f ca="1">IF(E3983="","",IF(M3983="Количество","Сумма",M3983*OFFSET(B3983,0,W$5089-1,1,1)))</f>
        <v>0</v>
      </c>
      <c r="P3983" s="29"/>
      <c r="Q3983">
        <f t="shared" si="3438"/>
        <v>0</v>
      </c>
      <c r="R3983">
        <f t="shared" si="3439"/>
        <v>0</v>
      </c>
      <c r="S3983">
        <f t="shared" si="3440"/>
        <v>0</v>
      </c>
      <c r="T3983">
        <f t="shared" si="3441"/>
        <v>0</v>
      </c>
      <c r="U3983">
        <f t="shared" si="3442"/>
        <v>0</v>
      </c>
      <c r="V3983">
        <f t="shared" si="3443"/>
        <v>0</v>
      </c>
    </row>
    <row r="3984" spans="1:22" outlineLevel="7">
      <c r="A3984" s="65" t="s">
        <v>910</v>
      </c>
      <c r="B3984" s="66">
        <v>400</v>
      </c>
      <c r="C3984" s="67">
        <v>340</v>
      </c>
      <c r="D3984" s="68">
        <v>0.15</v>
      </c>
      <c r="E3984" s="67">
        <v>320</v>
      </c>
      <c r="F3984" s="68">
        <v>0.2</v>
      </c>
      <c r="G3984" s="67">
        <v>296</v>
      </c>
      <c r="H3984" s="68">
        <v>0.26</v>
      </c>
      <c r="I3984" s="67">
        <v>280</v>
      </c>
      <c r="J3984" s="68">
        <v>0.3</v>
      </c>
      <c r="K3984" s="67">
        <v>264</v>
      </c>
      <c r="L3984" s="68">
        <v>0.34</v>
      </c>
      <c r="M3984" s="69"/>
      <c r="N3984" s="70">
        <f ca="1">IF(E3984="","",IF(M3984="Количество","Сумма",M3984*OFFSET(B3984,0,W$5089-1,1,1)))</f>
        <v>0</v>
      </c>
      <c r="P3984" s="29"/>
      <c r="Q3984">
        <f t="shared" si="3438"/>
        <v>0</v>
      </c>
      <c r="R3984">
        <f t="shared" si="3439"/>
        <v>0</v>
      </c>
      <c r="S3984">
        <f t="shared" si="3440"/>
        <v>0</v>
      </c>
      <c r="T3984">
        <f t="shared" si="3441"/>
        <v>0</v>
      </c>
      <c r="U3984">
        <f t="shared" si="3442"/>
        <v>0</v>
      </c>
      <c r="V3984">
        <f t="shared" si="3443"/>
        <v>0</v>
      </c>
    </row>
    <row r="3985" spans="1:22" outlineLevel="7">
      <c r="A3985" s="61" t="s">
        <v>1497</v>
      </c>
      <c r="B3985" s="62"/>
      <c r="C3985" s="63"/>
      <c r="D3985" s="64"/>
      <c r="E3985" s="63"/>
      <c r="F3985" s="64"/>
      <c r="G3985" s="63"/>
      <c r="H3985" s="64"/>
      <c r="I3985" s="63"/>
      <c r="J3985" s="64"/>
      <c r="K3985" s="63"/>
      <c r="L3985" s="63"/>
      <c r="M3985" s="63"/>
      <c r="N3985" s="63"/>
      <c r="P3985" s="29"/>
      <c r="Q3985">
        <f t="shared" si="3438"/>
        <v>0</v>
      </c>
      <c r="R3985">
        <f t="shared" si="3439"/>
        <v>0</v>
      </c>
      <c r="S3985">
        <f t="shared" si="3440"/>
        <v>0</v>
      </c>
      <c r="T3985">
        <f t="shared" si="3441"/>
        <v>0</v>
      </c>
      <c r="U3985">
        <f t="shared" si="3442"/>
        <v>0</v>
      </c>
      <c r="V3985">
        <f t="shared" si="3443"/>
        <v>0</v>
      </c>
    </row>
    <row r="3986" spans="1:22" outlineLevel="7">
      <c r="A3986" s="65" t="s">
        <v>909</v>
      </c>
      <c r="B3986" s="66">
        <v>400</v>
      </c>
      <c r="C3986" s="67">
        <v>340</v>
      </c>
      <c r="D3986" s="68">
        <v>0.15</v>
      </c>
      <c r="E3986" s="67">
        <v>320</v>
      </c>
      <c r="F3986" s="68">
        <v>0.2</v>
      </c>
      <c r="G3986" s="67">
        <v>296</v>
      </c>
      <c r="H3986" s="68">
        <v>0.26</v>
      </c>
      <c r="I3986" s="67">
        <v>280</v>
      </c>
      <c r="J3986" s="68">
        <v>0.3</v>
      </c>
      <c r="K3986" s="67">
        <v>264</v>
      </c>
      <c r="L3986" s="68">
        <v>0.34</v>
      </c>
      <c r="M3986" s="69"/>
      <c r="N3986" s="70">
        <f ca="1">IF(E3986="","",IF(M3986="Количество","Сумма",M3986*OFFSET(B3986,0,W$5089-1,1,1)))</f>
        <v>0</v>
      </c>
      <c r="P3986" s="29"/>
      <c r="Q3986">
        <f t="shared" si="3438"/>
        <v>0</v>
      </c>
      <c r="R3986">
        <f t="shared" si="3439"/>
        <v>0</v>
      </c>
      <c r="S3986">
        <f t="shared" si="3440"/>
        <v>0</v>
      </c>
      <c r="T3986">
        <f t="shared" si="3441"/>
        <v>0</v>
      </c>
      <c r="U3986">
        <f t="shared" si="3442"/>
        <v>0</v>
      </c>
      <c r="V3986">
        <f t="shared" si="3443"/>
        <v>0</v>
      </c>
    </row>
    <row r="3987" spans="1:22" outlineLevel="7">
      <c r="A3987" s="65" t="s">
        <v>910</v>
      </c>
      <c r="B3987" s="66">
        <v>400</v>
      </c>
      <c r="C3987" s="67">
        <v>340</v>
      </c>
      <c r="D3987" s="68">
        <v>0.15</v>
      </c>
      <c r="E3987" s="67">
        <v>320</v>
      </c>
      <c r="F3987" s="68">
        <v>0.2</v>
      </c>
      <c r="G3987" s="67">
        <v>296</v>
      </c>
      <c r="H3987" s="68">
        <v>0.26</v>
      </c>
      <c r="I3987" s="67">
        <v>280</v>
      </c>
      <c r="J3987" s="68">
        <v>0.3</v>
      </c>
      <c r="K3987" s="67">
        <v>264</v>
      </c>
      <c r="L3987" s="68">
        <v>0.34</v>
      </c>
      <c r="M3987" s="69"/>
      <c r="N3987" s="70">
        <f ca="1">IF(E3987="","",IF(M3987="Количество","Сумма",M3987*OFFSET(B3987,0,W$5089-1,1,1)))</f>
        <v>0</v>
      </c>
      <c r="P3987" s="29"/>
      <c r="Q3987">
        <f t="shared" si="3438"/>
        <v>0</v>
      </c>
      <c r="R3987">
        <f t="shared" si="3439"/>
        <v>0</v>
      </c>
      <c r="S3987">
        <f t="shared" si="3440"/>
        <v>0</v>
      </c>
      <c r="T3987">
        <f t="shared" si="3441"/>
        <v>0</v>
      </c>
      <c r="U3987">
        <f t="shared" si="3442"/>
        <v>0</v>
      </c>
      <c r="V3987">
        <f t="shared" si="3443"/>
        <v>0</v>
      </c>
    </row>
    <row r="3988" spans="1:22" outlineLevel="7">
      <c r="A3988" s="65" t="s">
        <v>911</v>
      </c>
      <c r="B3988" s="66">
        <v>400</v>
      </c>
      <c r="C3988" s="67">
        <v>340</v>
      </c>
      <c r="D3988" s="68">
        <v>0.15</v>
      </c>
      <c r="E3988" s="67">
        <v>320</v>
      </c>
      <c r="F3988" s="68">
        <v>0.2</v>
      </c>
      <c r="G3988" s="67">
        <v>296</v>
      </c>
      <c r="H3988" s="68">
        <v>0.26</v>
      </c>
      <c r="I3988" s="67">
        <v>280</v>
      </c>
      <c r="J3988" s="68">
        <v>0.3</v>
      </c>
      <c r="K3988" s="67">
        <v>264</v>
      </c>
      <c r="L3988" s="68">
        <v>0.34</v>
      </c>
      <c r="M3988" s="69"/>
      <c r="N3988" s="70">
        <f ca="1">IF(E3988="","",IF(M3988="Количество","Сумма",M3988*OFFSET(B3988,0,W$5089-1,1,1)))</f>
        <v>0</v>
      </c>
      <c r="P3988" s="29"/>
      <c r="Q3988">
        <f t="shared" si="3438"/>
        <v>0</v>
      </c>
      <c r="R3988">
        <f t="shared" si="3439"/>
        <v>0</v>
      </c>
      <c r="S3988">
        <f t="shared" si="3440"/>
        <v>0</v>
      </c>
      <c r="T3988">
        <f t="shared" si="3441"/>
        <v>0</v>
      </c>
      <c r="U3988">
        <f t="shared" si="3442"/>
        <v>0</v>
      </c>
      <c r="V3988">
        <f t="shared" si="3443"/>
        <v>0</v>
      </c>
    </row>
    <row r="3989" spans="1:22" outlineLevel="7">
      <c r="A3989" s="65" t="s">
        <v>912</v>
      </c>
      <c r="B3989" s="66">
        <v>400</v>
      </c>
      <c r="C3989" s="67">
        <v>340</v>
      </c>
      <c r="D3989" s="68">
        <v>0.15</v>
      </c>
      <c r="E3989" s="67">
        <v>320</v>
      </c>
      <c r="F3989" s="68">
        <v>0.2</v>
      </c>
      <c r="G3989" s="67">
        <v>296</v>
      </c>
      <c r="H3989" s="68">
        <v>0.26</v>
      </c>
      <c r="I3989" s="67">
        <v>280</v>
      </c>
      <c r="J3989" s="68">
        <v>0.3</v>
      </c>
      <c r="K3989" s="67">
        <v>264</v>
      </c>
      <c r="L3989" s="68">
        <v>0.34</v>
      </c>
      <c r="M3989" s="69"/>
      <c r="N3989" s="70">
        <f ca="1">IF(E3989="","",IF(M3989="Количество","Сумма",M3989*OFFSET(B3989,0,W$5089-1,1,1)))</f>
        <v>0</v>
      </c>
      <c r="P3989" s="29"/>
      <c r="Q3989">
        <f t="shared" si="3438"/>
        <v>0</v>
      </c>
      <c r="R3989">
        <f t="shared" si="3439"/>
        <v>0</v>
      </c>
      <c r="S3989">
        <f t="shared" si="3440"/>
        <v>0</v>
      </c>
      <c r="T3989">
        <f t="shared" si="3441"/>
        <v>0</v>
      </c>
      <c r="U3989">
        <f t="shared" si="3442"/>
        <v>0</v>
      </c>
      <c r="V3989">
        <f t="shared" si="3443"/>
        <v>0</v>
      </c>
    </row>
    <row r="3990" spans="1:22" outlineLevel="7">
      <c r="A3990" s="61" t="s">
        <v>1498</v>
      </c>
      <c r="B3990" s="62"/>
      <c r="C3990" s="63"/>
      <c r="D3990" s="64"/>
      <c r="E3990" s="63"/>
      <c r="F3990" s="64"/>
      <c r="G3990" s="63"/>
      <c r="H3990" s="64"/>
      <c r="I3990" s="63"/>
      <c r="J3990" s="64"/>
      <c r="K3990" s="63"/>
      <c r="L3990" s="63"/>
      <c r="M3990" s="63"/>
      <c r="N3990" s="63"/>
      <c r="P3990" s="29"/>
      <c r="Q3990">
        <f t="shared" si="3438"/>
        <v>0</v>
      </c>
      <c r="R3990">
        <f t="shared" si="3439"/>
        <v>0</v>
      </c>
      <c r="S3990">
        <f t="shared" si="3440"/>
        <v>0</v>
      </c>
      <c r="T3990">
        <f t="shared" si="3441"/>
        <v>0</v>
      </c>
      <c r="U3990">
        <f t="shared" si="3442"/>
        <v>0</v>
      </c>
      <c r="V3990">
        <f t="shared" si="3443"/>
        <v>0</v>
      </c>
    </row>
    <row r="3991" spans="1:22" outlineLevel="7">
      <c r="A3991" s="65" t="s">
        <v>902</v>
      </c>
      <c r="B3991" s="66">
        <v>435</v>
      </c>
      <c r="C3991" s="67">
        <v>370</v>
      </c>
      <c r="D3991" s="68">
        <v>0.15</v>
      </c>
      <c r="E3991" s="67">
        <v>348</v>
      </c>
      <c r="F3991" s="68">
        <v>0.2</v>
      </c>
      <c r="G3991" s="67">
        <v>322</v>
      </c>
      <c r="H3991" s="68">
        <v>0.26</v>
      </c>
      <c r="I3991" s="67">
        <v>305</v>
      </c>
      <c r="J3991" s="68">
        <v>0.3</v>
      </c>
      <c r="K3991" s="67">
        <v>287</v>
      </c>
      <c r="L3991" s="68">
        <v>0.34</v>
      </c>
      <c r="M3991" s="69"/>
      <c r="N3991" s="70">
        <f ca="1">IF(E3991="","",IF(M3991="Количество","Сумма",M3991*OFFSET(B3991,0,W$5089-1,1,1)))</f>
        <v>0</v>
      </c>
      <c r="P3991" s="29"/>
      <c r="Q3991">
        <f t="shared" si="3438"/>
        <v>0</v>
      </c>
      <c r="R3991">
        <f t="shared" si="3439"/>
        <v>0</v>
      </c>
      <c r="S3991">
        <f t="shared" si="3440"/>
        <v>0</v>
      </c>
      <c r="T3991">
        <f t="shared" si="3441"/>
        <v>0</v>
      </c>
      <c r="U3991">
        <f t="shared" si="3442"/>
        <v>0</v>
      </c>
      <c r="V3991">
        <f t="shared" si="3443"/>
        <v>0</v>
      </c>
    </row>
    <row r="3992" spans="1:22" outlineLevel="7">
      <c r="A3992" s="65" t="s">
        <v>904</v>
      </c>
      <c r="B3992" s="66">
        <v>435</v>
      </c>
      <c r="C3992" s="67">
        <v>370</v>
      </c>
      <c r="D3992" s="68">
        <v>0.15</v>
      </c>
      <c r="E3992" s="67">
        <v>348</v>
      </c>
      <c r="F3992" s="68">
        <v>0.2</v>
      </c>
      <c r="G3992" s="67">
        <v>322</v>
      </c>
      <c r="H3992" s="68">
        <v>0.26</v>
      </c>
      <c r="I3992" s="67">
        <v>305</v>
      </c>
      <c r="J3992" s="68">
        <v>0.3</v>
      </c>
      <c r="K3992" s="67">
        <v>287</v>
      </c>
      <c r="L3992" s="68">
        <v>0.34</v>
      </c>
      <c r="M3992" s="69"/>
      <c r="N3992" s="70">
        <f ca="1">IF(E3992="","",IF(M3992="Количество","Сумма",M3992*OFFSET(B3992,0,W$5089-1,1,1)))</f>
        <v>0</v>
      </c>
      <c r="P3992" s="29"/>
      <c r="Q3992">
        <f t="shared" si="3438"/>
        <v>0</v>
      </c>
      <c r="R3992">
        <f t="shared" si="3439"/>
        <v>0</v>
      </c>
      <c r="S3992">
        <f t="shared" si="3440"/>
        <v>0</v>
      </c>
      <c r="T3992">
        <f t="shared" si="3441"/>
        <v>0</v>
      </c>
      <c r="U3992">
        <f t="shared" si="3442"/>
        <v>0</v>
      </c>
      <c r="V3992">
        <f t="shared" si="3443"/>
        <v>0</v>
      </c>
    </row>
    <row r="3993" spans="1:22" outlineLevel="7">
      <c r="A3993" s="61" t="s">
        <v>1499</v>
      </c>
      <c r="B3993" s="62"/>
      <c r="C3993" s="63"/>
      <c r="D3993" s="64"/>
      <c r="E3993" s="63"/>
      <c r="F3993" s="64"/>
      <c r="G3993" s="63"/>
      <c r="H3993" s="64"/>
      <c r="I3993" s="63"/>
      <c r="J3993" s="64"/>
      <c r="K3993" s="63"/>
      <c r="L3993" s="63"/>
      <c r="M3993" s="63"/>
      <c r="N3993" s="63"/>
      <c r="P3993" s="29"/>
      <c r="Q3993">
        <f t="shared" si="3438"/>
        <v>0</v>
      </c>
      <c r="R3993">
        <f t="shared" si="3439"/>
        <v>0</v>
      </c>
      <c r="S3993">
        <f t="shared" si="3440"/>
        <v>0</v>
      </c>
      <c r="T3993">
        <f t="shared" si="3441"/>
        <v>0</v>
      </c>
      <c r="U3993">
        <f t="shared" si="3442"/>
        <v>0</v>
      </c>
      <c r="V3993">
        <f t="shared" si="3443"/>
        <v>0</v>
      </c>
    </row>
    <row r="3994" spans="1:22" outlineLevel="7">
      <c r="A3994" s="65" t="s">
        <v>902</v>
      </c>
      <c r="B3994" s="66">
        <v>435</v>
      </c>
      <c r="C3994" s="67">
        <v>370</v>
      </c>
      <c r="D3994" s="68">
        <v>0.15</v>
      </c>
      <c r="E3994" s="67">
        <v>348</v>
      </c>
      <c r="F3994" s="68">
        <v>0.2</v>
      </c>
      <c r="G3994" s="67">
        <v>322</v>
      </c>
      <c r="H3994" s="68">
        <v>0.26</v>
      </c>
      <c r="I3994" s="67">
        <v>305</v>
      </c>
      <c r="J3994" s="68">
        <v>0.3</v>
      </c>
      <c r="K3994" s="67">
        <v>287</v>
      </c>
      <c r="L3994" s="68">
        <v>0.34</v>
      </c>
      <c r="M3994" s="69"/>
      <c r="N3994" s="70">
        <f ca="1">IF(E3994="","",IF(M3994="Количество","Сумма",M3994*OFFSET(B3994,0,W$5089-1,1,1)))</f>
        <v>0</v>
      </c>
      <c r="P3994" s="29"/>
      <c r="Q3994">
        <f t="shared" si="3438"/>
        <v>0</v>
      </c>
      <c r="R3994">
        <f t="shared" si="3439"/>
        <v>0</v>
      </c>
      <c r="S3994">
        <f t="shared" si="3440"/>
        <v>0</v>
      </c>
      <c r="T3994">
        <f t="shared" si="3441"/>
        <v>0</v>
      </c>
      <c r="U3994">
        <f t="shared" si="3442"/>
        <v>0</v>
      </c>
      <c r="V3994">
        <f t="shared" si="3443"/>
        <v>0</v>
      </c>
    </row>
    <row r="3995" spans="1:22" outlineLevel="7">
      <c r="A3995" s="65" t="s">
        <v>903</v>
      </c>
      <c r="B3995" s="66">
        <v>435</v>
      </c>
      <c r="C3995" s="67">
        <v>370</v>
      </c>
      <c r="D3995" s="68">
        <v>0.15</v>
      </c>
      <c r="E3995" s="67">
        <v>348</v>
      </c>
      <c r="F3995" s="68">
        <v>0.2</v>
      </c>
      <c r="G3995" s="67">
        <v>322</v>
      </c>
      <c r="H3995" s="68">
        <v>0.26</v>
      </c>
      <c r="I3995" s="67">
        <v>305</v>
      </c>
      <c r="J3995" s="68">
        <v>0.3</v>
      </c>
      <c r="K3995" s="67">
        <v>287</v>
      </c>
      <c r="L3995" s="68">
        <v>0.34</v>
      </c>
      <c r="M3995" s="69"/>
      <c r="N3995" s="70">
        <f ca="1">IF(E3995="","",IF(M3995="Количество","Сумма",M3995*OFFSET(B3995,0,W$5089-1,1,1)))</f>
        <v>0</v>
      </c>
      <c r="P3995" s="29"/>
      <c r="Q3995">
        <f t="shared" si="3438"/>
        <v>0</v>
      </c>
      <c r="R3995">
        <f t="shared" si="3439"/>
        <v>0</v>
      </c>
      <c r="S3995">
        <f t="shared" si="3440"/>
        <v>0</v>
      </c>
      <c r="T3995">
        <f t="shared" si="3441"/>
        <v>0</v>
      </c>
      <c r="U3995">
        <f t="shared" si="3442"/>
        <v>0</v>
      </c>
      <c r="V3995">
        <f t="shared" si="3443"/>
        <v>0</v>
      </c>
    </row>
    <row r="3996" spans="1:22" outlineLevel="7">
      <c r="A3996" s="61" t="s">
        <v>1500</v>
      </c>
      <c r="B3996" s="62"/>
      <c r="C3996" s="63"/>
      <c r="D3996" s="64"/>
      <c r="E3996" s="63"/>
      <c r="F3996" s="64"/>
      <c r="G3996" s="63"/>
      <c r="H3996" s="64"/>
      <c r="I3996" s="63"/>
      <c r="J3996" s="64"/>
      <c r="K3996" s="63"/>
      <c r="L3996" s="63"/>
      <c r="M3996" s="63"/>
      <c r="N3996" s="63"/>
      <c r="P3996" s="29"/>
      <c r="Q3996">
        <f t="shared" si="3438"/>
        <v>0</v>
      </c>
      <c r="R3996">
        <f t="shared" si="3439"/>
        <v>0</v>
      </c>
      <c r="S3996">
        <f t="shared" si="3440"/>
        <v>0</v>
      </c>
      <c r="T3996">
        <f t="shared" si="3441"/>
        <v>0</v>
      </c>
      <c r="U3996">
        <f t="shared" si="3442"/>
        <v>0</v>
      </c>
      <c r="V3996">
        <f t="shared" si="3443"/>
        <v>0</v>
      </c>
    </row>
    <row r="3997" spans="1:22" outlineLevel="7">
      <c r="A3997" s="65" t="s">
        <v>795</v>
      </c>
      <c r="B3997" s="66">
        <v>410</v>
      </c>
      <c r="C3997" s="67">
        <v>349</v>
      </c>
      <c r="D3997" s="68">
        <v>0.15</v>
      </c>
      <c r="E3997" s="67">
        <v>328</v>
      </c>
      <c r="F3997" s="68">
        <v>0.2</v>
      </c>
      <c r="G3997" s="67">
        <v>303</v>
      </c>
      <c r="H3997" s="68">
        <v>0.26</v>
      </c>
      <c r="I3997" s="67">
        <v>287</v>
      </c>
      <c r="J3997" s="68">
        <v>0.3</v>
      </c>
      <c r="K3997" s="67">
        <v>271</v>
      </c>
      <c r="L3997" s="68">
        <v>0.34</v>
      </c>
      <c r="M3997" s="69"/>
      <c r="N3997" s="70">
        <f ca="1">IF(E3997="","",IF(M3997="Количество","Сумма",M3997*OFFSET(B3997,0,W$5089-1,1,1)))</f>
        <v>0</v>
      </c>
      <c r="P3997" s="29"/>
      <c r="Q3997">
        <f t="shared" si="3438"/>
        <v>0</v>
      </c>
      <c r="R3997">
        <f t="shared" si="3439"/>
        <v>0</v>
      </c>
      <c r="S3997">
        <f t="shared" si="3440"/>
        <v>0</v>
      </c>
      <c r="T3997">
        <f t="shared" si="3441"/>
        <v>0</v>
      </c>
      <c r="U3997">
        <f t="shared" si="3442"/>
        <v>0</v>
      </c>
      <c r="V3997">
        <f t="shared" si="3443"/>
        <v>0</v>
      </c>
    </row>
    <row r="3998" spans="1:22" outlineLevel="7">
      <c r="A3998" s="65" t="s">
        <v>796</v>
      </c>
      <c r="B3998" s="66">
        <v>410</v>
      </c>
      <c r="C3998" s="67">
        <v>349</v>
      </c>
      <c r="D3998" s="68">
        <v>0.15</v>
      </c>
      <c r="E3998" s="67">
        <v>328</v>
      </c>
      <c r="F3998" s="68">
        <v>0.2</v>
      </c>
      <c r="G3998" s="67">
        <v>303</v>
      </c>
      <c r="H3998" s="68">
        <v>0.26</v>
      </c>
      <c r="I3998" s="67">
        <v>287</v>
      </c>
      <c r="J3998" s="68">
        <v>0.3</v>
      </c>
      <c r="K3998" s="67">
        <v>271</v>
      </c>
      <c r="L3998" s="68">
        <v>0.34</v>
      </c>
      <c r="M3998" s="69"/>
      <c r="N3998" s="70">
        <f ca="1">IF(E3998="","",IF(M3998="Количество","Сумма",M3998*OFFSET(B3998,0,W$5089-1,1,1)))</f>
        <v>0</v>
      </c>
      <c r="P3998" s="29"/>
      <c r="Q3998">
        <f t="shared" si="3438"/>
        <v>0</v>
      </c>
      <c r="R3998">
        <f t="shared" si="3439"/>
        <v>0</v>
      </c>
      <c r="S3998">
        <f t="shared" si="3440"/>
        <v>0</v>
      </c>
      <c r="T3998">
        <f t="shared" si="3441"/>
        <v>0</v>
      </c>
      <c r="U3998">
        <f t="shared" si="3442"/>
        <v>0</v>
      </c>
      <c r="V3998">
        <f t="shared" si="3443"/>
        <v>0</v>
      </c>
    </row>
    <row r="3999" spans="1:22" outlineLevel="7">
      <c r="A3999" s="65" t="s">
        <v>797</v>
      </c>
      <c r="B3999" s="66">
        <v>410</v>
      </c>
      <c r="C3999" s="67">
        <v>349</v>
      </c>
      <c r="D3999" s="68">
        <v>0.15</v>
      </c>
      <c r="E3999" s="67">
        <v>328</v>
      </c>
      <c r="F3999" s="68">
        <v>0.2</v>
      </c>
      <c r="G3999" s="67">
        <v>303</v>
      </c>
      <c r="H3999" s="68">
        <v>0.26</v>
      </c>
      <c r="I3999" s="67">
        <v>287</v>
      </c>
      <c r="J3999" s="68">
        <v>0.3</v>
      </c>
      <c r="K3999" s="67">
        <v>271</v>
      </c>
      <c r="L3999" s="68">
        <v>0.34</v>
      </c>
      <c r="M3999" s="69"/>
      <c r="N3999" s="70">
        <f ca="1">IF(E3999="","",IF(M3999="Количество","Сумма",M3999*OFFSET(B3999,0,W$5089-1,1,1)))</f>
        <v>0</v>
      </c>
      <c r="P3999" s="29"/>
      <c r="Q3999">
        <f t="shared" ref="Q3999:Q4033" si="3444">B3999*$M3999</f>
        <v>0</v>
      </c>
      <c r="R3999">
        <f t="shared" ref="R3999:R4033" si="3445">C3999*$M3999</f>
        <v>0</v>
      </c>
      <c r="S3999">
        <f t="shared" ref="S3999:S4033" si="3446">E3999*$M3999</f>
        <v>0</v>
      </c>
      <c r="T3999">
        <f t="shared" ref="T3999:T4033" si="3447">G3999*$M3999</f>
        <v>0</v>
      </c>
      <c r="U3999">
        <f t="shared" ref="U3999:U4033" si="3448">I3999*$M3999</f>
        <v>0</v>
      </c>
      <c r="V3999">
        <f t="shared" ref="V3999:V4033" si="3449">K3999*$M3999</f>
        <v>0</v>
      </c>
    </row>
    <row r="4000" spans="1:22" outlineLevel="7">
      <c r="A4000" s="61" t="s">
        <v>1501</v>
      </c>
      <c r="B4000" s="62"/>
      <c r="C4000" s="63"/>
      <c r="D4000" s="64"/>
      <c r="E4000" s="63"/>
      <c r="F4000" s="64"/>
      <c r="G4000" s="63"/>
      <c r="H4000" s="64"/>
      <c r="I4000" s="63"/>
      <c r="J4000" s="64"/>
      <c r="K4000" s="63"/>
      <c r="L4000" s="63"/>
      <c r="M4000" s="63"/>
      <c r="N4000" s="63"/>
      <c r="P4000" s="29"/>
      <c r="Q4000">
        <f t="shared" si="3444"/>
        <v>0</v>
      </c>
      <c r="R4000">
        <f t="shared" si="3445"/>
        <v>0</v>
      </c>
      <c r="S4000">
        <f t="shared" si="3446"/>
        <v>0</v>
      </c>
      <c r="T4000">
        <f t="shared" si="3447"/>
        <v>0</v>
      </c>
      <c r="U4000">
        <f t="shared" si="3448"/>
        <v>0</v>
      </c>
      <c r="V4000">
        <f t="shared" si="3449"/>
        <v>0</v>
      </c>
    </row>
    <row r="4001" spans="1:22" outlineLevel="7">
      <c r="A4001" s="65" t="s">
        <v>291</v>
      </c>
      <c r="B4001" s="66">
        <v>400</v>
      </c>
      <c r="C4001" s="67">
        <v>340</v>
      </c>
      <c r="D4001" s="68">
        <v>0.15</v>
      </c>
      <c r="E4001" s="67">
        <v>320</v>
      </c>
      <c r="F4001" s="68">
        <v>0.2</v>
      </c>
      <c r="G4001" s="67">
        <v>296</v>
      </c>
      <c r="H4001" s="68">
        <v>0.26</v>
      </c>
      <c r="I4001" s="67">
        <v>280</v>
      </c>
      <c r="J4001" s="68">
        <v>0.3</v>
      </c>
      <c r="K4001" s="67">
        <v>264</v>
      </c>
      <c r="L4001" s="68">
        <v>0.34</v>
      </c>
      <c r="M4001" s="69"/>
      <c r="N4001" s="70">
        <f ca="1">IF(E4001="","",IF(M4001="Количество","Сумма",M4001*OFFSET(B4001,0,W$5089-1,1,1)))</f>
        <v>0</v>
      </c>
      <c r="P4001" s="29"/>
      <c r="Q4001">
        <f t="shared" si="3444"/>
        <v>0</v>
      </c>
      <c r="R4001">
        <f t="shared" si="3445"/>
        <v>0</v>
      </c>
      <c r="S4001">
        <f t="shared" si="3446"/>
        <v>0</v>
      </c>
      <c r="T4001">
        <f t="shared" si="3447"/>
        <v>0</v>
      </c>
      <c r="U4001">
        <f t="shared" si="3448"/>
        <v>0</v>
      </c>
      <c r="V4001">
        <f t="shared" si="3449"/>
        <v>0</v>
      </c>
    </row>
    <row r="4002" spans="1:22" outlineLevel="7">
      <c r="A4002" s="65" t="s">
        <v>299</v>
      </c>
      <c r="B4002" s="66">
        <v>400</v>
      </c>
      <c r="C4002" s="67">
        <v>340</v>
      </c>
      <c r="D4002" s="68">
        <v>0.15</v>
      </c>
      <c r="E4002" s="67">
        <v>320</v>
      </c>
      <c r="F4002" s="68">
        <v>0.2</v>
      </c>
      <c r="G4002" s="67">
        <v>296</v>
      </c>
      <c r="H4002" s="68">
        <v>0.26</v>
      </c>
      <c r="I4002" s="67">
        <v>280</v>
      </c>
      <c r="J4002" s="68">
        <v>0.3</v>
      </c>
      <c r="K4002" s="67">
        <v>264</v>
      </c>
      <c r="L4002" s="68">
        <v>0.34</v>
      </c>
      <c r="M4002" s="69"/>
      <c r="N4002" s="70">
        <f ca="1">IF(E4002="","",IF(M4002="Количество","Сумма",M4002*OFFSET(B4002,0,W$5089-1,1,1)))</f>
        <v>0</v>
      </c>
      <c r="P4002" s="29"/>
      <c r="Q4002">
        <f t="shared" si="3444"/>
        <v>0</v>
      </c>
      <c r="R4002">
        <f t="shared" si="3445"/>
        <v>0</v>
      </c>
      <c r="S4002">
        <f t="shared" si="3446"/>
        <v>0</v>
      </c>
      <c r="T4002">
        <f t="shared" si="3447"/>
        <v>0</v>
      </c>
      <c r="U4002">
        <f t="shared" si="3448"/>
        <v>0</v>
      </c>
      <c r="V4002">
        <f t="shared" si="3449"/>
        <v>0</v>
      </c>
    </row>
    <row r="4003" spans="1:22" outlineLevel="7">
      <c r="A4003" s="65" t="s">
        <v>331</v>
      </c>
      <c r="B4003" s="66">
        <v>400</v>
      </c>
      <c r="C4003" s="67">
        <v>340</v>
      </c>
      <c r="D4003" s="68">
        <v>0.15</v>
      </c>
      <c r="E4003" s="67">
        <v>320</v>
      </c>
      <c r="F4003" s="68">
        <v>0.2</v>
      </c>
      <c r="G4003" s="67">
        <v>296</v>
      </c>
      <c r="H4003" s="68">
        <v>0.26</v>
      </c>
      <c r="I4003" s="67">
        <v>280</v>
      </c>
      <c r="J4003" s="68">
        <v>0.3</v>
      </c>
      <c r="K4003" s="67">
        <v>264</v>
      </c>
      <c r="L4003" s="68">
        <v>0.34</v>
      </c>
      <c r="M4003" s="69"/>
      <c r="N4003" s="70">
        <f ca="1">IF(E4003="","",IF(M4003="Количество","Сумма",M4003*OFFSET(B4003,0,W$5089-1,1,1)))</f>
        <v>0</v>
      </c>
      <c r="P4003" s="29"/>
      <c r="Q4003">
        <f t="shared" si="3444"/>
        <v>0</v>
      </c>
      <c r="R4003">
        <f t="shared" si="3445"/>
        <v>0</v>
      </c>
      <c r="S4003">
        <f t="shared" si="3446"/>
        <v>0</v>
      </c>
      <c r="T4003">
        <f t="shared" si="3447"/>
        <v>0</v>
      </c>
      <c r="U4003">
        <f t="shared" si="3448"/>
        <v>0</v>
      </c>
      <c r="V4003">
        <f t="shared" si="3449"/>
        <v>0</v>
      </c>
    </row>
    <row r="4004" spans="1:22" outlineLevel="7">
      <c r="A4004" s="65" t="s">
        <v>521</v>
      </c>
      <c r="B4004" s="66">
        <v>400</v>
      </c>
      <c r="C4004" s="67">
        <v>340</v>
      </c>
      <c r="D4004" s="68">
        <v>0.15</v>
      </c>
      <c r="E4004" s="67">
        <v>320</v>
      </c>
      <c r="F4004" s="68">
        <v>0.2</v>
      </c>
      <c r="G4004" s="67">
        <v>296</v>
      </c>
      <c r="H4004" s="68">
        <v>0.26</v>
      </c>
      <c r="I4004" s="67">
        <v>280</v>
      </c>
      <c r="J4004" s="68">
        <v>0.3</v>
      </c>
      <c r="K4004" s="67">
        <v>264</v>
      </c>
      <c r="L4004" s="68">
        <v>0.34</v>
      </c>
      <c r="M4004" s="69"/>
      <c r="N4004" s="70">
        <f ca="1">IF(E4004="","",IF(M4004="Количество","Сумма",M4004*OFFSET(B4004,0,W$5089-1,1,1)))</f>
        <v>0</v>
      </c>
      <c r="P4004" s="29"/>
      <c r="Q4004">
        <f t="shared" si="3444"/>
        <v>0</v>
      </c>
      <c r="R4004">
        <f t="shared" si="3445"/>
        <v>0</v>
      </c>
      <c r="S4004">
        <f t="shared" si="3446"/>
        <v>0</v>
      </c>
      <c r="T4004">
        <f t="shared" si="3447"/>
        <v>0</v>
      </c>
      <c r="U4004">
        <f t="shared" si="3448"/>
        <v>0</v>
      </c>
      <c r="V4004">
        <f t="shared" si="3449"/>
        <v>0</v>
      </c>
    </row>
    <row r="4005" spans="1:22" outlineLevel="7">
      <c r="A4005" s="65" t="s">
        <v>334</v>
      </c>
      <c r="B4005" s="66">
        <v>400</v>
      </c>
      <c r="C4005" s="67">
        <v>340</v>
      </c>
      <c r="D4005" s="68">
        <v>0.15</v>
      </c>
      <c r="E4005" s="67">
        <v>320</v>
      </c>
      <c r="F4005" s="68">
        <v>0.2</v>
      </c>
      <c r="G4005" s="67">
        <v>296</v>
      </c>
      <c r="H4005" s="68">
        <v>0.26</v>
      </c>
      <c r="I4005" s="67">
        <v>280</v>
      </c>
      <c r="J4005" s="68">
        <v>0.3</v>
      </c>
      <c r="K4005" s="67">
        <v>264</v>
      </c>
      <c r="L4005" s="68">
        <v>0.34</v>
      </c>
      <c r="M4005" s="69"/>
      <c r="N4005" s="70">
        <f ca="1">IF(E4005="","",IF(M4005="Количество","Сумма",M4005*OFFSET(B4005,0,W$5089-1,1,1)))</f>
        <v>0</v>
      </c>
      <c r="P4005" s="29"/>
      <c r="Q4005">
        <f t="shared" si="3444"/>
        <v>0</v>
      </c>
      <c r="R4005">
        <f t="shared" si="3445"/>
        <v>0</v>
      </c>
      <c r="S4005">
        <f t="shared" si="3446"/>
        <v>0</v>
      </c>
      <c r="T4005">
        <f t="shared" si="3447"/>
        <v>0</v>
      </c>
      <c r="U4005">
        <f t="shared" si="3448"/>
        <v>0</v>
      </c>
      <c r="V4005">
        <f t="shared" si="3449"/>
        <v>0</v>
      </c>
    </row>
    <row r="4006" spans="1:22" outlineLevel="7">
      <c r="A4006" s="61" t="s">
        <v>1502</v>
      </c>
      <c r="B4006" s="62"/>
      <c r="C4006" s="63"/>
      <c r="D4006" s="64"/>
      <c r="E4006" s="63"/>
      <c r="F4006" s="64"/>
      <c r="G4006" s="63"/>
      <c r="H4006" s="64"/>
      <c r="I4006" s="63"/>
      <c r="J4006" s="64"/>
      <c r="K4006" s="63"/>
      <c r="L4006" s="63"/>
      <c r="M4006" s="63"/>
      <c r="N4006" s="63"/>
      <c r="P4006" s="29"/>
      <c r="Q4006">
        <f t="shared" si="3444"/>
        <v>0</v>
      </c>
      <c r="R4006">
        <f t="shared" si="3445"/>
        <v>0</v>
      </c>
      <c r="S4006">
        <f t="shared" si="3446"/>
        <v>0</v>
      </c>
      <c r="T4006">
        <f t="shared" si="3447"/>
        <v>0</v>
      </c>
      <c r="U4006">
        <f t="shared" si="3448"/>
        <v>0</v>
      </c>
      <c r="V4006">
        <f t="shared" si="3449"/>
        <v>0</v>
      </c>
    </row>
    <row r="4007" spans="1:22" outlineLevel="7">
      <c r="A4007" s="65" t="s">
        <v>902</v>
      </c>
      <c r="B4007" s="66">
        <v>435</v>
      </c>
      <c r="C4007" s="67">
        <v>369.75</v>
      </c>
      <c r="D4007" s="68">
        <v>0.15</v>
      </c>
      <c r="E4007" s="67">
        <v>348</v>
      </c>
      <c r="F4007" s="68">
        <v>0.2</v>
      </c>
      <c r="G4007" s="67">
        <v>321.89999999999998</v>
      </c>
      <c r="H4007" s="68">
        <v>0.26</v>
      </c>
      <c r="I4007" s="67">
        <v>305</v>
      </c>
      <c r="J4007" s="68">
        <v>0.3</v>
      </c>
      <c r="K4007" s="67">
        <v>287</v>
      </c>
      <c r="L4007" s="68">
        <v>0.34</v>
      </c>
      <c r="M4007" s="69"/>
      <c r="N4007" s="70">
        <f ca="1">IF(E4007="","",IF(M4007="Количество","Сумма",M4007*OFFSET(B4007,0,W$5089-1,1,1)))</f>
        <v>0</v>
      </c>
      <c r="P4007" s="29"/>
      <c r="Q4007">
        <f t="shared" si="3444"/>
        <v>0</v>
      </c>
      <c r="R4007">
        <f t="shared" si="3445"/>
        <v>0</v>
      </c>
      <c r="S4007">
        <f t="shared" si="3446"/>
        <v>0</v>
      </c>
      <c r="T4007">
        <f t="shared" si="3447"/>
        <v>0</v>
      </c>
      <c r="U4007">
        <f t="shared" si="3448"/>
        <v>0</v>
      </c>
      <c r="V4007">
        <f t="shared" si="3449"/>
        <v>0</v>
      </c>
    </row>
    <row r="4008" spans="1:22" outlineLevel="7">
      <c r="A4008" s="65" t="s">
        <v>903</v>
      </c>
      <c r="B4008" s="66">
        <v>435</v>
      </c>
      <c r="C4008" s="67">
        <v>369.75</v>
      </c>
      <c r="D4008" s="68">
        <v>0.15</v>
      </c>
      <c r="E4008" s="67">
        <v>348</v>
      </c>
      <c r="F4008" s="68">
        <v>0.2</v>
      </c>
      <c r="G4008" s="67">
        <v>321.89999999999998</v>
      </c>
      <c r="H4008" s="68">
        <v>0.26</v>
      </c>
      <c r="I4008" s="67">
        <v>305</v>
      </c>
      <c r="J4008" s="68">
        <v>0.3</v>
      </c>
      <c r="K4008" s="67">
        <v>287</v>
      </c>
      <c r="L4008" s="68">
        <v>0.34</v>
      </c>
      <c r="M4008" s="69"/>
      <c r="N4008" s="70">
        <f ca="1">IF(E4008="","",IF(M4008="Количество","Сумма",M4008*OFFSET(B4008,0,W$5089-1,1,1)))</f>
        <v>0</v>
      </c>
      <c r="P4008" s="29"/>
      <c r="Q4008">
        <f t="shared" si="3444"/>
        <v>0</v>
      </c>
      <c r="R4008">
        <f t="shared" si="3445"/>
        <v>0</v>
      </c>
      <c r="S4008">
        <f t="shared" si="3446"/>
        <v>0</v>
      </c>
      <c r="T4008">
        <f t="shared" si="3447"/>
        <v>0</v>
      </c>
      <c r="U4008">
        <f t="shared" si="3448"/>
        <v>0</v>
      </c>
      <c r="V4008">
        <f t="shared" si="3449"/>
        <v>0</v>
      </c>
    </row>
    <row r="4009" spans="1:22" outlineLevel="7">
      <c r="A4009" s="65" t="s">
        <v>904</v>
      </c>
      <c r="B4009" s="66">
        <v>435</v>
      </c>
      <c r="C4009" s="67">
        <v>369.75</v>
      </c>
      <c r="D4009" s="68">
        <v>0.15</v>
      </c>
      <c r="E4009" s="67">
        <v>348</v>
      </c>
      <c r="F4009" s="68">
        <v>0.2</v>
      </c>
      <c r="G4009" s="67">
        <v>321.89999999999998</v>
      </c>
      <c r="H4009" s="68">
        <v>0.26</v>
      </c>
      <c r="I4009" s="67">
        <v>305</v>
      </c>
      <c r="J4009" s="68">
        <v>0.3</v>
      </c>
      <c r="K4009" s="67">
        <v>287</v>
      </c>
      <c r="L4009" s="68">
        <v>0.34</v>
      </c>
      <c r="M4009" s="69"/>
      <c r="N4009" s="70">
        <f ca="1">IF(E4009="","",IF(M4009="Количество","Сумма",M4009*OFFSET(B4009,0,W$5089-1,1,1)))</f>
        <v>0</v>
      </c>
      <c r="P4009" s="29"/>
      <c r="Q4009">
        <f t="shared" si="3444"/>
        <v>0</v>
      </c>
      <c r="R4009">
        <f t="shared" si="3445"/>
        <v>0</v>
      </c>
      <c r="S4009">
        <f t="shared" si="3446"/>
        <v>0</v>
      </c>
      <c r="T4009">
        <f t="shared" si="3447"/>
        <v>0</v>
      </c>
      <c r="U4009">
        <f t="shared" si="3448"/>
        <v>0</v>
      </c>
      <c r="V4009">
        <f t="shared" si="3449"/>
        <v>0</v>
      </c>
    </row>
    <row r="4010" spans="1:22" outlineLevel="7">
      <c r="A4010" s="65" t="s">
        <v>905</v>
      </c>
      <c r="B4010" s="66">
        <v>435</v>
      </c>
      <c r="C4010" s="67">
        <v>369.75</v>
      </c>
      <c r="D4010" s="68">
        <v>0.15</v>
      </c>
      <c r="E4010" s="67">
        <v>348</v>
      </c>
      <c r="F4010" s="68">
        <v>0.2</v>
      </c>
      <c r="G4010" s="67">
        <v>321.89999999999998</v>
      </c>
      <c r="H4010" s="68">
        <v>0.26</v>
      </c>
      <c r="I4010" s="67">
        <v>305</v>
      </c>
      <c r="J4010" s="68">
        <v>0.3</v>
      </c>
      <c r="K4010" s="67">
        <v>287</v>
      </c>
      <c r="L4010" s="68">
        <v>0.34</v>
      </c>
      <c r="M4010" s="69"/>
      <c r="N4010" s="70">
        <f ca="1">IF(E4010="","",IF(M4010="Количество","Сумма",M4010*OFFSET(B4010,0,W$5089-1,1,1)))</f>
        <v>0</v>
      </c>
      <c r="P4010" s="29"/>
      <c r="Q4010">
        <f t="shared" si="3444"/>
        <v>0</v>
      </c>
      <c r="R4010">
        <f t="shared" si="3445"/>
        <v>0</v>
      </c>
      <c r="S4010">
        <f t="shared" si="3446"/>
        <v>0</v>
      </c>
      <c r="T4010">
        <f t="shared" si="3447"/>
        <v>0</v>
      </c>
      <c r="U4010">
        <f t="shared" si="3448"/>
        <v>0</v>
      </c>
      <c r="V4010">
        <f t="shared" si="3449"/>
        <v>0</v>
      </c>
    </row>
    <row r="4011" spans="1:22" outlineLevel="7">
      <c r="A4011" s="61" t="s">
        <v>1503</v>
      </c>
      <c r="B4011" s="62"/>
      <c r="C4011" s="63"/>
      <c r="D4011" s="64"/>
      <c r="E4011" s="63"/>
      <c r="F4011" s="64"/>
      <c r="G4011" s="63"/>
      <c r="H4011" s="64"/>
      <c r="I4011" s="63"/>
      <c r="J4011" s="64"/>
      <c r="K4011" s="63"/>
      <c r="L4011" s="63"/>
      <c r="M4011" s="63"/>
      <c r="N4011" s="63"/>
      <c r="P4011" s="29"/>
      <c r="Q4011">
        <f t="shared" si="3444"/>
        <v>0</v>
      </c>
      <c r="R4011">
        <f t="shared" si="3445"/>
        <v>0</v>
      </c>
      <c r="S4011">
        <f t="shared" si="3446"/>
        <v>0</v>
      </c>
      <c r="T4011">
        <f t="shared" si="3447"/>
        <v>0</v>
      </c>
      <c r="U4011">
        <f t="shared" si="3448"/>
        <v>0</v>
      </c>
      <c r="V4011">
        <f t="shared" si="3449"/>
        <v>0</v>
      </c>
    </row>
    <row r="4012" spans="1:22" outlineLevel="7">
      <c r="A4012" s="65" t="s">
        <v>289</v>
      </c>
      <c r="B4012" s="66">
        <v>400</v>
      </c>
      <c r="C4012" s="67">
        <v>340</v>
      </c>
      <c r="D4012" s="68">
        <v>0.15</v>
      </c>
      <c r="E4012" s="67">
        <v>320</v>
      </c>
      <c r="F4012" s="68">
        <v>0.2</v>
      </c>
      <c r="G4012" s="67">
        <v>296</v>
      </c>
      <c r="H4012" s="68">
        <v>0.26</v>
      </c>
      <c r="I4012" s="67">
        <v>280</v>
      </c>
      <c r="J4012" s="68">
        <v>0.3</v>
      </c>
      <c r="K4012" s="67">
        <v>264</v>
      </c>
      <c r="L4012" s="68">
        <v>0.34</v>
      </c>
      <c r="M4012" s="69"/>
      <c r="N4012" s="70">
        <f ca="1">IF(E4012="","",IF(M4012="Количество","Сумма",M4012*OFFSET(B4012,0,W$5089-1,1,1)))</f>
        <v>0</v>
      </c>
      <c r="P4012" s="29"/>
      <c r="Q4012">
        <f t="shared" si="3444"/>
        <v>0</v>
      </c>
      <c r="R4012">
        <f t="shared" si="3445"/>
        <v>0</v>
      </c>
      <c r="S4012">
        <f t="shared" si="3446"/>
        <v>0</v>
      </c>
      <c r="T4012">
        <f t="shared" si="3447"/>
        <v>0</v>
      </c>
      <c r="U4012">
        <f t="shared" si="3448"/>
        <v>0</v>
      </c>
      <c r="V4012">
        <f t="shared" si="3449"/>
        <v>0</v>
      </c>
    </row>
    <row r="4013" spans="1:22" outlineLevel="7">
      <c r="A4013" s="65" t="s">
        <v>290</v>
      </c>
      <c r="B4013" s="66">
        <v>400</v>
      </c>
      <c r="C4013" s="67">
        <v>340</v>
      </c>
      <c r="D4013" s="68">
        <v>0.15</v>
      </c>
      <c r="E4013" s="67">
        <v>320</v>
      </c>
      <c r="F4013" s="68">
        <v>0.2</v>
      </c>
      <c r="G4013" s="67">
        <v>296</v>
      </c>
      <c r="H4013" s="68">
        <v>0.26</v>
      </c>
      <c r="I4013" s="67">
        <v>280</v>
      </c>
      <c r="J4013" s="68">
        <v>0.3</v>
      </c>
      <c r="K4013" s="67">
        <v>264</v>
      </c>
      <c r="L4013" s="68">
        <v>0.34</v>
      </c>
      <c r="M4013" s="69"/>
      <c r="N4013" s="70">
        <f ca="1">IF(E4013="","",IF(M4013="Количество","Сумма",M4013*OFFSET(B4013,0,W$5089-1,1,1)))</f>
        <v>0</v>
      </c>
      <c r="P4013" s="29"/>
      <c r="Q4013">
        <f t="shared" si="3444"/>
        <v>0</v>
      </c>
      <c r="R4013">
        <f t="shared" si="3445"/>
        <v>0</v>
      </c>
      <c r="S4013">
        <f t="shared" si="3446"/>
        <v>0</v>
      </c>
      <c r="T4013">
        <f t="shared" si="3447"/>
        <v>0</v>
      </c>
      <c r="U4013">
        <f t="shared" si="3448"/>
        <v>0</v>
      </c>
      <c r="V4013">
        <f t="shared" si="3449"/>
        <v>0</v>
      </c>
    </row>
    <row r="4014" spans="1:22" outlineLevel="7">
      <c r="A4014" s="65" t="s">
        <v>291</v>
      </c>
      <c r="B4014" s="66">
        <v>400</v>
      </c>
      <c r="C4014" s="67">
        <v>340</v>
      </c>
      <c r="D4014" s="68">
        <v>0.15</v>
      </c>
      <c r="E4014" s="67">
        <v>320</v>
      </c>
      <c r="F4014" s="68">
        <v>0.2</v>
      </c>
      <c r="G4014" s="67">
        <v>296</v>
      </c>
      <c r="H4014" s="68">
        <v>0.26</v>
      </c>
      <c r="I4014" s="67">
        <v>280</v>
      </c>
      <c r="J4014" s="68">
        <v>0.3</v>
      </c>
      <c r="K4014" s="67">
        <v>264</v>
      </c>
      <c r="L4014" s="68">
        <v>0.34</v>
      </c>
      <c r="M4014" s="69"/>
      <c r="N4014" s="70">
        <f ca="1">IF(E4014="","",IF(M4014="Количество","Сумма",M4014*OFFSET(B4014,0,W$5089-1,1,1)))</f>
        <v>0</v>
      </c>
      <c r="P4014" s="29"/>
      <c r="Q4014">
        <f t="shared" si="3444"/>
        <v>0</v>
      </c>
      <c r="R4014">
        <f t="shared" si="3445"/>
        <v>0</v>
      </c>
      <c r="S4014">
        <f t="shared" si="3446"/>
        <v>0</v>
      </c>
      <c r="T4014">
        <f t="shared" si="3447"/>
        <v>0</v>
      </c>
      <c r="U4014">
        <f t="shared" si="3448"/>
        <v>0</v>
      </c>
      <c r="V4014">
        <f t="shared" si="3449"/>
        <v>0</v>
      </c>
    </row>
    <row r="4015" spans="1:22" outlineLevel="7">
      <c r="A4015" s="65" t="s">
        <v>297</v>
      </c>
      <c r="B4015" s="66">
        <v>400</v>
      </c>
      <c r="C4015" s="67">
        <v>340</v>
      </c>
      <c r="D4015" s="68">
        <v>0.15</v>
      </c>
      <c r="E4015" s="67">
        <v>320</v>
      </c>
      <c r="F4015" s="68">
        <v>0.2</v>
      </c>
      <c r="G4015" s="67">
        <v>296</v>
      </c>
      <c r="H4015" s="68">
        <v>0.26</v>
      </c>
      <c r="I4015" s="67">
        <v>280</v>
      </c>
      <c r="J4015" s="68">
        <v>0.3</v>
      </c>
      <c r="K4015" s="67">
        <v>264</v>
      </c>
      <c r="L4015" s="68">
        <v>0.34</v>
      </c>
      <c r="M4015" s="69"/>
      <c r="N4015" s="70">
        <f ca="1">IF(E4015="","",IF(M4015="Количество","Сумма",M4015*OFFSET(B4015,0,W$5089-1,1,1)))</f>
        <v>0</v>
      </c>
      <c r="P4015" s="29"/>
      <c r="Q4015">
        <f t="shared" si="3444"/>
        <v>0</v>
      </c>
      <c r="R4015">
        <f t="shared" si="3445"/>
        <v>0</v>
      </c>
      <c r="S4015">
        <f t="shared" si="3446"/>
        <v>0</v>
      </c>
      <c r="T4015">
        <f t="shared" si="3447"/>
        <v>0</v>
      </c>
      <c r="U4015">
        <f t="shared" si="3448"/>
        <v>0</v>
      </c>
      <c r="V4015">
        <f t="shared" si="3449"/>
        <v>0</v>
      </c>
    </row>
    <row r="4016" spans="1:22" outlineLevel="7">
      <c r="A4016" s="65" t="s">
        <v>298</v>
      </c>
      <c r="B4016" s="66">
        <v>400</v>
      </c>
      <c r="C4016" s="67">
        <v>340</v>
      </c>
      <c r="D4016" s="68">
        <v>0.15</v>
      </c>
      <c r="E4016" s="67">
        <v>320</v>
      </c>
      <c r="F4016" s="68">
        <v>0.2</v>
      </c>
      <c r="G4016" s="67">
        <v>296</v>
      </c>
      <c r="H4016" s="68">
        <v>0.26</v>
      </c>
      <c r="I4016" s="67">
        <v>280</v>
      </c>
      <c r="J4016" s="68">
        <v>0.3</v>
      </c>
      <c r="K4016" s="67">
        <v>264</v>
      </c>
      <c r="L4016" s="68">
        <v>0.34</v>
      </c>
      <c r="M4016" s="69"/>
      <c r="N4016" s="70">
        <f ca="1">IF(E4016="","",IF(M4016="Количество","Сумма",M4016*OFFSET(B4016,0,W$5089-1,1,1)))</f>
        <v>0</v>
      </c>
      <c r="P4016" s="29"/>
      <c r="Q4016">
        <f t="shared" si="3444"/>
        <v>0</v>
      </c>
      <c r="R4016">
        <f t="shared" si="3445"/>
        <v>0</v>
      </c>
      <c r="S4016">
        <f t="shared" si="3446"/>
        <v>0</v>
      </c>
      <c r="T4016">
        <f t="shared" si="3447"/>
        <v>0</v>
      </c>
      <c r="U4016">
        <f t="shared" si="3448"/>
        <v>0</v>
      </c>
      <c r="V4016">
        <f t="shared" si="3449"/>
        <v>0</v>
      </c>
    </row>
    <row r="4017" spans="1:22" outlineLevel="7">
      <c r="A4017" s="65" t="s">
        <v>331</v>
      </c>
      <c r="B4017" s="66">
        <v>400</v>
      </c>
      <c r="C4017" s="67">
        <v>340</v>
      </c>
      <c r="D4017" s="68">
        <v>0.15</v>
      </c>
      <c r="E4017" s="67">
        <v>320</v>
      </c>
      <c r="F4017" s="68">
        <v>0.2</v>
      </c>
      <c r="G4017" s="67">
        <v>296</v>
      </c>
      <c r="H4017" s="68">
        <v>0.26</v>
      </c>
      <c r="I4017" s="67">
        <v>280</v>
      </c>
      <c r="J4017" s="68">
        <v>0.3</v>
      </c>
      <c r="K4017" s="67">
        <v>264</v>
      </c>
      <c r="L4017" s="68">
        <v>0.34</v>
      </c>
      <c r="M4017" s="69"/>
      <c r="N4017" s="70">
        <f ca="1">IF(E4017="","",IF(M4017="Количество","Сумма",M4017*OFFSET(B4017,0,W$5089-1,1,1)))</f>
        <v>0</v>
      </c>
      <c r="P4017" s="29"/>
      <c r="Q4017">
        <f t="shared" si="3444"/>
        <v>0</v>
      </c>
      <c r="R4017">
        <f t="shared" si="3445"/>
        <v>0</v>
      </c>
      <c r="S4017">
        <f t="shared" si="3446"/>
        <v>0</v>
      </c>
      <c r="T4017">
        <f t="shared" si="3447"/>
        <v>0</v>
      </c>
      <c r="U4017">
        <f t="shared" si="3448"/>
        <v>0</v>
      </c>
      <c r="V4017">
        <f t="shared" si="3449"/>
        <v>0</v>
      </c>
    </row>
    <row r="4018" spans="1:22" outlineLevel="7">
      <c r="A4018" s="65" t="s">
        <v>521</v>
      </c>
      <c r="B4018" s="66">
        <v>400</v>
      </c>
      <c r="C4018" s="67">
        <v>340</v>
      </c>
      <c r="D4018" s="68">
        <v>0.15</v>
      </c>
      <c r="E4018" s="67">
        <v>320</v>
      </c>
      <c r="F4018" s="68">
        <v>0.2</v>
      </c>
      <c r="G4018" s="67">
        <v>296</v>
      </c>
      <c r="H4018" s="68">
        <v>0.26</v>
      </c>
      <c r="I4018" s="67">
        <v>280</v>
      </c>
      <c r="J4018" s="68">
        <v>0.3</v>
      </c>
      <c r="K4018" s="67">
        <v>264</v>
      </c>
      <c r="L4018" s="68">
        <v>0.34</v>
      </c>
      <c r="M4018" s="69"/>
      <c r="N4018" s="70">
        <f ca="1">IF(E4018="","",IF(M4018="Количество","Сумма",M4018*OFFSET(B4018,0,W$5089-1,1,1)))</f>
        <v>0</v>
      </c>
      <c r="P4018" s="29"/>
      <c r="Q4018">
        <f t="shared" si="3444"/>
        <v>0</v>
      </c>
      <c r="R4018">
        <f t="shared" si="3445"/>
        <v>0</v>
      </c>
      <c r="S4018">
        <f t="shared" si="3446"/>
        <v>0</v>
      </c>
      <c r="T4018">
        <f t="shared" si="3447"/>
        <v>0</v>
      </c>
      <c r="U4018">
        <f t="shared" si="3448"/>
        <v>0</v>
      </c>
      <c r="V4018">
        <f t="shared" si="3449"/>
        <v>0</v>
      </c>
    </row>
    <row r="4019" spans="1:22" outlineLevel="7">
      <c r="A4019" s="61" t="s">
        <v>1504</v>
      </c>
      <c r="B4019" s="62"/>
      <c r="C4019" s="63"/>
      <c r="D4019" s="64"/>
      <c r="E4019" s="63"/>
      <c r="F4019" s="64"/>
      <c r="G4019" s="63"/>
      <c r="H4019" s="64"/>
      <c r="I4019" s="63"/>
      <c r="J4019" s="64"/>
      <c r="K4019" s="63"/>
      <c r="L4019" s="63"/>
      <c r="M4019" s="63"/>
      <c r="N4019" s="63"/>
      <c r="P4019" s="29"/>
      <c r="Q4019">
        <f t="shared" si="3444"/>
        <v>0</v>
      </c>
      <c r="R4019">
        <f t="shared" si="3445"/>
        <v>0</v>
      </c>
      <c r="S4019">
        <f t="shared" si="3446"/>
        <v>0</v>
      </c>
      <c r="T4019">
        <f t="shared" si="3447"/>
        <v>0</v>
      </c>
      <c r="U4019">
        <f t="shared" si="3448"/>
        <v>0</v>
      </c>
      <c r="V4019">
        <f t="shared" si="3449"/>
        <v>0</v>
      </c>
    </row>
    <row r="4020" spans="1:22" outlineLevel="7">
      <c r="A4020" s="65" t="s">
        <v>903</v>
      </c>
      <c r="B4020" s="66">
        <v>950</v>
      </c>
      <c r="C4020" s="67">
        <v>808</v>
      </c>
      <c r="D4020" s="68">
        <v>0.15</v>
      </c>
      <c r="E4020" s="67">
        <v>760</v>
      </c>
      <c r="F4020" s="68">
        <v>0.2</v>
      </c>
      <c r="G4020" s="67">
        <v>703</v>
      </c>
      <c r="H4020" s="68">
        <v>0.26</v>
      </c>
      <c r="I4020" s="67">
        <v>665</v>
      </c>
      <c r="J4020" s="68">
        <v>0.3</v>
      </c>
      <c r="K4020" s="67">
        <v>627</v>
      </c>
      <c r="L4020" s="68">
        <v>0.34</v>
      </c>
      <c r="M4020" s="69"/>
      <c r="N4020" s="70">
        <f ca="1">IF(E4020="","",IF(M4020="Количество","Сумма",M4020*OFFSET(B4020,0,W$5089-1,1,1)))</f>
        <v>0</v>
      </c>
      <c r="P4020" s="29"/>
      <c r="Q4020">
        <f t="shared" si="3444"/>
        <v>0</v>
      </c>
      <c r="R4020">
        <f t="shared" si="3445"/>
        <v>0</v>
      </c>
      <c r="S4020">
        <f t="shared" si="3446"/>
        <v>0</v>
      </c>
      <c r="T4020">
        <f t="shared" si="3447"/>
        <v>0</v>
      </c>
      <c r="U4020">
        <f t="shared" si="3448"/>
        <v>0</v>
      </c>
      <c r="V4020">
        <f t="shared" si="3449"/>
        <v>0</v>
      </c>
    </row>
    <row r="4021" spans="1:22" outlineLevel="7">
      <c r="A4021" s="65" t="s">
        <v>904</v>
      </c>
      <c r="B4021" s="66">
        <v>950</v>
      </c>
      <c r="C4021" s="67">
        <v>808</v>
      </c>
      <c r="D4021" s="68">
        <v>0.15</v>
      </c>
      <c r="E4021" s="67">
        <v>760</v>
      </c>
      <c r="F4021" s="68">
        <v>0.2</v>
      </c>
      <c r="G4021" s="67">
        <v>703</v>
      </c>
      <c r="H4021" s="68">
        <v>0.26</v>
      </c>
      <c r="I4021" s="67">
        <v>665</v>
      </c>
      <c r="J4021" s="68">
        <v>0.3</v>
      </c>
      <c r="K4021" s="67">
        <v>627</v>
      </c>
      <c r="L4021" s="68">
        <v>0.34</v>
      </c>
      <c r="M4021" s="69"/>
      <c r="N4021" s="70">
        <f ca="1">IF(E4021="","",IF(M4021="Количество","Сумма",M4021*OFFSET(B4021,0,W$5089-1,1,1)))</f>
        <v>0</v>
      </c>
      <c r="P4021" s="29"/>
      <c r="Q4021">
        <f t="shared" si="3444"/>
        <v>0</v>
      </c>
      <c r="R4021">
        <f t="shared" si="3445"/>
        <v>0</v>
      </c>
      <c r="S4021">
        <f t="shared" si="3446"/>
        <v>0</v>
      </c>
      <c r="T4021">
        <f t="shared" si="3447"/>
        <v>0</v>
      </c>
      <c r="U4021">
        <f t="shared" si="3448"/>
        <v>0</v>
      </c>
      <c r="V4021">
        <f t="shared" si="3449"/>
        <v>0</v>
      </c>
    </row>
    <row r="4022" spans="1:22" outlineLevel="7">
      <c r="A4022" s="61" t="s">
        <v>1505</v>
      </c>
      <c r="B4022" s="62"/>
      <c r="C4022" s="63"/>
      <c r="D4022" s="64"/>
      <c r="E4022" s="63"/>
      <c r="F4022" s="64"/>
      <c r="G4022" s="63"/>
      <c r="H4022" s="64"/>
      <c r="I4022" s="63"/>
      <c r="J4022" s="64"/>
      <c r="K4022" s="63"/>
      <c r="L4022" s="63"/>
      <c r="M4022" s="63"/>
      <c r="N4022" s="63"/>
      <c r="P4022" s="29"/>
      <c r="Q4022">
        <f t="shared" si="3444"/>
        <v>0</v>
      </c>
      <c r="R4022">
        <f t="shared" si="3445"/>
        <v>0</v>
      </c>
      <c r="S4022">
        <f t="shared" si="3446"/>
        <v>0</v>
      </c>
      <c r="T4022">
        <f t="shared" si="3447"/>
        <v>0</v>
      </c>
      <c r="U4022">
        <f t="shared" si="3448"/>
        <v>0</v>
      </c>
      <c r="V4022">
        <f t="shared" si="3449"/>
        <v>0</v>
      </c>
    </row>
    <row r="4023" spans="1:22" outlineLevel="7">
      <c r="A4023" s="65" t="s">
        <v>902</v>
      </c>
      <c r="B4023" s="66">
        <v>950</v>
      </c>
      <c r="C4023" s="67">
        <v>808</v>
      </c>
      <c r="D4023" s="68">
        <v>0.15</v>
      </c>
      <c r="E4023" s="67">
        <v>760</v>
      </c>
      <c r="F4023" s="68">
        <v>0.2</v>
      </c>
      <c r="G4023" s="67">
        <v>703</v>
      </c>
      <c r="H4023" s="68">
        <v>0.26</v>
      </c>
      <c r="I4023" s="67">
        <v>665</v>
      </c>
      <c r="J4023" s="68">
        <v>0.3</v>
      </c>
      <c r="K4023" s="67">
        <v>627</v>
      </c>
      <c r="L4023" s="68">
        <v>0.34</v>
      </c>
      <c r="M4023" s="69"/>
      <c r="N4023" s="70">
        <f ca="1">IF(E4023="","",IF(M4023="Количество","Сумма",M4023*OFFSET(B4023,0,W$5089-1,1,1)))</f>
        <v>0</v>
      </c>
      <c r="P4023" s="29"/>
      <c r="Q4023">
        <f t="shared" si="3444"/>
        <v>0</v>
      </c>
      <c r="R4023">
        <f t="shared" si="3445"/>
        <v>0</v>
      </c>
      <c r="S4023">
        <f t="shared" si="3446"/>
        <v>0</v>
      </c>
      <c r="T4023">
        <f t="shared" si="3447"/>
        <v>0</v>
      </c>
      <c r="U4023">
        <f t="shared" si="3448"/>
        <v>0</v>
      </c>
      <c r="V4023">
        <f t="shared" si="3449"/>
        <v>0</v>
      </c>
    </row>
    <row r="4024" spans="1:22" outlineLevel="7">
      <c r="A4024" s="65" t="s">
        <v>903</v>
      </c>
      <c r="B4024" s="66">
        <v>950</v>
      </c>
      <c r="C4024" s="67">
        <v>808</v>
      </c>
      <c r="D4024" s="68">
        <v>0.15</v>
      </c>
      <c r="E4024" s="67">
        <v>760</v>
      </c>
      <c r="F4024" s="68">
        <v>0.2</v>
      </c>
      <c r="G4024" s="67">
        <v>703</v>
      </c>
      <c r="H4024" s="68">
        <v>0.26</v>
      </c>
      <c r="I4024" s="67">
        <v>665</v>
      </c>
      <c r="J4024" s="68">
        <v>0.3</v>
      </c>
      <c r="K4024" s="67">
        <v>627</v>
      </c>
      <c r="L4024" s="68">
        <v>0.34</v>
      </c>
      <c r="M4024" s="69"/>
      <c r="N4024" s="70">
        <f ca="1">IF(E4024="","",IF(M4024="Количество","Сумма",M4024*OFFSET(B4024,0,W$5089-1,1,1)))</f>
        <v>0</v>
      </c>
      <c r="P4024" s="29"/>
      <c r="Q4024">
        <f t="shared" si="3444"/>
        <v>0</v>
      </c>
      <c r="R4024">
        <f t="shared" si="3445"/>
        <v>0</v>
      </c>
      <c r="S4024">
        <f t="shared" si="3446"/>
        <v>0</v>
      </c>
      <c r="T4024">
        <f t="shared" si="3447"/>
        <v>0</v>
      </c>
      <c r="U4024">
        <f t="shared" si="3448"/>
        <v>0</v>
      </c>
      <c r="V4024">
        <f t="shared" si="3449"/>
        <v>0</v>
      </c>
    </row>
    <row r="4025" spans="1:22" outlineLevel="7">
      <c r="A4025" s="65" t="s">
        <v>905</v>
      </c>
      <c r="B4025" s="66">
        <v>950</v>
      </c>
      <c r="C4025" s="67">
        <v>808</v>
      </c>
      <c r="D4025" s="68">
        <v>0.15</v>
      </c>
      <c r="E4025" s="67">
        <v>760</v>
      </c>
      <c r="F4025" s="68">
        <v>0.2</v>
      </c>
      <c r="G4025" s="67">
        <v>703</v>
      </c>
      <c r="H4025" s="68">
        <v>0.26</v>
      </c>
      <c r="I4025" s="67">
        <v>665</v>
      </c>
      <c r="J4025" s="68">
        <v>0.3</v>
      </c>
      <c r="K4025" s="67">
        <v>627</v>
      </c>
      <c r="L4025" s="68">
        <v>0.34</v>
      </c>
      <c r="M4025" s="69"/>
      <c r="N4025" s="70">
        <f ca="1">IF(E4025="","",IF(M4025="Количество","Сумма",M4025*OFFSET(B4025,0,W$5089-1,1,1)))</f>
        <v>0</v>
      </c>
      <c r="P4025" s="29"/>
      <c r="Q4025">
        <f t="shared" si="3444"/>
        <v>0</v>
      </c>
      <c r="R4025">
        <f t="shared" si="3445"/>
        <v>0</v>
      </c>
      <c r="S4025">
        <f t="shared" si="3446"/>
        <v>0</v>
      </c>
      <c r="T4025">
        <f t="shared" si="3447"/>
        <v>0</v>
      </c>
      <c r="U4025">
        <f t="shared" si="3448"/>
        <v>0</v>
      </c>
      <c r="V4025">
        <f t="shared" si="3449"/>
        <v>0</v>
      </c>
    </row>
    <row r="4026" spans="1:22" outlineLevel="7">
      <c r="A4026" s="61" t="s">
        <v>1506</v>
      </c>
      <c r="B4026" s="62"/>
      <c r="C4026" s="63"/>
      <c r="D4026" s="64"/>
      <c r="E4026" s="63"/>
      <c r="F4026" s="64"/>
      <c r="G4026" s="63"/>
      <c r="H4026" s="64"/>
      <c r="I4026" s="63"/>
      <c r="J4026" s="64"/>
      <c r="K4026" s="63"/>
      <c r="L4026" s="63"/>
      <c r="M4026" s="63"/>
      <c r="N4026" s="63"/>
      <c r="P4026" s="29"/>
      <c r="Q4026">
        <f t="shared" si="3444"/>
        <v>0</v>
      </c>
      <c r="R4026">
        <f t="shared" si="3445"/>
        <v>0</v>
      </c>
      <c r="S4026">
        <f t="shared" si="3446"/>
        <v>0</v>
      </c>
      <c r="T4026">
        <f t="shared" si="3447"/>
        <v>0</v>
      </c>
      <c r="U4026">
        <f t="shared" si="3448"/>
        <v>0</v>
      </c>
      <c r="V4026">
        <f t="shared" si="3449"/>
        <v>0</v>
      </c>
    </row>
    <row r="4027" spans="1:22" outlineLevel="7">
      <c r="A4027" s="65" t="s">
        <v>902</v>
      </c>
      <c r="B4027" s="66">
        <v>950</v>
      </c>
      <c r="C4027" s="67">
        <v>808</v>
      </c>
      <c r="D4027" s="68">
        <v>0.15</v>
      </c>
      <c r="E4027" s="67">
        <v>760</v>
      </c>
      <c r="F4027" s="68">
        <v>0.2</v>
      </c>
      <c r="G4027" s="67">
        <v>703</v>
      </c>
      <c r="H4027" s="68">
        <v>0.26</v>
      </c>
      <c r="I4027" s="67">
        <v>665</v>
      </c>
      <c r="J4027" s="68">
        <v>0.3</v>
      </c>
      <c r="K4027" s="67">
        <v>627</v>
      </c>
      <c r="L4027" s="68">
        <v>0.34</v>
      </c>
      <c r="M4027" s="69"/>
      <c r="N4027" s="70">
        <f ca="1">IF(E4027="","",IF(M4027="Количество","Сумма",M4027*OFFSET(B4027,0,W$5089-1,1,1)))</f>
        <v>0</v>
      </c>
      <c r="P4027" s="29"/>
      <c r="Q4027">
        <f t="shared" si="3444"/>
        <v>0</v>
      </c>
      <c r="R4027">
        <f t="shared" si="3445"/>
        <v>0</v>
      </c>
      <c r="S4027">
        <f t="shared" si="3446"/>
        <v>0</v>
      </c>
      <c r="T4027">
        <f t="shared" si="3447"/>
        <v>0</v>
      </c>
      <c r="U4027">
        <f t="shared" si="3448"/>
        <v>0</v>
      </c>
      <c r="V4027">
        <f t="shared" si="3449"/>
        <v>0</v>
      </c>
    </row>
    <row r="4028" spans="1:22" outlineLevel="7">
      <c r="A4028" s="65" t="s">
        <v>904</v>
      </c>
      <c r="B4028" s="66">
        <v>950</v>
      </c>
      <c r="C4028" s="67">
        <v>808</v>
      </c>
      <c r="D4028" s="68">
        <v>0.15</v>
      </c>
      <c r="E4028" s="67">
        <v>760</v>
      </c>
      <c r="F4028" s="68">
        <v>0.2</v>
      </c>
      <c r="G4028" s="67">
        <v>703</v>
      </c>
      <c r="H4028" s="68">
        <v>0.26</v>
      </c>
      <c r="I4028" s="67">
        <v>665</v>
      </c>
      <c r="J4028" s="68">
        <v>0.3</v>
      </c>
      <c r="K4028" s="67">
        <v>627</v>
      </c>
      <c r="L4028" s="68">
        <v>0.34</v>
      </c>
      <c r="M4028" s="69"/>
      <c r="N4028" s="70">
        <f ca="1">IF(E4028="","",IF(M4028="Количество","Сумма",M4028*OFFSET(B4028,0,W$5089-1,1,1)))</f>
        <v>0</v>
      </c>
      <c r="P4028" s="29"/>
      <c r="Q4028">
        <f t="shared" si="3444"/>
        <v>0</v>
      </c>
      <c r="R4028">
        <f t="shared" si="3445"/>
        <v>0</v>
      </c>
      <c r="S4028">
        <f t="shared" si="3446"/>
        <v>0</v>
      </c>
      <c r="T4028">
        <f t="shared" si="3447"/>
        <v>0</v>
      </c>
      <c r="U4028">
        <f t="shared" si="3448"/>
        <v>0</v>
      </c>
      <c r="V4028">
        <f t="shared" si="3449"/>
        <v>0</v>
      </c>
    </row>
    <row r="4029" spans="1:22" outlineLevel="7">
      <c r="A4029" s="65" t="s">
        <v>905</v>
      </c>
      <c r="B4029" s="66">
        <v>950</v>
      </c>
      <c r="C4029" s="67">
        <v>808</v>
      </c>
      <c r="D4029" s="68">
        <v>0.15</v>
      </c>
      <c r="E4029" s="67">
        <v>760</v>
      </c>
      <c r="F4029" s="68">
        <v>0.2</v>
      </c>
      <c r="G4029" s="67">
        <v>703</v>
      </c>
      <c r="H4029" s="68">
        <v>0.26</v>
      </c>
      <c r="I4029" s="67">
        <v>665</v>
      </c>
      <c r="J4029" s="68">
        <v>0.3</v>
      </c>
      <c r="K4029" s="67">
        <v>627</v>
      </c>
      <c r="L4029" s="68">
        <v>0.34</v>
      </c>
      <c r="M4029" s="69"/>
      <c r="N4029" s="70">
        <f ca="1">IF(E4029="","",IF(M4029="Количество","Сумма",M4029*OFFSET(B4029,0,W$5089-1,1,1)))</f>
        <v>0</v>
      </c>
      <c r="P4029" s="29"/>
      <c r="Q4029">
        <f t="shared" si="3444"/>
        <v>0</v>
      </c>
      <c r="R4029">
        <f t="shared" si="3445"/>
        <v>0</v>
      </c>
      <c r="S4029">
        <f t="shared" si="3446"/>
        <v>0</v>
      </c>
      <c r="T4029">
        <f t="shared" si="3447"/>
        <v>0</v>
      </c>
      <c r="U4029">
        <f t="shared" si="3448"/>
        <v>0</v>
      </c>
      <c r="V4029">
        <f t="shared" si="3449"/>
        <v>0</v>
      </c>
    </row>
    <row r="4030" spans="1:22" outlineLevel="7">
      <c r="A4030" s="61" t="s">
        <v>1507</v>
      </c>
      <c r="B4030" s="62"/>
      <c r="C4030" s="63"/>
      <c r="D4030" s="64"/>
      <c r="E4030" s="63"/>
      <c r="F4030" s="64"/>
      <c r="G4030" s="63"/>
      <c r="H4030" s="64"/>
      <c r="I4030" s="63"/>
      <c r="J4030" s="64"/>
      <c r="K4030" s="63"/>
      <c r="L4030" s="63"/>
      <c r="M4030" s="63"/>
      <c r="N4030" s="63"/>
      <c r="P4030" s="29"/>
      <c r="Q4030">
        <f t="shared" si="3444"/>
        <v>0</v>
      </c>
      <c r="R4030">
        <f t="shared" si="3445"/>
        <v>0</v>
      </c>
      <c r="S4030">
        <f t="shared" si="3446"/>
        <v>0</v>
      </c>
      <c r="T4030">
        <f t="shared" si="3447"/>
        <v>0</v>
      </c>
      <c r="U4030">
        <f t="shared" si="3448"/>
        <v>0</v>
      </c>
      <c r="V4030">
        <f t="shared" si="3449"/>
        <v>0</v>
      </c>
    </row>
    <row r="4031" spans="1:22" outlineLevel="7">
      <c r="A4031" s="65" t="s">
        <v>903</v>
      </c>
      <c r="B4031" s="66">
        <v>950</v>
      </c>
      <c r="C4031" s="67">
        <v>808</v>
      </c>
      <c r="D4031" s="68">
        <v>0.15</v>
      </c>
      <c r="E4031" s="67">
        <v>760</v>
      </c>
      <c r="F4031" s="68">
        <v>0.2</v>
      </c>
      <c r="G4031" s="67">
        <v>703</v>
      </c>
      <c r="H4031" s="68">
        <v>0.26</v>
      </c>
      <c r="I4031" s="67">
        <v>665</v>
      </c>
      <c r="J4031" s="68">
        <v>0.3</v>
      </c>
      <c r="K4031" s="67">
        <v>627</v>
      </c>
      <c r="L4031" s="68">
        <v>0.34</v>
      </c>
      <c r="M4031" s="69"/>
      <c r="N4031" s="70">
        <f ca="1">IF(E4031="","",IF(M4031="Количество","Сумма",M4031*OFFSET(B4031,0,W$5089-1,1,1)))</f>
        <v>0</v>
      </c>
      <c r="P4031" s="29"/>
      <c r="Q4031">
        <f t="shared" si="3444"/>
        <v>0</v>
      </c>
      <c r="R4031">
        <f t="shared" si="3445"/>
        <v>0</v>
      </c>
      <c r="S4031">
        <f t="shared" si="3446"/>
        <v>0</v>
      </c>
      <c r="T4031">
        <f t="shared" si="3447"/>
        <v>0</v>
      </c>
      <c r="U4031">
        <f t="shared" si="3448"/>
        <v>0</v>
      </c>
      <c r="V4031">
        <f t="shared" si="3449"/>
        <v>0</v>
      </c>
    </row>
    <row r="4032" spans="1:22" outlineLevel="7">
      <c r="A4032" s="61" t="s">
        <v>1508</v>
      </c>
      <c r="B4032" s="62"/>
      <c r="C4032" s="63"/>
      <c r="D4032" s="64"/>
      <c r="E4032" s="63"/>
      <c r="F4032" s="64"/>
      <c r="G4032" s="63"/>
      <c r="H4032" s="64"/>
      <c r="I4032" s="63"/>
      <c r="J4032" s="64"/>
      <c r="K4032" s="63"/>
      <c r="L4032" s="63"/>
      <c r="M4032" s="63"/>
      <c r="N4032" s="63"/>
      <c r="P4032" s="29"/>
      <c r="Q4032">
        <f t="shared" si="3444"/>
        <v>0</v>
      </c>
      <c r="R4032">
        <f t="shared" si="3445"/>
        <v>0</v>
      </c>
      <c r="S4032">
        <f t="shared" si="3446"/>
        <v>0</v>
      </c>
      <c r="T4032">
        <f t="shared" si="3447"/>
        <v>0</v>
      </c>
      <c r="U4032">
        <f t="shared" si="3448"/>
        <v>0</v>
      </c>
      <c r="V4032">
        <f t="shared" si="3449"/>
        <v>0</v>
      </c>
    </row>
    <row r="4033" spans="1:22" outlineLevel="7">
      <c r="A4033" s="65" t="s">
        <v>902</v>
      </c>
      <c r="B4033" s="66">
        <v>950</v>
      </c>
      <c r="C4033" s="67">
        <v>808</v>
      </c>
      <c r="D4033" s="68">
        <v>0.15</v>
      </c>
      <c r="E4033" s="67">
        <v>760</v>
      </c>
      <c r="F4033" s="68">
        <v>0.2</v>
      </c>
      <c r="G4033" s="67">
        <v>703</v>
      </c>
      <c r="H4033" s="68">
        <v>0.26</v>
      </c>
      <c r="I4033" s="67">
        <v>665</v>
      </c>
      <c r="J4033" s="68">
        <v>0.3</v>
      </c>
      <c r="K4033" s="67">
        <v>627</v>
      </c>
      <c r="L4033" s="68">
        <v>0.34</v>
      </c>
      <c r="M4033" s="69"/>
      <c r="N4033" s="70">
        <f ca="1">IF(E4033="","",IF(M4033="Количество","Сумма",M4033*OFFSET(B4033,0,W$5089-1,1,1)))</f>
        <v>0</v>
      </c>
      <c r="P4033" s="29"/>
      <c r="Q4033">
        <f t="shared" si="3444"/>
        <v>0</v>
      </c>
      <c r="R4033">
        <f t="shared" si="3445"/>
        <v>0</v>
      </c>
      <c r="S4033">
        <f t="shared" si="3446"/>
        <v>0</v>
      </c>
      <c r="T4033">
        <f t="shared" si="3447"/>
        <v>0</v>
      </c>
      <c r="U4033">
        <f t="shared" si="3448"/>
        <v>0</v>
      </c>
      <c r="V4033">
        <f t="shared" si="3449"/>
        <v>0</v>
      </c>
    </row>
    <row r="4034" spans="1:22" outlineLevel="7">
      <c r="A4034" s="65" t="s">
        <v>903</v>
      </c>
      <c r="B4034" s="66">
        <v>950</v>
      </c>
      <c r="C4034" s="67">
        <v>808</v>
      </c>
      <c r="D4034" s="68">
        <v>0.15</v>
      </c>
      <c r="E4034" s="67">
        <v>760</v>
      </c>
      <c r="F4034" s="68">
        <v>0.2</v>
      </c>
      <c r="G4034" s="67">
        <v>703</v>
      </c>
      <c r="H4034" s="68">
        <v>0.26</v>
      </c>
      <c r="I4034" s="67">
        <v>665</v>
      </c>
      <c r="J4034" s="68">
        <v>0.3</v>
      </c>
      <c r="K4034" s="67">
        <v>627</v>
      </c>
      <c r="L4034" s="68">
        <v>0.34</v>
      </c>
      <c r="M4034" s="69"/>
      <c r="N4034" s="70">
        <f ca="1">IF(E4034="","",IF(M4034="Количество","Сумма",M4034*OFFSET(B4034,0,W$5089-1,1,1)))</f>
        <v>0</v>
      </c>
      <c r="P4034" s="29"/>
      <c r="Q4034">
        <f t="shared" ref="Q4034:Q4288" si="3450">B4034*$M4034</f>
        <v>0</v>
      </c>
      <c r="R4034">
        <f t="shared" ref="R4034:R4288" si="3451">C4034*$M4034</f>
        <v>0</v>
      </c>
      <c r="S4034">
        <f t="shared" ref="S4034:S4288" si="3452">E4034*$M4034</f>
        <v>0</v>
      </c>
      <c r="T4034">
        <f t="shared" ref="T4034:T4288" si="3453">G4034*$M4034</f>
        <v>0</v>
      </c>
      <c r="U4034">
        <f t="shared" ref="U4034:U4288" si="3454">I4034*$M4034</f>
        <v>0</v>
      </c>
      <c r="V4034">
        <f t="shared" ref="V4034:V4288" si="3455">K4034*$M4034</f>
        <v>0</v>
      </c>
    </row>
    <row r="4035" spans="1:22" outlineLevel="7">
      <c r="A4035" s="65" t="s">
        <v>904</v>
      </c>
      <c r="B4035" s="66">
        <v>950</v>
      </c>
      <c r="C4035" s="67">
        <v>808</v>
      </c>
      <c r="D4035" s="68">
        <v>0.15</v>
      </c>
      <c r="E4035" s="67">
        <v>760</v>
      </c>
      <c r="F4035" s="68">
        <v>0.2</v>
      </c>
      <c r="G4035" s="67">
        <v>703</v>
      </c>
      <c r="H4035" s="68">
        <v>0.26</v>
      </c>
      <c r="I4035" s="67">
        <v>665</v>
      </c>
      <c r="J4035" s="68">
        <v>0.3</v>
      </c>
      <c r="K4035" s="67">
        <v>627</v>
      </c>
      <c r="L4035" s="68">
        <v>0.34</v>
      </c>
      <c r="M4035" s="69"/>
      <c r="N4035" s="70">
        <f ca="1">IF(E4035="","",IF(M4035="Количество","Сумма",M4035*OFFSET(B4035,0,W$5089-1,1,1)))</f>
        <v>0</v>
      </c>
      <c r="P4035" s="29"/>
      <c r="Q4035">
        <f t="shared" si="3450"/>
        <v>0</v>
      </c>
      <c r="R4035">
        <f t="shared" si="3451"/>
        <v>0</v>
      </c>
      <c r="S4035">
        <f t="shared" si="3452"/>
        <v>0</v>
      </c>
      <c r="T4035">
        <f t="shared" si="3453"/>
        <v>0</v>
      </c>
      <c r="U4035">
        <f t="shared" si="3454"/>
        <v>0</v>
      </c>
      <c r="V4035">
        <f t="shared" si="3455"/>
        <v>0</v>
      </c>
    </row>
    <row r="4036" spans="1:22" outlineLevel="7">
      <c r="A4036" s="61" t="s">
        <v>1955</v>
      </c>
      <c r="B4036" s="62"/>
      <c r="C4036" s="63"/>
      <c r="D4036" s="64"/>
      <c r="E4036" s="63"/>
      <c r="F4036" s="64"/>
      <c r="G4036" s="63"/>
      <c r="H4036" s="64"/>
      <c r="I4036" s="63"/>
      <c r="J4036" s="64"/>
      <c r="K4036" s="63"/>
      <c r="L4036" s="63"/>
      <c r="M4036" s="63"/>
      <c r="N4036" s="63"/>
      <c r="P4036" s="29"/>
      <c r="Q4036">
        <f t="shared" ref="Q4036:Q4046" si="3456">B4036*$M4036</f>
        <v>0</v>
      </c>
      <c r="R4036">
        <f t="shared" si="3451"/>
        <v>0</v>
      </c>
      <c r="S4036">
        <f t="shared" ref="S4036:S4046" si="3457">E4036*$M4036</f>
        <v>0</v>
      </c>
      <c r="T4036">
        <f t="shared" ref="T4036:T4046" si="3458">G4036*$M4036</f>
        <v>0</v>
      </c>
      <c r="U4036">
        <f t="shared" ref="U4036:U4046" si="3459">I4036*$M4036</f>
        <v>0</v>
      </c>
      <c r="V4036">
        <f t="shared" ref="V4036:V4046" si="3460">K4036*$M4036</f>
        <v>0</v>
      </c>
    </row>
    <row r="4037" spans="1:22" outlineLevel="7">
      <c r="A4037" s="65" t="s">
        <v>913</v>
      </c>
      <c r="B4037" s="66">
        <v>968</v>
      </c>
      <c r="C4037" s="67">
        <v>823</v>
      </c>
      <c r="D4037" s="68">
        <v>0.15</v>
      </c>
      <c r="E4037" s="67">
        <v>774</v>
      </c>
      <c r="F4037" s="68">
        <v>0.2</v>
      </c>
      <c r="G4037" s="67">
        <v>745</v>
      </c>
      <c r="H4037" s="68">
        <v>0.23</v>
      </c>
      <c r="I4037" s="67">
        <v>697</v>
      </c>
      <c r="J4037" s="68">
        <v>0.28000000000000003</v>
      </c>
      <c r="K4037" s="67">
        <v>600</v>
      </c>
      <c r="L4037" s="68">
        <v>0.38</v>
      </c>
      <c r="M4037" s="69"/>
      <c r="N4037" s="70">
        <f ca="1">IF(E4037="","",IF(M4037="Количество","Сумма",M4037*OFFSET(B4037,0,W$5089-1,1,1)))</f>
        <v>0</v>
      </c>
      <c r="P4037" s="29"/>
      <c r="Q4037">
        <f t="shared" ref="Q4037" si="3461">B4037*$M4037</f>
        <v>0</v>
      </c>
      <c r="R4037">
        <f t="shared" ref="R4037" si="3462">C4037*$M4037</f>
        <v>0</v>
      </c>
      <c r="S4037">
        <f t="shared" ref="S4037" si="3463">E4037*$M4037</f>
        <v>0</v>
      </c>
      <c r="T4037">
        <f t="shared" ref="T4037" si="3464">G4037*$M4037</f>
        <v>0</v>
      </c>
      <c r="U4037">
        <f t="shared" ref="U4037" si="3465">I4037*$M4037</f>
        <v>0</v>
      </c>
      <c r="V4037">
        <f t="shared" ref="V4037" si="3466">K4037*$M4037</f>
        <v>0</v>
      </c>
    </row>
    <row r="4038" spans="1:22" outlineLevel="7">
      <c r="A4038" s="65" t="s">
        <v>1862</v>
      </c>
      <c r="B4038" s="66">
        <v>968</v>
      </c>
      <c r="C4038" s="67">
        <v>823</v>
      </c>
      <c r="D4038" s="68">
        <v>0.15</v>
      </c>
      <c r="E4038" s="67">
        <v>774</v>
      </c>
      <c r="F4038" s="68">
        <v>0.2</v>
      </c>
      <c r="G4038" s="67">
        <v>745</v>
      </c>
      <c r="H4038" s="68">
        <v>0.23</v>
      </c>
      <c r="I4038" s="67">
        <v>697</v>
      </c>
      <c r="J4038" s="68">
        <v>0.28000000000000003</v>
      </c>
      <c r="K4038" s="67">
        <v>600</v>
      </c>
      <c r="L4038" s="68">
        <v>0.38</v>
      </c>
      <c r="M4038" s="69"/>
      <c r="N4038" s="70">
        <f ca="1">IF(E4038="","",IF(M4038="Количество","Сумма",M4038*OFFSET(B4038,0,W$5089-1,1,1)))</f>
        <v>0</v>
      </c>
      <c r="P4038" s="29"/>
      <c r="Q4038">
        <f t="shared" si="3456"/>
        <v>0</v>
      </c>
      <c r="R4038">
        <f t="shared" si="3451"/>
        <v>0</v>
      </c>
      <c r="S4038">
        <f t="shared" si="3457"/>
        <v>0</v>
      </c>
      <c r="T4038">
        <f t="shared" si="3458"/>
        <v>0</v>
      </c>
      <c r="U4038">
        <f t="shared" si="3459"/>
        <v>0</v>
      </c>
      <c r="V4038">
        <f t="shared" si="3460"/>
        <v>0</v>
      </c>
    </row>
    <row r="4039" spans="1:22" outlineLevel="7">
      <c r="A4039" s="65" t="s">
        <v>914</v>
      </c>
      <c r="B4039" s="66">
        <v>908</v>
      </c>
      <c r="C4039" s="67">
        <v>772</v>
      </c>
      <c r="D4039" s="68">
        <v>0.15</v>
      </c>
      <c r="E4039" s="67">
        <v>726</v>
      </c>
      <c r="F4039" s="68">
        <v>0.2</v>
      </c>
      <c r="G4039" s="67">
        <v>699</v>
      </c>
      <c r="H4039" s="68">
        <v>0.23</v>
      </c>
      <c r="I4039" s="67">
        <v>654</v>
      </c>
      <c r="J4039" s="68">
        <v>0.28000000000000003</v>
      </c>
      <c r="K4039" s="67">
        <v>563</v>
      </c>
      <c r="L4039" s="68">
        <v>0.38</v>
      </c>
      <c r="M4039" s="69"/>
      <c r="N4039" s="70">
        <f ca="1">IF(E4039="","",IF(M4039="Количество","Сумма",M4039*OFFSET(B4039,0,W$5089-1,1,1)))</f>
        <v>0</v>
      </c>
      <c r="P4039" s="29"/>
      <c r="Q4039">
        <f t="shared" si="3456"/>
        <v>0</v>
      </c>
      <c r="R4039">
        <f t="shared" si="3451"/>
        <v>0</v>
      </c>
      <c r="S4039">
        <f t="shared" si="3457"/>
        <v>0</v>
      </c>
      <c r="T4039">
        <f t="shared" si="3458"/>
        <v>0</v>
      </c>
      <c r="U4039">
        <f t="shared" si="3459"/>
        <v>0</v>
      </c>
      <c r="V4039">
        <f t="shared" si="3460"/>
        <v>0</v>
      </c>
    </row>
    <row r="4040" spans="1:22" outlineLevel="7">
      <c r="A4040" s="65" t="s">
        <v>1864</v>
      </c>
      <c r="B4040" s="66">
        <v>908</v>
      </c>
      <c r="C4040" s="67">
        <v>772</v>
      </c>
      <c r="D4040" s="68">
        <v>0.15</v>
      </c>
      <c r="E4040" s="67">
        <v>726</v>
      </c>
      <c r="F4040" s="68">
        <v>0.2</v>
      </c>
      <c r="G4040" s="67">
        <v>699</v>
      </c>
      <c r="H4040" s="68">
        <v>0.23</v>
      </c>
      <c r="I4040" s="67">
        <v>654</v>
      </c>
      <c r="J4040" s="68">
        <v>0.28000000000000003</v>
      </c>
      <c r="K4040" s="67">
        <v>563</v>
      </c>
      <c r="L4040" s="68">
        <v>0.38</v>
      </c>
      <c r="M4040" s="69"/>
      <c r="N4040" s="70">
        <f ca="1">IF(E4040="","",IF(M4040="Количество","Сумма",M4040*OFFSET(B4040,0,W$5089-1,1,1)))</f>
        <v>0</v>
      </c>
      <c r="P4040" s="29"/>
      <c r="Q4040">
        <f t="shared" si="3456"/>
        <v>0</v>
      </c>
      <c r="R4040">
        <f t="shared" si="3451"/>
        <v>0</v>
      </c>
      <c r="S4040">
        <f t="shared" si="3457"/>
        <v>0</v>
      </c>
      <c r="T4040">
        <f t="shared" si="3458"/>
        <v>0</v>
      </c>
      <c r="U4040">
        <f t="shared" si="3459"/>
        <v>0</v>
      </c>
      <c r="V4040">
        <f t="shared" si="3460"/>
        <v>0</v>
      </c>
    </row>
    <row r="4041" spans="1:22" outlineLevel="7">
      <c r="A4041" s="61" t="s">
        <v>1957</v>
      </c>
      <c r="B4041" s="62"/>
      <c r="C4041" s="63"/>
      <c r="D4041" s="64"/>
      <c r="E4041" s="63"/>
      <c r="F4041" s="64"/>
      <c r="G4041" s="63"/>
      <c r="H4041" s="64"/>
      <c r="I4041" s="63"/>
      <c r="J4041" s="64"/>
      <c r="K4041" s="63"/>
      <c r="L4041" s="63"/>
      <c r="M4041" s="63"/>
      <c r="N4041" s="63"/>
      <c r="P4041" s="29"/>
      <c r="Q4041">
        <f t="shared" si="3456"/>
        <v>0</v>
      </c>
      <c r="R4041">
        <f t="shared" si="3451"/>
        <v>0</v>
      </c>
      <c r="S4041">
        <f t="shared" si="3457"/>
        <v>0</v>
      </c>
      <c r="T4041">
        <f t="shared" si="3458"/>
        <v>0</v>
      </c>
      <c r="U4041">
        <f t="shared" si="3459"/>
        <v>0</v>
      </c>
      <c r="V4041">
        <f t="shared" si="3460"/>
        <v>0</v>
      </c>
    </row>
    <row r="4042" spans="1:22" outlineLevel="7">
      <c r="A4042" s="65" t="s">
        <v>1870</v>
      </c>
      <c r="B4042" s="66">
        <v>968</v>
      </c>
      <c r="C4042" s="67">
        <v>823</v>
      </c>
      <c r="D4042" s="68">
        <v>0.15</v>
      </c>
      <c r="E4042" s="67">
        <v>774</v>
      </c>
      <c r="F4042" s="68">
        <v>0.2</v>
      </c>
      <c r="G4042" s="67">
        <v>745</v>
      </c>
      <c r="H4042" s="68">
        <v>0.23</v>
      </c>
      <c r="I4042" s="67">
        <v>697</v>
      </c>
      <c r="J4042" s="68">
        <v>0.28000000000000003</v>
      </c>
      <c r="K4042" s="67">
        <v>600</v>
      </c>
      <c r="L4042" s="68">
        <v>0.38</v>
      </c>
      <c r="M4042" s="69"/>
      <c r="N4042" s="70">
        <f ca="1">IF(E4042="","",IF(M4042="Количество","Сумма",M4042*OFFSET(B4042,0,W$5089-1,1,1)))</f>
        <v>0</v>
      </c>
      <c r="P4042" s="29"/>
      <c r="Q4042">
        <f t="shared" si="3456"/>
        <v>0</v>
      </c>
      <c r="R4042">
        <f t="shared" si="3451"/>
        <v>0</v>
      </c>
      <c r="S4042">
        <f t="shared" si="3457"/>
        <v>0</v>
      </c>
      <c r="T4042">
        <f t="shared" si="3458"/>
        <v>0</v>
      </c>
      <c r="U4042">
        <f t="shared" si="3459"/>
        <v>0</v>
      </c>
      <c r="V4042">
        <f t="shared" si="3460"/>
        <v>0</v>
      </c>
    </row>
    <row r="4043" spans="1:22" outlineLevel="7">
      <c r="A4043" s="65" t="s">
        <v>1882</v>
      </c>
      <c r="B4043" s="66">
        <v>908</v>
      </c>
      <c r="C4043" s="67">
        <v>772</v>
      </c>
      <c r="D4043" s="68">
        <v>0.15</v>
      </c>
      <c r="E4043" s="67">
        <v>726</v>
      </c>
      <c r="F4043" s="68">
        <v>0.2</v>
      </c>
      <c r="G4043" s="67">
        <v>699</v>
      </c>
      <c r="H4043" s="68">
        <v>0.23</v>
      </c>
      <c r="I4043" s="67">
        <v>654</v>
      </c>
      <c r="J4043" s="68">
        <v>0.28000000000000003</v>
      </c>
      <c r="K4043" s="67">
        <v>563</v>
      </c>
      <c r="L4043" s="68">
        <v>0.38</v>
      </c>
      <c r="M4043" s="69"/>
      <c r="N4043" s="70">
        <f ca="1">IF(E4043="","",IF(M4043="Количество","Сумма",M4043*OFFSET(B4043,0,W$5089-1,1,1)))</f>
        <v>0</v>
      </c>
      <c r="P4043" s="29"/>
      <c r="Q4043">
        <f t="shared" si="3456"/>
        <v>0</v>
      </c>
      <c r="R4043">
        <f t="shared" si="3451"/>
        <v>0</v>
      </c>
      <c r="S4043">
        <f t="shared" si="3457"/>
        <v>0</v>
      </c>
      <c r="T4043">
        <f t="shared" si="3458"/>
        <v>0</v>
      </c>
      <c r="U4043">
        <f t="shared" si="3459"/>
        <v>0</v>
      </c>
      <c r="V4043">
        <f t="shared" si="3460"/>
        <v>0</v>
      </c>
    </row>
    <row r="4044" spans="1:22" outlineLevel="7">
      <c r="A4044" s="61" t="s">
        <v>1958</v>
      </c>
      <c r="B4044" s="62"/>
      <c r="C4044" s="63"/>
      <c r="D4044" s="64"/>
      <c r="E4044" s="63"/>
      <c r="F4044" s="64"/>
      <c r="G4044" s="63"/>
      <c r="H4044" s="64"/>
      <c r="I4044" s="63"/>
      <c r="J4044" s="64"/>
      <c r="K4044" s="63"/>
      <c r="L4044" s="63"/>
      <c r="M4044" s="63"/>
      <c r="N4044" s="63"/>
      <c r="P4044" s="29"/>
      <c r="Q4044">
        <f t="shared" si="3456"/>
        <v>0</v>
      </c>
      <c r="R4044">
        <f t="shared" si="3451"/>
        <v>0</v>
      </c>
      <c r="S4044">
        <f t="shared" si="3457"/>
        <v>0</v>
      </c>
      <c r="T4044">
        <f t="shared" si="3458"/>
        <v>0</v>
      </c>
      <c r="U4044">
        <f t="shared" si="3459"/>
        <v>0</v>
      </c>
      <c r="V4044">
        <f t="shared" si="3460"/>
        <v>0</v>
      </c>
    </row>
    <row r="4045" spans="1:22" outlineLevel="7">
      <c r="A4045" s="65" t="s">
        <v>1871</v>
      </c>
      <c r="B4045" s="66">
        <v>578</v>
      </c>
      <c r="C4045" s="67">
        <v>491</v>
      </c>
      <c r="D4045" s="68">
        <v>0.15</v>
      </c>
      <c r="E4045" s="67">
        <v>462</v>
      </c>
      <c r="F4045" s="68">
        <v>0.2</v>
      </c>
      <c r="G4045" s="67">
        <v>445</v>
      </c>
      <c r="H4045" s="68">
        <v>0.23</v>
      </c>
      <c r="I4045" s="67">
        <v>416</v>
      </c>
      <c r="J4045" s="68">
        <v>0.28000000000000003</v>
      </c>
      <c r="K4045" s="67">
        <v>358</v>
      </c>
      <c r="L4045" s="68">
        <v>0.38</v>
      </c>
      <c r="M4045" s="69"/>
      <c r="N4045" s="70">
        <f ca="1">IF(E4045="","",IF(M4045="Количество","Сумма",M4045*OFFSET(B4045,0,W$5089-1,1,1)))</f>
        <v>0</v>
      </c>
      <c r="P4045" s="29"/>
      <c r="Q4045">
        <f t="shared" si="3456"/>
        <v>0</v>
      </c>
      <c r="R4045">
        <f t="shared" si="3451"/>
        <v>0</v>
      </c>
      <c r="S4045">
        <f t="shared" si="3457"/>
        <v>0</v>
      </c>
      <c r="T4045">
        <f t="shared" si="3458"/>
        <v>0</v>
      </c>
      <c r="U4045">
        <f t="shared" si="3459"/>
        <v>0</v>
      </c>
      <c r="V4045">
        <f t="shared" si="3460"/>
        <v>0</v>
      </c>
    </row>
    <row r="4046" spans="1:22" outlineLevel="7">
      <c r="A4046" s="65" t="s">
        <v>1873</v>
      </c>
      <c r="B4046" s="66">
        <v>578</v>
      </c>
      <c r="C4046" s="67">
        <v>491</v>
      </c>
      <c r="D4046" s="68">
        <v>0.15</v>
      </c>
      <c r="E4046" s="67">
        <v>462</v>
      </c>
      <c r="F4046" s="68">
        <v>0.2</v>
      </c>
      <c r="G4046" s="67">
        <v>445</v>
      </c>
      <c r="H4046" s="68">
        <v>0.23</v>
      </c>
      <c r="I4046" s="67">
        <v>416</v>
      </c>
      <c r="J4046" s="68">
        <v>0.28000000000000003</v>
      </c>
      <c r="K4046" s="67">
        <v>358</v>
      </c>
      <c r="L4046" s="68">
        <v>0.38</v>
      </c>
      <c r="M4046" s="69"/>
      <c r="N4046" s="70">
        <f ca="1">IF(E4046="","",IF(M4046="Количество","Сумма",M4046*OFFSET(B4046,0,W$5089-1,1,1)))</f>
        <v>0</v>
      </c>
      <c r="P4046" s="29"/>
      <c r="Q4046">
        <f t="shared" si="3456"/>
        <v>0</v>
      </c>
      <c r="R4046">
        <f t="shared" si="3451"/>
        <v>0</v>
      </c>
      <c r="S4046">
        <f t="shared" si="3457"/>
        <v>0</v>
      </c>
      <c r="T4046">
        <f t="shared" si="3458"/>
        <v>0</v>
      </c>
      <c r="U4046">
        <f t="shared" si="3459"/>
        <v>0</v>
      </c>
      <c r="V4046">
        <f t="shared" si="3460"/>
        <v>0</v>
      </c>
    </row>
    <row r="4047" spans="1:22" outlineLevel="7">
      <c r="A4047" s="61" t="s">
        <v>1904</v>
      </c>
      <c r="B4047" s="62"/>
      <c r="C4047" s="63"/>
      <c r="D4047" s="64"/>
      <c r="E4047" s="63"/>
      <c r="F4047" s="64"/>
      <c r="G4047" s="63"/>
      <c r="H4047" s="64"/>
      <c r="I4047" s="63"/>
      <c r="J4047" s="64"/>
      <c r="K4047" s="63"/>
      <c r="L4047" s="63"/>
      <c r="M4047" s="63"/>
      <c r="N4047" s="63"/>
      <c r="P4047" s="29"/>
      <c r="Q4047">
        <f t="shared" si="3450"/>
        <v>0</v>
      </c>
      <c r="R4047">
        <f t="shared" si="3451"/>
        <v>0</v>
      </c>
      <c r="S4047">
        <f t="shared" si="3452"/>
        <v>0</v>
      </c>
      <c r="T4047">
        <f t="shared" si="3453"/>
        <v>0</v>
      </c>
      <c r="U4047">
        <f t="shared" si="3454"/>
        <v>0</v>
      </c>
      <c r="V4047">
        <f t="shared" si="3455"/>
        <v>0</v>
      </c>
    </row>
    <row r="4048" spans="1:22" outlineLevel="7">
      <c r="A4048" s="65" t="s">
        <v>1905</v>
      </c>
      <c r="B4048" s="66">
        <v>968</v>
      </c>
      <c r="C4048" s="67">
        <v>823</v>
      </c>
      <c r="D4048" s="68">
        <v>0.15</v>
      </c>
      <c r="E4048" s="67">
        <v>774</v>
      </c>
      <c r="F4048" s="68">
        <v>0.2</v>
      </c>
      <c r="G4048" s="67">
        <v>745</v>
      </c>
      <c r="H4048" s="68">
        <v>0.23</v>
      </c>
      <c r="I4048" s="67">
        <v>697</v>
      </c>
      <c r="J4048" s="68">
        <v>0.28000000000000003</v>
      </c>
      <c r="K4048" s="67">
        <v>600</v>
      </c>
      <c r="L4048" s="68">
        <v>0.38</v>
      </c>
      <c r="M4048" s="69"/>
      <c r="N4048" s="70">
        <f ca="1">IF(E4048="","",IF(M4048="Количество","Сумма",M4048*OFFSET(B4048,0,W$5089-1,1,1)))</f>
        <v>0</v>
      </c>
      <c r="P4048" s="29"/>
      <c r="Q4048">
        <f t="shared" ref="Q4048" si="3467">B4048*$M4048</f>
        <v>0</v>
      </c>
      <c r="R4048">
        <f t="shared" ref="R4048" si="3468">C4048*$M4048</f>
        <v>0</v>
      </c>
      <c r="S4048">
        <f t="shared" ref="S4048" si="3469">E4048*$M4048</f>
        <v>0</v>
      </c>
      <c r="T4048">
        <f t="shared" ref="T4048" si="3470">G4048*$M4048</f>
        <v>0</v>
      </c>
      <c r="U4048">
        <f t="shared" ref="U4048" si="3471">I4048*$M4048</f>
        <v>0</v>
      </c>
      <c r="V4048">
        <f t="shared" ref="V4048" si="3472">K4048*$M4048</f>
        <v>0</v>
      </c>
    </row>
    <row r="4049" spans="1:22" outlineLevel="7">
      <c r="A4049" s="65" t="s">
        <v>1906</v>
      </c>
      <c r="B4049" s="66">
        <v>908</v>
      </c>
      <c r="C4049" s="67">
        <v>772</v>
      </c>
      <c r="D4049" s="68">
        <v>0.15</v>
      </c>
      <c r="E4049" s="67">
        <v>726</v>
      </c>
      <c r="F4049" s="68">
        <v>0.2</v>
      </c>
      <c r="G4049" s="67">
        <v>699</v>
      </c>
      <c r="H4049" s="68">
        <v>0.23</v>
      </c>
      <c r="I4049" s="67">
        <v>654</v>
      </c>
      <c r="J4049" s="68">
        <v>0.28000000000000003</v>
      </c>
      <c r="K4049" s="67">
        <v>563</v>
      </c>
      <c r="L4049" s="68">
        <v>0.38</v>
      </c>
      <c r="M4049" s="69"/>
      <c r="N4049" s="70">
        <f ca="1">IF(E4049="","",IF(M4049="Количество","Сумма",M4049*OFFSET(B4049,0,W$5089-1,1,1)))</f>
        <v>0</v>
      </c>
      <c r="P4049" s="29"/>
      <c r="Q4049">
        <f t="shared" ref="Q4049:Q4051" si="3473">B4049*$M4049</f>
        <v>0</v>
      </c>
      <c r="R4049">
        <f t="shared" ref="R4049:R4051" si="3474">C4049*$M4049</f>
        <v>0</v>
      </c>
      <c r="S4049">
        <f t="shared" ref="S4049:S4051" si="3475">E4049*$M4049</f>
        <v>0</v>
      </c>
      <c r="T4049">
        <f t="shared" ref="T4049:T4051" si="3476">G4049*$M4049</f>
        <v>0</v>
      </c>
      <c r="U4049">
        <f t="shared" ref="U4049:U4051" si="3477">I4049*$M4049</f>
        <v>0</v>
      </c>
      <c r="V4049">
        <f t="shared" ref="V4049:V4051" si="3478">K4049*$M4049</f>
        <v>0</v>
      </c>
    </row>
    <row r="4050" spans="1:22" outlineLevel="7">
      <c r="A4050" s="65" t="s">
        <v>725</v>
      </c>
      <c r="B4050" s="66">
        <v>968</v>
      </c>
      <c r="C4050" s="67">
        <v>823</v>
      </c>
      <c r="D4050" s="68">
        <v>0.15</v>
      </c>
      <c r="E4050" s="67">
        <v>774</v>
      </c>
      <c r="F4050" s="68">
        <v>0.2</v>
      </c>
      <c r="G4050" s="67">
        <v>745</v>
      </c>
      <c r="H4050" s="68">
        <v>0.23</v>
      </c>
      <c r="I4050" s="67">
        <v>697</v>
      </c>
      <c r="J4050" s="68">
        <v>0.28000000000000003</v>
      </c>
      <c r="K4050" s="67">
        <v>600</v>
      </c>
      <c r="L4050" s="68">
        <v>0.38</v>
      </c>
      <c r="M4050" s="69"/>
      <c r="N4050" s="70">
        <f ca="1">IF(E4050="","",IF(M4050="Количество","Сумма",M4050*OFFSET(B4050,0,W$5089-1,1,1)))</f>
        <v>0</v>
      </c>
      <c r="P4050" s="29"/>
      <c r="Q4050">
        <f t="shared" si="3473"/>
        <v>0</v>
      </c>
      <c r="R4050">
        <f t="shared" si="3474"/>
        <v>0</v>
      </c>
      <c r="S4050">
        <f t="shared" si="3475"/>
        <v>0</v>
      </c>
      <c r="T4050">
        <f t="shared" si="3476"/>
        <v>0</v>
      </c>
      <c r="U4050">
        <f t="shared" si="3477"/>
        <v>0</v>
      </c>
      <c r="V4050">
        <f t="shared" si="3478"/>
        <v>0</v>
      </c>
    </row>
    <row r="4051" spans="1:22" outlineLevel="7">
      <c r="A4051" s="65" t="s">
        <v>728</v>
      </c>
      <c r="B4051" s="66">
        <v>908</v>
      </c>
      <c r="C4051" s="67">
        <v>772</v>
      </c>
      <c r="D4051" s="68">
        <v>0.15</v>
      </c>
      <c r="E4051" s="67">
        <v>726</v>
      </c>
      <c r="F4051" s="68">
        <v>0.2</v>
      </c>
      <c r="G4051" s="67">
        <v>699</v>
      </c>
      <c r="H4051" s="68">
        <v>0.23</v>
      </c>
      <c r="I4051" s="67">
        <v>654</v>
      </c>
      <c r="J4051" s="68">
        <v>0.28000000000000003</v>
      </c>
      <c r="K4051" s="67">
        <v>563</v>
      </c>
      <c r="L4051" s="68">
        <v>0.38</v>
      </c>
      <c r="M4051" s="69"/>
      <c r="N4051" s="70">
        <f ca="1">IF(E4051="","",IF(M4051="Количество","Сумма",M4051*OFFSET(B4051,0,W$5089-1,1,1)))</f>
        <v>0</v>
      </c>
      <c r="P4051" s="29"/>
      <c r="Q4051">
        <f t="shared" si="3473"/>
        <v>0</v>
      </c>
      <c r="R4051">
        <f t="shared" si="3474"/>
        <v>0</v>
      </c>
      <c r="S4051">
        <f t="shared" si="3475"/>
        <v>0</v>
      </c>
      <c r="T4051">
        <f t="shared" si="3476"/>
        <v>0</v>
      </c>
      <c r="U4051">
        <f t="shared" si="3477"/>
        <v>0</v>
      </c>
      <c r="V4051">
        <f t="shared" si="3478"/>
        <v>0</v>
      </c>
    </row>
    <row r="4052" spans="1:22" outlineLevel="7">
      <c r="A4052" s="61" t="s">
        <v>1907</v>
      </c>
      <c r="B4052" s="62"/>
      <c r="C4052" s="63"/>
      <c r="D4052" s="64"/>
      <c r="E4052" s="63"/>
      <c r="F4052" s="64"/>
      <c r="G4052" s="63"/>
      <c r="H4052" s="64"/>
      <c r="I4052" s="63"/>
      <c r="J4052" s="64"/>
      <c r="K4052" s="63"/>
      <c r="L4052" s="63"/>
      <c r="M4052" s="63"/>
      <c r="N4052" s="63"/>
      <c r="P4052" s="29"/>
      <c r="Q4052">
        <f t="shared" ref="Q4052:Q4055" si="3479">B4052*$M4052</f>
        <v>0</v>
      </c>
      <c r="R4052">
        <f t="shared" ref="R4052:R4055" si="3480">C4052*$M4052</f>
        <v>0</v>
      </c>
      <c r="S4052">
        <f t="shared" ref="S4052:S4055" si="3481">E4052*$M4052</f>
        <v>0</v>
      </c>
      <c r="T4052">
        <f t="shared" ref="T4052:T4055" si="3482">G4052*$M4052</f>
        <v>0</v>
      </c>
      <c r="U4052">
        <f t="shared" ref="U4052:U4055" si="3483">I4052*$M4052</f>
        <v>0</v>
      </c>
      <c r="V4052">
        <f t="shared" ref="V4052:V4055" si="3484">K4052*$M4052</f>
        <v>0</v>
      </c>
    </row>
    <row r="4053" spans="1:22" outlineLevel="7">
      <c r="A4053" s="65" t="s">
        <v>1870</v>
      </c>
      <c r="B4053" s="66">
        <v>968</v>
      </c>
      <c r="C4053" s="67">
        <v>823</v>
      </c>
      <c r="D4053" s="68">
        <v>0.15</v>
      </c>
      <c r="E4053" s="67">
        <v>774</v>
      </c>
      <c r="F4053" s="68">
        <v>0.2</v>
      </c>
      <c r="G4053" s="67">
        <v>745</v>
      </c>
      <c r="H4053" s="68">
        <v>0.23</v>
      </c>
      <c r="I4053" s="67">
        <v>697</v>
      </c>
      <c r="J4053" s="68">
        <v>0.28000000000000003</v>
      </c>
      <c r="K4053" s="67">
        <v>600</v>
      </c>
      <c r="L4053" s="68">
        <v>0.38</v>
      </c>
      <c r="M4053" s="69"/>
      <c r="N4053" s="70">
        <f ca="1">IF(E4053="","",IF(M4053="Количество","Сумма",M4053*OFFSET(B4053,0,W$5089-1,1,1)))</f>
        <v>0</v>
      </c>
      <c r="P4053" s="29"/>
      <c r="Q4053">
        <f t="shared" si="3479"/>
        <v>0</v>
      </c>
      <c r="R4053">
        <f t="shared" si="3480"/>
        <v>0</v>
      </c>
      <c r="S4053">
        <f t="shared" si="3481"/>
        <v>0</v>
      </c>
      <c r="T4053">
        <f t="shared" si="3482"/>
        <v>0</v>
      </c>
      <c r="U4053">
        <f t="shared" si="3483"/>
        <v>0</v>
      </c>
      <c r="V4053">
        <f t="shared" si="3484"/>
        <v>0</v>
      </c>
    </row>
    <row r="4054" spans="1:22" outlineLevel="7">
      <c r="A4054" s="65" t="s">
        <v>1880</v>
      </c>
      <c r="B4054" s="66">
        <v>908</v>
      </c>
      <c r="C4054" s="67">
        <v>772</v>
      </c>
      <c r="D4054" s="68">
        <v>0.15</v>
      </c>
      <c r="E4054" s="67">
        <v>726</v>
      </c>
      <c r="F4054" s="68">
        <v>0.2</v>
      </c>
      <c r="G4054" s="67">
        <v>699</v>
      </c>
      <c r="H4054" s="68">
        <v>0.23</v>
      </c>
      <c r="I4054" s="67">
        <v>654</v>
      </c>
      <c r="J4054" s="68">
        <v>0.28000000000000003</v>
      </c>
      <c r="K4054" s="67">
        <v>563</v>
      </c>
      <c r="L4054" s="68">
        <v>0.38</v>
      </c>
      <c r="M4054" s="69"/>
      <c r="N4054" s="70">
        <f ca="1">IF(E4054="","",IF(M4054="Количество","Сумма",M4054*OFFSET(B4054,0,W$5089-1,1,1)))</f>
        <v>0</v>
      </c>
      <c r="P4054" s="29"/>
      <c r="Q4054">
        <f t="shared" si="3479"/>
        <v>0</v>
      </c>
      <c r="R4054">
        <f t="shared" si="3480"/>
        <v>0</v>
      </c>
      <c r="S4054">
        <f t="shared" si="3481"/>
        <v>0</v>
      </c>
      <c r="T4054">
        <f t="shared" si="3482"/>
        <v>0</v>
      </c>
      <c r="U4054">
        <f t="shared" si="3483"/>
        <v>0</v>
      </c>
      <c r="V4054">
        <f t="shared" si="3484"/>
        <v>0</v>
      </c>
    </row>
    <row r="4055" spans="1:22" outlineLevel="7">
      <c r="A4055" s="65" t="s">
        <v>1882</v>
      </c>
      <c r="B4055" s="66">
        <v>908</v>
      </c>
      <c r="C4055" s="67">
        <v>772</v>
      </c>
      <c r="D4055" s="68">
        <v>0.15</v>
      </c>
      <c r="E4055" s="67">
        <v>726</v>
      </c>
      <c r="F4055" s="68">
        <v>0.2</v>
      </c>
      <c r="G4055" s="67">
        <v>699</v>
      </c>
      <c r="H4055" s="68">
        <v>0.23</v>
      </c>
      <c r="I4055" s="67">
        <v>654</v>
      </c>
      <c r="J4055" s="68">
        <v>0.28000000000000003</v>
      </c>
      <c r="K4055" s="67">
        <v>563</v>
      </c>
      <c r="L4055" s="68">
        <v>0.38</v>
      </c>
      <c r="M4055" s="69"/>
      <c r="N4055" s="70">
        <f ca="1">IF(E4055="","",IF(M4055="Количество","Сумма",M4055*OFFSET(B4055,0,W$5089-1,1,1)))</f>
        <v>0</v>
      </c>
      <c r="P4055" s="29"/>
      <c r="Q4055">
        <f t="shared" si="3479"/>
        <v>0</v>
      </c>
      <c r="R4055">
        <f t="shared" si="3480"/>
        <v>0</v>
      </c>
      <c r="S4055">
        <f t="shared" si="3481"/>
        <v>0</v>
      </c>
      <c r="T4055">
        <f t="shared" si="3482"/>
        <v>0</v>
      </c>
      <c r="U4055">
        <f t="shared" si="3483"/>
        <v>0</v>
      </c>
      <c r="V4055">
        <f t="shared" si="3484"/>
        <v>0</v>
      </c>
    </row>
    <row r="4056" spans="1:22" outlineLevel="7">
      <c r="A4056" s="61" t="s">
        <v>1908</v>
      </c>
      <c r="B4056" s="62"/>
      <c r="C4056" s="63"/>
      <c r="D4056" s="64"/>
      <c r="E4056" s="63"/>
      <c r="F4056" s="64"/>
      <c r="G4056" s="63"/>
      <c r="H4056" s="64"/>
      <c r="I4056" s="63"/>
      <c r="J4056" s="64"/>
      <c r="K4056" s="63"/>
      <c r="L4056" s="63"/>
      <c r="M4056" s="63"/>
      <c r="N4056" s="63"/>
      <c r="P4056" s="29"/>
      <c r="Q4056">
        <f t="shared" ref="Q4056:Q4060" si="3485">B4056*$M4056</f>
        <v>0</v>
      </c>
      <c r="R4056">
        <f t="shared" ref="R4056:R4060" si="3486">C4056*$M4056</f>
        <v>0</v>
      </c>
      <c r="S4056">
        <f t="shared" ref="S4056:S4060" si="3487">E4056*$M4056</f>
        <v>0</v>
      </c>
      <c r="T4056">
        <f t="shared" ref="T4056:T4060" si="3488">G4056*$M4056</f>
        <v>0</v>
      </c>
      <c r="U4056">
        <f t="shared" ref="U4056:U4060" si="3489">I4056*$M4056</f>
        <v>0</v>
      </c>
      <c r="V4056">
        <f t="shared" ref="V4056:V4060" si="3490">K4056*$M4056</f>
        <v>0</v>
      </c>
    </row>
    <row r="4057" spans="1:22" outlineLevel="7">
      <c r="A4057" s="65" t="s">
        <v>1871</v>
      </c>
      <c r="B4057" s="66">
        <v>578</v>
      </c>
      <c r="C4057" s="67">
        <v>491</v>
      </c>
      <c r="D4057" s="68">
        <v>0.15</v>
      </c>
      <c r="E4057" s="67">
        <v>462</v>
      </c>
      <c r="F4057" s="68">
        <v>0.2</v>
      </c>
      <c r="G4057" s="67">
        <v>445</v>
      </c>
      <c r="H4057" s="68">
        <v>0.23</v>
      </c>
      <c r="I4057" s="67">
        <v>416</v>
      </c>
      <c r="J4057" s="68">
        <v>0.28000000000000003</v>
      </c>
      <c r="K4057" s="67">
        <v>358</v>
      </c>
      <c r="L4057" s="68">
        <v>0.38</v>
      </c>
      <c r="M4057" s="69"/>
      <c r="N4057" s="70">
        <f ca="1">IF(E4057="","",IF(M4057="Количество","Сумма",M4057*OFFSET(B4057,0,W$5089-1,1,1)))</f>
        <v>0</v>
      </c>
      <c r="P4057" s="29"/>
      <c r="Q4057">
        <f t="shared" si="3485"/>
        <v>0</v>
      </c>
      <c r="R4057">
        <f t="shared" si="3486"/>
        <v>0</v>
      </c>
      <c r="S4057">
        <f t="shared" si="3487"/>
        <v>0</v>
      </c>
      <c r="T4057">
        <f t="shared" si="3488"/>
        <v>0</v>
      </c>
      <c r="U4057">
        <f t="shared" si="3489"/>
        <v>0</v>
      </c>
      <c r="V4057">
        <f t="shared" si="3490"/>
        <v>0</v>
      </c>
    </row>
    <row r="4058" spans="1:22" outlineLevel="7">
      <c r="A4058" s="65" t="s">
        <v>1872</v>
      </c>
      <c r="B4058" s="66">
        <v>548</v>
      </c>
      <c r="C4058" s="67">
        <v>466</v>
      </c>
      <c r="D4058" s="68">
        <v>0.15</v>
      </c>
      <c r="E4058" s="67">
        <v>438</v>
      </c>
      <c r="F4058" s="68">
        <v>0.2</v>
      </c>
      <c r="G4058" s="67">
        <v>422</v>
      </c>
      <c r="H4058" s="68">
        <v>0.23</v>
      </c>
      <c r="I4058" s="67">
        <v>395</v>
      </c>
      <c r="J4058" s="68">
        <v>0.28000000000000003</v>
      </c>
      <c r="K4058" s="67">
        <v>340</v>
      </c>
      <c r="L4058" s="68">
        <v>0.38</v>
      </c>
      <c r="M4058" s="69"/>
      <c r="N4058" s="70">
        <f ca="1">IF(E4058="","",IF(M4058="Количество","Сумма",M4058*OFFSET(B4058,0,W$5089-1,1,1)))</f>
        <v>0</v>
      </c>
      <c r="P4058" s="29"/>
      <c r="Q4058">
        <f t="shared" si="3485"/>
        <v>0</v>
      </c>
      <c r="R4058">
        <f t="shared" si="3486"/>
        <v>0</v>
      </c>
      <c r="S4058">
        <f t="shared" si="3487"/>
        <v>0</v>
      </c>
      <c r="T4058">
        <f t="shared" si="3488"/>
        <v>0</v>
      </c>
      <c r="U4058">
        <f t="shared" si="3489"/>
        <v>0</v>
      </c>
      <c r="V4058">
        <f t="shared" si="3490"/>
        <v>0</v>
      </c>
    </row>
    <row r="4059" spans="1:22" outlineLevel="7">
      <c r="A4059" s="65" t="s">
        <v>1873</v>
      </c>
      <c r="B4059" s="66">
        <v>578</v>
      </c>
      <c r="C4059" s="67">
        <v>491</v>
      </c>
      <c r="D4059" s="68">
        <v>0.15</v>
      </c>
      <c r="E4059" s="67">
        <v>462</v>
      </c>
      <c r="F4059" s="68">
        <v>0.2</v>
      </c>
      <c r="G4059" s="67">
        <v>445</v>
      </c>
      <c r="H4059" s="68">
        <v>0.23</v>
      </c>
      <c r="I4059" s="67">
        <v>416</v>
      </c>
      <c r="J4059" s="68">
        <v>0.28000000000000003</v>
      </c>
      <c r="K4059" s="67">
        <v>358</v>
      </c>
      <c r="L4059" s="68">
        <v>0.38</v>
      </c>
      <c r="M4059" s="69"/>
      <c r="N4059" s="70">
        <f ca="1">IF(E4059="","",IF(M4059="Количество","Сумма",M4059*OFFSET(B4059,0,W$5089-1,1,1)))</f>
        <v>0</v>
      </c>
      <c r="P4059" s="29"/>
      <c r="Q4059">
        <f t="shared" si="3485"/>
        <v>0</v>
      </c>
      <c r="R4059">
        <f t="shared" si="3486"/>
        <v>0</v>
      </c>
      <c r="S4059">
        <f t="shared" si="3487"/>
        <v>0</v>
      </c>
      <c r="T4059">
        <f t="shared" si="3488"/>
        <v>0</v>
      </c>
      <c r="U4059">
        <f t="shared" si="3489"/>
        <v>0</v>
      </c>
      <c r="V4059">
        <f t="shared" si="3490"/>
        <v>0</v>
      </c>
    </row>
    <row r="4060" spans="1:22" outlineLevel="7">
      <c r="A4060" s="65" t="s">
        <v>1909</v>
      </c>
      <c r="B4060" s="66">
        <v>548</v>
      </c>
      <c r="C4060" s="67">
        <v>466</v>
      </c>
      <c r="D4060" s="68">
        <v>0.15</v>
      </c>
      <c r="E4060" s="67">
        <v>438</v>
      </c>
      <c r="F4060" s="68">
        <v>0.2</v>
      </c>
      <c r="G4060" s="67">
        <v>422</v>
      </c>
      <c r="H4060" s="68">
        <v>0.23</v>
      </c>
      <c r="I4060" s="67">
        <v>395</v>
      </c>
      <c r="J4060" s="68">
        <v>0.28000000000000003</v>
      </c>
      <c r="K4060" s="67">
        <v>340</v>
      </c>
      <c r="L4060" s="68">
        <v>0.38</v>
      </c>
      <c r="M4060" s="69"/>
      <c r="N4060" s="70">
        <f ca="1">IF(E4060="","",IF(M4060="Количество","Сумма",M4060*OFFSET(B4060,0,W$5089-1,1,1)))</f>
        <v>0</v>
      </c>
      <c r="P4060" s="29"/>
      <c r="Q4060">
        <f t="shared" si="3485"/>
        <v>0</v>
      </c>
      <c r="R4060">
        <f t="shared" si="3486"/>
        <v>0</v>
      </c>
      <c r="S4060">
        <f t="shared" si="3487"/>
        <v>0</v>
      </c>
      <c r="T4060">
        <f t="shared" si="3488"/>
        <v>0</v>
      </c>
      <c r="U4060">
        <f t="shared" si="3489"/>
        <v>0</v>
      </c>
      <c r="V4060">
        <f t="shared" si="3490"/>
        <v>0</v>
      </c>
    </row>
    <row r="4061" spans="1:22" outlineLevel="7">
      <c r="A4061" s="61" t="s">
        <v>1910</v>
      </c>
      <c r="B4061" s="62"/>
      <c r="C4061" s="63"/>
      <c r="D4061" s="64"/>
      <c r="E4061" s="63"/>
      <c r="F4061" s="64"/>
      <c r="G4061" s="63"/>
      <c r="H4061" s="64"/>
      <c r="I4061" s="63"/>
      <c r="J4061" s="64"/>
      <c r="K4061" s="63"/>
      <c r="L4061" s="63"/>
      <c r="M4061" s="63"/>
      <c r="N4061" s="63"/>
      <c r="P4061" s="29"/>
      <c r="Q4061">
        <f t="shared" ref="Q4061:Q4065" si="3491">B4061*$M4061</f>
        <v>0</v>
      </c>
      <c r="R4061">
        <f t="shared" ref="R4061:R4065" si="3492">C4061*$M4061</f>
        <v>0</v>
      </c>
      <c r="S4061">
        <f t="shared" ref="S4061:S4065" si="3493">E4061*$M4061</f>
        <v>0</v>
      </c>
      <c r="T4061">
        <f t="shared" ref="T4061:T4065" si="3494">G4061*$M4061</f>
        <v>0</v>
      </c>
      <c r="U4061">
        <f t="shared" ref="U4061:U4065" si="3495">I4061*$M4061</f>
        <v>0</v>
      </c>
      <c r="V4061">
        <f t="shared" ref="V4061:V4065" si="3496">K4061*$M4061</f>
        <v>0</v>
      </c>
    </row>
    <row r="4062" spans="1:22" outlineLevel="7">
      <c r="A4062" s="65" t="s">
        <v>1905</v>
      </c>
      <c r="B4062" s="66">
        <v>968</v>
      </c>
      <c r="C4062" s="67">
        <v>823</v>
      </c>
      <c r="D4062" s="68">
        <v>0.15</v>
      </c>
      <c r="E4062" s="67">
        <v>774</v>
      </c>
      <c r="F4062" s="68">
        <v>0.2</v>
      </c>
      <c r="G4062" s="67">
        <v>745</v>
      </c>
      <c r="H4062" s="68">
        <v>0.23</v>
      </c>
      <c r="I4062" s="67">
        <v>697</v>
      </c>
      <c r="J4062" s="68">
        <v>0.28000000000000003</v>
      </c>
      <c r="K4062" s="67">
        <v>600</v>
      </c>
      <c r="L4062" s="68">
        <v>0.38</v>
      </c>
      <c r="M4062" s="69"/>
      <c r="N4062" s="70">
        <f ca="1">IF(E4062="","",IF(M4062="Количество","Сумма",M4062*OFFSET(B4062,0,W$5089-1,1,1)))</f>
        <v>0</v>
      </c>
      <c r="P4062" s="29"/>
      <c r="Q4062">
        <f t="shared" si="3491"/>
        <v>0</v>
      </c>
      <c r="R4062">
        <f t="shared" si="3492"/>
        <v>0</v>
      </c>
      <c r="S4062">
        <f t="shared" si="3493"/>
        <v>0</v>
      </c>
      <c r="T4062">
        <f t="shared" si="3494"/>
        <v>0</v>
      </c>
      <c r="U4062">
        <f t="shared" si="3495"/>
        <v>0</v>
      </c>
      <c r="V4062">
        <f t="shared" si="3496"/>
        <v>0</v>
      </c>
    </row>
    <row r="4063" spans="1:22" outlineLevel="7">
      <c r="A4063" s="65" t="s">
        <v>1906</v>
      </c>
      <c r="B4063" s="66">
        <v>908</v>
      </c>
      <c r="C4063" s="67">
        <v>772</v>
      </c>
      <c r="D4063" s="68">
        <v>0.15</v>
      </c>
      <c r="E4063" s="67">
        <v>726</v>
      </c>
      <c r="F4063" s="68">
        <v>0.2</v>
      </c>
      <c r="G4063" s="67">
        <v>699</v>
      </c>
      <c r="H4063" s="68">
        <v>0.23</v>
      </c>
      <c r="I4063" s="67">
        <v>654</v>
      </c>
      <c r="J4063" s="68">
        <v>0.28000000000000003</v>
      </c>
      <c r="K4063" s="67">
        <v>563</v>
      </c>
      <c r="L4063" s="68">
        <v>0.38</v>
      </c>
      <c r="M4063" s="69"/>
      <c r="N4063" s="70">
        <f ca="1">IF(E4063="","",IF(M4063="Количество","Сумма",M4063*OFFSET(B4063,0,W$5089-1,1,1)))</f>
        <v>0</v>
      </c>
      <c r="P4063" s="29"/>
      <c r="Q4063">
        <f t="shared" si="3491"/>
        <v>0</v>
      </c>
      <c r="R4063">
        <f t="shared" si="3492"/>
        <v>0</v>
      </c>
      <c r="S4063">
        <f t="shared" si="3493"/>
        <v>0</v>
      </c>
      <c r="T4063">
        <f t="shared" si="3494"/>
        <v>0</v>
      </c>
      <c r="U4063">
        <f t="shared" si="3495"/>
        <v>0</v>
      </c>
      <c r="V4063">
        <f t="shared" si="3496"/>
        <v>0</v>
      </c>
    </row>
    <row r="4064" spans="1:22" outlineLevel="7">
      <c r="A4064" s="65" t="s">
        <v>725</v>
      </c>
      <c r="B4064" s="66">
        <v>968</v>
      </c>
      <c r="C4064" s="67">
        <v>823</v>
      </c>
      <c r="D4064" s="68">
        <v>0.15</v>
      </c>
      <c r="E4064" s="67">
        <v>774</v>
      </c>
      <c r="F4064" s="68">
        <v>0.2</v>
      </c>
      <c r="G4064" s="67">
        <v>745</v>
      </c>
      <c r="H4064" s="68">
        <v>0.23</v>
      </c>
      <c r="I4064" s="67">
        <v>697</v>
      </c>
      <c r="J4064" s="68">
        <v>0.28000000000000003</v>
      </c>
      <c r="K4064" s="67">
        <v>600</v>
      </c>
      <c r="L4064" s="68">
        <v>0.38</v>
      </c>
      <c r="M4064" s="69"/>
      <c r="N4064" s="70">
        <f ca="1">IF(E4064="","",IF(M4064="Количество","Сумма",M4064*OFFSET(B4064,0,W$5089-1,1,1)))</f>
        <v>0</v>
      </c>
      <c r="P4064" s="29"/>
      <c r="Q4064">
        <f t="shared" si="3491"/>
        <v>0</v>
      </c>
      <c r="R4064">
        <f t="shared" si="3492"/>
        <v>0</v>
      </c>
      <c r="S4064">
        <f t="shared" si="3493"/>
        <v>0</v>
      </c>
      <c r="T4064">
        <f t="shared" si="3494"/>
        <v>0</v>
      </c>
      <c r="U4064">
        <f t="shared" si="3495"/>
        <v>0</v>
      </c>
      <c r="V4064">
        <f t="shared" si="3496"/>
        <v>0</v>
      </c>
    </row>
    <row r="4065" spans="1:22" outlineLevel="7">
      <c r="A4065" s="65" t="s">
        <v>728</v>
      </c>
      <c r="B4065" s="66">
        <v>908</v>
      </c>
      <c r="C4065" s="67">
        <v>772</v>
      </c>
      <c r="D4065" s="68">
        <v>0.15</v>
      </c>
      <c r="E4065" s="67">
        <v>726</v>
      </c>
      <c r="F4065" s="68">
        <v>0.2</v>
      </c>
      <c r="G4065" s="67">
        <v>699</v>
      </c>
      <c r="H4065" s="68">
        <v>0.23</v>
      </c>
      <c r="I4065" s="67">
        <v>654</v>
      </c>
      <c r="J4065" s="68">
        <v>0.28000000000000003</v>
      </c>
      <c r="K4065" s="67">
        <v>563</v>
      </c>
      <c r="L4065" s="68">
        <v>0.38</v>
      </c>
      <c r="M4065" s="69"/>
      <c r="N4065" s="70">
        <f ca="1">IF(E4065="","",IF(M4065="Количество","Сумма",M4065*OFFSET(B4065,0,W$5089-1,1,1)))</f>
        <v>0</v>
      </c>
      <c r="P4065" s="29"/>
      <c r="Q4065">
        <f t="shared" si="3491"/>
        <v>0</v>
      </c>
      <c r="R4065">
        <f t="shared" si="3492"/>
        <v>0</v>
      </c>
      <c r="S4065">
        <f t="shared" si="3493"/>
        <v>0</v>
      </c>
      <c r="T4065">
        <f t="shared" si="3494"/>
        <v>0</v>
      </c>
      <c r="U4065">
        <f t="shared" si="3495"/>
        <v>0</v>
      </c>
      <c r="V4065">
        <f t="shared" si="3496"/>
        <v>0</v>
      </c>
    </row>
    <row r="4066" spans="1:22" outlineLevel="7">
      <c r="A4066" s="61" t="s">
        <v>1911</v>
      </c>
      <c r="B4066" s="62"/>
      <c r="C4066" s="63"/>
      <c r="D4066" s="64"/>
      <c r="E4066" s="63"/>
      <c r="F4066" s="64"/>
      <c r="G4066" s="63"/>
      <c r="H4066" s="64"/>
      <c r="I4066" s="63"/>
      <c r="J4066" s="64"/>
      <c r="K4066" s="63"/>
      <c r="L4066" s="63"/>
      <c r="M4066" s="63"/>
      <c r="N4066" s="63"/>
      <c r="P4066" s="29"/>
      <c r="Q4066">
        <f t="shared" ref="Q4066:Q4069" si="3497">B4066*$M4066</f>
        <v>0</v>
      </c>
      <c r="R4066">
        <f t="shared" ref="R4066:R4069" si="3498">C4066*$M4066</f>
        <v>0</v>
      </c>
      <c r="S4066">
        <f t="shared" ref="S4066:S4069" si="3499">E4066*$M4066</f>
        <v>0</v>
      </c>
      <c r="T4066">
        <f t="shared" ref="T4066:T4069" si="3500">G4066*$M4066</f>
        <v>0</v>
      </c>
      <c r="U4066">
        <f t="shared" ref="U4066:U4069" si="3501">I4066*$M4066</f>
        <v>0</v>
      </c>
      <c r="V4066">
        <f t="shared" ref="V4066:V4069" si="3502">K4066*$M4066</f>
        <v>0</v>
      </c>
    </row>
    <row r="4067" spans="1:22" outlineLevel="7">
      <c r="A4067" s="65" t="s">
        <v>1871</v>
      </c>
      <c r="B4067" s="66">
        <v>578</v>
      </c>
      <c r="C4067" s="67">
        <v>491</v>
      </c>
      <c r="D4067" s="68">
        <v>0.15</v>
      </c>
      <c r="E4067" s="67">
        <v>462</v>
      </c>
      <c r="F4067" s="68">
        <v>0.2</v>
      </c>
      <c r="G4067" s="67">
        <v>445</v>
      </c>
      <c r="H4067" s="68">
        <v>0.23</v>
      </c>
      <c r="I4067" s="67">
        <v>416</v>
      </c>
      <c r="J4067" s="68">
        <v>0.28000000000000003</v>
      </c>
      <c r="K4067" s="67">
        <v>358</v>
      </c>
      <c r="L4067" s="68">
        <v>0.38</v>
      </c>
      <c r="M4067" s="69"/>
      <c r="N4067" s="70">
        <f ca="1">IF(E4067="","",IF(M4067="Количество","Сумма",M4067*OFFSET(B4067,0,W$5089-1,1,1)))</f>
        <v>0</v>
      </c>
      <c r="P4067" s="29"/>
      <c r="Q4067">
        <f t="shared" si="3497"/>
        <v>0</v>
      </c>
      <c r="R4067">
        <f t="shared" si="3498"/>
        <v>0</v>
      </c>
      <c r="S4067">
        <f t="shared" si="3499"/>
        <v>0</v>
      </c>
      <c r="T4067">
        <f t="shared" si="3500"/>
        <v>0</v>
      </c>
      <c r="U4067">
        <f t="shared" si="3501"/>
        <v>0</v>
      </c>
      <c r="V4067">
        <f t="shared" si="3502"/>
        <v>0</v>
      </c>
    </row>
    <row r="4068" spans="1:22" outlineLevel="7">
      <c r="A4068" s="65" t="s">
        <v>1872</v>
      </c>
      <c r="B4068" s="66">
        <v>548</v>
      </c>
      <c r="C4068" s="67">
        <v>466</v>
      </c>
      <c r="D4068" s="68">
        <v>0.15</v>
      </c>
      <c r="E4068" s="67">
        <v>438</v>
      </c>
      <c r="F4068" s="68">
        <v>0.2</v>
      </c>
      <c r="G4068" s="67">
        <v>422</v>
      </c>
      <c r="H4068" s="68">
        <v>0.23</v>
      </c>
      <c r="I4068" s="67">
        <v>395</v>
      </c>
      <c r="J4068" s="68">
        <v>0.28000000000000003</v>
      </c>
      <c r="K4068" s="67">
        <v>340</v>
      </c>
      <c r="L4068" s="68">
        <v>0.38</v>
      </c>
      <c r="M4068" s="69"/>
      <c r="N4068" s="70">
        <f ca="1">IF(E4068="","",IF(M4068="Количество","Сумма",M4068*OFFSET(B4068,0,W$5089-1,1,1)))</f>
        <v>0</v>
      </c>
      <c r="P4068" s="29"/>
      <c r="Q4068">
        <f t="shared" si="3497"/>
        <v>0</v>
      </c>
      <c r="R4068">
        <f t="shared" si="3498"/>
        <v>0</v>
      </c>
      <c r="S4068">
        <f t="shared" si="3499"/>
        <v>0</v>
      </c>
      <c r="T4068">
        <f t="shared" si="3500"/>
        <v>0</v>
      </c>
      <c r="U4068">
        <f t="shared" si="3501"/>
        <v>0</v>
      </c>
      <c r="V4068">
        <f t="shared" si="3502"/>
        <v>0</v>
      </c>
    </row>
    <row r="4069" spans="1:22" outlineLevel="7">
      <c r="A4069" s="65" t="s">
        <v>1909</v>
      </c>
      <c r="B4069" s="66">
        <v>548</v>
      </c>
      <c r="C4069" s="67">
        <v>466</v>
      </c>
      <c r="D4069" s="68">
        <v>0.15</v>
      </c>
      <c r="E4069" s="67">
        <v>438</v>
      </c>
      <c r="F4069" s="68">
        <v>0.2</v>
      </c>
      <c r="G4069" s="67">
        <v>422</v>
      </c>
      <c r="H4069" s="68">
        <v>0.23</v>
      </c>
      <c r="I4069" s="67">
        <v>395</v>
      </c>
      <c r="J4069" s="68">
        <v>0.28000000000000003</v>
      </c>
      <c r="K4069" s="67">
        <v>340</v>
      </c>
      <c r="L4069" s="68">
        <v>0.38</v>
      </c>
      <c r="M4069" s="69"/>
      <c r="N4069" s="70">
        <f ca="1">IF(E4069="","",IF(M4069="Количество","Сумма",M4069*OFFSET(B4069,0,W$5089-1,1,1)))</f>
        <v>0</v>
      </c>
      <c r="P4069" s="29"/>
      <c r="Q4069">
        <f t="shared" si="3497"/>
        <v>0</v>
      </c>
      <c r="R4069">
        <f t="shared" si="3498"/>
        <v>0</v>
      </c>
      <c r="S4069">
        <f t="shared" si="3499"/>
        <v>0</v>
      </c>
      <c r="T4069">
        <f t="shared" si="3500"/>
        <v>0</v>
      </c>
      <c r="U4069">
        <f t="shared" si="3501"/>
        <v>0</v>
      </c>
      <c r="V4069">
        <f t="shared" si="3502"/>
        <v>0</v>
      </c>
    </row>
    <row r="4070" spans="1:22" outlineLevel="7">
      <c r="A4070" s="61" t="s">
        <v>1912</v>
      </c>
      <c r="B4070" s="62"/>
      <c r="C4070" s="63"/>
      <c r="D4070" s="64"/>
      <c r="E4070" s="63"/>
      <c r="F4070" s="64"/>
      <c r="G4070" s="63"/>
      <c r="H4070" s="64"/>
      <c r="I4070" s="63"/>
      <c r="J4070" s="64"/>
      <c r="K4070" s="63"/>
      <c r="L4070" s="63"/>
      <c r="M4070" s="63"/>
      <c r="N4070" s="63"/>
      <c r="P4070" s="29"/>
      <c r="Q4070">
        <f t="shared" ref="Q4070:Q4071" si="3503">B4070*$M4070</f>
        <v>0</v>
      </c>
      <c r="R4070">
        <f t="shared" ref="R4070:R4071" si="3504">C4070*$M4070</f>
        <v>0</v>
      </c>
      <c r="S4070">
        <f t="shared" ref="S4070:S4071" si="3505">E4070*$M4070</f>
        <v>0</v>
      </c>
      <c r="T4070">
        <f t="shared" ref="T4070:T4071" si="3506">G4070*$M4070</f>
        <v>0</v>
      </c>
      <c r="U4070">
        <f t="shared" ref="U4070:U4071" si="3507">I4070*$M4070</f>
        <v>0</v>
      </c>
      <c r="V4070">
        <f t="shared" ref="V4070:V4071" si="3508">K4070*$M4070</f>
        <v>0</v>
      </c>
    </row>
    <row r="4071" spans="1:22" outlineLevel="7">
      <c r="A4071" s="65" t="s">
        <v>1871</v>
      </c>
      <c r="B4071" s="66">
        <v>578</v>
      </c>
      <c r="C4071" s="67">
        <v>491</v>
      </c>
      <c r="D4071" s="68">
        <v>0.15</v>
      </c>
      <c r="E4071" s="67">
        <v>462</v>
      </c>
      <c r="F4071" s="68">
        <v>0.2</v>
      </c>
      <c r="G4071" s="67">
        <v>445</v>
      </c>
      <c r="H4071" s="68">
        <v>0.23</v>
      </c>
      <c r="I4071" s="67">
        <v>416</v>
      </c>
      <c r="J4071" s="68">
        <v>0.28000000000000003</v>
      </c>
      <c r="K4071" s="67">
        <v>358</v>
      </c>
      <c r="L4071" s="68">
        <v>0.38</v>
      </c>
      <c r="M4071" s="69"/>
      <c r="N4071" s="70">
        <f ca="1">IF(E4071="","",IF(M4071="Количество","Сумма",M4071*OFFSET(B4071,0,W$5089-1,1,1)))</f>
        <v>0</v>
      </c>
      <c r="P4071" s="29"/>
      <c r="Q4071">
        <f t="shared" si="3503"/>
        <v>0</v>
      </c>
      <c r="R4071">
        <f t="shared" si="3504"/>
        <v>0</v>
      </c>
      <c r="S4071">
        <f t="shared" si="3505"/>
        <v>0</v>
      </c>
      <c r="T4071">
        <f t="shared" si="3506"/>
        <v>0</v>
      </c>
      <c r="U4071">
        <f t="shared" si="3507"/>
        <v>0</v>
      </c>
      <c r="V4071">
        <f t="shared" si="3508"/>
        <v>0</v>
      </c>
    </row>
    <row r="4072" spans="1:22" outlineLevel="7">
      <c r="A4072" s="61" t="s">
        <v>1913</v>
      </c>
      <c r="B4072" s="62"/>
      <c r="C4072" s="63"/>
      <c r="D4072" s="64"/>
      <c r="E4072" s="63"/>
      <c r="F4072" s="64"/>
      <c r="G4072" s="63"/>
      <c r="H4072" s="64"/>
      <c r="I4072" s="63"/>
      <c r="J4072" s="64"/>
      <c r="K4072" s="63"/>
      <c r="L4072" s="63"/>
      <c r="M4072" s="63"/>
      <c r="N4072" s="63"/>
      <c r="P4072" s="29"/>
      <c r="Q4072">
        <f t="shared" ref="Q4072:Q4078" si="3509">B4072*$M4072</f>
        <v>0</v>
      </c>
      <c r="R4072">
        <f t="shared" ref="R4072:R4078" si="3510">C4072*$M4072</f>
        <v>0</v>
      </c>
      <c r="S4072">
        <f t="shared" ref="S4072:S4078" si="3511">E4072*$M4072</f>
        <v>0</v>
      </c>
      <c r="T4072">
        <f t="shared" ref="T4072:T4078" si="3512">G4072*$M4072</f>
        <v>0</v>
      </c>
      <c r="U4072">
        <f t="shared" ref="U4072:U4078" si="3513">I4072*$M4072</f>
        <v>0</v>
      </c>
      <c r="V4072">
        <f t="shared" ref="V4072:V4078" si="3514">K4072*$M4072</f>
        <v>0</v>
      </c>
    </row>
    <row r="4073" spans="1:22" outlineLevel="7">
      <c r="A4073" s="65" t="s">
        <v>1803</v>
      </c>
      <c r="B4073" s="66">
        <v>950</v>
      </c>
      <c r="C4073" s="52">
        <v>808</v>
      </c>
      <c r="D4073" s="53">
        <v>0.15</v>
      </c>
      <c r="E4073" s="52">
        <v>760</v>
      </c>
      <c r="F4073" s="53">
        <v>0.2</v>
      </c>
      <c r="G4073" s="52">
        <v>713</v>
      </c>
      <c r="H4073" s="53">
        <v>0.25</v>
      </c>
      <c r="I4073" s="52">
        <v>684</v>
      </c>
      <c r="J4073" s="53">
        <v>0.28000000000000003</v>
      </c>
      <c r="K4073" s="52">
        <v>637</v>
      </c>
      <c r="L4073" s="53">
        <v>0.33</v>
      </c>
      <c r="M4073" s="69"/>
      <c r="N4073" s="70">
        <f t="shared" ref="N4073:N4078" ca="1" si="3515">IF(E4073="","",IF(M4073="Количество","Сумма",M4073*OFFSET(B4073,0,W$5089-1,1,1)))</f>
        <v>0</v>
      </c>
      <c r="P4073" s="29"/>
      <c r="Q4073">
        <f t="shared" si="3509"/>
        <v>0</v>
      </c>
      <c r="R4073">
        <f t="shared" si="3510"/>
        <v>0</v>
      </c>
      <c r="S4073">
        <f t="shared" si="3511"/>
        <v>0</v>
      </c>
      <c r="T4073">
        <f t="shared" si="3512"/>
        <v>0</v>
      </c>
      <c r="U4073">
        <f t="shared" si="3513"/>
        <v>0</v>
      </c>
      <c r="V4073">
        <f t="shared" si="3514"/>
        <v>0</v>
      </c>
    </row>
    <row r="4074" spans="1:22" outlineLevel="7">
      <c r="A4074" s="65" t="s">
        <v>1792</v>
      </c>
      <c r="B4074" s="66">
        <v>950</v>
      </c>
      <c r="C4074" s="52">
        <v>808</v>
      </c>
      <c r="D4074" s="53">
        <v>0.15</v>
      </c>
      <c r="E4074" s="52">
        <v>760</v>
      </c>
      <c r="F4074" s="53">
        <v>0.2</v>
      </c>
      <c r="G4074" s="52">
        <v>713</v>
      </c>
      <c r="H4074" s="53">
        <v>0.25</v>
      </c>
      <c r="I4074" s="52">
        <v>684</v>
      </c>
      <c r="J4074" s="53">
        <v>0.28000000000000003</v>
      </c>
      <c r="K4074" s="52">
        <v>637</v>
      </c>
      <c r="L4074" s="53">
        <v>0.33</v>
      </c>
      <c r="M4074" s="69"/>
      <c r="N4074" s="70">
        <f t="shared" ca="1" si="3515"/>
        <v>0</v>
      </c>
      <c r="P4074" s="29"/>
      <c r="Q4074">
        <f t="shared" si="3509"/>
        <v>0</v>
      </c>
      <c r="R4074">
        <f t="shared" si="3510"/>
        <v>0</v>
      </c>
      <c r="S4074">
        <f t="shared" si="3511"/>
        <v>0</v>
      </c>
      <c r="T4074">
        <f t="shared" si="3512"/>
        <v>0</v>
      </c>
      <c r="U4074">
        <f t="shared" si="3513"/>
        <v>0</v>
      </c>
      <c r="V4074">
        <f t="shared" si="3514"/>
        <v>0</v>
      </c>
    </row>
    <row r="4075" spans="1:22" outlineLevel="7">
      <c r="A4075" s="65" t="s">
        <v>1891</v>
      </c>
      <c r="B4075" s="66">
        <v>950</v>
      </c>
      <c r="C4075" s="52">
        <v>808</v>
      </c>
      <c r="D4075" s="53">
        <v>0.15</v>
      </c>
      <c r="E4075" s="52">
        <v>760</v>
      </c>
      <c r="F4075" s="53">
        <v>0.2</v>
      </c>
      <c r="G4075" s="52">
        <v>713</v>
      </c>
      <c r="H4075" s="53">
        <v>0.25</v>
      </c>
      <c r="I4075" s="52">
        <v>684</v>
      </c>
      <c r="J4075" s="53">
        <v>0.28000000000000003</v>
      </c>
      <c r="K4075" s="52">
        <v>637</v>
      </c>
      <c r="L4075" s="53">
        <v>0.33</v>
      </c>
      <c r="M4075" s="69"/>
      <c r="N4075" s="70">
        <f t="shared" ca="1" si="3515"/>
        <v>0</v>
      </c>
      <c r="P4075" s="29"/>
      <c r="Q4075">
        <f t="shared" si="3509"/>
        <v>0</v>
      </c>
      <c r="R4075">
        <f t="shared" si="3510"/>
        <v>0</v>
      </c>
      <c r="S4075">
        <f t="shared" si="3511"/>
        <v>0</v>
      </c>
      <c r="T4075">
        <f t="shared" si="3512"/>
        <v>0</v>
      </c>
      <c r="U4075">
        <f t="shared" si="3513"/>
        <v>0</v>
      </c>
      <c r="V4075">
        <f t="shared" si="3514"/>
        <v>0</v>
      </c>
    </row>
    <row r="4076" spans="1:22" outlineLevel="7">
      <c r="A4076" s="65" t="s">
        <v>1894</v>
      </c>
      <c r="B4076" s="66">
        <v>950</v>
      </c>
      <c r="C4076" s="52">
        <v>808</v>
      </c>
      <c r="D4076" s="53">
        <v>0.15</v>
      </c>
      <c r="E4076" s="52">
        <v>760</v>
      </c>
      <c r="F4076" s="53">
        <v>0.2</v>
      </c>
      <c r="G4076" s="52">
        <v>713</v>
      </c>
      <c r="H4076" s="53">
        <v>0.25</v>
      </c>
      <c r="I4076" s="52">
        <v>684</v>
      </c>
      <c r="J4076" s="53">
        <v>0.28000000000000003</v>
      </c>
      <c r="K4076" s="52">
        <v>637</v>
      </c>
      <c r="L4076" s="53">
        <v>0.33</v>
      </c>
      <c r="M4076" s="69"/>
      <c r="N4076" s="70">
        <f t="shared" ca="1" si="3515"/>
        <v>0</v>
      </c>
      <c r="P4076" s="29"/>
      <c r="Q4076">
        <f t="shared" si="3509"/>
        <v>0</v>
      </c>
      <c r="R4076">
        <f t="shared" si="3510"/>
        <v>0</v>
      </c>
      <c r="S4076">
        <f t="shared" si="3511"/>
        <v>0</v>
      </c>
      <c r="T4076">
        <f t="shared" si="3512"/>
        <v>0</v>
      </c>
      <c r="U4076">
        <f t="shared" si="3513"/>
        <v>0</v>
      </c>
      <c r="V4076">
        <f t="shared" si="3514"/>
        <v>0</v>
      </c>
    </row>
    <row r="4077" spans="1:22" outlineLevel="7">
      <c r="A4077" s="65" t="s">
        <v>774</v>
      </c>
      <c r="B4077" s="66">
        <v>950</v>
      </c>
      <c r="C4077" s="52">
        <v>808</v>
      </c>
      <c r="D4077" s="53">
        <v>0.15</v>
      </c>
      <c r="E4077" s="52">
        <v>760</v>
      </c>
      <c r="F4077" s="53">
        <v>0.2</v>
      </c>
      <c r="G4077" s="52">
        <v>713</v>
      </c>
      <c r="H4077" s="53">
        <v>0.25</v>
      </c>
      <c r="I4077" s="52">
        <v>684</v>
      </c>
      <c r="J4077" s="53">
        <v>0.28000000000000003</v>
      </c>
      <c r="K4077" s="52">
        <v>637</v>
      </c>
      <c r="L4077" s="53">
        <v>0.33</v>
      </c>
      <c r="M4077" s="69"/>
      <c r="N4077" s="70">
        <f t="shared" ca="1" si="3515"/>
        <v>0</v>
      </c>
      <c r="P4077" s="29"/>
      <c r="Q4077">
        <f t="shared" si="3509"/>
        <v>0</v>
      </c>
      <c r="R4077">
        <f t="shared" si="3510"/>
        <v>0</v>
      </c>
      <c r="S4077">
        <f t="shared" si="3511"/>
        <v>0</v>
      </c>
      <c r="T4077">
        <f t="shared" si="3512"/>
        <v>0</v>
      </c>
      <c r="U4077">
        <f t="shared" si="3513"/>
        <v>0</v>
      </c>
      <c r="V4077">
        <f t="shared" si="3514"/>
        <v>0</v>
      </c>
    </row>
    <row r="4078" spans="1:22" outlineLevel="7">
      <c r="A4078" s="65" t="s">
        <v>775</v>
      </c>
      <c r="B4078" s="66">
        <v>950</v>
      </c>
      <c r="C4078" s="52">
        <v>808</v>
      </c>
      <c r="D4078" s="53">
        <v>0.15</v>
      </c>
      <c r="E4078" s="52">
        <v>760</v>
      </c>
      <c r="F4078" s="53">
        <v>0.2</v>
      </c>
      <c r="G4078" s="52">
        <v>713</v>
      </c>
      <c r="H4078" s="53">
        <v>0.25</v>
      </c>
      <c r="I4078" s="52">
        <v>684</v>
      </c>
      <c r="J4078" s="53">
        <v>0.28000000000000003</v>
      </c>
      <c r="K4078" s="52">
        <v>637</v>
      </c>
      <c r="L4078" s="53">
        <v>0.33</v>
      </c>
      <c r="M4078" s="69"/>
      <c r="N4078" s="70">
        <f t="shared" ca="1" si="3515"/>
        <v>0</v>
      </c>
      <c r="P4078" s="29"/>
      <c r="Q4078">
        <f t="shared" si="3509"/>
        <v>0</v>
      </c>
      <c r="R4078">
        <f t="shared" si="3510"/>
        <v>0</v>
      </c>
      <c r="S4078">
        <f t="shared" si="3511"/>
        <v>0</v>
      </c>
      <c r="T4078">
        <f t="shared" si="3512"/>
        <v>0</v>
      </c>
      <c r="U4078">
        <f t="shared" si="3513"/>
        <v>0</v>
      </c>
      <c r="V4078">
        <f t="shared" si="3514"/>
        <v>0</v>
      </c>
    </row>
    <row r="4079" spans="1:22" outlineLevel="7">
      <c r="A4079" s="61" t="s">
        <v>1914</v>
      </c>
      <c r="B4079" s="63"/>
      <c r="C4079" s="63"/>
      <c r="D4079" s="64"/>
      <c r="E4079" s="63"/>
      <c r="F4079" s="64"/>
      <c r="G4079" s="63"/>
      <c r="H4079" s="64"/>
      <c r="I4079" s="63"/>
      <c r="J4079" s="64"/>
      <c r="K4079" s="63"/>
      <c r="L4079" s="63"/>
      <c r="M4079" s="63"/>
      <c r="N4079" s="63"/>
      <c r="P4079" s="29"/>
      <c r="Q4079">
        <f t="shared" ref="Q4079:Q4085" si="3516">B4079*$M4079</f>
        <v>0</v>
      </c>
      <c r="R4079">
        <f t="shared" ref="R4079:R4085" si="3517">C4079*$M4079</f>
        <v>0</v>
      </c>
      <c r="S4079">
        <f t="shared" ref="S4079:S4085" si="3518">E4079*$M4079</f>
        <v>0</v>
      </c>
      <c r="T4079">
        <f t="shared" ref="T4079:T4085" si="3519">G4079*$M4079</f>
        <v>0</v>
      </c>
      <c r="U4079">
        <f t="shared" ref="U4079:U4085" si="3520">I4079*$M4079</f>
        <v>0</v>
      </c>
      <c r="V4079">
        <f t="shared" ref="V4079:V4085" si="3521">K4079*$M4079</f>
        <v>0</v>
      </c>
    </row>
    <row r="4080" spans="1:22" outlineLevel="7">
      <c r="A4080" s="65" t="s">
        <v>1871</v>
      </c>
      <c r="B4080" s="66">
        <v>500</v>
      </c>
      <c r="C4080" s="52">
        <v>425</v>
      </c>
      <c r="D4080" s="53">
        <v>0.15</v>
      </c>
      <c r="E4080" s="52">
        <v>400</v>
      </c>
      <c r="F4080" s="53">
        <v>0.2</v>
      </c>
      <c r="G4080" s="52">
        <v>375</v>
      </c>
      <c r="H4080" s="53">
        <v>0.25</v>
      </c>
      <c r="I4080" s="52">
        <v>360</v>
      </c>
      <c r="J4080" s="53">
        <v>0.28000000000000003</v>
      </c>
      <c r="K4080" s="52">
        <v>335</v>
      </c>
      <c r="L4080" s="53">
        <v>0.33</v>
      </c>
      <c r="M4080" s="69"/>
      <c r="N4080" s="70">
        <f t="shared" ref="N4080:N4085" ca="1" si="3522">IF(E4080="","",IF(M4080="Количество","Сумма",M4080*OFFSET(B4080,0,W$5089-1,1,1)))</f>
        <v>0</v>
      </c>
      <c r="P4080" s="29"/>
      <c r="Q4080">
        <f t="shared" si="3516"/>
        <v>0</v>
      </c>
      <c r="R4080">
        <f t="shared" si="3517"/>
        <v>0</v>
      </c>
      <c r="S4080">
        <f t="shared" si="3518"/>
        <v>0</v>
      </c>
      <c r="T4080">
        <f t="shared" si="3519"/>
        <v>0</v>
      </c>
      <c r="U4080">
        <f t="shared" si="3520"/>
        <v>0</v>
      </c>
      <c r="V4080">
        <f t="shared" si="3521"/>
        <v>0</v>
      </c>
    </row>
    <row r="4081" spans="1:22" outlineLevel="7">
      <c r="A4081" s="65" t="s">
        <v>1872</v>
      </c>
      <c r="B4081" s="66">
        <v>500</v>
      </c>
      <c r="C4081" s="52">
        <v>425</v>
      </c>
      <c r="D4081" s="53">
        <v>0.15</v>
      </c>
      <c r="E4081" s="52">
        <v>400</v>
      </c>
      <c r="F4081" s="53">
        <v>0.2</v>
      </c>
      <c r="G4081" s="52">
        <v>375</v>
      </c>
      <c r="H4081" s="53">
        <v>0.25</v>
      </c>
      <c r="I4081" s="52">
        <v>360</v>
      </c>
      <c r="J4081" s="53">
        <v>0.28000000000000003</v>
      </c>
      <c r="K4081" s="52">
        <v>335</v>
      </c>
      <c r="L4081" s="53">
        <v>0.33</v>
      </c>
      <c r="M4081" s="69"/>
      <c r="N4081" s="70">
        <f t="shared" ca="1" si="3522"/>
        <v>0</v>
      </c>
      <c r="P4081" s="29"/>
      <c r="Q4081">
        <f t="shared" si="3516"/>
        <v>0</v>
      </c>
      <c r="R4081">
        <f t="shared" si="3517"/>
        <v>0</v>
      </c>
      <c r="S4081">
        <f t="shared" si="3518"/>
        <v>0</v>
      </c>
      <c r="T4081">
        <f t="shared" si="3519"/>
        <v>0</v>
      </c>
      <c r="U4081">
        <f t="shared" si="3520"/>
        <v>0</v>
      </c>
      <c r="V4081">
        <f t="shared" si="3521"/>
        <v>0</v>
      </c>
    </row>
    <row r="4082" spans="1:22" outlineLevel="7">
      <c r="A4082" s="65" t="s">
        <v>1915</v>
      </c>
      <c r="B4082" s="66">
        <v>500</v>
      </c>
      <c r="C4082" s="52">
        <v>425</v>
      </c>
      <c r="D4082" s="53">
        <v>0.15</v>
      </c>
      <c r="E4082" s="52">
        <v>400</v>
      </c>
      <c r="F4082" s="53">
        <v>0.2</v>
      </c>
      <c r="G4082" s="52">
        <v>375</v>
      </c>
      <c r="H4082" s="53">
        <v>0.25</v>
      </c>
      <c r="I4082" s="52">
        <v>360</v>
      </c>
      <c r="J4082" s="53">
        <v>0.28000000000000003</v>
      </c>
      <c r="K4082" s="52">
        <v>335</v>
      </c>
      <c r="L4082" s="53">
        <v>0.33</v>
      </c>
      <c r="M4082" s="69"/>
      <c r="N4082" s="70">
        <f t="shared" ca="1" si="3522"/>
        <v>0</v>
      </c>
      <c r="P4082" s="29"/>
      <c r="Q4082">
        <f t="shared" si="3516"/>
        <v>0</v>
      </c>
      <c r="R4082">
        <f t="shared" si="3517"/>
        <v>0</v>
      </c>
      <c r="S4082">
        <f t="shared" si="3518"/>
        <v>0</v>
      </c>
      <c r="T4082">
        <f t="shared" si="3519"/>
        <v>0</v>
      </c>
      <c r="U4082">
        <f t="shared" si="3520"/>
        <v>0</v>
      </c>
      <c r="V4082">
        <f t="shared" si="3521"/>
        <v>0</v>
      </c>
    </row>
    <row r="4083" spans="1:22" outlineLevel="7">
      <c r="A4083" s="65" t="s">
        <v>1916</v>
      </c>
      <c r="B4083" s="66">
        <v>500</v>
      </c>
      <c r="C4083" s="52">
        <v>425</v>
      </c>
      <c r="D4083" s="53">
        <v>0.15</v>
      </c>
      <c r="E4083" s="52">
        <v>400</v>
      </c>
      <c r="F4083" s="53">
        <v>0.2</v>
      </c>
      <c r="G4083" s="52">
        <v>375</v>
      </c>
      <c r="H4083" s="53">
        <v>0.25</v>
      </c>
      <c r="I4083" s="52">
        <v>360</v>
      </c>
      <c r="J4083" s="53">
        <v>0.28000000000000003</v>
      </c>
      <c r="K4083" s="52">
        <v>335</v>
      </c>
      <c r="L4083" s="53">
        <v>0.33</v>
      </c>
      <c r="M4083" s="69"/>
      <c r="N4083" s="70">
        <f t="shared" ca="1" si="3522"/>
        <v>0</v>
      </c>
      <c r="P4083" s="29"/>
      <c r="Q4083">
        <f t="shared" si="3516"/>
        <v>0</v>
      </c>
      <c r="R4083">
        <f t="shared" si="3517"/>
        <v>0</v>
      </c>
      <c r="S4083">
        <f t="shared" si="3518"/>
        <v>0</v>
      </c>
      <c r="T4083">
        <f t="shared" si="3519"/>
        <v>0</v>
      </c>
      <c r="U4083">
        <f t="shared" si="3520"/>
        <v>0</v>
      </c>
      <c r="V4083">
        <f t="shared" si="3521"/>
        <v>0</v>
      </c>
    </row>
    <row r="4084" spans="1:22" outlineLevel="7">
      <c r="A4084" s="65" t="s">
        <v>1873</v>
      </c>
      <c r="B4084" s="66">
        <v>500</v>
      </c>
      <c r="C4084" s="52">
        <v>425</v>
      </c>
      <c r="D4084" s="53">
        <v>0.15</v>
      </c>
      <c r="E4084" s="52">
        <v>400</v>
      </c>
      <c r="F4084" s="53">
        <v>0.2</v>
      </c>
      <c r="G4084" s="52">
        <v>375</v>
      </c>
      <c r="H4084" s="53">
        <v>0.25</v>
      </c>
      <c r="I4084" s="52">
        <v>360</v>
      </c>
      <c r="J4084" s="53">
        <v>0.28000000000000003</v>
      </c>
      <c r="K4084" s="52">
        <v>335</v>
      </c>
      <c r="L4084" s="53">
        <v>0.33</v>
      </c>
      <c r="M4084" s="69"/>
      <c r="N4084" s="70">
        <f t="shared" ca="1" si="3522"/>
        <v>0</v>
      </c>
      <c r="P4084" s="29"/>
      <c r="Q4084">
        <f t="shared" si="3516"/>
        <v>0</v>
      </c>
      <c r="R4084">
        <f t="shared" si="3517"/>
        <v>0</v>
      </c>
      <c r="S4084">
        <f t="shared" si="3518"/>
        <v>0</v>
      </c>
      <c r="T4084">
        <f t="shared" si="3519"/>
        <v>0</v>
      </c>
      <c r="U4084">
        <f t="shared" si="3520"/>
        <v>0</v>
      </c>
      <c r="V4084">
        <f t="shared" si="3521"/>
        <v>0</v>
      </c>
    </row>
    <row r="4085" spans="1:22" outlineLevel="7">
      <c r="A4085" s="65" t="s">
        <v>1909</v>
      </c>
      <c r="B4085" s="66">
        <v>500</v>
      </c>
      <c r="C4085" s="52">
        <v>425</v>
      </c>
      <c r="D4085" s="53">
        <v>0.15</v>
      </c>
      <c r="E4085" s="52">
        <v>400</v>
      </c>
      <c r="F4085" s="53">
        <v>0.2</v>
      </c>
      <c r="G4085" s="52">
        <v>375</v>
      </c>
      <c r="H4085" s="53">
        <v>0.25</v>
      </c>
      <c r="I4085" s="52">
        <v>360</v>
      </c>
      <c r="J4085" s="53">
        <v>0.28000000000000003</v>
      </c>
      <c r="K4085" s="52">
        <v>335</v>
      </c>
      <c r="L4085" s="53">
        <v>0.33</v>
      </c>
      <c r="M4085" s="69"/>
      <c r="N4085" s="70">
        <f t="shared" ca="1" si="3522"/>
        <v>0</v>
      </c>
      <c r="P4085" s="29"/>
      <c r="Q4085">
        <f t="shared" si="3516"/>
        <v>0</v>
      </c>
      <c r="R4085">
        <f t="shared" si="3517"/>
        <v>0</v>
      </c>
      <c r="S4085">
        <f t="shared" si="3518"/>
        <v>0</v>
      </c>
      <c r="T4085">
        <f t="shared" si="3519"/>
        <v>0</v>
      </c>
      <c r="U4085">
        <f t="shared" si="3520"/>
        <v>0</v>
      </c>
      <c r="V4085">
        <f t="shared" si="3521"/>
        <v>0</v>
      </c>
    </row>
    <row r="4086" spans="1:22" outlineLevel="7">
      <c r="A4086" s="61" t="s">
        <v>1917</v>
      </c>
      <c r="B4086" s="63"/>
      <c r="C4086" s="63"/>
      <c r="D4086" s="64"/>
      <c r="E4086" s="63"/>
      <c r="F4086" s="64"/>
      <c r="G4086" s="63"/>
      <c r="H4086" s="64"/>
      <c r="I4086" s="63"/>
      <c r="J4086" s="64"/>
      <c r="K4086" s="63"/>
      <c r="L4086" s="63"/>
      <c r="M4086" s="63"/>
      <c r="N4086" s="63"/>
      <c r="P4086" s="29"/>
      <c r="Q4086">
        <f t="shared" ref="Q4086:Q4091" si="3523">B4086*$M4086</f>
        <v>0</v>
      </c>
      <c r="R4086">
        <f t="shared" ref="R4086:R4091" si="3524">C4086*$M4086</f>
        <v>0</v>
      </c>
      <c r="S4086">
        <f t="shared" ref="S4086:S4091" si="3525">E4086*$M4086</f>
        <v>0</v>
      </c>
      <c r="T4086">
        <f t="shared" ref="T4086:T4091" si="3526">G4086*$M4086</f>
        <v>0</v>
      </c>
      <c r="U4086">
        <f t="shared" ref="U4086:U4091" si="3527">I4086*$M4086</f>
        <v>0</v>
      </c>
      <c r="V4086">
        <f t="shared" ref="V4086:V4091" si="3528">K4086*$M4086</f>
        <v>0</v>
      </c>
    </row>
    <row r="4087" spans="1:22" outlineLevel="7">
      <c r="A4087" s="65" t="s">
        <v>1884</v>
      </c>
      <c r="B4087" s="66">
        <v>950</v>
      </c>
      <c r="C4087" s="52">
        <v>808</v>
      </c>
      <c r="D4087" s="53">
        <v>0.15</v>
      </c>
      <c r="E4087" s="52">
        <v>760</v>
      </c>
      <c r="F4087" s="53">
        <v>0.2</v>
      </c>
      <c r="G4087" s="52">
        <v>713</v>
      </c>
      <c r="H4087" s="53">
        <v>0.25</v>
      </c>
      <c r="I4087" s="52">
        <v>684</v>
      </c>
      <c r="J4087" s="53">
        <v>0.28000000000000003</v>
      </c>
      <c r="K4087" s="52">
        <v>637</v>
      </c>
      <c r="L4087" s="53">
        <v>0.33</v>
      </c>
      <c r="M4087" s="69"/>
      <c r="N4087" s="70">
        <f ca="1">IF(E4087="","",IF(M4087="Количество","Сумма",M4087*OFFSET(B4087,0,W$5089-1,1,1)))</f>
        <v>0</v>
      </c>
      <c r="P4087" s="29"/>
      <c r="Q4087">
        <f t="shared" si="3523"/>
        <v>0</v>
      </c>
      <c r="R4087">
        <f t="shared" si="3524"/>
        <v>0</v>
      </c>
      <c r="S4087">
        <f t="shared" si="3525"/>
        <v>0</v>
      </c>
      <c r="T4087">
        <f t="shared" si="3526"/>
        <v>0</v>
      </c>
      <c r="U4087">
        <f t="shared" si="3527"/>
        <v>0</v>
      </c>
      <c r="V4087">
        <f t="shared" si="3528"/>
        <v>0</v>
      </c>
    </row>
    <row r="4088" spans="1:22" outlineLevel="7">
      <c r="A4088" s="65" t="s">
        <v>1885</v>
      </c>
      <c r="B4088" s="66">
        <v>950</v>
      </c>
      <c r="C4088" s="52">
        <v>808</v>
      </c>
      <c r="D4088" s="53">
        <v>0.15</v>
      </c>
      <c r="E4088" s="52">
        <v>760</v>
      </c>
      <c r="F4088" s="53">
        <v>0.2</v>
      </c>
      <c r="G4088" s="52">
        <v>713</v>
      </c>
      <c r="H4088" s="53">
        <v>0.25</v>
      </c>
      <c r="I4088" s="52">
        <v>684</v>
      </c>
      <c r="J4088" s="53">
        <v>0.28000000000000003</v>
      </c>
      <c r="K4088" s="52">
        <v>637</v>
      </c>
      <c r="L4088" s="53">
        <v>0.33</v>
      </c>
      <c r="M4088" s="69"/>
      <c r="N4088" s="70">
        <f ca="1">IF(E4088="","",IF(M4088="Количество","Сумма",M4088*OFFSET(B4088,0,W$5089-1,1,1)))</f>
        <v>0</v>
      </c>
      <c r="P4088" s="29"/>
      <c r="Q4088">
        <f t="shared" si="3523"/>
        <v>0</v>
      </c>
      <c r="R4088">
        <f t="shared" si="3524"/>
        <v>0</v>
      </c>
      <c r="S4088">
        <f t="shared" si="3525"/>
        <v>0</v>
      </c>
      <c r="T4088">
        <f t="shared" si="3526"/>
        <v>0</v>
      </c>
      <c r="U4088">
        <f t="shared" si="3527"/>
        <v>0</v>
      </c>
      <c r="V4088">
        <f t="shared" si="3528"/>
        <v>0</v>
      </c>
    </row>
    <row r="4089" spans="1:22" outlineLevel="7">
      <c r="A4089" s="65" t="s">
        <v>1886</v>
      </c>
      <c r="B4089" s="66">
        <v>950</v>
      </c>
      <c r="C4089" s="52">
        <v>808</v>
      </c>
      <c r="D4089" s="53">
        <v>0.15</v>
      </c>
      <c r="E4089" s="52">
        <v>760</v>
      </c>
      <c r="F4089" s="53">
        <v>0.2</v>
      </c>
      <c r="G4089" s="52">
        <v>713</v>
      </c>
      <c r="H4089" s="53">
        <v>0.25</v>
      </c>
      <c r="I4089" s="52">
        <v>684</v>
      </c>
      <c r="J4089" s="53">
        <v>0.28000000000000003</v>
      </c>
      <c r="K4089" s="52">
        <v>637</v>
      </c>
      <c r="L4089" s="53">
        <v>0.33</v>
      </c>
      <c r="M4089" s="69"/>
      <c r="N4089" s="70">
        <f ca="1">IF(E4089="","",IF(M4089="Количество","Сумма",M4089*OFFSET(B4089,0,W$5089-1,1,1)))</f>
        <v>0</v>
      </c>
      <c r="P4089" s="29"/>
      <c r="Q4089">
        <f t="shared" si="3523"/>
        <v>0</v>
      </c>
      <c r="R4089">
        <f t="shared" si="3524"/>
        <v>0</v>
      </c>
      <c r="S4089">
        <f t="shared" si="3525"/>
        <v>0</v>
      </c>
      <c r="T4089">
        <f t="shared" si="3526"/>
        <v>0</v>
      </c>
      <c r="U4089">
        <f t="shared" si="3527"/>
        <v>0</v>
      </c>
      <c r="V4089">
        <f t="shared" si="3528"/>
        <v>0</v>
      </c>
    </row>
    <row r="4090" spans="1:22" outlineLevel="7">
      <c r="A4090" s="65" t="s">
        <v>1887</v>
      </c>
      <c r="B4090" s="66">
        <v>950</v>
      </c>
      <c r="C4090" s="52">
        <v>808</v>
      </c>
      <c r="D4090" s="53">
        <v>0.15</v>
      </c>
      <c r="E4090" s="52">
        <v>760</v>
      </c>
      <c r="F4090" s="53">
        <v>0.2</v>
      </c>
      <c r="G4090" s="52">
        <v>713</v>
      </c>
      <c r="H4090" s="53">
        <v>0.25</v>
      </c>
      <c r="I4090" s="52">
        <v>684</v>
      </c>
      <c r="J4090" s="53">
        <v>0.28000000000000003</v>
      </c>
      <c r="K4090" s="52">
        <v>637</v>
      </c>
      <c r="L4090" s="53">
        <v>0.33</v>
      </c>
      <c r="M4090" s="69"/>
      <c r="N4090" s="70">
        <f ca="1">IF(E4090="","",IF(M4090="Количество","Сумма",M4090*OFFSET(B4090,0,W$5089-1,1,1)))</f>
        <v>0</v>
      </c>
      <c r="P4090" s="29"/>
      <c r="Q4090">
        <f t="shared" si="3523"/>
        <v>0</v>
      </c>
      <c r="R4090">
        <f t="shared" si="3524"/>
        <v>0</v>
      </c>
      <c r="S4090">
        <f t="shared" si="3525"/>
        <v>0</v>
      </c>
      <c r="T4090">
        <f t="shared" si="3526"/>
        <v>0</v>
      </c>
      <c r="U4090">
        <f t="shared" si="3527"/>
        <v>0</v>
      </c>
      <c r="V4090">
        <f t="shared" si="3528"/>
        <v>0</v>
      </c>
    </row>
    <row r="4091" spans="1:22" outlineLevel="7">
      <c r="A4091" s="65" t="s">
        <v>1888</v>
      </c>
      <c r="B4091" s="66">
        <v>950</v>
      </c>
      <c r="C4091" s="52">
        <v>808</v>
      </c>
      <c r="D4091" s="53">
        <v>0.15</v>
      </c>
      <c r="E4091" s="52">
        <v>760</v>
      </c>
      <c r="F4091" s="53">
        <v>0.2</v>
      </c>
      <c r="G4091" s="52">
        <v>713</v>
      </c>
      <c r="H4091" s="53">
        <v>0.25</v>
      </c>
      <c r="I4091" s="52">
        <v>684</v>
      </c>
      <c r="J4091" s="53">
        <v>0.28000000000000003</v>
      </c>
      <c r="K4091" s="52">
        <v>637</v>
      </c>
      <c r="L4091" s="53">
        <v>0.33</v>
      </c>
      <c r="M4091" s="69"/>
      <c r="N4091" s="70">
        <f ca="1">IF(E4091="","",IF(M4091="Количество","Сумма",M4091*OFFSET(B4091,0,W$5089-1,1,1)))</f>
        <v>0</v>
      </c>
      <c r="P4091" s="29"/>
      <c r="Q4091">
        <f t="shared" si="3523"/>
        <v>0</v>
      </c>
      <c r="R4091">
        <f t="shared" si="3524"/>
        <v>0</v>
      </c>
      <c r="S4091">
        <f t="shared" si="3525"/>
        <v>0</v>
      </c>
      <c r="T4091">
        <f t="shared" si="3526"/>
        <v>0</v>
      </c>
      <c r="U4091">
        <f t="shared" si="3527"/>
        <v>0</v>
      </c>
      <c r="V4091">
        <f t="shared" si="3528"/>
        <v>0</v>
      </c>
    </row>
    <row r="4092" spans="1:22" outlineLevel="7">
      <c r="A4092" s="61" t="s">
        <v>1919</v>
      </c>
      <c r="B4092" s="63"/>
      <c r="C4092" s="63"/>
      <c r="D4092" s="64"/>
      <c r="E4092" s="63"/>
      <c r="F4092" s="64"/>
      <c r="G4092" s="63"/>
      <c r="H4092" s="64"/>
      <c r="I4092" s="63"/>
      <c r="J4092" s="64"/>
      <c r="K4092" s="63"/>
      <c r="L4092" s="63"/>
      <c r="M4092" s="63"/>
      <c r="N4092" s="63"/>
      <c r="P4092" s="29"/>
      <c r="Q4092">
        <f t="shared" ref="Q4092:Q4098" si="3529">B4092*$M4092</f>
        <v>0</v>
      </c>
      <c r="R4092">
        <f t="shared" ref="R4092:R4098" si="3530">C4092*$M4092</f>
        <v>0</v>
      </c>
      <c r="S4092">
        <f t="shared" ref="S4092:S4098" si="3531">E4092*$M4092</f>
        <v>0</v>
      </c>
      <c r="T4092">
        <f t="shared" ref="T4092:T4098" si="3532">G4092*$M4092</f>
        <v>0</v>
      </c>
      <c r="U4092">
        <f t="shared" ref="U4092:U4098" si="3533">I4092*$M4092</f>
        <v>0</v>
      </c>
      <c r="V4092">
        <f t="shared" ref="V4092:V4098" si="3534">K4092*$M4092</f>
        <v>0</v>
      </c>
    </row>
    <row r="4093" spans="1:22" outlineLevel="7">
      <c r="A4093" s="65" t="s">
        <v>1872</v>
      </c>
      <c r="B4093" s="66">
        <v>500</v>
      </c>
      <c r="C4093" s="52">
        <v>425</v>
      </c>
      <c r="D4093" s="53">
        <v>0.15</v>
      </c>
      <c r="E4093" s="52">
        <v>400</v>
      </c>
      <c r="F4093" s="53">
        <v>0.2</v>
      </c>
      <c r="G4093" s="52">
        <v>375</v>
      </c>
      <c r="H4093" s="53">
        <v>0.25</v>
      </c>
      <c r="I4093" s="52">
        <v>360</v>
      </c>
      <c r="J4093" s="53">
        <v>0.28000000000000003</v>
      </c>
      <c r="K4093" s="52">
        <v>335</v>
      </c>
      <c r="L4093" s="53">
        <v>0.33</v>
      </c>
      <c r="M4093" s="69"/>
      <c r="N4093" s="70">
        <f t="shared" ref="N4093:N4098" ca="1" si="3535">IF(E4093="","",IF(M4093="Количество","Сумма",M4093*OFFSET(B4093,0,W$5089-1,1,1)))</f>
        <v>0</v>
      </c>
      <c r="P4093" s="29"/>
      <c r="Q4093">
        <f t="shared" si="3529"/>
        <v>0</v>
      </c>
      <c r="R4093">
        <f t="shared" si="3530"/>
        <v>0</v>
      </c>
      <c r="S4093">
        <f t="shared" si="3531"/>
        <v>0</v>
      </c>
      <c r="T4093">
        <f t="shared" si="3532"/>
        <v>0</v>
      </c>
      <c r="U4093">
        <f t="shared" si="3533"/>
        <v>0</v>
      </c>
      <c r="V4093">
        <f t="shared" si="3534"/>
        <v>0</v>
      </c>
    </row>
    <row r="4094" spans="1:22" outlineLevel="7">
      <c r="A4094" s="65" t="s">
        <v>1918</v>
      </c>
      <c r="B4094" s="66">
        <v>500</v>
      </c>
      <c r="C4094" s="52">
        <v>425</v>
      </c>
      <c r="D4094" s="53">
        <v>0.15</v>
      </c>
      <c r="E4094" s="52">
        <v>400</v>
      </c>
      <c r="F4094" s="53">
        <v>0.2</v>
      </c>
      <c r="G4094" s="52">
        <v>375</v>
      </c>
      <c r="H4094" s="53">
        <v>0.25</v>
      </c>
      <c r="I4094" s="52">
        <v>360</v>
      </c>
      <c r="J4094" s="53">
        <v>0.28000000000000003</v>
      </c>
      <c r="K4094" s="52">
        <v>335</v>
      </c>
      <c r="L4094" s="53">
        <v>0.33</v>
      </c>
      <c r="M4094" s="69"/>
      <c r="N4094" s="70">
        <f t="shared" ca="1" si="3535"/>
        <v>0</v>
      </c>
      <c r="P4094" s="29"/>
      <c r="Q4094">
        <f t="shared" si="3529"/>
        <v>0</v>
      </c>
      <c r="R4094">
        <f t="shared" si="3530"/>
        <v>0</v>
      </c>
      <c r="S4094">
        <f t="shared" si="3531"/>
        <v>0</v>
      </c>
      <c r="T4094">
        <f t="shared" si="3532"/>
        <v>0</v>
      </c>
      <c r="U4094">
        <f t="shared" si="3533"/>
        <v>0</v>
      </c>
      <c r="V4094">
        <f t="shared" si="3534"/>
        <v>0</v>
      </c>
    </row>
    <row r="4095" spans="1:22" outlineLevel="7">
      <c r="A4095" s="65" t="s">
        <v>1915</v>
      </c>
      <c r="B4095" s="66">
        <v>500</v>
      </c>
      <c r="C4095" s="52">
        <v>425</v>
      </c>
      <c r="D4095" s="53">
        <v>0.15</v>
      </c>
      <c r="E4095" s="52">
        <v>400</v>
      </c>
      <c r="F4095" s="53">
        <v>0.2</v>
      </c>
      <c r="G4095" s="52">
        <v>375</v>
      </c>
      <c r="H4095" s="53">
        <v>0.25</v>
      </c>
      <c r="I4095" s="52">
        <v>360</v>
      </c>
      <c r="J4095" s="53">
        <v>0.28000000000000003</v>
      </c>
      <c r="K4095" s="52">
        <v>335</v>
      </c>
      <c r="L4095" s="53">
        <v>0.33</v>
      </c>
      <c r="M4095" s="69"/>
      <c r="N4095" s="70">
        <f t="shared" ca="1" si="3535"/>
        <v>0</v>
      </c>
      <c r="P4095" s="29"/>
      <c r="Q4095">
        <f t="shared" si="3529"/>
        <v>0</v>
      </c>
      <c r="R4095">
        <f t="shared" si="3530"/>
        <v>0</v>
      </c>
      <c r="S4095">
        <f t="shared" si="3531"/>
        <v>0</v>
      </c>
      <c r="T4095">
        <f t="shared" si="3532"/>
        <v>0</v>
      </c>
      <c r="U4095">
        <f t="shared" si="3533"/>
        <v>0</v>
      </c>
      <c r="V4095">
        <f t="shared" si="3534"/>
        <v>0</v>
      </c>
    </row>
    <row r="4096" spans="1:22" outlineLevel="7">
      <c r="A4096" s="65" t="s">
        <v>1916</v>
      </c>
      <c r="B4096" s="66">
        <v>500</v>
      </c>
      <c r="C4096" s="52">
        <v>425</v>
      </c>
      <c r="D4096" s="53">
        <v>0.15</v>
      </c>
      <c r="E4096" s="52">
        <v>400</v>
      </c>
      <c r="F4096" s="53">
        <v>0.2</v>
      </c>
      <c r="G4096" s="52">
        <v>375</v>
      </c>
      <c r="H4096" s="53">
        <v>0.25</v>
      </c>
      <c r="I4096" s="52">
        <v>360</v>
      </c>
      <c r="J4096" s="53">
        <v>0.28000000000000003</v>
      </c>
      <c r="K4096" s="52">
        <v>335</v>
      </c>
      <c r="L4096" s="53">
        <v>0.33</v>
      </c>
      <c r="M4096" s="69"/>
      <c r="N4096" s="70">
        <f t="shared" ca="1" si="3535"/>
        <v>0</v>
      </c>
      <c r="P4096" s="29"/>
      <c r="Q4096">
        <f t="shared" si="3529"/>
        <v>0</v>
      </c>
      <c r="R4096">
        <f t="shared" si="3530"/>
        <v>0</v>
      </c>
      <c r="S4096">
        <f t="shared" si="3531"/>
        <v>0</v>
      </c>
      <c r="T4096">
        <f t="shared" si="3532"/>
        <v>0</v>
      </c>
      <c r="U4096">
        <f t="shared" si="3533"/>
        <v>0</v>
      </c>
      <c r="V4096">
        <f t="shared" si="3534"/>
        <v>0</v>
      </c>
    </row>
    <row r="4097" spans="1:22" outlineLevel="7">
      <c r="A4097" s="65" t="s">
        <v>1873</v>
      </c>
      <c r="B4097" s="66">
        <v>500</v>
      </c>
      <c r="C4097" s="52">
        <v>425</v>
      </c>
      <c r="D4097" s="53">
        <v>0.15</v>
      </c>
      <c r="E4097" s="52">
        <v>400</v>
      </c>
      <c r="F4097" s="53">
        <v>0.2</v>
      </c>
      <c r="G4097" s="52">
        <v>375</v>
      </c>
      <c r="H4097" s="53">
        <v>0.25</v>
      </c>
      <c r="I4097" s="52">
        <v>360</v>
      </c>
      <c r="J4097" s="53">
        <v>0.28000000000000003</v>
      </c>
      <c r="K4097" s="52">
        <v>335</v>
      </c>
      <c r="L4097" s="53">
        <v>0.33</v>
      </c>
      <c r="M4097" s="69"/>
      <c r="N4097" s="70">
        <f t="shared" ca="1" si="3535"/>
        <v>0</v>
      </c>
      <c r="P4097" s="29"/>
      <c r="Q4097">
        <f t="shared" si="3529"/>
        <v>0</v>
      </c>
      <c r="R4097">
        <f t="shared" si="3530"/>
        <v>0</v>
      </c>
      <c r="S4097">
        <f t="shared" si="3531"/>
        <v>0</v>
      </c>
      <c r="T4097">
        <f t="shared" si="3532"/>
        <v>0</v>
      </c>
      <c r="U4097">
        <f t="shared" si="3533"/>
        <v>0</v>
      </c>
      <c r="V4097">
        <f t="shared" si="3534"/>
        <v>0</v>
      </c>
    </row>
    <row r="4098" spans="1:22" outlineLevel="7">
      <c r="A4098" s="65" t="s">
        <v>1909</v>
      </c>
      <c r="B4098" s="66">
        <v>500</v>
      </c>
      <c r="C4098" s="52">
        <v>425</v>
      </c>
      <c r="D4098" s="53">
        <v>0.15</v>
      </c>
      <c r="E4098" s="52">
        <v>400</v>
      </c>
      <c r="F4098" s="53">
        <v>0.2</v>
      </c>
      <c r="G4098" s="52">
        <v>375</v>
      </c>
      <c r="H4098" s="53">
        <v>0.25</v>
      </c>
      <c r="I4098" s="52">
        <v>360</v>
      </c>
      <c r="J4098" s="53">
        <v>0.28000000000000003</v>
      </c>
      <c r="K4098" s="52">
        <v>335</v>
      </c>
      <c r="L4098" s="53">
        <v>0.33</v>
      </c>
      <c r="M4098" s="69"/>
      <c r="N4098" s="70">
        <f t="shared" ca="1" si="3535"/>
        <v>0</v>
      </c>
      <c r="P4098" s="29"/>
      <c r="Q4098">
        <f t="shared" si="3529"/>
        <v>0</v>
      </c>
      <c r="R4098">
        <f t="shared" si="3530"/>
        <v>0</v>
      </c>
      <c r="S4098">
        <f t="shared" si="3531"/>
        <v>0</v>
      </c>
      <c r="T4098">
        <f t="shared" si="3532"/>
        <v>0</v>
      </c>
      <c r="U4098">
        <f t="shared" si="3533"/>
        <v>0</v>
      </c>
      <c r="V4098">
        <f t="shared" si="3534"/>
        <v>0</v>
      </c>
    </row>
    <row r="4099" spans="1:22" outlineLevel="7">
      <c r="A4099" s="61" t="s">
        <v>1920</v>
      </c>
      <c r="B4099" s="63"/>
      <c r="C4099" s="63"/>
      <c r="D4099" s="64"/>
      <c r="E4099" s="63"/>
      <c r="F4099" s="64"/>
      <c r="G4099" s="63"/>
      <c r="H4099" s="64"/>
      <c r="I4099" s="63"/>
      <c r="J4099" s="64"/>
      <c r="K4099" s="63"/>
      <c r="L4099" s="63"/>
      <c r="M4099" s="63"/>
      <c r="N4099" s="63"/>
      <c r="P4099" s="29"/>
      <c r="Q4099">
        <f t="shared" ref="Q4099:Q4105" si="3536">B4099*$M4099</f>
        <v>0</v>
      </c>
      <c r="R4099">
        <f t="shared" ref="R4099:R4105" si="3537">C4099*$M4099</f>
        <v>0</v>
      </c>
      <c r="S4099">
        <f t="shared" ref="S4099:S4105" si="3538">E4099*$M4099</f>
        <v>0</v>
      </c>
      <c r="T4099">
        <f t="shared" ref="T4099:T4105" si="3539">G4099*$M4099</f>
        <v>0</v>
      </c>
      <c r="U4099">
        <f t="shared" ref="U4099:U4105" si="3540">I4099*$M4099</f>
        <v>0</v>
      </c>
      <c r="V4099">
        <f t="shared" ref="V4099:V4105" si="3541">K4099*$M4099</f>
        <v>0</v>
      </c>
    </row>
    <row r="4100" spans="1:22" outlineLevel="7">
      <c r="A4100" s="65" t="s">
        <v>1884</v>
      </c>
      <c r="B4100" s="66">
        <v>950</v>
      </c>
      <c r="C4100" s="52">
        <v>808</v>
      </c>
      <c r="D4100" s="53">
        <v>0.15</v>
      </c>
      <c r="E4100" s="52">
        <v>760</v>
      </c>
      <c r="F4100" s="53">
        <v>0.2</v>
      </c>
      <c r="G4100" s="52">
        <v>713</v>
      </c>
      <c r="H4100" s="53">
        <v>0.25</v>
      </c>
      <c r="I4100" s="52">
        <v>684</v>
      </c>
      <c r="J4100" s="53">
        <v>0.28000000000000003</v>
      </c>
      <c r="K4100" s="52">
        <v>637</v>
      </c>
      <c r="L4100" s="53">
        <v>0.33</v>
      </c>
      <c r="M4100" s="69"/>
      <c r="N4100" s="70">
        <f t="shared" ref="N4100:N4105" ca="1" si="3542">IF(E4100="","",IF(M4100="Количество","Сумма",M4100*OFFSET(B4100,0,W$5089-1,1,1)))</f>
        <v>0</v>
      </c>
      <c r="P4100" s="29"/>
      <c r="Q4100">
        <f t="shared" si="3536"/>
        <v>0</v>
      </c>
      <c r="R4100">
        <f t="shared" si="3537"/>
        <v>0</v>
      </c>
      <c r="S4100">
        <f t="shared" si="3538"/>
        <v>0</v>
      </c>
      <c r="T4100">
        <f t="shared" si="3539"/>
        <v>0</v>
      </c>
      <c r="U4100">
        <f t="shared" si="3540"/>
        <v>0</v>
      </c>
      <c r="V4100">
        <f t="shared" si="3541"/>
        <v>0</v>
      </c>
    </row>
    <row r="4101" spans="1:22" outlineLevel="7">
      <c r="A4101" s="65" t="s">
        <v>1885</v>
      </c>
      <c r="B4101" s="66">
        <v>950</v>
      </c>
      <c r="C4101" s="52">
        <v>808</v>
      </c>
      <c r="D4101" s="53">
        <v>0.15</v>
      </c>
      <c r="E4101" s="52">
        <v>760</v>
      </c>
      <c r="F4101" s="53">
        <v>0.2</v>
      </c>
      <c r="G4101" s="52">
        <v>713</v>
      </c>
      <c r="H4101" s="53">
        <v>0.25</v>
      </c>
      <c r="I4101" s="52">
        <v>684</v>
      </c>
      <c r="J4101" s="53">
        <v>0.28000000000000003</v>
      </c>
      <c r="K4101" s="52">
        <v>637</v>
      </c>
      <c r="L4101" s="53">
        <v>0.33</v>
      </c>
      <c r="M4101" s="69"/>
      <c r="N4101" s="70">
        <f t="shared" ca="1" si="3542"/>
        <v>0</v>
      </c>
      <c r="P4101" s="29"/>
      <c r="Q4101">
        <f t="shared" si="3536"/>
        <v>0</v>
      </c>
      <c r="R4101">
        <f t="shared" si="3537"/>
        <v>0</v>
      </c>
      <c r="S4101">
        <f t="shared" si="3538"/>
        <v>0</v>
      </c>
      <c r="T4101">
        <f t="shared" si="3539"/>
        <v>0</v>
      </c>
      <c r="U4101">
        <f t="shared" si="3540"/>
        <v>0</v>
      </c>
      <c r="V4101">
        <f t="shared" si="3541"/>
        <v>0</v>
      </c>
    </row>
    <row r="4102" spans="1:22" outlineLevel="7">
      <c r="A4102" s="65" t="s">
        <v>1886</v>
      </c>
      <c r="B4102" s="66">
        <v>950</v>
      </c>
      <c r="C4102" s="52">
        <v>808</v>
      </c>
      <c r="D4102" s="53">
        <v>0.15</v>
      </c>
      <c r="E4102" s="52">
        <v>760</v>
      </c>
      <c r="F4102" s="53">
        <v>0.2</v>
      </c>
      <c r="G4102" s="52">
        <v>713</v>
      </c>
      <c r="H4102" s="53">
        <v>0.25</v>
      </c>
      <c r="I4102" s="52">
        <v>684</v>
      </c>
      <c r="J4102" s="53">
        <v>0.28000000000000003</v>
      </c>
      <c r="K4102" s="52">
        <v>637</v>
      </c>
      <c r="L4102" s="53">
        <v>0.33</v>
      </c>
      <c r="M4102" s="69"/>
      <c r="N4102" s="70">
        <f t="shared" ca="1" si="3542"/>
        <v>0</v>
      </c>
      <c r="P4102" s="29"/>
      <c r="Q4102">
        <f t="shared" si="3536"/>
        <v>0</v>
      </c>
      <c r="R4102">
        <f t="shared" si="3537"/>
        <v>0</v>
      </c>
      <c r="S4102">
        <f t="shared" si="3538"/>
        <v>0</v>
      </c>
      <c r="T4102">
        <f t="shared" si="3539"/>
        <v>0</v>
      </c>
      <c r="U4102">
        <f t="shared" si="3540"/>
        <v>0</v>
      </c>
      <c r="V4102">
        <f t="shared" si="3541"/>
        <v>0</v>
      </c>
    </row>
    <row r="4103" spans="1:22" outlineLevel="7">
      <c r="A4103" s="65" t="s">
        <v>1921</v>
      </c>
      <c r="B4103" s="66">
        <v>950</v>
      </c>
      <c r="C4103" s="52">
        <v>808</v>
      </c>
      <c r="D4103" s="53">
        <v>0.15</v>
      </c>
      <c r="E4103" s="52">
        <v>760</v>
      </c>
      <c r="F4103" s="53">
        <v>0.2</v>
      </c>
      <c r="G4103" s="52">
        <v>713</v>
      </c>
      <c r="H4103" s="53">
        <v>0.25</v>
      </c>
      <c r="I4103" s="52">
        <v>684</v>
      </c>
      <c r="J4103" s="53">
        <v>0.28000000000000003</v>
      </c>
      <c r="K4103" s="52">
        <v>637</v>
      </c>
      <c r="L4103" s="53">
        <v>0.33</v>
      </c>
      <c r="M4103" s="69"/>
      <c r="N4103" s="70">
        <f t="shared" ca="1" si="3542"/>
        <v>0</v>
      </c>
      <c r="P4103" s="29"/>
      <c r="Q4103">
        <f t="shared" si="3536"/>
        <v>0</v>
      </c>
      <c r="R4103">
        <f t="shared" si="3537"/>
        <v>0</v>
      </c>
      <c r="S4103">
        <f t="shared" si="3538"/>
        <v>0</v>
      </c>
      <c r="T4103">
        <f t="shared" si="3539"/>
        <v>0</v>
      </c>
      <c r="U4103">
        <f t="shared" si="3540"/>
        <v>0</v>
      </c>
      <c r="V4103">
        <f t="shared" si="3541"/>
        <v>0</v>
      </c>
    </row>
    <row r="4104" spans="1:22" outlineLevel="7">
      <c r="A4104" s="65" t="s">
        <v>1887</v>
      </c>
      <c r="B4104" s="66">
        <v>950</v>
      </c>
      <c r="C4104" s="52">
        <v>808</v>
      </c>
      <c r="D4104" s="53">
        <v>0.15</v>
      </c>
      <c r="E4104" s="52">
        <v>760</v>
      </c>
      <c r="F4104" s="53">
        <v>0.2</v>
      </c>
      <c r="G4104" s="52">
        <v>713</v>
      </c>
      <c r="H4104" s="53">
        <v>0.25</v>
      </c>
      <c r="I4104" s="52">
        <v>684</v>
      </c>
      <c r="J4104" s="53">
        <v>0.28000000000000003</v>
      </c>
      <c r="K4104" s="52">
        <v>637</v>
      </c>
      <c r="L4104" s="53">
        <v>0.33</v>
      </c>
      <c r="M4104" s="69"/>
      <c r="N4104" s="70">
        <f t="shared" ca="1" si="3542"/>
        <v>0</v>
      </c>
      <c r="P4104" s="29"/>
      <c r="Q4104">
        <f t="shared" si="3536"/>
        <v>0</v>
      </c>
      <c r="R4104">
        <f t="shared" si="3537"/>
        <v>0</v>
      </c>
      <c r="S4104">
        <f t="shared" si="3538"/>
        <v>0</v>
      </c>
      <c r="T4104">
        <f t="shared" si="3539"/>
        <v>0</v>
      </c>
      <c r="U4104">
        <f t="shared" si="3540"/>
        <v>0</v>
      </c>
      <c r="V4104">
        <f t="shared" si="3541"/>
        <v>0</v>
      </c>
    </row>
    <row r="4105" spans="1:22" outlineLevel="7">
      <c r="A4105" s="65" t="s">
        <v>1888</v>
      </c>
      <c r="B4105" s="66">
        <v>950</v>
      </c>
      <c r="C4105" s="52">
        <v>808</v>
      </c>
      <c r="D4105" s="53">
        <v>0.15</v>
      </c>
      <c r="E4105" s="52">
        <v>760</v>
      </c>
      <c r="F4105" s="53">
        <v>0.2</v>
      </c>
      <c r="G4105" s="52">
        <v>713</v>
      </c>
      <c r="H4105" s="53">
        <v>0.25</v>
      </c>
      <c r="I4105" s="52">
        <v>684</v>
      </c>
      <c r="J4105" s="53">
        <v>0.28000000000000003</v>
      </c>
      <c r="K4105" s="52">
        <v>637</v>
      </c>
      <c r="L4105" s="53">
        <v>0.33</v>
      </c>
      <c r="M4105" s="69"/>
      <c r="N4105" s="70">
        <f t="shared" ca="1" si="3542"/>
        <v>0</v>
      </c>
      <c r="P4105" s="29"/>
      <c r="Q4105">
        <f t="shared" si="3536"/>
        <v>0</v>
      </c>
      <c r="R4105">
        <f t="shared" si="3537"/>
        <v>0</v>
      </c>
      <c r="S4105">
        <f t="shared" si="3538"/>
        <v>0</v>
      </c>
      <c r="T4105">
        <f t="shared" si="3539"/>
        <v>0</v>
      </c>
      <c r="U4105">
        <f t="shared" si="3540"/>
        <v>0</v>
      </c>
      <c r="V4105">
        <f t="shared" si="3541"/>
        <v>0</v>
      </c>
    </row>
    <row r="4106" spans="1:22" outlineLevel="7">
      <c r="A4106" s="61" t="s">
        <v>1922</v>
      </c>
      <c r="B4106" s="63"/>
      <c r="C4106" s="63"/>
      <c r="D4106" s="64"/>
      <c r="E4106" s="63"/>
      <c r="F4106" s="64"/>
      <c r="G4106" s="63"/>
      <c r="H4106" s="64"/>
      <c r="I4106" s="63"/>
      <c r="J4106" s="64"/>
      <c r="K4106" s="63"/>
      <c r="L4106" s="63"/>
      <c r="M4106" s="63"/>
      <c r="N4106" s="63"/>
      <c r="P4106" s="29"/>
      <c r="Q4106">
        <f t="shared" ref="Q4106:Q4112" si="3543">B4106*$M4106</f>
        <v>0</v>
      </c>
      <c r="R4106">
        <f t="shared" ref="R4106:R4112" si="3544">C4106*$M4106</f>
        <v>0</v>
      </c>
      <c r="S4106">
        <f t="shared" ref="S4106:S4112" si="3545">E4106*$M4106</f>
        <v>0</v>
      </c>
      <c r="T4106">
        <f t="shared" ref="T4106:T4112" si="3546">G4106*$M4106</f>
        <v>0</v>
      </c>
      <c r="U4106">
        <f t="shared" ref="U4106:U4112" si="3547">I4106*$M4106</f>
        <v>0</v>
      </c>
      <c r="V4106">
        <f t="shared" ref="V4106:V4112" si="3548">K4106*$M4106</f>
        <v>0</v>
      </c>
    </row>
    <row r="4107" spans="1:22" outlineLevel="7">
      <c r="A4107" s="65" t="s">
        <v>1871</v>
      </c>
      <c r="B4107" s="66">
        <v>500</v>
      </c>
      <c r="C4107" s="52">
        <v>425</v>
      </c>
      <c r="D4107" s="53">
        <v>0.15</v>
      </c>
      <c r="E4107" s="52">
        <v>400</v>
      </c>
      <c r="F4107" s="53">
        <v>0.2</v>
      </c>
      <c r="G4107" s="52">
        <v>375</v>
      </c>
      <c r="H4107" s="53">
        <v>0.25</v>
      </c>
      <c r="I4107" s="52">
        <v>360</v>
      </c>
      <c r="J4107" s="53">
        <v>0.28000000000000003</v>
      </c>
      <c r="K4107" s="52">
        <v>335</v>
      </c>
      <c r="L4107" s="53">
        <v>0.33</v>
      </c>
      <c r="M4107" s="69"/>
      <c r="N4107" s="70">
        <f t="shared" ref="N4107:N4112" ca="1" si="3549">IF(E4107="","",IF(M4107="Количество","Сумма",M4107*OFFSET(B4107,0,W$5089-1,1,1)))</f>
        <v>0</v>
      </c>
      <c r="P4107" s="29"/>
      <c r="Q4107">
        <f t="shared" si="3543"/>
        <v>0</v>
      </c>
      <c r="R4107">
        <f t="shared" si="3544"/>
        <v>0</v>
      </c>
      <c r="S4107">
        <f t="shared" si="3545"/>
        <v>0</v>
      </c>
      <c r="T4107">
        <f t="shared" si="3546"/>
        <v>0</v>
      </c>
      <c r="U4107">
        <f t="shared" si="3547"/>
        <v>0</v>
      </c>
      <c r="V4107">
        <f t="shared" si="3548"/>
        <v>0</v>
      </c>
    </row>
    <row r="4108" spans="1:22" outlineLevel="7">
      <c r="A4108" s="65" t="s">
        <v>1872</v>
      </c>
      <c r="B4108" s="66">
        <v>500</v>
      </c>
      <c r="C4108" s="52">
        <v>425</v>
      </c>
      <c r="D4108" s="53">
        <v>0.15</v>
      </c>
      <c r="E4108" s="52">
        <v>400</v>
      </c>
      <c r="F4108" s="53">
        <v>0.2</v>
      </c>
      <c r="G4108" s="52">
        <v>375</v>
      </c>
      <c r="H4108" s="53">
        <v>0.25</v>
      </c>
      <c r="I4108" s="52">
        <v>360</v>
      </c>
      <c r="J4108" s="53">
        <v>0.28000000000000003</v>
      </c>
      <c r="K4108" s="52">
        <v>335</v>
      </c>
      <c r="L4108" s="53">
        <v>0.33</v>
      </c>
      <c r="M4108" s="69"/>
      <c r="N4108" s="70">
        <f t="shared" ca="1" si="3549"/>
        <v>0</v>
      </c>
      <c r="P4108" s="29"/>
      <c r="Q4108">
        <f t="shared" si="3543"/>
        <v>0</v>
      </c>
      <c r="R4108">
        <f t="shared" si="3544"/>
        <v>0</v>
      </c>
      <c r="S4108">
        <f t="shared" si="3545"/>
        <v>0</v>
      </c>
      <c r="T4108">
        <f t="shared" si="3546"/>
        <v>0</v>
      </c>
      <c r="U4108">
        <f t="shared" si="3547"/>
        <v>0</v>
      </c>
      <c r="V4108">
        <f t="shared" si="3548"/>
        <v>0</v>
      </c>
    </row>
    <row r="4109" spans="1:22" outlineLevel="7">
      <c r="A4109" s="65" t="s">
        <v>1915</v>
      </c>
      <c r="B4109" s="66">
        <v>500</v>
      </c>
      <c r="C4109" s="52">
        <v>425</v>
      </c>
      <c r="D4109" s="53">
        <v>0.15</v>
      </c>
      <c r="E4109" s="52">
        <v>400</v>
      </c>
      <c r="F4109" s="53">
        <v>0.2</v>
      </c>
      <c r="G4109" s="52">
        <v>375</v>
      </c>
      <c r="H4109" s="53">
        <v>0.25</v>
      </c>
      <c r="I4109" s="52">
        <v>360</v>
      </c>
      <c r="J4109" s="53">
        <v>0.28000000000000003</v>
      </c>
      <c r="K4109" s="52">
        <v>335</v>
      </c>
      <c r="L4109" s="53">
        <v>0.33</v>
      </c>
      <c r="M4109" s="69"/>
      <c r="N4109" s="70">
        <f t="shared" ca="1" si="3549"/>
        <v>0</v>
      </c>
      <c r="P4109" s="29"/>
      <c r="Q4109">
        <f t="shared" si="3543"/>
        <v>0</v>
      </c>
      <c r="R4109">
        <f t="shared" si="3544"/>
        <v>0</v>
      </c>
      <c r="S4109">
        <f t="shared" si="3545"/>
        <v>0</v>
      </c>
      <c r="T4109">
        <f t="shared" si="3546"/>
        <v>0</v>
      </c>
      <c r="U4109">
        <f t="shared" si="3547"/>
        <v>0</v>
      </c>
      <c r="V4109">
        <f t="shared" si="3548"/>
        <v>0</v>
      </c>
    </row>
    <row r="4110" spans="1:22" outlineLevel="7">
      <c r="A4110" s="65" t="s">
        <v>1916</v>
      </c>
      <c r="B4110" s="66">
        <v>500</v>
      </c>
      <c r="C4110" s="52">
        <v>425</v>
      </c>
      <c r="D4110" s="53">
        <v>0.15</v>
      </c>
      <c r="E4110" s="52">
        <v>400</v>
      </c>
      <c r="F4110" s="53">
        <v>0.2</v>
      </c>
      <c r="G4110" s="52">
        <v>375</v>
      </c>
      <c r="H4110" s="53">
        <v>0.25</v>
      </c>
      <c r="I4110" s="52">
        <v>360</v>
      </c>
      <c r="J4110" s="53">
        <v>0.28000000000000003</v>
      </c>
      <c r="K4110" s="52">
        <v>335</v>
      </c>
      <c r="L4110" s="53">
        <v>0.33</v>
      </c>
      <c r="M4110" s="69"/>
      <c r="N4110" s="70">
        <f t="shared" ca="1" si="3549"/>
        <v>0</v>
      </c>
      <c r="P4110" s="29"/>
      <c r="Q4110">
        <f t="shared" si="3543"/>
        <v>0</v>
      </c>
      <c r="R4110">
        <f t="shared" si="3544"/>
        <v>0</v>
      </c>
      <c r="S4110">
        <f t="shared" si="3545"/>
        <v>0</v>
      </c>
      <c r="T4110">
        <f t="shared" si="3546"/>
        <v>0</v>
      </c>
      <c r="U4110">
        <f t="shared" si="3547"/>
        <v>0</v>
      </c>
      <c r="V4110">
        <f t="shared" si="3548"/>
        <v>0</v>
      </c>
    </row>
    <row r="4111" spans="1:22" outlineLevel="7">
      <c r="A4111" s="65" t="s">
        <v>1873</v>
      </c>
      <c r="B4111" s="66">
        <v>500</v>
      </c>
      <c r="C4111" s="52">
        <v>425</v>
      </c>
      <c r="D4111" s="53">
        <v>0.15</v>
      </c>
      <c r="E4111" s="52">
        <v>400</v>
      </c>
      <c r="F4111" s="53">
        <v>0.2</v>
      </c>
      <c r="G4111" s="52">
        <v>375</v>
      </c>
      <c r="H4111" s="53">
        <v>0.25</v>
      </c>
      <c r="I4111" s="52">
        <v>360</v>
      </c>
      <c r="J4111" s="53">
        <v>0.28000000000000003</v>
      </c>
      <c r="K4111" s="52">
        <v>335</v>
      </c>
      <c r="L4111" s="53">
        <v>0.33</v>
      </c>
      <c r="M4111" s="69"/>
      <c r="N4111" s="70">
        <f t="shared" ca="1" si="3549"/>
        <v>0</v>
      </c>
      <c r="P4111" s="29"/>
      <c r="Q4111">
        <f t="shared" si="3543"/>
        <v>0</v>
      </c>
      <c r="R4111">
        <f t="shared" si="3544"/>
        <v>0</v>
      </c>
      <c r="S4111">
        <f t="shared" si="3545"/>
        <v>0</v>
      </c>
      <c r="T4111">
        <f t="shared" si="3546"/>
        <v>0</v>
      </c>
      <c r="U4111">
        <f t="shared" si="3547"/>
        <v>0</v>
      </c>
      <c r="V4111">
        <f t="shared" si="3548"/>
        <v>0</v>
      </c>
    </row>
    <row r="4112" spans="1:22" outlineLevel="7">
      <c r="A4112" s="65" t="s">
        <v>1909</v>
      </c>
      <c r="B4112" s="66">
        <v>500</v>
      </c>
      <c r="C4112" s="52">
        <v>425</v>
      </c>
      <c r="D4112" s="53">
        <v>0.15</v>
      </c>
      <c r="E4112" s="52">
        <v>400</v>
      </c>
      <c r="F4112" s="53">
        <v>0.2</v>
      </c>
      <c r="G4112" s="52">
        <v>375</v>
      </c>
      <c r="H4112" s="53">
        <v>0.25</v>
      </c>
      <c r="I4112" s="52">
        <v>360</v>
      </c>
      <c r="J4112" s="53">
        <v>0.28000000000000003</v>
      </c>
      <c r="K4112" s="52">
        <v>335</v>
      </c>
      <c r="L4112" s="53">
        <v>0.33</v>
      </c>
      <c r="M4112" s="69"/>
      <c r="N4112" s="70">
        <f t="shared" ca="1" si="3549"/>
        <v>0</v>
      </c>
      <c r="P4112" s="29"/>
      <c r="Q4112">
        <f t="shared" si="3543"/>
        <v>0</v>
      </c>
      <c r="R4112">
        <f t="shared" si="3544"/>
        <v>0</v>
      </c>
      <c r="S4112">
        <f t="shared" si="3545"/>
        <v>0</v>
      </c>
      <c r="T4112">
        <f t="shared" si="3546"/>
        <v>0</v>
      </c>
      <c r="U4112">
        <f t="shared" si="3547"/>
        <v>0</v>
      </c>
      <c r="V4112">
        <f t="shared" si="3548"/>
        <v>0</v>
      </c>
    </row>
    <row r="4113" spans="1:22" outlineLevel="7">
      <c r="A4113" s="61" t="s">
        <v>2140</v>
      </c>
      <c r="B4113" s="63"/>
      <c r="C4113" s="63"/>
      <c r="D4113" s="64"/>
      <c r="E4113" s="63"/>
      <c r="F4113" s="64"/>
      <c r="G4113" s="63"/>
      <c r="H4113" s="64"/>
      <c r="I4113" s="63"/>
      <c r="J4113" s="64"/>
      <c r="K4113" s="63"/>
      <c r="L4113" s="63"/>
      <c r="M4113" s="63"/>
      <c r="N4113" s="63"/>
      <c r="P4113" s="29"/>
      <c r="Q4113">
        <f t="shared" ref="Q4113:Q4119" si="3550">B4113*$M4113</f>
        <v>0</v>
      </c>
      <c r="R4113">
        <f t="shared" ref="R4113:R4119" si="3551">C4113*$M4113</f>
        <v>0</v>
      </c>
      <c r="S4113">
        <f t="shared" ref="S4113:S4119" si="3552">E4113*$M4113</f>
        <v>0</v>
      </c>
      <c r="T4113">
        <f t="shared" ref="T4113:T4119" si="3553">G4113*$M4113</f>
        <v>0</v>
      </c>
      <c r="U4113">
        <f t="shared" ref="U4113:U4119" si="3554">I4113*$M4113</f>
        <v>0</v>
      </c>
      <c r="V4113">
        <f t="shared" ref="V4113:V4119" si="3555">K4113*$M4113</f>
        <v>0</v>
      </c>
    </row>
    <row r="4114" spans="1:22" outlineLevel="7">
      <c r="A4114" s="65" t="s">
        <v>1884</v>
      </c>
      <c r="B4114" s="66">
        <v>950</v>
      </c>
      <c r="C4114" s="52">
        <v>808</v>
      </c>
      <c r="D4114" s="53">
        <v>0.15</v>
      </c>
      <c r="E4114" s="52">
        <v>760</v>
      </c>
      <c r="F4114" s="53">
        <v>0.2</v>
      </c>
      <c r="G4114" s="52">
        <v>713</v>
      </c>
      <c r="H4114" s="53">
        <v>0.25</v>
      </c>
      <c r="I4114" s="52">
        <v>684</v>
      </c>
      <c r="J4114" s="53">
        <v>0.28000000000000003</v>
      </c>
      <c r="K4114" s="52">
        <v>637</v>
      </c>
      <c r="L4114" s="53">
        <v>0.33</v>
      </c>
      <c r="M4114" s="69"/>
      <c r="N4114" s="70">
        <f t="shared" ref="N4114:N4119" ca="1" si="3556">IF(E4114="","",IF(M4114="Количество","Сумма",M4114*OFFSET(B4114,0,W$5089-1,1,1)))</f>
        <v>0</v>
      </c>
      <c r="P4114" s="29"/>
      <c r="Q4114">
        <f t="shared" si="3550"/>
        <v>0</v>
      </c>
      <c r="R4114">
        <f t="shared" si="3551"/>
        <v>0</v>
      </c>
      <c r="S4114">
        <f t="shared" si="3552"/>
        <v>0</v>
      </c>
      <c r="T4114">
        <f t="shared" si="3553"/>
        <v>0</v>
      </c>
      <c r="U4114">
        <f t="shared" si="3554"/>
        <v>0</v>
      </c>
      <c r="V4114">
        <f t="shared" si="3555"/>
        <v>0</v>
      </c>
    </row>
    <row r="4115" spans="1:22" outlineLevel="7">
      <c r="A4115" s="65" t="s">
        <v>1885</v>
      </c>
      <c r="B4115" s="66">
        <v>950</v>
      </c>
      <c r="C4115" s="52">
        <v>808</v>
      </c>
      <c r="D4115" s="53">
        <v>0.15</v>
      </c>
      <c r="E4115" s="52">
        <v>760</v>
      </c>
      <c r="F4115" s="53">
        <v>0.2</v>
      </c>
      <c r="G4115" s="52">
        <v>713</v>
      </c>
      <c r="H4115" s="53">
        <v>0.25</v>
      </c>
      <c r="I4115" s="52">
        <v>684</v>
      </c>
      <c r="J4115" s="53">
        <v>0.28000000000000003</v>
      </c>
      <c r="K4115" s="52">
        <v>637</v>
      </c>
      <c r="L4115" s="53">
        <v>0.33</v>
      </c>
      <c r="M4115" s="69"/>
      <c r="N4115" s="70">
        <f t="shared" ca="1" si="3556"/>
        <v>0</v>
      </c>
      <c r="P4115" s="29"/>
      <c r="Q4115">
        <f t="shared" si="3550"/>
        <v>0</v>
      </c>
      <c r="R4115">
        <f t="shared" si="3551"/>
        <v>0</v>
      </c>
      <c r="S4115">
        <f t="shared" si="3552"/>
        <v>0</v>
      </c>
      <c r="T4115">
        <f t="shared" si="3553"/>
        <v>0</v>
      </c>
      <c r="U4115">
        <f t="shared" si="3554"/>
        <v>0</v>
      </c>
      <c r="V4115">
        <f t="shared" si="3555"/>
        <v>0</v>
      </c>
    </row>
    <row r="4116" spans="1:22" outlineLevel="7">
      <c r="A4116" s="65" t="s">
        <v>1886</v>
      </c>
      <c r="B4116" s="66">
        <v>950</v>
      </c>
      <c r="C4116" s="52">
        <v>808</v>
      </c>
      <c r="D4116" s="53">
        <v>0.15</v>
      </c>
      <c r="E4116" s="52">
        <v>760</v>
      </c>
      <c r="F4116" s="53">
        <v>0.2</v>
      </c>
      <c r="G4116" s="52">
        <v>713</v>
      </c>
      <c r="H4116" s="53">
        <v>0.25</v>
      </c>
      <c r="I4116" s="52">
        <v>684</v>
      </c>
      <c r="J4116" s="53">
        <v>0.28000000000000003</v>
      </c>
      <c r="K4116" s="52">
        <v>637</v>
      </c>
      <c r="L4116" s="53">
        <v>0.33</v>
      </c>
      <c r="M4116" s="69"/>
      <c r="N4116" s="70">
        <f t="shared" ca="1" si="3556"/>
        <v>0</v>
      </c>
      <c r="P4116" s="29"/>
      <c r="Q4116">
        <f t="shared" si="3550"/>
        <v>0</v>
      </c>
      <c r="R4116">
        <f t="shared" si="3551"/>
        <v>0</v>
      </c>
      <c r="S4116">
        <f t="shared" si="3552"/>
        <v>0</v>
      </c>
      <c r="T4116">
        <f t="shared" si="3553"/>
        <v>0</v>
      </c>
      <c r="U4116">
        <f t="shared" si="3554"/>
        <v>0</v>
      </c>
      <c r="V4116">
        <f t="shared" si="3555"/>
        <v>0</v>
      </c>
    </row>
    <row r="4117" spans="1:22" outlineLevel="7">
      <c r="A4117" s="65" t="s">
        <v>1921</v>
      </c>
      <c r="B4117" s="66">
        <v>950</v>
      </c>
      <c r="C4117" s="52">
        <v>808</v>
      </c>
      <c r="D4117" s="53">
        <v>0.15</v>
      </c>
      <c r="E4117" s="52">
        <v>760</v>
      </c>
      <c r="F4117" s="53">
        <v>0.2</v>
      </c>
      <c r="G4117" s="52">
        <v>713</v>
      </c>
      <c r="H4117" s="53">
        <v>0.25</v>
      </c>
      <c r="I4117" s="52">
        <v>684</v>
      </c>
      <c r="J4117" s="53">
        <v>0.28000000000000003</v>
      </c>
      <c r="K4117" s="52">
        <v>637</v>
      </c>
      <c r="L4117" s="53">
        <v>0.33</v>
      </c>
      <c r="M4117" s="69"/>
      <c r="N4117" s="70">
        <f t="shared" ca="1" si="3556"/>
        <v>0</v>
      </c>
      <c r="P4117" s="29"/>
      <c r="Q4117">
        <f t="shared" si="3550"/>
        <v>0</v>
      </c>
      <c r="R4117">
        <f t="shared" si="3551"/>
        <v>0</v>
      </c>
      <c r="S4117">
        <f t="shared" si="3552"/>
        <v>0</v>
      </c>
      <c r="T4117">
        <f t="shared" si="3553"/>
        <v>0</v>
      </c>
      <c r="U4117">
        <f t="shared" si="3554"/>
        <v>0</v>
      </c>
      <c r="V4117">
        <f t="shared" si="3555"/>
        <v>0</v>
      </c>
    </row>
    <row r="4118" spans="1:22" outlineLevel="7">
      <c r="A4118" s="65" t="s">
        <v>1887</v>
      </c>
      <c r="B4118" s="66">
        <v>950</v>
      </c>
      <c r="C4118" s="52">
        <v>808</v>
      </c>
      <c r="D4118" s="53">
        <v>0.15</v>
      </c>
      <c r="E4118" s="52">
        <v>760</v>
      </c>
      <c r="F4118" s="53">
        <v>0.2</v>
      </c>
      <c r="G4118" s="52">
        <v>713</v>
      </c>
      <c r="H4118" s="53">
        <v>0.25</v>
      </c>
      <c r="I4118" s="52">
        <v>684</v>
      </c>
      <c r="J4118" s="53">
        <v>0.28000000000000003</v>
      </c>
      <c r="K4118" s="52">
        <v>637</v>
      </c>
      <c r="L4118" s="53">
        <v>0.33</v>
      </c>
      <c r="M4118" s="69"/>
      <c r="N4118" s="70">
        <f t="shared" ca="1" si="3556"/>
        <v>0</v>
      </c>
      <c r="P4118" s="29"/>
      <c r="Q4118">
        <f t="shared" si="3550"/>
        <v>0</v>
      </c>
      <c r="R4118">
        <f t="shared" si="3551"/>
        <v>0</v>
      </c>
      <c r="S4118">
        <f t="shared" si="3552"/>
        <v>0</v>
      </c>
      <c r="T4118">
        <f t="shared" si="3553"/>
        <v>0</v>
      </c>
      <c r="U4118">
        <f t="shared" si="3554"/>
        <v>0</v>
      </c>
      <c r="V4118">
        <f t="shared" si="3555"/>
        <v>0</v>
      </c>
    </row>
    <row r="4119" spans="1:22" outlineLevel="7">
      <c r="A4119" s="65" t="s">
        <v>1888</v>
      </c>
      <c r="B4119" s="66">
        <v>950</v>
      </c>
      <c r="C4119" s="52">
        <v>808</v>
      </c>
      <c r="D4119" s="53">
        <v>0.15</v>
      </c>
      <c r="E4119" s="52">
        <v>760</v>
      </c>
      <c r="F4119" s="53">
        <v>0.2</v>
      </c>
      <c r="G4119" s="52">
        <v>713</v>
      </c>
      <c r="H4119" s="53">
        <v>0.25</v>
      </c>
      <c r="I4119" s="52">
        <v>684</v>
      </c>
      <c r="J4119" s="53">
        <v>0.28000000000000003</v>
      </c>
      <c r="K4119" s="52">
        <v>637</v>
      </c>
      <c r="L4119" s="53">
        <v>0.33</v>
      </c>
      <c r="M4119" s="69"/>
      <c r="N4119" s="70">
        <f t="shared" ca="1" si="3556"/>
        <v>0</v>
      </c>
      <c r="P4119" s="29"/>
      <c r="Q4119">
        <f t="shared" si="3550"/>
        <v>0</v>
      </c>
      <c r="R4119">
        <f t="shared" si="3551"/>
        <v>0</v>
      </c>
      <c r="S4119">
        <f t="shared" si="3552"/>
        <v>0</v>
      </c>
      <c r="T4119">
        <f t="shared" si="3553"/>
        <v>0</v>
      </c>
      <c r="U4119">
        <f t="shared" si="3554"/>
        <v>0</v>
      </c>
      <c r="V4119">
        <f t="shared" si="3555"/>
        <v>0</v>
      </c>
    </row>
    <row r="4120" spans="1:22" outlineLevel="7">
      <c r="A4120" s="61" t="s">
        <v>2141</v>
      </c>
      <c r="B4120" s="63"/>
      <c r="C4120" s="63"/>
      <c r="D4120" s="64"/>
      <c r="E4120" s="63"/>
      <c r="F4120" s="64"/>
      <c r="G4120" s="63"/>
      <c r="H4120" s="64"/>
      <c r="I4120" s="63"/>
      <c r="J4120" s="64"/>
      <c r="K4120" s="63"/>
      <c r="L4120" s="63"/>
      <c r="M4120" s="63"/>
      <c r="N4120" s="63"/>
      <c r="P4120" s="29"/>
      <c r="Q4120">
        <f t="shared" ref="Q4120:Q4126" si="3557">B4120*$M4120</f>
        <v>0</v>
      </c>
      <c r="R4120">
        <f t="shared" ref="R4120:R4126" si="3558">C4120*$M4120</f>
        <v>0</v>
      </c>
      <c r="S4120">
        <f t="shared" ref="S4120:S4126" si="3559">E4120*$M4120</f>
        <v>0</v>
      </c>
      <c r="T4120">
        <f t="shared" ref="T4120:T4126" si="3560">G4120*$M4120</f>
        <v>0</v>
      </c>
      <c r="U4120">
        <f t="shared" ref="U4120:U4126" si="3561">I4120*$M4120</f>
        <v>0</v>
      </c>
      <c r="V4120">
        <f t="shared" ref="V4120:V4126" si="3562">K4120*$M4120</f>
        <v>0</v>
      </c>
    </row>
    <row r="4121" spans="1:22" outlineLevel="7">
      <c r="A4121" s="65" t="s">
        <v>1871</v>
      </c>
      <c r="B4121" s="66">
        <v>500</v>
      </c>
      <c r="C4121" s="52">
        <v>425</v>
      </c>
      <c r="D4121" s="53">
        <v>0.15</v>
      </c>
      <c r="E4121" s="52">
        <v>400</v>
      </c>
      <c r="F4121" s="53">
        <v>0.2</v>
      </c>
      <c r="G4121" s="52">
        <v>375</v>
      </c>
      <c r="H4121" s="53">
        <v>0.25</v>
      </c>
      <c r="I4121" s="52">
        <v>360</v>
      </c>
      <c r="J4121" s="53">
        <v>0.28000000000000003</v>
      </c>
      <c r="K4121" s="52">
        <v>335</v>
      </c>
      <c r="L4121" s="53">
        <v>0.33</v>
      </c>
      <c r="M4121" s="69"/>
      <c r="N4121" s="70">
        <f t="shared" ref="N4121:N4126" ca="1" si="3563">IF(E4121="","",IF(M4121="Количество","Сумма",M4121*OFFSET(B4121,0,W$5089-1,1,1)))</f>
        <v>0</v>
      </c>
      <c r="P4121" s="29"/>
      <c r="Q4121">
        <f t="shared" si="3557"/>
        <v>0</v>
      </c>
      <c r="R4121">
        <f t="shared" si="3558"/>
        <v>0</v>
      </c>
      <c r="S4121">
        <f t="shared" si="3559"/>
        <v>0</v>
      </c>
      <c r="T4121">
        <f t="shared" si="3560"/>
        <v>0</v>
      </c>
      <c r="U4121">
        <f t="shared" si="3561"/>
        <v>0</v>
      </c>
      <c r="V4121">
        <f t="shared" si="3562"/>
        <v>0</v>
      </c>
    </row>
    <row r="4122" spans="1:22" outlineLevel="7">
      <c r="A4122" s="65" t="s">
        <v>1872</v>
      </c>
      <c r="B4122" s="66">
        <v>500</v>
      </c>
      <c r="C4122" s="52">
        <v>425</v>
      </c>
      <c r="D4122" s="53">
        <v>0.15</v>
      </c>
      <c r="E4122" s="52">
        <v>400</v>
      </c>
      <c r="F4122" s="53">
        <v>0.2</v>
      </c>
      <c r="G4122" s="52">
        <v>375</v>
      </c>
      <c r="H4122" s="53">
        <v>0.25</v>
      </c>
      <c r="I4122" s="52">
        <v>360</v>
      </c>
      <c r="J4122" s="53">
        <v>0.28000000000000003</v>
      </c>
      <c r="K4122" s="52">
        <v>335</v>
      </c>
      <c r="L4122" s="53">
        <v>0.33</v>
      </c>
      <c r="M4122" s="69"/>
      <c r="N4122" s="70">
        <f t="shared" ca="1" si="3563"/>
        <v>0</v>
      </c>
      <c r="P4122" s="29"/>
      <c r="Q4122">
        <f t="shared" si="3557"/>
        <v>0</v>
      </c>
      <c r="R4122">
        <f t="shared" si="3558"/>
        <v>0</v>
      </c>
      <c r="S4122">
        <f t="shared" si="3559"/>
        <v>0</v>
      </c>
      <c r="T4122">
        <f t="shared" si="3560"/>
        <v>0</v>
      </c>
      <c r="U4122">
        <f t="shared" si="3561"/>
        <v>0</v>
      </c>
      <c r="V4122">
        <f t="shared" si="3562"/>
        <v>0</v>
      </c>
    </row>
    <row r="4123" spans="1:22" outlineLevel="7">
      <c r="A4123" s="65" t="s">
        <v>1915</v>
      </c>
      <c r="B4123" s="66">
        <v>500</v>
      </c>
      <c r="C4123" s="52">
        <v>425</v>
      </c>
      <c r="D4123" s="53">
        <v>0.15</v>
      </c>
      <c r="E4123" s="52">
        <v>400</v>
      </c>
      <c r="F4123" s="53">
        <v>0.2</v>
      </c>
      <c r="G4123" s="52">
        <v>375</v>
      </c>
      <c r="H4123" s="53">
        <v>0.25</v>
      </c>
      <c r="I4123" s="52">
        <v>360</v>
      </c>
      <c r="J4123" s="53">
        <v>0.28000000000000003</v>
      </c>
      <c r="K4123" s="52">
        <v>335</v>
      </c>
      <c r="L4123" s="53">
        <v>0.33</v>
      </c>
      <c r="M4123" s="69"/>
      <c r="N4123" s="70">
        <f t="shared" ca="1" si="3563"/>
        <v>0</v>
      </c>
      <c r="P4123" s="29"/>
      <c r="Q4123">
        <f t="shared" si="3557"/>
        <v>0</v>
      </c>
      <c r="R4123">
        <f t="shared" si="3558"/>
        <v>0</v>
      </c>
      <c r="S4123">
        <f t="shared" si="3559"/>
        <v>0</v>
      </c>
      <c r="T4123">
        <f t="shared" si="3560"/>
        <v>0</v>
      </c>
      <c r="U4123">
        <f t="shared" si="3561"/>
        <v>0</v>
      </c>
      <c r="V4123">
        <f t="shared" si="3562"/>
        <v>0</v>
      </c>
    </row>
    <row r="4124" spans="1:22" outlineLevel="7">
      <c r="A4124" s="65" t="s">
        <v>1916</v>
      </c>
      <c r="B4124" s="66">
        <v>500</v>
      </c>
      <c r="C4124" s="52">
        <v>425</v>
      </c>
      <c r="D4124" s="53">
        <v>0.15</v>
      </c>
      <c r="E4124" s="52">
        <v>400</v>
      </c>
      <c r="F4124" s="53">
        <v>0.2</v>
      </c>
      <c r="G4124" s="52">
        <v>375</v>
      </c>
      <c r="H4124" s="53">
        <v>0.25</v>
      </c>
      <c r="I4124" s="52">
        <v>360</v>
      </c>
      <c r="J4124" s="53">
        <v>0.28000000000000003</v>
      </c>
      <c r="K4124" s="52">
        <v>335</v>
      </c>
      <c r="L4124" s="53">
        <v>0.33</v>
      </c>
      <c r="M4124" s="69"/>
      <c r="N4124" s="70">
        <f t="shared" ca="1" si="3563"/>
        <v>0</v>
      </c>
      <c r="P4124" s="29"/>
      <c r="Q4124">
        <f t="shared" si="3557"/>
        <v>0</v>
      </c>
      <c r="R4124">
        <f t="shared" si="3558"/>
        <v>0</v>
      </c>
      <c r="S4124">
        <f t="shared" si="3559"/>
        <v>0</v>
      </c>
      <c r="T4124">
        <f t="shared" si="3560"/>
        <v>0</v>
      </c>
      <c r="U4124">
        <f t="shared" si="3561"/>
        <v>0</v>
      </c>
      <c r="V4124">
        <f t="shared" si="3562"/>
        <v>0</v>
      </c>
    </row>
    <row r="4125" spans="1:22" outlineLevel="7">
      <c r="A4125" s="65" t="s">
        <v>1873</v>
      </c>
      <c r="B4125" s="66">
        <v>500</v>
      </c>
      <c r="C4125" s="52">
        <v>425</v>
      </c>
      <c r="D4125" s="53">
        <v>0.15</v>
      </c>
      <c r="E4125" s="52">
        <v>400</v>
      </c>
      <c r="F4125" s="53">
        <v>0.2</v>
      </c>
      <c r="G4125" s="52">
        <v>375</v>
      </c>
      <c r="H4125" s="53">
        <v>0.25</v>
      </c>
      <c r="I4125" s="52">
        <v>360</v>
      </c>
      <c r="J4125" s="53">
        <v>0.28000000000000003</v>
      </c>
      <c r="K4125" s="52">
        <v>335</v>
      </c>
      <c r="L4125" s="53">
        <v>0.33</v>
      </c>
      <c r="M4125" s="69"/>
      <c r="N4125" s="70">
        <f t="shared" ca="1" si="3563"/>
        <v>0</v>
      </c>
      <c r="P4125" s="29"/>
      <c r="Q4125">
        <f t="shared" si="3557"/>
        <v>0</v>
      </c>
      <c r="R4125">
        <f t="shared" si="3558"/>
        <v>0</v>
      </c>
      <c r="S4125">
        <f t="shared" si="3559"/>
        <v>0</v>
      </c>
      <c r="T4125">
        <f t="shared" si="3560"/>
        <v>0</v>
      </c>
      <c r="U4125">
        <f t="shared" si="3561"/>
        <v>0</v>
      </c>
      <c r="V4125">
        <f t="shared" si="3562"/>
        <v>0</v>
      </c>
    </row>
    <row r="4126" spans="1:22" outlineLevel="7">
      <c r="A4126" s="65" t="s">
        <v>1909</v>
      </c>
      <c r="B4126" s="66">
        <v>500</v>
      </c>
      <c r="C4126" s="52">
        <v>425</v>
      </c>
      <c r="D4126" s="53">
        <v>0.15</v>
      </c>
      <c r="E4126" s="52">
        <v>400</v>
      </c>
      <c r="F4126" s="53">
        <v>0.2</v>
      </c>
      <c r="G4126" s="52">
        <v>375</v>
      </c>
      <c r="H4126" s="53">
        <v>0.25</v>
      </c>
      <c r="I4126" s="52">
        <v>360</v>
      </c>
      <c r="J4126" s="53">
        <v>0.28000000000000003</v>
      </c>
      <c r="K4126" s="52">
        <v>335</v>
      </c>
      <c r="L4126" s="53">
        <v>0.33</v>
      </c>
      <c r="M4126" s="69"/>
      <c r="N4126" s="70">
        <f t="shared" ca="1" si="3563"/>
        <v>0</v>
      </c>
      <c r="P4126" s="29"/>
      <c r="Q4126">
        <f t="shared" si="3557"/>
        <v>0</v>
      </c>
      <c r="R4126">
        <f t="shared" si="3558"/>
        <v>0</v>
      </c>
      <c r="S4126">
        <f t="shared" si="3559"/>
        <v>0</v>
      </c>
      <c r="T4126">
        <f t="shared" si="3560"/>
        <v>0</v>
      </c>
      <c r="U4126">
        <f t="shared" si="3561"/>
        <v>0</v>
      </c>
      <c r="V4126">
        <f t="shared" si="3562"/>
        <v>0</v>
      </c>
    </row>
    <row r="4127" spans="1:22" outlineLevel="7">
      <c r="A4127" s="61" t="s">
        <v>1923</v>
      </c>
      <c r="B4127" s="62"/>
      <c r="C4127" s="63"/>
      <c r="D4127" s="64"/>
      <c r="E4127" s="63"/>
      <c r="F4127" s="64"/>
      <c r="G4127" s="63"/>
      <c r="H4127" s="64"/>
      <c r="I4127" s="63"/>
      <c r="J4127" s="64"/>
      <c r="K4127" s="63"/>
      <c r="L4127" s="63"/>
      <c r="M4127" s="63"/>
      <c r="N4127" s="63"/>
      <c r="P4127" s="29"/>
      <c r="Q4127">
        <f t="shared" ref="Q4127:Q4141" si="3564">B4127*$M4127</f>
        <v>0</v>
      </c>
      <c r="R4127">
        <f t="shared" ref="R4127:R4141" si="3565">C4127*$M4127</f>
        <v>0</v>
      </c>
      <c r="S4127">
        <f t="shared" ref="S4127:S4141" si="3566">E4127*$M4127</f>
        <v>0</v>
      </c>
      <c r="T4127">
        <f t="shared" ref="T4127:T4141" si="3567">G4127*$M4127</f>
        <v>0</v>
      </c>
      <c r="U4127">
        <f t="shared" ref="U4127:U4141" si="3568">I4127*$M4127</f>
        <v>0</v>
      </c>
      <c r="V4127">
        <f t="shared" ref="V4127:V4141" si="3569">K4127*$M4127</f>
        <v>0</v>
      </c>
    </row>
    <row r="4128" spans="1:22" outlineLevel="7">
      <c r="A4128" s="65" t="s">
        <v>1446</v>
      </c>
      <c r="B4128" s="66">
        <v>495</v>
      </c>
      <c r="C4128" s="67">
        <v>446</v>
      </c>
      <c r="D4128" s="68">
        <v>0.1</v>
      </c>
      <c r="E4128" s="67">
        <v>421</v>
      </c>
      <c r="F4128" s="68">
        <v>0.15</v>
      </c>
      <c r="G4128" s="67">
        <v>396</v>
      </c>
      <c r="H4128" s="68">
        <v>0.2</v>
      </c>
      <c r="I4128" s="67">
        <v>361</v>
      </c>
      <c r="J4128" s="68">
        <v>0.27</v>
      </c>
      <c r="K4128" s="67">
        <v>332</v>
      </c>
      <c r="L4128" s="68">
        <v>0.33</v>
      </c>
      <c r="M4128" s="69"/>
      <c r="N4128" s="70">
        <f t="shared" ref="N4128:N4134" ca="1" si="3570">IF(E4128="","",IF(M4128="Количество","Сумма",M4128*OFFSET(B4128,0,W$5089-1,1,1)))</f>
        <v>0</v>
      </c>
      <c r="P4128" s="29"/>
      <c r="Q4128">
        <f t="shared" si="3564"/>
        <v>0</v>
      </c>
      <c r="R4128">
        <f t="shared" si="3565"/>
        <v>0</v>
      </c>
      <c r="S4128">
        <f t="shared" si="3566"/>
        <v>0</v>
      </c>
      <c r="T4128">
        <f t="shared" si="3567"/>
        <v>0</v>
      </c>
      <c r="U4128">
        <f t="shared" si="3568"/>
        <v>0</v>
      </c>
      <c r="V4128">
        <f t="shared" si="3569"/>
        <v>0</v>
      </c>
    </row>
    <row r="4129" spans="1:22" outlineLevel="7">
      <c r="A4129" s="65" t="s">
        <v>849</v>
      </c>
      <c r="B4129" s="66">
        <v>495</v>
      </c>
      <c r="C4129" s="67">
        <v>446</v>
      </c>
      <c r="D4129" s="68">
        <v>0.1</v>
      </c>
      <c r="E4129" s="67">
        <v>421</v>
      </c>
      <c r="F4129" s="68">
        <v>0.15</v>
      </c>
      <c r="G4129" s="67">
        <v>396</v>
      </c>
      <c r="H4129" s="68">
        <v>0.2</v>
      </c>
      <c r="I4129" s="67">
        <v>361</v>
      </c>
      <c r="J4129" s="68">
        <v>0.27</v>
      </c>
      <c r="K4129" s="67">
        <v>332</v>
      </c>
      <c r="L4129" s="68">
        <v>0.33</v>
      </c>
      <c r="M4129" s="69"/>
      <c r="N4129" s="70">
        <f t="shared" ca="1" si="3570"/>
        <v>0</v>
      </c>
      <c r="P4129" s="29"/>
      <c r="Q4129">
        <f t="shared" si="3564"/>
        <v>0</v>
      </c>
      <c r="R4129">
        <f t="shared" si="3565"/>
        <v>0</v>
      </c>
      <c r="S4129">
        <f t="shared" si="3566"/>
        <v>0</v>
      </c>
      <c r="T4129">
        <f t="shared" si="3567"/>
        <v>0</v>
      </c>
      <c r="U4129">
        <f t="shared" si="3568"/>
        <v>0</v>
      </c>
      <c r="V4129">
        <f t="shared" si="3569"/>
        <v>0</v>
      </c>
    </row>
    <row r="4130" spans="1:22" outlineLevel="7">
      <c r="A4130" s="65" t="s">
        <v>1439</v>
      </c>
      <c r="B4130" s="66">
        <v>495</v>
      </c>
      <c r="C4130" s="67">
        <v>446</v>
      </c>
      <c r="D4130" s="68">
        <v>0.1</v>
      </c>
      <c r="E4130" s="67">
        <v>421</v>
      </c>
      <c r="F4130" s="68">
        <v>0.15</v>
      </c>
      <c r="G4130" s="67">
        <v>396</v>
      </c>
      <c r="H4130" s="68">
        <v>0.2</v>
      </c>
      <c r="I4130" s="67">
        <v>361</v>
      </c>
      <c r="J4130" s="68">
        <v>0.27</v>
      </c>
      <c r="K4130" s="67">
        <v>332</v>
      </c>
      <c r="L4130" s="68">
        <v>0.33</v>
      </c>
      <c r="M4130" s="69"/>
      <c r="N4130" s="70">
        <f t="shared" ca="1" si="3570"/>
        <v>0</v>
      </c>
      <c r="P4130" s="29"/>
      <c r="Q4130">
        <f t="shared" si="3564"/>
        <v>0</v>
      </c>
      <c r="R4130">
        <f t="shared" si="3565"/>
        <v>0</v>
      </c>
      <c r="S4130">
        <f t="shared" si="3566"/>
        <v>0</v>
      </c>
      <c r="T4130">
        <f t="shared" si="3567"/>
        <v>0</v>
      </c>
      <c r="U4130">
        <f t="shared" si="3568"/>
        <v>0</v>
      </c>
      <c r="V4130">
        <f t="shared" si="3569"/>
        <v>0</v>
      </c>
    </row>
    <row r="4131" spans="1:22" outlineLevel="7">
      <c r="A4131" s="65" t="s">
        <v>1447</v>
      </c>
      <c r="B4131" s="66">
        <v>495</v>
      </c>
      <c r="C4131" s="67">
        <v>446</v>
      </c>
      <c r="D4131" s="68">
        <v>0.1</v>
      </c>
      <c r="E4131" s="67">
        <v>421</v>
      </c>
      <c r="F4131" s="68">
        <v>0.15</v>
      </c>
      <c r="G4131" s="67">
        <v>396</v>
      </c>
      <c r="H4131" s="68">
        <v>0.2</v>
      </c>
      <c r="I4131" s="67">
        <v>361</v>
      </c>
      <c r="J4131" s="68">
        <v>0.27</v>
      </c>
      <c r="K4131" s="67">
        <v>332</v>
      </c>
      <c r="L4131" s="68">
        <v>0.33</v>
      </c>
      <c r="M4131" s="69"/>
      <c r="N4131" s="70">
        <f t="shared" ca="1" si="3570"/>
        <v>0</v>
      </c>
      <c r="P4131" s="29"/>
      <c r="Q4131">
        <f t="shared" si="3564"/>
        <v>0</v>
      </c>
      <c r="R4131">
        <f t="shared" si="3565"/>
        <v>0</v>
      </c>
      <c r="S4131">
        <f t="shared" si="3566"/>
        <v>0</v>
      </c>
      <c r="T4131">
        <f t="shared" si="3567"/>
        <v>0</v>
      </c>
      <c r="U4131">
        <f t="shared" si="3568"/>
        <v>0</v>
      </c>
      <c r="V4131">
        <f t="shared" si="3569"/>
        <v>0</v>
      </c>
    </row>
    <row r="4132" spans="1:22" outlineLevel="7">
      <c r="A4132" s="65" t="s">
        <v>1441</v>
      </c>
      <c r="B4132" s="66">
        <v>495</v>
      </c>
      <c r="C4132" s="67">
        <v>446</v>
      </c>
      <c r="D4132" s="68">
        <v>0.1</v>
      </c>
      <c r="E4132" s="67">
        <v>421</v>
      </c>
      <c r="F4132" s="68">
        <v>0.15</v>
      </c>
      <c r="G4132" s="67">
        <v>396</v>
      </c>
      <c r="H4132" s="68">
        <v>0.2</v>
      </c>
      <c r="I4132" s="67">
        <v>361</v>
      </c>
      <c r="J4132" s="68">
        <v>0.27</v>
      </c>
      <c r="K4132" s="67">
        <v>332</v>
      </c>
      <c r="L4132" s="68">
        <v>0.33</v>
      </c>
      <c r="M4132" s="69"/>
      <c r="N4132" s="70">
        <f t="shared" ca="1" si="3570"/>
        <v>0</v>
      </c>
      <c r="P4132" s="29"/>
      <c r="Q4132">
        <f t="shared" si="3564"/>
        <v>0</v>
      </c>
      <c r="R4132">
        <f t="shared" si="3565"/>
        <v>0</v>
      </c>
      <c r="S4132">
        <f t="shared" si="3566"/>
        <v>0</v>
      </c>
      <c r="T4132">
        <f t="shared" si="3567"/>
        <v>0</v>
      </c>
      <c r="U4132">
        <f t="shared" si="3568"/>
        <v>0</v>
      </c>
      <c r="V4132">
        <f t="shared" si="3569"/>
        <v>0</v>
      </c>
    </row>
    <row r="4133" spans="1:22" outlineLevel="7">
      <c r="A4133" s="65" t="s">
        <v>858</v>
      </c>
      <c r="B4133" s="66">
        <v>495</v>
      </c>
      <c r="C4133" s="67">
        <v>446</v>
      </c>
      <c r="D4133" s="68">
        <v>0.1</v>
      </c>
      <c r="E4133" s="67">
        <v>421</v>
      </c>
      <c r="F4133" s="68">
        <v>0.15</v>
      </c>
      <c r="G4133" s="67">
        <v>396</v>
      </c>
      <c r="H4133" s="68">
        <v>0.2</v>
      </c>
      <c r="I4133" s="67">
        <v>361</v>
      </c>
      <c r="J4133" s="68">
        <v>0.27</v>
      </c>
      <c r="K4133" s="67">
        <v>332</v>
      </c>
      <c r="L4133" s="68">
        <v>0.33</v>
      </c>
      <c r="M4133" s="69"/>
      <c r="N4133" s="70">
        <f t="shared" ca="1" si="3570"/>
        <v>0</v>
      </c>
      <c r="P4133" s="29"/>
      <c r="Q4133">
        <f t="shared" si="3564"/>
        <v>0</v>
      </c>
      <c r="R4133">
        <f t="shared" si="3565"/>
        <v>0</v>
      </c>
      <c r="S4133">
        <f t="shared" si="3566"/>
        <v>0</v>
      </c>
      <c r="T4133">
        <f t="shared" si="3567"/>
        <v>0</v>
      </c>
      <c r="U4133">
        <f t="shared" si="3568"/>
        <v>0</v>
      </c>
      <c r="V4133">
        <f t="shared" si="3569"/>
        <v>0</v>
      </c>
    </row>
    <row r="4134" spans="1:22" outlineLevel="7">
      <c r="A4134" s="65" t="s">
        <v>1448</v>
      </c>
      <c r="B4134" s="66">
        <v>495</v>
      </c>
      <c r="C4134" s="67">
        <v>446</v>
      </c>
      <c r="D4134" s="68">
        <v>0.1</v>
      </c>
      <c r="E4134" s="67">
        <v>421</v>
      </c>
      <c r="F4134" s="68">
        <v>0.15</v>
      </c>
      <c r="G4134" s="67">
        <v>396</v>
      </c>
      <c r="H4134" s="68">
        <v>0.2</v>
      </c>
      <c r="I4134" s="67">
        <v>361</v>
      </c>
      <c r="J4134" s="68">
        <v>0.27</v>
      </c>
      <c r="K4134" s="67">
        <v>332</v>
      </c>
      <c r="L4134" s="68">
        <v>0.33</v>
      </c>
      <c r="M4134" s="69"/>
      <c r="N4134" s="70">
        <f t="shared" ca="1" si="3570"/>
        <v>0</v>
      </c>
      <c r="P4134" s="29"/>
      <c r="Q4134">
        <f t="shared" si="3564"/>
        <v>0</v>
      </c>
      <c r="R4134">
        <f t="shared" si="3565"/>
        <v>0</v>
      </c>
      <c r="S4134">
        <f t="shared" si="3566"/>
        <v>0</v>
      </c>
      <c r="T4134">
        <f t="shared" si="3567"/>
        <v>0</v>
      </c>
      <c r="U4134">
        <f t="shared" si="3568"/>
        <v>0</v>
      </c>
      <c r="V4134">
        <f t="shared" si="3569"/>
        <v>0</v>
      </c>
    </row>
    <row r="4135" spans="1:22" outlineLevel="7">
      <c r="A4135" s="61" t="s">
        <v>1924</v>
      </c>
      <c r="B4135" s="62"/>
      <c r="C4135" s="63"/>
      <c r="D4135" s="64"/>
      <c r="E4135" s="63"/>
      <c r="F4135" s="64"/>
      <c r="G4135" s="63"/>
      <c r="H4135" s="64"/>
      <c r="I4135" s="63"/>
      <c r="J4135" s="64"/>
      <c r="K4135" s="63"/>
      <c r="L4135" s="63"/>
      <c r="M4135" s="63"/>
      <c r="N4135" s="63"/>
      <c r="P4135" s="29"/>
      <c r="Q4135">
        <f t="shared" si="3564"/>
        <v>0</v>
      </c>
      <c r="R4135">
        <f t="shared" si="3565"/>
        <v>0</v>
      </c>
      <c r="S4135">
        <f t="shared" si="3566"/>
        <v>0</v>
      </c>
      <c r="T4135">
        <f t="shared" si="3567"/>
        <v>0</v>
      </c>
      <c r="U4135">
        <f t="shared" si="3568"/>
        <v>0</v>
      </c>
      <c r="V4135">
        <f t="shared" si="3569"/>
        <v>0</v>
      </c>
    </row>
    <row r="4136" spans="1:22" outlineLevel="7">
      <c r="A4136" s="65" t="s">
        <v>1876</v>
      </c>
      <c r="B4136" s="66">
        <v>970</v>
      </c>
      <c r="C4136" s="67">
        <v>873</v>
      </c>
      <c r="D4136" s="68">
        <v>0.1</v>
      </c>
      <c r="E4136" s="67">
        <v>825</v>
      </c>
      <c r="F4136" s="68">
        <v>0.15</v>
      </c>
      <c r="G4136" s="67">
        <v>776</v>
      </c>
      <c r="H4136" s="68">
        <v>0.2</v>
      </c>
      <c r="I4136" s="67">
        <v>708</v>
      </c>
      <c r="J4136" s="68">
        <v>0.27</v>
      </c>
      <c r="K4136" s="67">
        <v>650</v>
      </c>
      <c r="L4136" s="68">
        <v>0.33</v>
      </c>
      <c r="M4136" s="69"/>
      <c r="N4136" s="70">
        <f t="shared" ref="N4136:N4141" ca="1" si="3571">IF(E4136="","",IF(M4136="Количество","Сумма",M4136*OFFSET(B4136,0,W$5089-1,1,1)))</f>
        <v>0</v>
      </c>
      <c r="P4136" s="29"/>
      <c r="Q4136">
        <f t="shared" si="3564"/>
        <v>0</v>
      </c>
      <c r="R4136">
        <f t="shared" si="3565"/>
        <v>0</v>
      </c>
      <c r="S4136">
        <f t="shared" si="3566"/>
        <v>0</v>
      </c>
      <c r="T4136">
        <f t="shared" si="3567"/>
        <v>0</v>
      </c>
      <c r="U4136">
        <f t="shared" si="3568"/>
        <v>0</v>
      </c>
      <c r="V4136">
        <f t="shared" si="3569"/>
        <v>0</v>
      </c>
    </row>
    <row r="4137" spans="1:22" outlineLevel="7">
      <c r="A4137" s="65" t="s">
        <v>1897</v>
      </c>
      <c r="B4137" s="66">
        <v>970</v>
      </c>
      <c r="C4137" s="67">
        <v>873</v>
      </c>
      <c r="D4137" s="68">
        <v>0.1</v>
      </c>
      <c r="E4137" s="67">
        <v>825</v>
      </c>
      <c r="F4137" s="68">
        <v>0.15</v>
      </c>
      <c r="G4137" s="67">
        <v>776</v>
      </c>
      <c r="H4137" s="68">
        <v>0.2</v>
      </c>
      <c r="I4137" s="67">
        <v>708</v>
      </c>
      <c r="J4137" s="68">
        <v>0.27</v>
      </c>
      <c r="K4137" s="67">
        <v>650</v>
      </c>
      <c r="L4137" s="68">
        <v>0.33</v>
      </c>
      <c r="M4137" s="69"/>
      <c r="N4137" s="70">
        <f t="shared" ca="1" si="3571"/>
        <v>0</v>
      </c>
      <c r="P4137" s="29"/>
      <c r="Q4137">
        <f t="shared" si="3564"/>
        <v>0</v>
      </c>
      <c r="R4137">
        <f t="shared" si="3565"/>
        <v>0</v>
      </c>
      <c r="S4137">
        <f t="shared" si="3566"/>
        <v>0</v>
      </c>
      <c r="T4137">
        <f t="shared" si="3567"/>
        <v>0</v>
      </c>
      <c r="U4137">
        <f t="shared" si="3568"/>
        <v>0</v>
      </c>
      <c r="V4137">
        <f t="shared" si="3569"/>
        <v>0</v>
      </c>
    </row>
    <row r="4138" spans="1:22" outlineLevel="7">
      <c r="A4138" s="65" t="s">
        <v>1898</v>
      </c>
      <c r="B4138" s="66">
        <v>970</v>
      </c>
      <c r="C4138" s="67">
        <v>873</v>
      </c>
      <c r="D4138" s="68">
        <v>0.1</v>
      </c>
      <c r="E4138" s="67">
        <v>825</v>
      </c>
      <c r="F4138" s="68">
        <v>0.15</v>
      </c>
      <c r="G4138" s="67">
        <v>776</v>
      </c>
      <c r="H4138" s="68">
        <v>0.2</v>
      </c>
      <c r="I4138" s="67">
        <v>708</v>
      </c>
      <c r="J4138" s="68">
        <v>0.27</v>
      </c>
      <c r="K4138" s="67">
        <v>650</v>
      </c>
      <c r="L4138" s="68">
        <v>0.33</v>
      </c>
      <c r="M4138" s="69"/>
      <c r="N4138" s="70">
        <f t="shared" ca="1" si="3571"/>
        <v>0</v>
      </c>
      <c r="P4138" s="29"/>
      <c r="Q4138">
        <f t="shared" si="3564"/>
        <v>0</v>
      </c>
      <c r="R4138">
        <f t="shared" si="3565"/>
        <v>0</v>
      </c>
      <c r="S4138">
        <f t="shared" si="3566"/>
        <v>0</v>
      </c>
      <c r="T4138">
        <f t="shared" si="3567"/>
        <v>0</v>
      </c>
      <c r="U4138">
        <f t="shared" si="3568"/>
        <v>0</v>
      </c>
      <c r="V4138">
        <f t="shared" si="3569"/>
        <v>0</v>
      </c>
    </row>
    <row r="4139" spans="1:22" outlineLevel="7">
      <c r="A4139" s="65" t="s">
        <v>917</v>
      </c>
      <c r="B4139" s="66">
        <v>970</v>
      </c>
      <c r="C4139" s="67">
        <v>873</v>
      </c>
      <c r="D4139" s="68">
        <v>0.1</v>
      </c>
      <c r="E4139" s="67">
        <v>825</v>
      </c>
      <c r="F4139" s="68">
        <v>0.15</v>
      </c>
      <c r="G4139" s="67">
        <v>776</v>
      </c>
      <c r="H4139" s="68">
        <v>0.2</v>
      </c>
      <c r="I4139" s="67">
        <v>708</v>
      </c>
      <c r="J4139" s="68">
        <v>0.27</v>
      </c>
      <c r="K4139" s="67">
        <v>650</v>
      </c>
      <c r="L4139" s="68">
        <v>0.33</v>
      </c>
      <c r="M4139" s="69"/>
      <c r="N4139" s="70">
        <f t="shared" ca="1" si="3571"/>
        <v>0</v>
      </c>
      <c r="P4139" s="29"/>
      <c r="Q4139">
        <f t="shared" si="3564"/>
        <v>0</v>
      </c>
      <c r="R4139">
        <f t="shared" si="3565"/>
        <v>0</v>
      </c>
      <c r="S4139">
        <f t="shared" si="3566"/>
        <v>0</v>
      </c>
      <c r="T4139">
        <f t="shared" si="3567"/>
        <v>0</v>
      </c>
      <c r="U4139">
        <f t="shared" si="3568"/>
        <v>0</v>
      </c>
      <c r="V4139">
        <f t="shared" si="3569"/>
        <v>0</v>
      </c>
    </row>
    <row r="4140" spans="1:22" outlineLevel="7">
      <c r="A4140" s="65" t="s">
        <v>918</v>
      </c>
      <c r="B4140" s="66">
        <v>970</v>
      </c>
      <c r="C4140" s="67">
        <v>873</v>
      </c>
      <c r="D4140" s="68">
        <v>0.1</v>
      </c>
      <c r="E4140" s="67">
        <v>825</v>
      </c>
      <c r="F4140" s="68">
        <v>0.15</v>
      </c>
      <c r="G4140" s="67">
        <v>776</v>
      </c>
      <c r="H4140" s="68">
        <v>0.2</v>
      </c>
      <c r="I4140" s="67">
        <v>708</v>
      </c>
      <c r="J4140" s="68">
        <v>0.27</v>
      </c>
      <c r="K4140" s="67">
        <v>650</v>
      </c>
      <c r="L4140" s="68">
        <v>0.33</v>
      </c>
      <c r="M4140" s="69"/>
      <c r="N4140" s="70">
        <f t="shared" ca="1" si="3571"/>
        <v>0</v>
      </c>
      <c r="P4140" s="29"/>
      <c r="Q4140">
        <f t="shared" si="3564"/>
        <v>0</v>
      </c>
      <c r="R4140">
        <f t="shared" si="3565"/>
        <v>0</v>
      </c>
      <c r="S4140">
        <f t="shared" si="3566"/>
        <v>0</v>
      </c>
      <c r="T4140">
        <f t="shared" si="3567"/>
        <v>0</v>
      </c>
      <c r="U4140">
        <f t="shared" si="3568"/>
        <v>0</v>
      </c>
      <c r="V4140">
        <f t="shared" si="3569"/>
        <v>0</v>
      </c>
    </row>
    <row r="4141" spans="1:22" outlineLevel="7">
      <c r="A4141" s="65" t="s">
        <v>1925</v>
      </c>
      <c r="B4141" s="66">
        <v>970</v>
      </c>
      <c r="C4141" s="67">
        <v>873</v>
      </c>
      <c r="D4141" s="68">
        <v>0.1</v>
      </c>
      <c r="E4141" s="67">
        <v>825</v>
      </c>
      <c r="F4141" s="68">
        <v>0.15</v>
      </c>
      <c r="G4141" s="67">
        <v>776</v>
      </c>
      <c r="H4141" s="68">
        <v>0.2</v>
      </c>
      <c r="I4141" s="67">
        <v>708</v>
      </c>
      <c r="J4141" s="68">
        <v>0.27</v>
      </c>
      <c r="K4141" s="67">
        <v>650</v>
      </c>
      <c r="L4141" s="68">
        <v>0.33</v>
      </c>
      <c r="M4141" s="69"/>
      <c r="N4141" s="70">
        <f t="shared" ca="1" si="3571"/>
        <v>0</v>
      </c>
      <c r="P4141" s="29"/>
      <c r="Q4141">
        <f t="shared" si="3564"/>
        <v>0</v>
      </c>
      <c r="R4141">
        <f t="shared" si="3565"/>
        <v>0</v>
      </c>
      <c r="S4141">
        <f t="shared" si="3566"/>
        <v>0</v>
      </c>
      <c r="T4141">
        <f t="shared" si="3567"/>
        <v>0</v>
      </c>
      <c r="U4141">
        <f t="shared" si="3568"/>
        <v>0</v>
      </c>
      <c r="V4141">
        <f t="shared" si="3569"/>
        <v>0</v>
      </c>
    </row>
    <row r="4142" spans="1:22" outlineLevel="7">
      <c r="A4142" s="61" t="s">
        <v>1926</v>
      </c>
      <c r="B4142" s="62"/>
      <c r="C4142" s="63"/>
      <c r="D4142" s="64"/>
      <c r="E4142" s="63"/>
      <c r="F4142" s="64"/>
      <c r="G4142" s="63"/>
      <c r="H4142" s="64"/>
      <c r="I4142" s="63"/>
      <c r="J4142" s="64"/>
      <c r="K4142" s="63"/>
      <c r="L4142" s="63"/>
      <c r="M4142" s="63"/>
      <c r="N4142" s="63"/>
      <c r="P4142" s="29"/>
      <c r="Q4142">
        <f t="shared" ref="Q4142:Q4146" si="3572">B4142*$M4142</f>
        <v>0</v>
      </c>
      <c r="R4142">
        <f t="shared" ref="R4142:R4146" si="3573">C4142*$M4142</f>
        <v>0</v>
      </c>
      <c r="S4142">
        <f t="shared" ref="S4142:S4146" si="3574">E4142*$M4142</f>
        <v>0</v>
      </c>
      <c r="T4142">
        <f t="shared" ref="T4142:T4146" si="3575">G4142*$M4142</f>
        <v>0</v>
      </c>
      <c r="U4142">
        <f t="shared" ref="U4142:U4146" si="3576">I4142*$M4142</f>
        <v>0</v>
      </c>
      <c r="V4142">
        <f t="shared" ref="V4142:V4146" si="3577">K4142*$M4142</f>
        <v>0</v>
      </c>
    </row>
    <row r="4143" spans="1:22" outlineLevel="7">
      <c r="A4143" s="65" t="s">
        <v>849</v>
      </c>
      <c r="B4143" s="66">
        <v>495</v>
      </c>
      <c r="C4143" s="67">
        <v>446</v>
      </c>
      <c r="D4143" s="68">
        <v>0.1</v>
      </c>
      <c r="E4143" s="67">
        <v>421</v>
      </c>
      <c r="F4143" s="68">
        <v>0.15</v>
      </c>
      <c r="G4143" s="67">
        <v>396</v>
      </c>
      <c r="H4143" s="68">
        <v>0.2</v>
      </c>
      <c r="I4143" s="67">
        <v>361</v>
      </c>
      <c r="J4143" s="68">
        <v>0.27</v>
      </c>
      <c r="K4143" s="67">
        <v>332</v>
      </c>
      <c r="L4143" s="68">
        <v>0.33</v>
      </c>
      <c r="M4143" s="69"/>
      <c r="N4143" s="70">
        <f ca="1">IF(E4143="","",IF(M4143="Количество","Сумма",M4143*OFFSET(B4143,0,W$5089-1,1,1)))</f>
        <v>0</v>
      </c>
      <c r="P4143" s="29"/>
      <c r="Q4143">
        <f t="shared" si="3572"/>
        <v>0</v>
      </c>
      <c r="R4143">
        <f t="shared" si="3573"/>
        <v>0</v>
      </c>
      <c r="S4143">
        <f t="shared" si="3574"/>
        <v>0</v>
      </c>
      <c r="T4143">
        <f t="shared" si="3575"/>
        <v>0</v>
      </c>
      <c r="U4143">
        <f t="shared" si="3576"/>
        <v>0</v>
      </c>
      <c r="V4143">
        <f t="shared" si="3577"/>
        <v>0</v>
      </c>
    </row>
    <row r="4144" spans="1:22" outlineLevel="7">
      <c r="A4144" s="65" t="s">
        <v>1439</v>
      </c>
      <c r="B4144" s="66">
        <v>495</v>
      </c>
      <c r="C4144" s="67">
        <v>446</v>
      </c>
      <c r="D4144" s="68">
        <v>0.1</v>
      </c>
      <c r="E4144" s="67">
        <v>421</v>
      </c>
      <c r="F4144" s="68">
        <v>0.15</v>
      </c>
      <c r="G4144" s="67">
        <v>396</v>
      </c>
      <c r="H4144" s="68">
        <v>0.2</v>
      </c>
      <c r="I4144" s="67">
        <v>361</v>
      </c>
      <c r="J4144" s="68">
        <v>0.27</v>
      </c>
      <c r="K4144" s="67">
        <v>332</v>
      </c>
      <c r="L4144" s="68">
        <v>0.33</v>
      </c>
      <c r="M4144" s="69"/>
      <c r="N4144" s="70">
        <f ca="1">IF(E4144="","",IF(M4144="Количество","Сумма",M4144*OFFSET(B4144,0,W$5089-1,1,1)))</f>
        <v>0</v>
      </c>
      <c r="P4144" s="29"/>
      <c r="Q4144">
        <f t="shared" si="3572"/>
        <v>0</v>
      </c>
      <c r="R4144">
        <f t="shared" si="3573"/>
        <v>0</v>
      </c>
      <c r="S4144">
        <f t="shared" si="3574"/>
        <v>0</v>
      </c>
      <c r="T4144">
        <f t="shared" si="3575"/>
        <v>0</v>
      </c>
      <c r="U4144">
        <f t="shared" si="3576"/>
        <v>0</v>
      </c>
      <c r="V4144">
        <f t="shared" si="3577"/>
        <v>0</v>
      </c>
    </row>
    <row r="4145" spans="1:22" outlineLevel="7">
      <c r="A4145" s="65" t="s">
        <v>858</v>
      </c>
      <c r="B4145" s="66">
        <v>495</v>
      </c>
      <c r="C4145" s="67">
        <v>446</v>
      </c>
      <c r="D4145" s="68">
        <v>0.1</v>
      </c>
      <c r="E4145" s="67">
        <v>421</v>
      </c>
      <c r="F4145" s="68">
        <v>0.15</v>
      </c>
      <c r="G4145" s="67">
        <v>396</v>
      </c>
      <c r="H4145" s="68">
        <v>0.2</v>
      </c>
      <c r="I4145" s="67">
        <v>361</v>
      </c>
      <c r="J4145" s="68">
        <v>0.27</v>
      </c>
      <c r="K4145" s="67">
        <v>332</v>
      </c>
      <c r="L4145" s="68">
        <v>0.33</v>
      </c>
      <c r="M4145" s="69"/>
      <c r="N4145" s="70">
        <f ca="1">IF(E4145="","",IF(M4145="Количество","Сумма",M4145*OFFSET(B4145,0,W$5089-1,1,1)))</f>
        <v>0</v>
      </c>
      <c r="P4145" s="29"/>
      <c r="Q4145">
        <f t="shared" si="3572"/>
        <v>0</v>
      </c>
      <c r="R4145">
        <f t="shared" si="3573"/>
        <v>0</v>
      </c>
      <c r="S4145">
        <f t="shared" si="3574"/>
        <v>0</v>
      </c>
      <c r="T4145">
        <f t="shared" si="3575"/>
        <v>0</v>
      </c>
      <c r="U4145">
        <f t="shared" si="3576"/>
        <v>0</v>
      </c>
      <c r="V4145">
        <f t="shared" si="3577"/>
        <v>0</v>
      </c>
    </row>
    <row r="4146" spans="1:22" outlineLevel="7">
      <c r="A4146" s="65" t="s">
        <v>1448</v>
      </c>
      <c r="B4146" s="66">
        <v>495</v>
      </c>
      <c r="C4146" s="67">
        <v>446</v>
      </c>
      <c r="D4146" s="68">
        <v>0.1</v>
      </c>
      <c r="E4146" s="67">
        <v>421</v>
      </c>
      <c r="F4146" s="68">
        <v>0.15</v>
      </c>
      <c r="G4146" s="67">
        <v>396</v>
      </c>
      <c r="H4146" s="68">
        <v>0.2</v>
      </c>
      <c r="I4146" s="67">
        <v>361</v>
      </c>
      <c r="J4146" s="68">
        <v>0.27</v>
      </c>
      <c r="K4146" s="67">
        <v>332</v>
      </c>
      <c r="L4146" s="68">
        <v>0.33</v>
      </c>
      <c r="M4146" s="69"/>
      <c r="N4146" s="70">
        <f ca="1">IF(E4146="","",IF(M4146="Количество","Сумма",M4146*OFFSET(B4146,0,W$5089-1,1,1)))</f>
        <v>0</v>
      </c>
      <c r="P4146" s="29"/>
      <c r="Q4146">
        <f t="shared" si="3572"/>
        <v>0</v>
      </c>
      <c r="R4146">
        <f t="shared" si="3573"/>
        <v>0</v>
      </c>
      <c r="S4146">
        <f t="shared" si="3574"/>
        <v>0</v>
      </c>
      <c r="T4146">
        <f t="shared" si="3575"/>
        <v>0</v>
      </c>
      <c r="U4146">
        <f t="shared" si="3576"/>
        <v>0</v>
      </c>
      <c r="V4146">
        <f t="shared" si="3577"/>
        <v>0</v>
      </c>
    </row>
    <row r="4147" spans="1:22" outlineLevel="7">
      <c r="A4147" s="61" t="s">
        <v>1927</v>
      </c>
      <c r="B4147" s="62"/>
      <c r="C4147" s="63"/>
      <c r="D4147" s="64"/>
      <c r="E4147" s="63"/>
      <c r="F4147" s="64"/>
      <c r="G4147" s="63"/>
      <c r="H4147" s="64"/>
      <c r="I4147" s="63"/>
      <c r="J4147" s="64"/>
      <c r="K4147" s="63"/>
      <c r="L4147" s="63"/>
      <c r="M4147" s="63"/>
      <c r="N4147" s="63"/>
      <c r="P4147" s="29"/>
      <c r="Q4147">
        <f t="shared" ref="Q4147:Q4153" si="3578">B4147*$M4147</f>
        <v>0</v>
      </c>
      <c r="R4147">
        <f t="shared" ref="R4147:R4153" si="3579">C4147*$M4147</f>
        <v>0</v>
      </c>
      <c r="S4147">
        <f t="shared" ref="S4147:S4153" si="3580">E4147*$M4147</f>
        <v>0</v>
      </c>
      <c r="T4147">
        <f t="shared" ref="T4147:T4153" si="3581">G4147*$M4147</f>
        <v>0</v>
      </c>
      <c r="U4147">
        <f t="shared" ref="U4147:U4153" si="3582">I4147*$M4147</f>
        <v>0</v>
      </c>
      <c r="V4147">
        <f t="shared" ref="V4147:V4153" si="3583">K4147*$M4147</f>
        <v>0</v>
      </c>
    </row>
    <row r="4148" spans="1:22" outlineLevel="7">
      <c r="A4148" s="65" t="s">
        <v>1876</v>
      </c>
      <c r="B4148" s="66">
        <v>970</v>
      </c>
      <c r="C4148" s="67">
        <v>873</v>
      </c>
      <c r="D4148" s="68">
        <v>0.1</v>
      </c>
      <c r="E4148" s="67">
        <v>825</v>
      </c>
      <c r="F4148" s="68">
        <v>0.15</v>
      </c>
      <c r="G4148" s="67">
        <v>776</v>
      </c>
      <c r="H4148" s="68">
        <v>0.2</v>
      </c>
      <c r="I4148" s="67">
        <v>708</v>
      </c>
      <c r="J4148" s="68">
        <v>0.27</v>
      </c>
      <c r="K4148" s="67">
        <v>650</v>
      </c>
      <c r="L4148" s="68">
        <v>0.33</v>
      </c>
      <c r="M4148" s="69"/>
      <c r="N4148" s="70">
        <f t="shared" ref="N4148:N4153" ca="1" si="3584">IF(E4148="","",IF(M4148="Количество","Сумма",M4148*OFFSET(B4148,0,W$5089-1,1,1)))</f>
        <v>0</v>
      </c>
      <c r="P4148" s="29"/>
      <c r="Q4148">
        <f t="shared" si="3578"/>
        <v>0</v>
      </c>
      <c r="R4148">
        <f t="shared" si="3579"/>
        <v>0</v>
      </c>
      <c r="S4148">
        <f t="shared" si="3580"/>
        <v>0</v>
      </c>
      <c r="T4148">
        <f t="shared" si="3581"/>
        <v>0</v>
      </c>
      <c r="U4148">
        <f t="shared" si="3582"/>
        <v>0</v>
      </c>
      <c r="V4148">
        <f t="shared" si="3583"/>
        <v>0</v>
      </c>
    </row>
    <row r="4149" spans="1:22" outlineLevel="7">
      <c r="A4149" s="65" t="s">
        <v>1897</v>
      </c>
      <c r="B4149" s="66">
        <v>970</v>
      </c>
      <c r="C4149" s="67">
        <v>873</v>
      </c>
      <c r="D4149" s="68">
        <v>0.1</v>
      </c>
      <c r="E4149" s="67">
        <v>825</v>
      </c>
      <c r="F4149" s="68">
        <v>0.15</v>
      </c>
      <c r="G4149" s="67">
        <v>776</v>
      </c>
      <c r="H4149" s="68">
        <v>0.2</v>
      </c>
      <c r="I4149" s="67">
        <v>708</v>
      </c>
      <c r="J4149" s="68">
        <v>0.27</v>
      </c>
      <c r="K4149" s="67">
        <v>650</v>
      </c>
      <c r="L4149" s="68">
        <v>0.33</v>
      </c>
      <c r="M4149" s="69"/>
      <c r="N4149" s="70">
        <f t="shared" ca="1" si="3584"/>
        <v>0</v>
      </c>
      <c r="P4149" s="29"/>
      <c r="Q4149">
        <f t="shared" si="3578"/>
        <v>0</v>
      </c>
      <c r="R4149">
        <f t="shared" si="3579"/>
        <v>0</v>
      </c>
      <c r="S4149">
        <f t="shared" si="3580"/>
        <v>0</v>
      </c>
      <c r="T4149">
        <f t="shared" si="3581"/>
        <v>0</v>
      </c>
      <c r="U4149">
        <f t="shared" si="3582"/>
        <v>0</v>
      </c>
      <c r="V4149">
        <f t="shared" si="3583"/>
        <v>0</v>
      </c>
    </row>
    <row r="4150" spans="1:22" outlineLevel="7">
      <c r="A4150" s="65" t="s">
        <v>1877</v>
      </c>
      <c r="B4150" s="66">
        <v>970</v>
      </c>
      <c r="C4150" s="67">
        <v>873</v>
      </c>
      <c r="D4150" s="68">
        <v>0.1</v>
      </c>
      <c r="E4150" s="67">
        <v>825</v>
      </c>
      <c r="F4150" s="68">
        <v>0.15</v>
      </c>
      <c r="G4150" s="67">
        <v>776</v>
      </c>
      <c r="H4150" s="68">
        <v>0.2</v>
      </c>
      <c r="I4150" s="67">
        <v>708</v>
      </c>
      <c r="J4150" s="68">
        <v>0.27</v>
      </c>
      <c r="K4150" s="67">
        <v>650</v>
      </c>
      <c r="L4150" s="68">
        <v>0.33</v>
      </c>
      <c r="M4150" s="69"/>
      <c r="N4150" s="70">
        <f t="shared" ca="1" si="3584"/>
        <v>0</v>
      </c>
      <c r="P4150" s="29"/>
      <c r="Q4150">
        <f t="shared" si="3578"/>
        <v>0</v>
      </c>
      <c r="R4150">
        <f t="shared" si="3579"/>
        <v>0</v>
      </c>
      <c r="S4150">
        <f t="shared" si="3580"/>
        <v>0</v>
      </c>
      <c r="T4150">
        <f t="shared" si="3581"/>
        <v>0</v>
      </c>
      <c r="U4150">
        <f t="shared" si="3582"/>
        <v>0</v>
      </c>
      <c r="V4150">
        <f t="shared" si="3583"/>
        <v>0</v>
      </c>
    </row>
    <row r="4151" spans="1:22" outlineLevel="7">
      <c r="A4151" s="65" t="s">
        <v>1898</v>
      </c>
      <c r="B4151" s="66">
        <v>970</v>
      </c>
      <c r="C4151" s="67">
        <v>873</v>
      </c>
      <c r="D4151" s="68">
        <v>0.1</v>
      </c>
      <c r="E4151" s="67">
        <v>825</v>
      </c>
      <c r="F4151" s="68">
        <v>0.15</v>
      </c>
      <c r="G4151" s="67">
        <v>776</v>
      </c>
      <c r="H4151" s="68">
        <v>0.2</v>
      </c>
      <c r="I4151" s="67">
        <v>708</v>
      </c>
      <c r="J4151" s="68">
        <v>0.27</v>
      </c>
      <c r="K4151" s="67">
        <v>650</v>
      </c>
      <c r="L4151" s="68">
        <v>0.33</v>
      </c>
      <c r="M4151" s="69"/>
      <c r="N4151" s="70">
        <f t="shared" ca="1" si="3584"/>
        <v>0</v>
      </c>
      <c r="P4151" s="29"/>
      <c r="Q4151">
        <f t="shared" si="3578"/>
        <v>0</v>
      </c>
      <c r="R4151">
        <f t="shared" si="3579"/>
        <v>0</v>
      </c>
      <c r="S4151">
        <f t="shared" si="3580"/>
        <v>0</v>
      </c>
      <c r="T4151">
        <f t="shared" si="3581"/>
        <v>0</v>
      </c>
      <c r="U4151">
        <f t="shared" si="3582"/>
        <v>0</v>
      </c>
      <c r="V4151">
        <f t="shared" si="3583"/>
        <v>0</v>
      </c>
    </row>
    <row r="4152" spans="1:22" outlineLevel="7">
      <c r="A4152" s="65" t="s">
        <v>917</v>
      </c>
      <c r="B4152" s="66">
        <v>970</v>
      </c>
      <c r="C4152" s="67">
        <v>873</v>
      </c>
      <c r="D4152" s="68">
        <v>0.1</v>
      </c>
      <c r="E4152" s="67">
        <v>825</v>
      </c>
      <c r="F4152" s="68">
        <v>0.15</v>
      </c>
      <c r="G4152" s="67">
        <v>776</v>
      </c>
      <c r="H4152" s="68">
        <v>0.2</v>
      </c>
      <c r="I4152" s="67">
        <v>708</v>
      </c>
      <c r="J4152" s="68">
        <v>0.27</v>
      </c>
      <c r="K4152" s="67">
        <v>650</v>
      </c>
      <c r="L4152" s="68">
        <v>0.33</v>
      </c>
      <c r="M4152" s="69"/>
      <c r="N4152" s="70">
        <f t="shared" ca="1" si="3584"/>
        <v>0</v>
      </c>
      <c r="P4152" s="29"/>
      <c r="Q4152">
        <f t="shared" si="3578"/>
        <v>0</v>
      </c>
      <c r="R4152">
        <f t="shared" si="3579"/>
        <v>0</v>
      </c>
      <c r="S4152">
        <f t="shared" si="3580"/>
        <v>0</v>
      </c>
      <c r="T4152">
        <f t="shared" si="3581"/>
        <v>0</v>
      </c>
      <c r="U4152">
        <f t="shared" si="3582"/>
        <v>0</v>
      </c>
      <c r="V4152">
        <f t="shared" si="3583"/>
        <v>0</v>
      </c>
    </row>
    <row r="4153" spans="1:22" outlineLevel="7">
      <c r="A4153" s="65" t="s">
        <v>918</v>
      </c>
      <c r="B4153" s="66">
        <v>970</v>
      </c>
      <c r="C4153" s="67">
        <v>873</v>
      </c>
      <c r="D4153" s="68">
        <v>0.1</v>
      </c>
      <c r="E4153" s="67">
        <v>825</v>
      </c>
      <c r="F4153" s="68">
        <v>0.15</v>
      </c>
      <c r="G4153" s="67">
        <v>776</v>
      </c>
      <c r="H4153" s="68">
        <v>0.2</v>
      </c>
      <c r="I4153" s="67">
        <v>708</v>
      </c>
      <c r="J4153" s="68">
        <v>0.27</v>
      </c>
      <c r="K4153" s="67">
        <v>650</v>
      </c>
      <c r="L4153" s="68">
        <v>0.33</v>
      </c>
      <c r="M4153" s="69"/>
      <c r="N4153" s="70">
        <f t="shared" ca="1" si="3584"/>
        <v>0</v>
      </c>
      <c r="P4153" s="29"/>
      <c r="Q4153">
        <f t="shared" si="3578"/>
        <v>0</v>
      </c>
      <c r="R4153">
        <f t="shared" si="3579"/>
        <v>0</v>
      </c>
      <c r="S4153">
        <f t="shared" si="3580"/>
        <v>0</v>
      </c>
      <c r="T4153">
        <f t="shared" si="3581"/>
        <v>0</v>
      </c>
      <c r="U4153">
        <f t="shared" si="3582"/>
        <v>0</v>
      </c>
      <c r="V4153">
        <f t="shared" si="3583"/>
        <v>0</v>
      </c>
    </row>
    <row r="4154" spans="1:22" outlineLevel="7">
      <c r="A4154" s="61" t="s">
        <v>1510</v>
      </c>
      <c r="B4154" s="62"/>
      <c r="C4154" s="63"/>
      <c r="D4154" s="64"/>
      <c r="E4154" s="63"/>
      <c r="F4154" s="64"/>
      <c r="G4154" s="63"/>
      <c r="H4154" s="64"/>
      <c r="I4154" s="63"/>
      <c r="J4154" s="64"/>
      <c r="K4154" s="63"/>
      <c r="L4154" s="63"/>
      <c r="M4154" s="63"/>
      <c r="N4154" s="63"/>
      <c r="P4154" s="29"/>
      <c r="Q4154">
        <f t="shared" ref="Q4154:Q4163" si="3585">B4154*$M4154</f>
        <v>0</v>
      </c>
      <c r="R4154">
        <f t="shared" ref="R4154:R4163" si="3586">C4154*$M4154</f>
        <v>0</v>
      </c>
      <c r="S4154">
        <f t="shared" ref="S4154:S4163" si="3587">E4154*$M4154</f>
        <v>0</v>
      </c>
      <c r="T4154">
        <f t="shared" ref="T4154:T4163" si="3588">G4154*$M4154</f>
        <v>0</v>
      </c>
      <c r="U4154">
        <f t="shared" ref="U4154:U4163" si="3589">I4154*$M4154</f>
        <v>0</v>
      </c>
      <c r="V4154">
        <f t="shared" ref="V4154:V4163" si="3590">K4154*$M4154</f>
        <v>0</v>
      </c>
    </row>
    <row r="4155" spans="1:22" outlineLevel="7">
      <c r="A4155" s="65" t="s">
        <v>847</v>
      </c>
      <c r="B4155" s="66">
        <v>495</v>
      </c>
      <c r="C4155" s="67">
        <v>446</v>
      </c>
      <c r="D4155" s="68">
        <v>0.1</v>
      </c>
      <c r="E4155" s="67">
        <v>421</v>
      </c>
      <c r="F4155" s="68">
        <v>0.15</v>
      </c>
      <c r="G4155" s="67">
        <v>396</v>
      </c>
      <c r="H4155" s="68">
        <v>0.2</v>
      </c>
      <c r="I4155" s="67">
        <v>361</v>
      </c>
      <c r="J4155" s="68">
        <v>0.27</v>
      </c>
      <c r="K4155" s="67">
        <v>332</v>
      </c>
      <c r="L4155" s="68">
        <v>0.33</v>
      </c>
      <c r="M4155" s="69"/>
      <c r="N4155" s="70">
        <f t="shared" ref="N4155:N4174" ca="1" si="3591">IF(E4155="","",IF(M4155="Количество","Сумма",M4155*OFFSET(B4155,0,W$5089-1,1,1)))</f>
        <v>0</v>
      </c>
      <c r="P4155" s="29"/>
      <c r="Q4155">
        <f t="shared" si="3585"/>
        <v>0</v>
      </c>
      <c r="R4155">
        <f t="shared" si="3586"/>
        <v>0</v>
      </c>
      <c r="S4155">
        <f t="shared" si="3587"/>
        <v>0</v>
      </c>
      <c r="T4155">
        <f t="shared" si="3588"/>
        <v>0</v>
      </c>
      <c r="U4155">
        <f t="shared" si="3589"/>
        <v>0</v>
      </c>
      <c r="V4155">
        <f t="shared" si="3590"/>
        <v>0</v>
      </c>
    </row>
    <row r="4156" spans="1:22" outlineLevel="7">
      <c r="A4156" s="65" t="s">
        <v>1928</v>
      </c>
      <c r="B4156" s="66">
        <v>495</v>
      </c>
      <c r="C4156" s="67">
        <v>446</v>
      </c>
      <c r="D4156" s="68">
        <v>0.1</v>
      </c>
      <c r="E4156" s="67">
        <v>421</v>
      </c>
      <c r="F4156" s="68">
        <v>0.15</v>
      </c>
      <c r="G4156" s="67">
        <v>396</v>
      </c>
      <c r="H4156" s="68">
        <v>0.2</v>
      </c>
      <c r="I4156" s="67">
        <v>361</v>
      </c>
      <c r="J4156" s="68">
        <v>0.27</v>
      </c>
      <c r="K4156" s="67">
        <v>332</v>
      </c>
      <c r="L4156" s="68">
        <v>0.33</v>
      </c>
      <c r="M4156" s="69"/>
      <c r="N4156" s="70">
        <f t="shared" ca="1" si="3591"/>
        <v>0</v>
      </c>
      <c r="P4156" s="29"/>
      <c r="Q4156">
        <f t="shared" si="3585"/>
        <v>0</v>
      </c>
      <c r="R4156">
        <f t="shared" si="3586"/>
        <v>0</v>
      </c>
      <c r="S4156">
        <f t="shared" si="3587"/>
        <v>0</v>
      </c>
      <c r="T4156">
        <f t="shared" si="3588"/>
        <v>0</v>
      </c>
      <c r="U4156">
        <f t="shared" si="3589"/>
        <v>0</v>
      </c>
      <c r="V4156">
        <f t="shared" si="3590"/>
        <v>0</v>
      </c>
    </row>
    <row r="4157" spans="1:22" outlineLevel="7">
      <c r="A4157" s="65" t="s">
        <v>1446</v>
      </c>
      <c r="B4157" s="66">
        <v>495</v>
      </c>
      <c r="C4157" s="67">
        <v>446</v>
      </c>
      <c r="D4157" s="68">
        <v>0.1</v>
      </c>
      <c r="E4157" s="67">
        <v>421</v>
      </c>
      <c r="F4157" s="68">
        <v>0.15</v>
      </c>
      <c r="G4157" s="67">
        <v>396</v>
      </c>
      <c r="H4157" s="68">
        <v>0.2</v>
      </c>
      <c r="I4157" s="67">
        <v>361</v>
      </c>
      <c r="J4157" s="68">
        <v>0.27</v>
      </c>
      <c r="K4157" s="67">
        <v>332</v>
      </c>
      <c r="L4157" s="68">
        <v>0.33</v>
      </c>
      <c r="M4157" s="69"/>
      <c r="N4157" s="70">
        <f t="shared" ca="1" si="3591"/>
        <v>0</v>
      </c>
      <c r="P4157" s="29"/>
      <c r="Q4157">
        <f t="shared" si="3585"/>
        <v>0</v>
      </c>
      <c r="R4157">
        <f t="shared" si="3586"/>
        <v>0</v>
      </c>
      <c r="S4157">
        <f t="shared" si="3587"/>
        <v>0</v>
      </c>
      <c r="T4157">
        <f t="shared" si="3588"/>
        <v>0</v>
      </c>
      <c r="U4157">
        <f t="shared" si="3589"/>
        <v>0</v>
      </c>
      <c r="V4157">
        <f t="shared" si="3590"/>
        <v>0</v>
      </c>
    </row>
    <row r="4158" spans="1:22" outlineLevel="7">
      <c r="A4158" s="65" t="s">
        <v>849</v>
      </c>
      <c r="B4158" s="66">
        <v>495</v>
      </c>
      <c r="C4158" s="67">
        <v>446</v>
      </c>
      <c r="D4158" s="68">
        <v>0.1</v>
      </c>
      <c r="E4158" s="67">
        <v>421</v>
      </c>
      <c r="F4158" s="68">
        <v>0.15</v>
      </c>
      <c r="G4158" s="67">
        <v>396</v>
      </c>
      <c r="H4158" s="68">
        <v>0.2</v>
      </c>
      <c r="I4158" s="67">
        <v>361</v>
      </c>
      <c r="J4158" s="68">
        <v>0.27</v>
      </c>
      <c r="K4158" s="67">
        <v>332</v>
      </c>
      <c r="L4158" s="68">
        <v>0.33</v>
      </c>
      <c r="M4158" s="69"/>
      <c r="N4158" s="70">
        <f t="shared" ca="1" si="3591"/>
        <v>0</v>
      </c>
      <c r="P4158" s="29"/>
      <c r="Q4158">
        <f t="shared" si="3585"/>
        <v>0</v>
      </c>
      <c r="R4158">
        <f t="shared" si="3586"/>
        <v>0</v>
      </c>
      <c r="S4158">
        <f t="shared" si="3587"/>
        <v>0</v>
      </c>
      <c r="T4158">
        <f t="shared" si="3588"/>
        <v>0</v>
      </c>
      <c r="U4158">
        <f t="shared" si="3589"/>
        <v>0</v>
      </c>
      <c r="V4158">
        <f t="shared" si="3590"/>
        <v>0</v>
      </c>
    </row>
    <row r="4159" spans="1:22" outlineLevel="7">
      <c r="A4159" s="65" t="s">
        <v>1929</v>
      </c>
      <c r="B4159" s="66">
        <v>495</v>
      </c>
      <c r="C4159" s="67">
        <v>446</v>
      </c>
      <c r="D4159" s="68">
        <v>0.1</v>
      </c>
      <c r="E4159" s="67">
        <v>421</v>
      </c>
      <c r="F4159" s="68">
        <v>0.15</v>
      </c>
      <c r="G4159" s="67">
        <v>396</v>
      </c>
      <c r="H4159" s="68">
        <v>0.2</v>
      </c>
      <c r="I4159" s="67">
        <v>361</v>
      </c>
      <c r="J4159" s="68">
        <v>0.27</v>
      </c>
      <c r="K4159" s="67">
        <v>332</v>
      </c>
      <c r="L4159" s="68">
        <v>0.33</v>
      </c>
      <c r="M4159" s="69"/>
      <c r="N4159" s="70">
        <f t="shared" ca="1" si="3591"/>
        <v>0</v>
      </c>
      <c r="P4159" s="29"/>
      <c r="Q4159">
        <f t="shared" si="3585"/>
        <v>0</v>
      </c>
      <c r="R4159">
        <f t="shared" si="3586"/>
        <v>0</v>
      </c>
      <c r="S4159">
        <f t="shared" si="3587"/>
        <v>0</v>
      </c>
      <c r="T4159">
        <f t="shared" si="3588"/>
        <v>0</v>
      </c>
      <c r="U4159">
        <f t="shared" si="3589"/>
        <v>0</v>
      </c>
      <c r="V4159">
        <f t="shared" si="3590"/>
        <v>0</v>
      </c>
    </row>
    <row r="4160" spans="1:22" outlineLevel="7">
      <c r="A4160" s="65" t="s">
        <v>1439</v>
      </c>
      <c r="B4160" s="66">
        <v>495</v>
      </c>
      <c r="C4160" s="67">
        <v>446</v>
      </c>
      <c r="D4160" s="68">
        <v>0.1</v>
      </c>
      <c r="E4160" s="67">
        <v>421</v>
      </c>
      <c r="F4160" s="68">
        <v>0.15</v>
      </c>
      <c r="G4160" s="67">
        <v>396</v>
      </c>
      <c r="H4160" s="68">
        <v>0.2</v>
      </c>
      <c r="I4160" s="67">
        <v>361</v>
      </c>
      <c r="J4160" s="68">
        <v>0.27</v>
      </c>
      <c r="K4160" s="67">
        <v>332</v>
      </c>
      <c r="L4160" s="68">
        <v>0.33</v>
      </c>
      <c r="M4160" s="69"/>
      <c r="N4160" s="70">
        <f t="shared" ca="1" si="3591"/>
        <v>0</v>
      </c>
      <c r="P4160" s="29"/>
      <c r="Q4160">
        <f t="shared" si="3585"/>
        <v>0</v>
      </c>
      <c r="R4160">
        <f t="shared" si="3586"/>
        <v>0</v>
      </c>
      <c r="S4160">
        <f t="shared" si="3587"/>
        <v>0</v>
      </c>
      <c r="T4160">
        <f t="shared" si="3588"/>
        <v>0</v>
      </c>
      <c r="U4160">
        <f t="shared" si="3589"/>
        <v>0</v>
      </c>
      <c r="V4160">
        <f t="shared" si="3590"/>
        <v>0</v>
      </c>
    </row>
    <row r="4161" spans="1:22" outlineLevel="7">
      <c r="A4161" s="65" t="s">
        <v>1176</v>
      </c>
      <c r="B4161" s="66">
        <v>495</v>
      </c>
      <c r="C4161" s="67">
        <v>446</v>
      </c>
      <c r="D4161" s="68">
        <v>0.1</v>
      </c>
      <c r="E4161" s="67">
        <v>421</v>
      </c>
      <c r="F4161" s="68">
        <v>0.15</v>
      </c>
      <c r="G4161" s="67">
        <v>396</v>
      </c>
      <c r="H4161" s="68">
        <v>0.2</v>
      </c>
      <c r="I4161" s="67">
        <v>361</v>
      </c>
      <c r="J4161" s="68">
        <v>0.27</v>
      </c>
      <c r="K4161" s="67">
        <v>332</v>
      </c>
      <c r="L4161" s="68">
        <v>0.33</v>
      </c>
      <c r="M4161" s="69"/>
      <c r="N4161" s="70">
        <f t="shared" ca="1" si="3591"/>
        <v>0</v>
      </c>
      <c r="P4161" s="29"/>
      <c r="Q4161">
        <f t="shared" si="3585"/>
        <v>0</v>
      </c>
      <c r="R4161">
        <f t="shared" si="3586"/>
        <v>0</v>
      </c>
      <c r="S4161">
        <f t="shared" si="3587"/>
        <v>0</v>
      </c>
      <c r="T4161">
        <f t="shared" si="3588"/>
        <v>0</v>
      </c>
      <c r="U4161">
        <f t="shared" si="3589"/>
        <v>0</v>
      </c>
      <c r="V4161">
        <f t="shared" si="3590"/>
        <v>0</v>
      </c>
    </row>
    <row r="4162" spans="1:22" outlineLevel="7">
      <c r="A4162" s="65" t="s">
        <v>1930</v>
      </c>
      <c r="B4162" s="66">
        <v>495</v>
      </c>
      <c r="C4162" s="67">
        <v>446</v>
      </c>
      <c r="D4162" s="68">
        <v>0.1</v>
      </c>
      <c r="E4162" s="67">
        <v>421</v>
      </c>
      <c r="F4162" s="68">
        <v>0.15</v>
      </c>
      <c r="G4162" s="67">
        <v>396</v>
      </c>
      <c r="H4162" s="68">
        <v>0.2</v>
      </c>
      <c r="I4162" s="67">
        <v>361</v>
      </c>
      <c r="J4162" s="68">
        <v>0.27</v>
      </c>
      <c r="K4162" s="67">
        <v>332</v>
      </c>
      <c r="L4162" s="68">
        <v>0.33</v>
      </c>
      <c r="M4162" s="69"/>
      <c r="N4162" s="70">
        <f t="shared" ca="1" si="3591"/>
        <v>0</v>
      </c>
      <c r="P4162" s="29"/>
      <c r="Q4162">
        <f t="shared" si="3585"/>
        <v>0</v>
      </c>
      <c r="R4162">
        <f t="shared" si="3586"/>
        <v>0</v>
      </c>
      <c r="S4162">
        <f t="shared" si="3587"/>
        <v>0</v>
      </c>
      <c r="T4162">
        <f t="shared" si="3588"/>
        <v>0</v>
      </c>
      <c r="U4162">
        <f t="shared" si="3589"/>
        <v>0</v>
      </c>
      <c r="V4162">
        <f t="shared" si="3590"/>
        <v>0</v>
      </c>
    </row>
    <row r="4163" spans="1:22" outlineLevel="7">
      <c r="A4163" s="65" t="s">
        <v>1440</v>
      </c>
      <c r="B4163" s="66">
        <v>495</v>
      </c>
      <c r="C4163" s="67">
        <v>446</v>
      </c>
      <c r="D4163" s="68">
        <v>0.1</v>
      </c>
      <c r="E4163" s="67">
        <v>421</v>
      </c>
      <c r="F4163" s="68">
        <v>0.15</v>
      </c>
      <c r="G4163" s="67">
        <v>396</v>
      </c>
      <c r="H4163" s="68">
        <v>0.2</v>
      </c>
      <c r="I4163" s="67">
        <v>361</v>
      </c>
      <c r="J4163" s="68">
        <v>0.27</v>
      </c>
      <c r="K4163" s="67">
        <v>332</v>
      </c>
      <c r="L4163" s="68">
        <v>0.33</v>
      </c>
      <c r="M4163" s="69"/>
      <c r="N4163" s="70">
        <f t="shared" ca="1" si="3591"/>
        <v>0</v>
      </c>
      <c r="P4163" s="29"/>
      <c r="Q4163">
        <f t="shared" si="3585"/>
        <v>0</v>
      </c>
      <c r="R4163">
        <f t="shared" si="3586"/>
        <v>0</v>
      </c>
      <c r="S4163">
        <f t="shared" si="3587"/>
        <v>0</v>
      </c>
      <c r="T4163">
        <f t="shared" si="3588"/>
        <v>0</v>
      </c>
      <c r="U4163">
        <f t="shared" si="3589"/>
        <v>0</v>
      </c>
      <c r="V4163">
        <f t="shared" si="3590"/>
        <v>0</v>
      </c>
    </row>
    <row r="4164" spans="1:22" outlineLevel="7">
      <c r="A4164" s="65" t="s">
        <v>1447</v>
      </c>
      <c r="B4164" s="66">
        <v>495</v>
      </c>
      <c r="C4164" s="67">
        <v>446</v>
      </c>
      <c r="D4164" s="68">
        <v>0.1</v>
      </c>
      <c r="E4164" s="67">
        <v>421</v>
      </c>
      <c r="F4164" s="68">
        <v>0.15</v>
      </c>
      <c r="G4164" s="67">
        <v>396</v>
      </c>
      <c r="H4164" s="68">
        <v>0.2</v>
      </c>
      <c r="I4164" s="67">
        <v>361</v>
      </c>
      <c r="J4164" s="68">
        <v>0.27</v>
      </c>
      <c r="K4164" s="67">
        <v>332</v>
      </c>
      <c r="L4164" s="68">
        <v>0.33</v>
      </c>
      <c r="M4164" s="69"/>
      <c r="N4164" s="70">
        <f t="shared" ca="1" si="3591"/>
        <v>0</v>
      </c>
      <c r="P4164" s="29"/>
      <c r="Q4164">
        <f t="shared" ref="Q4164:Q4172" si="3592">B4164*$M4164</f>
        <v>0</v>
      </c>
      <c r="R4164">
        <f t="shared" ref="R4164:R4172" si="3593">C4164*$M4164</f>
        <v>0</v>
      </c>
      <c r="S4164">
        <f t="shared" ref="S4164:S4172" si="3594">E4164*$M4164</f>
        <v>0</v>
      </c>
      <c r="T4164">
        <f t="shared" ref="T4164:T4172" si="3595">G4164*$M4164</f>
        <v>0</v>
      </c>
      <c r="U4164">
        <f t="shared" ref="U4164:U4172" si="3596">I4164*$M4164</f>
        <v>0</v>
      </c>
      <c r="V4164">
        <f t="shared" ref="V4164:V4172" si="3597">K4164*$M4164</f>
        <v>0</v>
      </c>
    </row>
    <row r="4165" spans="1:22" outlineLevel="7">
      <c r="A4165" s="65" t="s">
        <v>1931</v>
      </c>
      <c r="B4165" s="66">
        <v>495</v>
      </c>
      <c r="C4165" s="67">
        <v>446</v>
      </c>
      <c r="D4165" s="68">
        <v>0.1</v>
      </c>
      <c r="E4165" s="67">
        <v>421</v>
      </c>
      <c r="F4165" s="68">
        <v>0.15</v>
      </c>
      <c r="G4165" s="67">
        <v>396</v>
      </c>
      <c r="H4165" s="68">
        <v>0.2</v>
      </c>
      <c r="I4165" s="67">
        <v>361</v>
      </c>
      <c r="J4165" s="68">
        <v>0.27</v>
      </c>
      <c r="K4165" s="67">
        <v>332</v>
      </c>
      <c r="L4165" s="68">
        <v>0.33</v>
      </c>
      <c r="M4165" s="69"/>
      <c r="N4165" s="70">
        <f t="shared" ca="1" si="3591"/>
        <v>0</v>
      </c>
      <c r="P4165" s="29"/>
      <c r="Q4165">
        <f t="shared" si="3592"/>
        <v>0</v>
      </c>
      <c r="R4165">
        <f t="shared" si="3593"/>
        <v>0</v>
      </c>
      <c r="S4165">
        <f t="shared" si="3594"/>
        <v>0</v>
      </c>
      <c r="T4165">
        <f t="shared" si="3595"/>
        <v>0</v>
      </c>
      <c r="U4165">
        <f t="shared" si="3596"/>
        <v>0</v>
      </c>
      <c r="V4165">
        <f t="shared" si="3597"/>
        <v>0</v>
      </c>
    </row>
    <row r="4166" spans="1:22" outlineLevel="7">
      <c r="A4166" s="65" t="s">
        <v>1441</v>
      </c>
      <c r="B4166" s="66">
        <v>495</v>
      </c>
      <c r="C4166" s="67">
        <v>446</v>
      </c>
      <c r="D4166" s="68">
        <v>0.1</v>
      </c>
      <c r="E4166" s="67">
        <v>421</v>
      </c>
      <c r="F4166" s="68">
        <v>0.15</v>
      </c>
      <c r="G4166" s="67">
        <v>396</v>
      </c>
      <c r="H4166" s="68">
        <v>0.2</v>
      </c>
      <c r="I4166" s="67">
        <v>361</v>
      </c>
      <c r="J4166" s="68">
        <v>0.27</v>
      </c>
      <c r="K4166" s="67">
        <v>332</v>
      </c>
      <c r="L4166" s="68">
        <v>0.33</v>
      </c>
      <c r="M4166" s="69"/>
      <c r="N4166" s="70">
        <f t="shared" ca="1" si="3591"/>
        <v>0</v>
      </c>
      <c r="P4166" s="29"/>
      <c r="Q4166">
        <f t="shared" si="3592"/>
        <v>0</v>
      </c>
      <c r="R4166">
        <f t="shared" si="3593"/>
        <v>0</v>
      </c>
      <c r="S4166">
        <f t="shared" si="3594"/>
        <v>0</v>
      </c>
      <c r="T4166">
        <f t="shared" si="3595"/>
        <v>0</v>
      </c>
      <c r="U4166">
        <f t="shared" si="3596"/>
        <v>0</v>
      </c>
      <c r="V4166">
        <f t="shared" si="3597"/>
        <v>0</v>
      </c>
    </row>
    <row r="4167" spans="1:22" outlineLevel="7">
      <c r="A4167" s="65" t="s">
        <v>1442</v>
      </c>
      <c r="B4167" s="66">
        <v>495</v>
      </c>
      <c r="C4167" s="67">
        <v>446</v>
      </c>
      <c r="D4167" s="68">
        <v>0.1</v>
      </c>
      <c r="E4167" s="67">
        <v>421</v>
      </c>
      <c r="F4167" s="68">
        <v>0.15</v>
      </c>
      <c r="G4167" s="67">
        <v>396</v>
      </c>
      <c r="H4167" s="68">
        <v>0.2</v>
      </c>
      <c r="I4167" s="67">
        <v>361</v>
      </c>
      <c r="J4167" s="68">
        <v>0.27</v>
      </c>
      <c r="K4167" s="67">
        <v>332</v>
      </c>
      <c r="L4167" s="68">
        <v>0.33</v>
      </c>
      <c r="M4167" s="69"/>
      <c r="N4167" s="70">
        <f t="shared" ca="1" si="3591"/>
        <v>0</v>
      </c>
      <c r="P4167" s="29"/>
      <c r="Q4167">
        <f t="shared" si="3592"/>
        <v>0</v>
      </c>
      <c r="R4167">
        <f t="shared" si="3593"/>
        <v>0</v>
      </c>
      <c r="S4167">
        <f t="shared" si="3594"/>
        <v>0</v>
      </c>
      <c r="T4167">
        <f t="shared" si="3595"/>
        <v>0</v>
      </c>
      <c r="U4167">
        <f t="shared" si="3596"/>
        <v>0</v>
      </c>
      <c r="V4167">
        <f t="shared" si="3597"/>
        <v>0</v>
      </c>
    </row>
    <row r="4168" spans="1:22" outlineLevel="7">
      <c r="A4168" s="65" t="s">
        <v>1932</v>
      </c>
      <c r="B4168" s="66">
        <v>495</v>
      </c>
      <c r="C4168" s="67">
        <v>446</v>
      </c>
      <c r="D4168" s="68">
        <v>0.1</v>
      </c>
      <c r="E4168" s="67">
        <v>421</v>
      </c>
      <c r="F4168" s="68">
        <v>0.15</v>
      </c>
      <c r="G4168" s="67">
        <v>396</v>
      </c>
      <c r="H4168" s="68">
        <v>0.2</v>
      </c>
      <c r="I4168" s="67">
        <v>361</v>
      </c>
      <c r="J4168" s="68">
        <v>0.27</v>
      </c>
      <c r="K4168" s="67">
        <v>332</v>
      </c>
      <c r="L4168" s="68">
        <v>0.33</v>
      </c>
      <c r="M4168" s="69"/>
      <c r="N4168" s="70">
        <f t="shared" ca="1" si="3591"/>
        <v>0</v>
      </c>
      <c r="P4168" s="29"/>
      <c r="Q4168">
        <f t="shared" si="3592"/>
        <v>0</v>
      </c>
      <c r="R4168">
        <f t="shared" si="3593"/>
        <v>0</v>
      </c>
      <c r="S4168">
        <f t="shared" si="3594"/>
        <v>0</v>
      </c>
      <c r="T4168">
        <f t="shared" si="3595"/>
        <v>0</v>
      </c>
      <c r="U4168">
        <f t="shared" si="3596"/>
        <v>0</v>
      </c>
      <c r="V4168">
        <f t="shared" si="3597"/>
        <v>0</v>
      </c>
    </row>
    <row r="4169" spans="1:22" outlineLevel="7">
      <c r="A4169" s="65" t="s">
        <v>1443</v>
      </c>
      <c r="B4169" s="66">
        <v>495</v>
      </c>
      <c r="C4169" s="67">
        <v>446</v>
      </c>
      <c r="D4169" s="68">
        <v>0.1</v>
      </c>
      <c r="E4169" s="67">
        <v>421</v>
      </c>
      <c r="F4169" s="68">
        <v>0.15</v>
      </c>
      <c r="G4169" s="67">
        <v>396</v>
      </c>
      <c r="H4169" s="68">
        <v>0.2</v>
      </c>
      <c r="I4169" s="67">
        <v>361</v>
      </c>
      <c r="J4169" s="68">
        <v>0.27</v>
      </c>
      <c r="K4169" s="67">
        <v>332</v>
      </c>
      <c r="L4169" s="68">
        <v>0.33</v>
      </c>
      <c r="M4169" s="69"/>
      <c r="N4169" s="70">
        <f t="shared" ca="1" si="3591"/>
        <v>0</v>
      </c>
      <c r="P4169" s="29"/>
      <c r="Q4169">
        <f t="shared" si="3592"/>
        <v>0</v>
      </c>
      <c r="R4169">
        <f t="shared" si="3593"/>
        <v>0</v>
      </c>
      <c r="S4169">
        <f t="shared" si="3594"/>
        <v>0</v>
      </c>
      <c r="T4169">
        <f t="shared" si="3595"/>
        <v>0</v>
      </c>
      <c r="U4169">
        <f t="shared" si="3596"/>
        <v>0</v>
      </c>
      <c r="V4169">
        <f t="shared" si="3597"/>
        <v>0</v>
      </c>
    </row>
    <row r="4170" spans="1:22" outlineLevel="7">
      <c r="A4170" s="65" t="s">
        <v>858</v>
      </c>
      <c r="B4170" s="66">
        <v>495</v>
      </c>
      <c r="C4170" s="67">
        <v>446</v>
      </c>
      <c r="D4170" s="68">
        <v>0.1</v>
      </c>
      <c r="E4170" s="67">
        <v>421</v>
      </c>
      <c r="F4170" s="68">
        <v>0.15</v>
      </c>
      <c r="G4170" s="67">
        <v>396</v>
      </c>
      <c r="H4170" s="68">
        <v>0.2</v>
      </c>
      <c r="I4170" s="67">
        <v>361</v>
      </c>
      <c r="J4170" s="68">
        <v>0.27</v>
      </c>
      <c r="K4170" s="67">
        <v>332</v>
      </c>
      <c r="L4170" s="68">
        <v>0.33</v>
      </c>
      <c r="M4170" s="69"/>
      <c r="N4170" s="70">
        <f t="shared" ca="1" si="3591"/>
        <v>0</v>
      </c>
      <c r="P4170" s="29"/>
      <c r="Q4170">
        <f t="shared" si="3592"/>
        <v>0</v>
      </c>
      <c r="R4170">
        <f t="shared" si="3593"/>
        <v>0</v>
      </c>
      <c r="S4170">
        <f t="shared" si="3594"/>
        <v>0</v>
      </c>
      <c r="T4170">
        <f t="shared" si="3595"/>
        <v>0</v>
      </c>
      <c r="U4170">
        <f t="shared" si="3596"/>
        <v>0</v>
      </c>
      <c r="V4170">
        <f t="shared" si="3597"/>
        <v>0</v>
      </c>
    </row>
    <row r="4171" spans="1:22" outlineLevel="7">
      <c r="A4171" s="65" t="s">
        <v>1933</v>
      </c>
      <c r="B4171" s="66">
        <v>495</v>
      </c>
      <c r="C4171" s="67">
        <v>446</v>
      </c>
      <c r="D4171" s="68">
        <v>0.1</v>
      </c>
      <c r="E4171" s="67">
        <v>421</v>
      </c>
      <c r="F4171" s="68">
        <v>0.15</v>
      </c>
      <c r="G4171" s="67">
        <v>396</v>
      </c>
      <c r="H4171" s="68">
        <v>0.2</v>
      </c>
      <c r="I4171" s="67">
        <v>361</v>
      </c>
      <c r="J4171" s="68">
        <v>0.27</v>
      </c>
      <c r="K4171" s="67">
        <v>332</v>
      </c>
      <c r="L4171" s="68">
        <v>0.33</v>
      </c>
      <c r="M4171" s="69"/>
      <c r="N4171" s="70">
        <f t="shared" ca="1" si="3591"/>
        <v>0</v>
      </c>
      <c r="P4171" s="29"/>
      <c r="Q4171">
        <f t="shared" si="3592"/>
        <v>0</v>
      </c>
      <c r="R4171">
        <f t="shared" si="3593"/>
        <v>0</v>
      </c>
      <c r="S4171">
        <f t="shared" si="3594"/>
        <v>0</v>
      </c>
      <c r="T4171">
        <f t="shared" si="3595"/>
        <v>0</v>
      </c>
      <c r="U4171">
        <f t="shared" si="3596"/>
        <v>0</v>
      </c>
      <c r="V4171">
        <f t="shared" si="3597"/>
        <v>0</v>
      </c>
    </row>
    <row r="4172" spans="1:22" outlineLevel="7">
      <c r="A4172" s="65" t="s">
        <v>1448</v>
      </c>
      <c r="B4172" s="66">
        <v>495</v>
      </c>
      <c r="C4172" s="67">
        <v>446</v>
      </c>
      <c r="D4172" s="68">
        <v>0.1</v>
      </c>
      <c r="E4172" s="67">
        <v>421</v>
      </c>
      <c r="F4172" s="68">
        <v>0.15</v>
      </c>
      <c r="G4172" s="67">
        <v>396</v>
      </c>
      <c r="H4172" s="68">
        <v>0.2</v>
      </c>
      <c r="I4172" s="67">
        <v>361</v>
      </c>
      <c r="J4172" s="68">
        <v>0.27</v>
      </c>
      <c r="K4172" s="67">
        <v>332</v>
      </c>
      <c r="L4172" s="68">
        <v>0.33</v>
      </c>
      <c r="M4172" s="69"/>
      <c r="N4172" s="70">
        <f t="shared" ca="1" si="3591"/>
        <v>0</v>
      </c>
      <c r="P4172" s="29"/>
      <c r="Q4172">
        <f t="shared" si="3592"/>
        <v>0</v>
      </c>
      <c r="R4172">
        <f t="shared" si="3593"/>
        <v>0</v>
      </c>
      <c r="S4172">
        <f t="shared" si="3594"/>
        <v>0</v>
      </c>
      <c r="T4172">
        <f t="shared" si="3595"/>
        <v>0</v>
      </c>
      <c r="U4172">
        <f t="shared" si="3596"/>
        <v>0</v>
      </c>
      <c r="V4172">
        <f t="shared" si="3597"/>
        <v>0</v>
      </c>
    </row>
    <row r="4173" spans="1:22" outlineLevel="7">
      <c r="A4173" s="65" t="s">
        <v>1444</v>
      </c>
      <c r="B4173" s="66">
        <v>690</v>
      </c>
      <c r="C4173" s="67">
        <v>621</v>
      </c>
      <c r="D4173" s="68">
        <v>0.1</v>
      </c>
      <c r="E4173" s="67">
        <v>587</v>
      </c>
      <c r="F4173" s="68">
        <v>0.15</v>
      </c>
      <c r="G4173" s="67">
        <v>552</v>
      </c>
      <c r="H4173" s="68">
        <v>0.2</v>
      </c>
      <c r="I4173" s="67">
        <v>504</v>
      </c>
      <c r="J4173" s="68">
        <v>0.27</v>
      </c>
      <c r="K4173" s="67">
        <v>462</v>
      </c>
      <c r="L4173" s="68">
        <v>0.33</v>
      </c>
      <c r="M4173" s="69"/>
      <c r="N4173" s="70">
        <f t="shared" ca="1" si="3591"/>
        <v>0</v>
      </c>
      <c r="P4173" s="29"/>
      <c r="Q4173">
        <f t="shared" ref="Q4173:R4175" si="3598">B4173*$M4173</f>
        <v>0</v>
      </c>
      <c r="R4173">
        <f t="shared" si="3598"/>
        <v>0</v>
      </c>
      <c r="S4173">
        <f>E4173*$M4173</f>
        <v>0</v>
      </c>
      <c r="T4173">
        <f>G4173*$M4173</f>
        <v>0</v>
      </c>
      <c r="U4173">
        <f>I4173*$M4173</f>
        <v>0</v>
      </c>
      <c r="V4173">
        <f>K4173*$M4173</f>
        <v>0</v>
      </c>
    </row>
    <row r="4174" spans="1:22" outlineLevel="7">
      <c r="A4174" s="65" t="s">
        <v>1445</v>
      </c>
      <c r="B4174" s="66">
        <v>690</v>
      </c>
      <c r="C4174" s="67">
        <v>621</v>
      </c>
      <c r="D4174" s="68">
        <v>0.1</v>
      </c>
      <c r="E4174" s="67">
        <v>587</v>
      </c>
      <c r="F4174" s="68">
        <v>0.15</v>
      </c>
      <c r="G4174" s="67">
        <v>552</v>
      </c>
      <c r="H4174" s="68">
        <v>0.2</v>
      </c>
      <c r="I4174" s="67">
        <v>504</v>
      </c>
      <c r="J4174" s="68">
        <v>0.27</v>
      </c>
      <c r="K4174" s="67">
        <v>462</v>
      </c>
      <c r="L4174" s="68">
        <v>0.33</v>
      </c>
      <c r="M4174" s="69"/>
      <c r="N4174" s="70">
        <f t="shared" ca="1" si="3591"/>
        <v>0</v>
      </c>
      <c r="P4174" s="29"/>
      <c r="Q4174">
        <f t="shared" si="3598"/>
        <v>0</v>
      </c>
      <c r="R4174">
        <f t="shared" si="3598"/>
        <v>0</v>
      </c>
      <c r="S4174">
        <f>E4174*$M4174</f>
        <v>0</v>
      </c>
      <c r="T4174">
        <f>G4174*$M4174</f>
        <v>0</v>
      </c>
      <c r="U4174">
        <f>I4174*$M4174</f>
        <v>0</v>
      </c>
      <c r="V4174">
        <f>K4174*$M4174</f>
        <v>0</v>
      </c>
    </row>
    <row r="4175" spans="1:22" outlineLevel="7">
      <c r="A4175" s="61" t="s">
        <v>1509</v>
      </c>
      <c r="B4175" s="62"/>
      <c r="C4175" s="63"/>
      <c r="D4175" s="64"/>
      <c r="E4175" s="63"/>
      <c r="F4175" s="64"/>
      <c r="G4175" s="63"/>
      <c r="H4175" s="64"/>
      <c r="I4175" s="63"/>
      <c r="J4175" s="64"/>
      <c r="K4175" s="63"/>
      <c r="L4175" s="63"/>
      <c r="M4175" s="63"/>
      <c r="N4175" s="63"/>
      <c r="P4175" s="29"/>
      <c r="Q4175">
        <f t="shared" si="3598"/>
        <v>0</v>
      </c>
      <c r="R4175">
        <f t="shared" si="3598"/>
        <v>0</v>
      </c>
      <c r="S4175">
        <f>E4175*$M4175</f>
        <v>0</v>
      </c>
      <c r="T4175">
        <f>G4175*$M4175</f>
        <v>0</v>
      </c>
      <c r="U4175">
        <f>I4175*$M4175</f>
        <v>0</v>
      </c>
      <c r="V4175">
        <f>K4175*$M4175</f>
        <v>0</v>
      </c>
    </row>
    <row r="4176" spans="1:22" outlineLevel="7">
      <c r="A4176" s="65" t="s">
        <v>1934</v>
      </c>
      <c r="B4176" s="66">
        <v>970</v>
      </c>
      <c r="C4176" s="67">
        <v>873</v>
      </c>
      <c r="D4176" s="68">
        <v>0.1</v>
      </c>
      <c r="E4176" s="67">
        <v>825</v>
      </c>
      <c r="F4176" s="68">
        <v>0.15</v>
      </c>
      <c r="G4176" s="67">
        <v>776</v>
      </c>
      <c r="H4176" s="68">
        <v>0.2</v>
      </c>
      <c r="I4176" s="67">
        <v>708</v>
      </c>
      <c r="J4176" s="68">
        <v>0.27</v>
      </c>
      <c r="K4176" s="67">
        <v>650</v>
      </c>
      <c r="L4176" s="68">
        <v>0.33</v>
      </c>
      <c r="M4176" s="69"/>
      <c r="N4176" s="70">
        <f t="shared" ref="N4176:N4182" ca="1" si="3599">IF(E4176="","",IF(M4176="Количество","Сумма",M4176*OFFSET(B4176,0,W$5089-1,1,1)))</f>
        <v>0</v>
      </c>
      <c r="P4176" s="29"/>
      <c r="Q4176">
        <f t="shared" ref="Q4176:Q4177" si="3600">B4176*$M4176</f>
        <v>0</v>
      </c>
      <c r="R4176">
        <f t="shared" ref="R4176:R4177" si="3601">C4176*$M4176</f>
        <v>0</v>
      </c>
      <c r="S4176">
        <f t="shared" ref="S4176:S4177" si="3602">E4176*$M4176</f>
        <v>0</v>
      </c>
      <c r="T4176">
        <f t="shared" ref="T4176:T4177" si="3603">G4176*$M4176</f>
        <v>0</v>
      </c>
      <c r="U4176">
        <f t="shared" ref="U4176:U4177" si="3604">I4176*$M4176</f>
        <v>0</v>
      </c>
      <c r="V4176">
        <f t="shared" ref="V4176:V4177" si="3605">K4176*$M4176</f>
        <v>0</v>
      </c>
    </row>
    <row r="4177" spans="1:22" outlineLevel="7">
      <c r="A4177" s="65" t="s">
        <v>1935</v>
      </c>
      <c r="B4177" s="66">
        <v>970</v>
      </c>
      <c r="C4177" s="67">
        <v>873</v>
      </c>
      <c r="D4177" s="68">
        <v>0.1</v>
      </c>
      <c r="E4177" s="67">
        <v>825</v>
      </c>
      <c r="F4177" s="68">
        <v>0.15</v>
      </c>
      <c r="G4177" s="67">
        <v>776</v>
      </c>
      <c r="H4177" s="68">
        <v>0.2</v>
      </c>
      <c r="I4177" s="67">
        <v>708</v>
      </c>
      <c r="J4177" s="68">
        <v>0.27</v>
      </c>
      <c r="K4177" s="67">
        <v>650</v>
      </c>
      <c r="L4177" s="68">
        <v>0.33</v>
      </c>
      <c r="M4177" s="69"/>
      <c r="N4177" s="70">
        <f t="shared" ca="1" si="3599"/>
        <v>0</v>
      </c>
      <c r="P4177" s="29"/>
      <c r="Q4177">
        <f t="shared" si="3600"/>
        <v>0</v>
      </c>
      <c r="R4177">
        <f t="shared" si="3601"/>
        <v>0</v>
      </c>
      <c r="S4177">
        <f t="shared" si="3602"/>
        <v>0</v>
      </c>
      <c r="T4177">
        <f t="shared" si="3603"/>
        <v>0</v>
      </c>
      <c r="U4177">
        <f t="shared" si="3604"/>
        <v>0</v>
      </c>
      <c r="V4177">
        <f t="shared" si="3605"/>
        <v>0</v>
      </c>
    </row>
    <row r="4178" spans="1:22" outlineLevel="7">
      <c r="A4178" s="65" t="s">
        <v>1438</v>
      </c>
      <c r="B4178" s="66">
        <v>970</v>
      </c>
      <c r="C4178" s="67">
        <v>873</v>
      </c>
      <c r="D4178" s="68">
        <v>0.1</v>
      </c>
      <c r="E4178" s="67">
        <v>825</v>
      </c>
      <c r="F4178" s="68">
        <v>0.15</v>
      </c>
      <c r="G4178" s="67">
        <v>776</v>
      </c>
      <c r="H4178" s="68">
        <v>0.2</v>
      </c>
      <c r="I4178" s="67">
        <v>708</v>
      </c>
      <c r="J4178" s="68">
        <v>0.27</v>
      </c>
      <c r="K4178" s="67">
        <v>650</v>
      </c>
      <c r="L4178" s="68">
        <v>0.33</v>
      </c>
      <c r="M4178" s="69"/>
      <c r="N4178" s="70">
        <f t="shared" ca="1" si="3599"/>
        <v>0</v>
      </c>
      <c r="P4178" s="29"/>
      <c r="Q4178">
        <f>B4178*$M4178</f>
        <v>0</v>
      </c>
      <c r="R4178">
        <f>C4178*$M4178</f>
        <v>0</v>
      </c>
      <c r="S4178">
        <f>E4178*$M4178</f>
        <v>0</v>
      </c>
      <c r="T4178">
        <f>G4178*$M4178</f>
        <v>0</v>
      </c>
      <c r="U4178">
        <f>I4178*$M4178</f>
        <v>0</v>
      </c>
      <c r="V4178">
        <f>K4178*$M4178</f>
        <v>0</v>
      </c>
    </row>
    <row r="4179" spans="1:22" outlineLevel="7">
      <c r="A4179" s="65" t="s">
        <v>1936</v>
      </c>
      <c r="B4179" s="66">
        <v>970</v>
      </c>
      <c r="C4179" s="67">
        <v>873</v>
      </c>
      <c r="D4179" s="68">
        <v>0.1</v>
      </c>
      <c r="E4179" s="67">
        <v>825</v>
      </c>
      <c r="F4179" s="68">
        <v>0.15</v>
      </c>
      <c r="G4179" s="67">
        <v>776</v>
      </c>
      <c r="H4179" s="68">
        <v>0.2</v>
      </c>
      <c r="I4179" s="67">
        <v>708</v>
      </c>
      <c r="J4179" s="68">
        <v>0.27</v>
      </c>
      <c r="K4179" s="67">
        <v>650</v>
      </c>
      <c r="L4179" s="68">
        <v>0.33</v>
      </c>
      <c r="M4179" s="69"/>
      <c r="N4179" s="70">
        <f t="shared" ca="1" si="3599"/>
        <v>0</v>
      </c>
      <c r="P4179" s="29"/>
      <c r="Q4179">
        <f>B4179*$M4179</f>
        <v>0</v>
      </c>
      <c r="R4179">
        <f>C4179*$M4179</f>
        <v>0</v>
      </c>
      <c r="S4179">
        <f>E4179*$M4179</f>
        <v>0</v>
      </c>
      <c r="T4179">
        <f>G4179*$M4179</f>
        <v>0</v>
      </c>
      <c r="U4179">
        <f>I4179*$M4179</f>
        <v>0</v>
      </c>
      <c r="V4179">
        <f>K4179*$M4179</f>
        <v>0</v>
      </c>
    </row>
    <row r="4180" spans="1:22" outlineLevel="7">
      <c r="A4180" s="65" t="s">
        <v>1937</v>
      </c>
      <c r="B4180" s="66">
        <v>970</v>
      </c>
      <c r="C4180" s="67">
        <v>873</v>
      </c>
      <c r="D4180" s="68">
        <v>0.1</v>
      </c>
      <c r="E4180" s="67">
        <v>825</v>
      </c>
      <c r="F4180" s="68">
        <v>0.15</v>
      </c>
      <c r="G4180" s="67">
        <v>776</v>
      </c>
      <c r="H4180" s="68">
        <v>0.2</v>
      </c>
      <c r="I4180" s="67">
        <v>708</v>
      </c>
      <c r="J4180" s="68">
        <v>0.27</v>
      </c>
      <c r="K4180" s="67">
        <v>650</v>
      </c>
      <c r="L4180" s="68">
        <v>0.33</v>
      </c>
      <c r="M4180" s="69"/>
      <c r="N4180" s="70">
        <f t="shared" ca="1" si="3599"/>
        <v>0</v>
      </c>
      <c r="P4180" s="29"/>
      <c r="Q4180">
        <f t="shared" ref="Q4180:Q4182" si="3606">B4180*$M4180</f>
        <v>0</v>
      </c>
      <c r="R4180">
        <f t="shared" ref="R4180:R4182" si="3607">C4180*$M4180</f>
        <v>0</v>
      </c>
      <c r="S4180">
        <f t="shared" ref="S4180:S4182" si="3608">E4180*$M4180</f>
        <v>0</v>
      </c>
      <c r="T4180">
        <f t="shared" ref="T4180:T4182" si="3609">G4180*$M4180</f>
        <v>0</v>
      </c>
      <c r="U4180">
        <f t="shared" ref="U4180:U4182" si="3610">I4180*$M4180</f>
        <v>0</v>
      </c>
      <c r="V4180">
        <f t="shared" ref="V4180:V4182" si="3611">K4180*$M4180</f>
        <v>0</v>
      </c>
    </row>
    <row r="4181" spans="1:22" outlineLevel="7">
      <c r="A4181" s="65" t="s">
        <v>1938</v>
      </c>
      <c r="B4181" s="66">
        <v>970</v>
      </c>
      <c r="C4181" s="67">
        <v>873</v>
      </c>
      <c r="D4181" s="68">
        <v>0.1</v>
      </c>
      <c r="E4181" s="67">
        <v>825</v>
      </c>
      <c r="F4181" s="68">
        <v>0.15</v>
      </c>
      <c r="G4181" s="67">
        <v>776</v>
      </c>
      <c r="H4181" s="68">
        <v>0.2</v>
      </c>
      <c r="I4181" s="67">
        <v>708</v>
      </c>
      <c r="J4181" s="68">
        <v>0.27</v>
      </c>
      <c r="K4181" s="67">
        <v>650</v>
      </c>
      <c r="L4181" s="68">
        <v>0.33</v>
      </c>
      <c r="M4181" s="69"/>
      <c r="N4181" s="70">
        <f t="shared" ca="1" si="3599"/>
        <v>0</v>
      </c>
      <c r="P4181" s="29"/>
      <c r="Q4181">
        <f t="shared" si="3606"/>
        <v>0</v>
      </c>
      <c r="R4181">
        <f t="shared" si="3607"/>
        <v>0</v>
      </c>
      <c r="S4181">
        <f t="shared" si="3608"/>
        <v>0</v>
      </c>
      <c r="T4181">
        <f t="shared" si="3609"/>
        <v>0</v>
      </c>
      <c r="U4181">
        <f t="shared" si="3610"/>
        <v>0</v>
      </c>
      <c r="V4181">
        <f t="shared" si="3611"/>
        <v>0</v>
      </c>
    </row>
    <row r="4182" spans="1:22" outlineLevel="7">
      <c r="A4182" s="65" t="s">
        <v>1939</v>
      </c>
      <c r="B4182" s="66">
        <v>970</v>
      </c>
      <c r="C4182" s="67">
        <v>873</v>
      </c>
      <c r="D4182" s="68">
        <v>0.1</v>
      </c>
      <c r="E4182" s="67">
        <v>825</v>
      </c>
      <c r="F4182" s="68">
        <v>0.15</v>
      </c>
      <c r="G4182" s="67">
        <v>776</v>
      </c>
      <c r="H4182" s="68">
        <v>0.2</v>
      </c>
      <c r="I4182" s="67">
        <v>708</v>
      </c>
      <c r="J4182" s="68">
        <v>0.27</v>
      </c>
      <c r="K4182" s="67">
        <v>650</v>
      </c>
      <c r="L4182" s="68">
        <v>0.33</v>
      </c>
      <c r="M4182" s="69"/>
      <c r="N4182" s="70">
        <f t="shared" ca="1" si="3599"/>
        <v>0</v>
      </c>
      <c r="P4182" s="29"/>
      <c r="Q4182">
        <f t="shared" si="3606"/>
        <v>0</v>
      </c>
      <c r="R4182">
        <f t="shared" si="3607"/>
        <v>0</v>
      </c>
      <c r="S4182">
        <f t="shared" si="3608"/>
        <v>0</v>
      </c>
      <c r="T4182">
        <f t="shared" si="3609"/>
        <v>0</v>
      </c>
      <c r="U4182">
        <f t="shared" si="3610"/>
        <v>0</v>
      </c>
      <c r="V4182">
        <f t="shared" si="3611"/>
        <v>0</v>
      </c>
    </row>
    <row r="4183" spans="1:22" outlineLevel="7">
      <c r="A4183" s="61" t="s">
        <v>1940</v>
      </c>
      <c r="B4183" s="62"/>
      <c r="C4183" s="63"/>
      <c r="D4183" s="64"/>
      <c r="E4183" s="63"/>
      <c r="F4183" s="64"/>
      <c r="G4183" s="63"/>
      <c r="H4183" s="64"/>
      <c r="I4183" s="63"/>
      <c r="J4183" s="64"/>
      <c r="K4183" s="63"/>
      <c r="L4183" s="63"/>
      <c r="M4183" s="63"/>
      <c r="N4183" s="63"/>
      <c r="P4183" s="29"/>
      <c r="Q4183">
        <f>B4183*$M4183</f>
        <v>0</v>
      </c>
      <c r="R4183">
        <f>C4183*$M4183</f>
        <v>0</v>
      </c>
      <c r="S4183">
        <f>E4183*$M4183</f>
        <v>0</v>
      </c>
      <c r="T4183">
        <f>G4183*$M4183</f>
        <v>0</v>
      </c>
      <c r="U4183">
        <f>I4183*$M4183</f>
        <v>0</v>
      </c>
      <c r="V4183">
        <f>K4183*$M4183</f>
        <v>0</v>
      </c>
    </row>
    <row r="4184" spans="1:22" outlineLevel="7">
      <c r="A4184" s="65" t="s">
        <v>847</v>
      </c>
      <c r="B4184" s="66">
        <v>495</v>
      </c>
      <c r="C4184" s="67">
        <v>446</v>
      </c>
      <c r="D4184" s="68">
        <v>0.1</v>
      </c>
      <c r="E4184" s="67">
        <v>421</v>
      </c>
      <c r="F4184" s="68">
        <v>0.15</v>
      </c>
      <c r="G4184" s="67">
        <v>396</v>
      </c>
      <c r="H4184" s="68">
        <v>0.2</v>
      </c>
      <c r="I4184" s="67">
        <v>361</v>
      </c>
      <c r="J4184" s="68">
        <v>0.27</v>
      </c>
      <c r="K4184" s="67">
        <v>332</v>
      </c>
      <c r="L4184" s="68">
        <v>0.33</v>
      </c>
      <c r="M4184" s="69"/>
      <c r="N4184" s="70">
        <f ca="1">IF(E4184="","",IF(M4184="Количество","Сумма",M4184*OFFSET(B4184,0,W$5089-1,1,1)))</f>
        <v>0</v>
      </c>
      <c r="P4184" s="29"/>
      <c r="Q4184">
        <f t="shared" ref="Q4184:Q4192" si="3612">B4184*$M4184</f>
        <v>0</v>
      </c>
      <c r="R4184">
        <f t="shared" ref="R4184:R4192" si="3613">C4184*$M4184</f>
        <v>0</v>
      </c>
      <c r="S4184">
        <f t="shared" ref="S4184:S4192" si="3614">E4184*$M4184</f>
        <v>0</v>
      </c>
      <c r="T4184">
        <f t="shared" ref="T4184:T4192" si="3615">G4184*$M4184</f>
        <v>0</v>
      </c>
      <c r="U4184">
        <f t="shared" ref="U4184:U4192" si="3616">I4184*$M4184</f>
        <v>0</v>
      </c>
      <c r="V4184">
        <f t="shared" ref="V4184:V4192" si="3617">K4184*$M4184</f>
        <v>0</v>
      </c>
    </row>
    <row r="4185" spans="1:22" outlineLevel="7">
      <c r="A4185" s="65" t="s">
        <v>1441</v>
      </c>
      <c r="B4185" s="66">
        <v>495</v>
      </c>
      <c r="C4185" s="67">
        <v>446</v>
      </c>
      <c r="D4185" s="68">
        <v>0.1</v>
      </c>
      <c r="E4185" s="67">
        <v>421</v>
      </c>
      <c r="F4185" s="68">
        <v>0.15</v>
      </c>
      <c r="G4185" s="67">
        <v>396</v>
      </c>
      <c r="H4185" s="68">
        <v>0.2</v>
      </c>
      <c r="I4185" s="67">
        <v>361</v>
      </c>
      <c r="J4185" s="68">
        <v>0.27</v>
      </c>
      <c r="K4185" s="67">
        <v>332</v>
      </c>
      <c r="L4185" s="68">
        <v>0.33</v>
      </c>
      <c r="M4185" s="69"/>
      <c r="N4185" s="70">
        <f ca="1">IF(E4185="","",IF(M4185="Количество","Сумма",M4185*OFFSET(B4185,0,W$5089-1,1,1)))</f>
        <v>0</v>
      </c>
      <c r="P4185" s="29"/>
      <c r="Q4185">
        <f t="shared" si="3612"/>
        <v>0</v>
      </c>
      <c r="R4185">
        <f t="shared" si="3613"/>
        <v>0</v>
      </c>
      <c r="S4185">
        <f t="shared" si="3614"/>
        <v>0</v>
      </c>
      <c r="T4185">
        <f t="shared" si="3615"/>
        <v>0</v>
      </c>
      <c r="U4185">
        <f t="shared" si="3616"/>
        <v>0</v>
      </c>
      <c r="V4185">
        <f t="shared" si="3617"/>
        <v>0</v>
      </c>
    </row>
    <row r="4186" spans="1:22" outlineLevel="7">
      <c r="A4186" s="61" t="s">
        <v>1941</v>
      </c>
      <c r="B4186" s="62"/>
      <c r="C4186" s="63"/>
      <c r="D4186" s="64"/>
      <c r="E4186" s="63"/>
      <c r="F4186" s="64"/>
      <c r="G4186" s="63"/>
      <c r="H4186" s="64"/>
      <c r="I4186" s="63"/>
      <c r="J4186" s="64"/>
      <c r="K4186" s="63"/>
      <c r="L4186" s="63"/>
      <c r="M4186" s="63"/>
      <c r="N4186" s="63"/>
      <c r="P4186" s="29"/>
      <c r="Q4186">
        <f t="shared" si="3612"/>
        <v>0</v>
      </c>
      <c r="R4186">
        <f t="shared" si="3613"/>
        <v>0</v>
      </c>
      <c r="S4186">
        <f t="shared" si="3614"/>
        <v>0</v>
      </c>
      <c r="T4186">
        <f t="shared" si="3615"/>
        <v>0</v>
      </c>
      <c r="U4186">
        <f t="shared" si="3616"/>
        <v>0</v>
      </c>
      <c r="V4186">
        <f t="shared" si="3617"/>
        <v>0</v>
      </c>
    </row>
    <row r="4187" spans="1:22" outlineLevel="7">
      <c r="A4187" s="65" t="s">
        <v>1876</v>
      </c>
      <c r="B4187" s="66">
        <v>970</v>
      </c>
      <c r="C4187" s="67">
        <v>873</v>
      </c>
      <c r="D4187" s="68">
        <v>0.1</v>
      </c>
      <c r="E4187" s="67">
        <v>825</v>
      </c>
      <c r="F4187" s="68">
        <v>0.15</v>
      </c>
      <c r="G4187" s="67">
        <v>776</v>
      </c>
      <c r="H4187" s="68">
        <v>0.2</v>
      </c>
      <c r="I4187" s="67">
        <v>708</v>
      </c>
      <c r="J4187" s="68">
        <v>0.27</v>
      </c>
      <c r="K4187" s="67">
        <v>650</v>
      </c>
      <c r="L4187" s="68">
        <v>0.33</v>
      </c>
      <c r="M4187" s="69"/>
      <c r="N4187" s="70">
        <f t="shared" ref="N4187:N4192" ca="1" si="3618">IF(E4187="","",IF(M4187="Количество","Сумма",M4187*OFFSET(B4187,0,W$5089-1,1,1)))</f>
        <v>0</v>
      </c>
      <c r="P4187" s="29"/>
      <c r="Q4187">
        <f t="shared" si="3612"/>
        <v>0</v>
      </c>
      <c r="R4187">
        <f t="shared" si="3613"/>
        <v>0</v>
      </c>
      <c r="S4187">
        <f t="shared" si="3614"/>
        <v>0</v>
      </c>
      <c r="T4187">
        <f t="shared" si="3615"/>
        <v>0</v>
      </c>
      <c r="U4187">
        <f t="shared" si="3616"/>
        <v>0</v>
      </c>
      <c r="V4187">
        <f t="shared" si="3617"/>
        <v>0</v>
      </c>
    </row>
    <row r="4188" spans="1:22" outlineLevel="7">
      <c r="A4188" s="65" t="s">
        <v>1897</v>
      </c>
      <c r="B4188" s="66">
        <v>970</v>
      </c>
      <c r="C4188" s="67">
        <v>873</v>
      </c>
      <c r="D4188" s="68">
        <v>0.1</v>
      </c>
      <c r="E4188" s="67">
        <v>825</v>
      </c>
      <c r="F4188" s="68">
        <v>0.15</v>
      </c>
      <c r="G4188" s="67">
        <v>776</v>
      </c>
      <c r="H4188" s="68">
        <v>0.2</v>
      </c>
      <c r="I4188" s="67">
        <v>708</v>
      </c>
      <c r="J4188" s="68">
        <v>0.27</v>
      </c>
      <c r="K4188" s="67">
        <v>650</v>
      </c>
      <c r="L4188" s="68">
        <v>0.33</v>
      </c>
      <c r="M4188" s="69"/>
      <c r="N4188" s="70">
        <f t="shared" ca="1" si="3618"/>
        <v>0</v>
      </c>
      <c r="P4188" s="29"/>
      <c r="Q4188">
        <f t="shared" si="3612"/>
        <v>0</v>
      </c>
      <c r="R4188">
        <f t="shared" si="3613"/>
        <v>0</v>
      </c>
      <c r="S4188">
        <f t="shared" si="3614"/>
        <v>0</v>
      </c>
      <c r="T4188">
        <f t="shared" si="3615"/>
        <v>0</v>
      </c>
      <c r="U4188">
        <f t="shared" si="3616"/>
        <v>0</v>
      </c>
      <c r="V4188">
        <f t="shared" si="3617"/>
        <v>0</v>
      </c>
    </row>
    <row r="4189" spans="1:22" outlineLevel="7">
      <c r="A4189" s="65" t="s">
        <v>1877</v>
      </c>
      <c r="B4189" s="66">
        <v>970</v>
      </c>
      <c r="C4189" s="67">
        <v>873</v>
      </c>
      <c r="D4189" s="68">
        <v>0.1</v>
      </c>
      <c r="E4189" s="67">
        <v>825</v>
      </c>
      <c r="F4189" s="68">
        <v>0.15</v>
      </c>
      <c r="G4189" s="67">
        <v>776</v>
      </c>
      <c r="H4189" s="68">
        <v>0.2</v>
      </c>
      <c r="I4189" s="67">
        <v>708</v>
      </c>
      <c r="J4189" s="68">
        <v>0.27</v>
      </c>
      <c r="K4189" s="67">
        <v>650</v>
      </c>
      <c r="L4189" s="68">
        <v>0.33</v>
      </c>
      <c r="M4189" s="69"/>
      <c r="N4189" s="70">
        <f t="shared" ca="1" si="3618"/>
        <v>0</v>
      </c>
      <c r="P4189" s="29"/>
      <c r="Q4189">
        <f t="shared" si="3612"/>
        <v>0</v>
      </c>
      <c r="R4189">
        <f t="shared" si="3613"/>
        <v>0</v>
      </c>
      <c r="S4189">
        <f t="shared" si="3614"/>
        <v>0</v>
      </c>
      <c r="T4189">
        <f t="shared" si="3615"/>
        <v>0</v>
      </c>
      <c r="U4189">
        <f t="shared" si="3616"/>
        <v>0</v>
      </c>
      <c r="V4189">
        <f t="shared" si="3617"/>
        <v>0</v>
      </c>
    </row>
    <row r="4190" spans="1:22" outlineLevel="7">
      <c r="A4190" s="65" t="s">
        <v>1898</v>
      </c>
      <c r="B4190" s="66">
        <v>970</v>
      </c>
      <c r="C4190" s="67">
        <v>873</v>
      </c>
      <c r="D4190" s="68">
        <v>0.1</v>
      </c>
      <c r="E4190" s="67">
        <v>825</v>
      </c>
      <c r="F4190" s="68">
        <v>0.15</v>
      </c>
      <c r="G4190" s="67">
        <v>776</v>
      </c>
      <c r="H4190" s="68">
        <v>0.2</v>
      </c>
      <c r="I4190" s="67">
        <v>708</v>
      </c>
      <c r="J4190" s="68">
        <v>0.27</v>
      </c>
      <c r="K4190" s="67">
        <v>650</v>
      </c>
      <c r="L4190" s="68">
        <v>0.33</v>
      </c>
      <c r="M4190" s="69"/>
      <c r="N4190" s="70">
        <f t="shared" ca="1" si="3618"/>
        <v>0</v>
      </c>
      <c r="P4190" s="29"/>
      <c r="Q4190">
        <f t="shared" si="3612"/>
        <v>0</v>
      </c>
      <c r="R4190">
        <f t="shared" si="3613"/>
        <v>0</v>
      </c>
      <c r="S4190">
        <f t="shared" si="3614"/>
        <v>0</v>
      </c>
      <c r="T4190">
        <f t="shared" si="3615"/>
        <v>0</v>
      </c>
      <c r="U4190">
        <f t="shared" si="3616"/>
        <v>0</v>
      </c>
      <c r="V4190">
        <f t="shared" si="3617"/>
        <v>0</v>
      </c>
    </row>
    <row r="4191" spans="1:22" outlineLevel="7">
      <c r="A4191" s="65" t="s">
        <v>917</v>
      </c>
      <c r="B4191" s="66">
        <v>970</v>
      </c>
      <c r="C4191" s="67">
        <v>873</v>
      </c>
      <c r="D4191" s="68">
        <v>0.1</v>
      </c>
      <c r="E4191" s="67">
        <v>825</v>
      </c>
      <c r="F4191" s="68">
        <v>0.15</v>
      </c>
      <c r="G4191" s="67">
        <v>776</v>
      </c>
      <c r="H4191" s="68">
        <v>0.2</v>
      </c>
      <c r="I4191" s="67">
        <v>708</v>
      </c>
      <c r="J4191" s="68">
        <v>0.27</v>
      </c>
      <c r="K4191" s="67">
        <v>650</v>
      </c>
      <c r="L4191" s="68">
        <v>0.33</v>
      </c>
      <c r="M4191" s="69"/>
      <c r="N4191" s="70">
        <f t="shared" ca="1" si="3618"/>
        <v>0</v>
      </c>
      <c r="P4191" s="29"/>
      <c r="Q4191">
        <f t="shared" si="3612"/>
        <v>0</v>
      </c>
      <c r="R4191">
        <f t="shared" si="3613"/>
        <v>0</v>
      </c>
      <c r="S4191">
        <f t="shared" si="3614"/>
        <v>0</v>
      </c>
      <c r="T4191">
        <f t="shared" si="3615"/>
        <v>0</v>
      </c>
      <c r="U4191">
        <f t="shared" si="3616"/>
        <v>0</v>
      </c>
      <c r="V4191">
        <f t="shared" si="3617"/>
        <v>0</v>
      </c>
    </row>
    <row r="4192" spans="1:22" outlineLevel="7">
      <c r="A4192" s="65" t="s">
        <v>918</v>
      </c>
      <c r="B4192" s="66">
        <v>970</v>
      </c>
      <c r="C4192" s="67">
        <v>873</v>
      </c>
      <c r="D4192" s="68">
        <v>0.1</v>
      </c>
      <c r="E4192" s="67">
        <v>825</v>
      </c>
      <c r="F4192" s="68">
        <v>0.15</v>
      </c>
      <c r="G4192" s="67">
        <v>776</v>
      </c>
      <c r="H4192" s="68">
        <v>0.2</v>
      </c>
      <c r="I4192" s="67">
        <v>708</v>
      </c>
      <c r="J4192" s="68">
        <v>0.27</v>
      </c>
      <c r="K4192" s="67">
        <v>650</v>
      </c>
      <c r="L4192" s="68">
        <v>0.33</v>
      </c>
      <c r="M4192" s="69"/>
      <c r="N4192" s="70">
        <f t="shared" ca="1" si="3618"/>
        <v>0</v>
      </c>
      <c r="P4192" s="29"/>
      <c r="Q4192">
        <f t="shared" si="3612"/>
        <v>0</v>
      </c>
      <c r="R4192">
        <f t="shared" si="3613"/>
        <v>0</v>
      </c>
      <c r="S4192">
        <f t="shared" si="3614"/>
        <v>0</v>
      </c>
      <c r="T4192">
        <f t="shared" si="3615"/>
        <v>0</v>
      </c>
      <c r="U4192">
        <f t="shared" si="3616"/>
        <v>0</v>
      </c>
      <c r="V4192">
        <f t="shared" si="3617"/>
        <v>0</v>
      </c>
    </row>
    <row r="4193" spans="1:22" outlineLevel="7">
      <c r="A4193" s="61" t="s">
        <v>1942</v>
      </c>
      <c r="B4193" s="62"/>
      <c r="C4193" s="63"/>
      <c r="D4193" s="64"/>
      <c r="E4193" s="63"/>
      <c r="F4193" s="64"/>
      <c r="G4193" s="63"/>
      <c r="H4193" s="64"/>
      <c r="I4193" s="63"/>
      <c r="J4193" s="64"/>
      <c r="K4193" s="63"/>
      <c r="L4193" s="63"/>
      <c r="M4193" s="63"/>
      <c r="N4193" s="63"/>
      <c r="P4193" s="29"/>
      <c r="Q4193">
        <f t="shared" ref="Q4193:Q4195" si="3619">B4193*$M4193</f>
        <v>0</v>
      </c>
      <c r="R4193">
        <f t="shared" ref="R4193:R4195" si="3620">C4193*$M4193</f>
        <v>0</v>
      </c>
      <c r="S4193">
        <f t="shared" ref="S4193:S4195" si="3621">E4193*$M4193</f>
        <v>0</v>
      </c>
      <c r="T4193">
        <f t="shared" ref="T4193:T4195" si="3622">G4193*$M4193</f>
        <v>0</v>
      </c>
      <c r="U4193">
        <f t="shared" ref="U4193:U4195" si="3623">I4193*$M4193</f>
        <v>0</v>
      </c>
      <c r="V4193">
        <f t="shared" ref="V4193:V4195" si="3624">K4193*$M4193</f>
        <v>0</v>
      </c>
    </row>
    <row r="4194" spans="1:22" outlineLevel="7">
      <c r="A4194" s="65" t="s">
        <v>1442</v>
      </c>
      <c r="B4194" s="66">
        <v>495</v>
      </c>
      <c r="C4194" s="67">
        <v>446</v>
      </c>
      <c r="D4194" s="68">
        <v>0.1</v>
      </c>
      <c r="E4194" s="67">
        <v>421</v>
      </c>
      <c r="F4194" s="68">
        <v>0.15</v>
      </c>
      <c r="G4194" s="67">
        <v>396</v>
      </c>
      <c r="H4194" s="68">
        <v>0.2</v>
      </c>
      <c r="I4194" s="67">
        <v>361</v>
      </c>
      <c r="J4194" s="68">
        <v>0.27</v>
      </c>
      <c r="K4194" s="67">
        <v>332</v>
      </c>
      <c r="L4194" s="68">
        <v>0.33</v>
      </c>
      <c r="M4194" s="69"/>
      <c r="N4194" s="70">
        <f ca="1">IF(E4194="","",IF(M4194="Количество","Сумма",M4194*OFFSET(B4194,0,W$5089-1,1,1)))</f>
        <v>0</v>
      </c>
      <c r="P4194" s="29"/>
      <c r="Q4194">
        <f t="shared" si="3619"/>
        <v>0</v>
      </c>
      <c r="R4194">
        <f t="shared" si="3620"/>
        <v>0</v>
      </c>
      <c r="S4194">
        <f t="shared" si="3621"/>
        <v>0</v>
      </c>
      <c r="T4194">
        <f t="shared" si="3622"/>
        <v>0</v>
      </c>
      <c r="U4194">
        <f t="shared" si="3623"/>
        <v>0</v>
      </c>
      <c r="V4194">
        <f t="shared" si="3624"/>
        <v>0</v>
      </c>
    </row>
    <row r="4195" spans="1:22" outlineLevel="7">
      <c r="A4195" s="65" t="s">
        <v>1443</v>
      </c>
      <c r="B4195" s="66">
        <v>495</v>
      </c>
      <c r="C4195" s="67">
        <v>446</v>
      </c>
      <c r="D4195" s="68">
        <v>0.1</v>
      </c>
      <c r="E4195" s="67">
        <v>421</v>
      </c>
      <c r="F4195" s="68">
        <v>0.15</v>
      </c>
      <c r="G4195" s="67">
        <v>396</v>
      </c>
      <c r="H4195" s="68">
        <v>0.2</v>
      </c>
      <c r="I4195" s="67">
        <v>361</v>
      </c>
      <c r="J4195" s="68">
        <v>0.27</v>
      </c>
      <c r="K4195" s="67">
        <v>332</v>
      </c>
      <c r="L4195" s="68">
        <v>0.33</v>
      </c>
      <c r="M4195" s="69"/>
      <c r="N4195" s="70">
        <f ca="1">IF(E4195="","",IF(M4195="Количество","Сумма",M4195*OFFSET(B4195,0,W$5089-1,1,1)))</f>
        <v>0</v>
      </c>
      <c r="P4195" s="29"/>
      <c r="Q4195">
        <f t="shared" si="3619"/>
        <v>0</v>
      </c>
      <c r="R4195">
        <f t="shared" si="3620"/>
        <v>0</v>
      </c>
      <c r="S4195">
        <f t="shared" si="3621"/>
        <v>0</v>
      </c>
      <c r="T4195">
        <f t="shared" si="3622"/>
        <v>0</v>
      </c>
      <c r="U4195">
        <f t="shared" si="3623"/>
        <v>0</v>
      </c>
      <c r="V4195">
        <f t="shared" si="3624"/>
        <v>0</v>
      </c>
    </row>
    <row r="4196" spans="1:22" outlineLevel="7">
      <c r="A4196" s="65" t="s">
        <v>558</v>
      </c>
      <c r="B4196" s="66">
        <v>689</v>
      </c>
      <c r="C4196" s="67">
        <v>620</v>
      </c>
      <c r="D4196" s="68">
        <v>0.1</v>
      </c>
      <c r="E4196" s="67">
        <v>586</v>
      </c>
      <c r="F4196" s="68">
        <v>0.15</v>
      </c>
      <c r="G4196" s="67">
        <v>551</v>
      </c>
      <c r="H4196" s="68">
        <v>0.2</v>
      </c>
      <c r="I4196" s="67">
        <v>503</v>
      </c>
      <c r="J4196" s="68">
        <v>0.27</v>
      </c>
      <c r="K4196" s="67">
        <v>462</v>
      </c>
      <c r="L4196" s="68">
        <v>0.33</v>
      </c>
      <c r="M4196" s="69"/>
      <c r="N4196" s="70">
        <f ca="1">IF(E4196="","",IF(M4196="Количество","Сумма",M4196*OFFSET(B4196,0,W$5089-1,1,1)))</f>
        <v>0</v>
      </c>
      <c r="P4196" s="29"/>
      <c r="Q4196">
        <f t="shared" ref="Q4196:Q4200" si="3625">B4196*$M4196</f>
        <v>0</v>
      </c>
      <c r="R4196">
        <f t="shared" ref="R4196:R4200" si="3626">C4196*$M4196</f>
        <v>0</v>
      </c>
      <c r="S4196">
        <f t="shared" ref="S4196:S4200" si="3627">E4196*$M4196</f>
        <v>0</v>
      </c>
      <c r="T4196">
        <f t="shared" ref="T4196:T4200" si="3628">G4196*$M4196</f>
        <v>0</v>
      </c>
      <c r="U4196">
        <f t="shared" ref="U4196:U4200" si="3629">I4196*$M4196</f>
        <v>0</v>
      </c>
      <c r="V4196">
        <f t="shared" ref="V4196:V4200" si="3630">K4196*$M4196</f>
        <v>0</v>
      </c>
    </row>
    <row r="4197" spans="1:22" outlineLevel="7">
      <c r="A4197" s="65" t="s">
        <v>560</v>
      </c>
      <c r="B4197" s="66">
        <v>689</v>
      </c>
      <c r="C4197" s="67">
        <v>620</v>
      </c>
      <c r="D4197" s="68">
        <v>0.1</v>
      </c>
      <c r="E4197" s="67">
        <v>586</v>
      </c>
      <c r="F4197" s="68">
        <v>0.15</v>
      </c>
      <c r="G4197" s="67">
        <v>551</v>
      </c>
      <c r="H4197" s="68">
        <v>0.2</v>
      </c>
      <c r="I4197" s="67">
        <v>503</v>
      </c>
      <c r="J4197" s="68">
        <v>0.27</v>
      </c>
      <c r="K4197" s="67">
        <v>462</v>
      </c>
      <c r="L4197" s="68">
        <v>0.33</v>
      </c>
      <c r="M4197" s="69"/>
      <c r="N4197" s="70">
        <f ca="1">IF(E4197="","",IF(M4197="Количество","Сумма",M4197*OFFSET(B4197,0,W$5089-1,1,1)))</f>
        <v>0</v>
      </c>
      <c r="P4197" s="29"/>
      <c r="Q4197">
        <f t="shared" si="3625"/>
        <v>0</v>
      </c>
      <c r="R4197">
        <f t="shared" si="3626"/>
        <v>0</v>
      </c>
      <c r="S4197">
        <f t="shared" si="3627"/>
        <v>0</v>
      </c>
      <c r="T4197">
        <f t="shared" si="3628"/>
        <v>0</v>
      </c>
      <c r="U4197">
        <f t="shared" si="3629"/>
        <v>0</v>
      </c>
      <c r="V4197">
        <f t="shared" si="3630"/>
        <v>0</v>
      </c>
    </row>
    <row r="4198" spans="1:22" outlineLevel="7">
      <c r="A4198" s="61" t="s">
        <v>1943</v>
      </c>
      <c r="B4198" s="62"/>
      <c r="C4198" s="63"/>
      <c r="D4198" s="64"/>
      <c r="E4198" s="63"/>
      <c r="F4198" s="64"/>
      <c r="G4198" s="63"/>
      <c r="H4198" s="64"/>
      <c r="I4198" s="63"/>
      <c r="J4198" s="64"/>
      <c r="K4198" s="63"/>
      <c r="L4198" s="63"/>
      <c r="M4198" s="63"/>
      <c r="N4198" s="63"/>
      <c r="P4198" s="29"/>
      <c r="Q4198">
        <f t="shared" si="3625"/>
        <v>0</v>
      </c>
      <c r="R4198">
        <f t="shared" si="3626"/>
        <v>0</v>
      </c>
      <c r="S4198">
        <f t="shared" si="3627"/>
        <v>0</v>
      </c>
      <c r="T4198">
        <f t="shared" si="3628"/>
        <v>0</v>
      </c>
      <c r="U4198">
        <f t="shared" si="3629"/>
        <v>0</v>
      </c>
      <c r="V4198">
        <f t="shared" si="3630"/>
        <v>0</v>
      </c>
    </row>
    <row r="4199" spans="1:22" outlineLevel="7">
      <c r="A4199" s="65" t="s">
        <v>1439</v>
      </c>
      <c r="B4199" s="66">
        <v>495</v>
      </c>
      <c r="C4199" s="67">
        <v>446</v>
      </c>
      <c r="D4199" s="68">
        <v>0.1</v>
      </c>
      <c r="E4199" s="67">
        <v>421</v>
      </c>
      <c r="F4199" s="68">
        <v>0.15</v>
      </c>
      <c r="G4199" s="67">
        <v>396</v>
      </c>
      <c r="H4199" s="68">
        <v>0.2</v>
      </c>
      <c r="I4199" s="67">
        <v>361</v>
      </c>
      <c r="J4199" s="68">
        <v>0.27</v>
      </c>
      <c r="K4199" s="67">
        <v>332</v>
      </c>
      <c r="L4199" s="68">
        <v>0.33</v>
      </c>
      <c r="M4199" s="69"/>
      <c r="N4199" s="70">
        <f ca="1">IF(E4199="","",IF(M4199="Количество","Сумма",M4199*OFFSET(B4199,0,W$5089-1,1,1)))</f>
        <v>0</v>
      </c>
      <c r="P4199" s="29"/>
      <c r="Q4199">
        <f t="shared" si="3625"/>
        <v>0</v>
      </c>
      <c r="R4199">
        <f t="shared" si="3626"/>
        <v>0</v>
      </c>
      <c r="S4199">
        <f t="shared" si="3627"/>
        <v>0</v>
      </c>
      <c r="T4199">
        <f t="shared" si="3628"/>
        <v>0</v>
      </c>
      <c r="U4199">
        <f t="shared" si="3629"/>
        <v>0</v>
      </c>
      <c r="V4199">
        <f t="shared" si="3630"/>
        <v>0</v>
      </c>
    </row>
    <row r="4200" spans="1:22" outlineLevel="7">
      <c r="A4200" s="65" t="s">
        <v>1441</v>
      </c>
      <c r="B4200" s="66">
        <v>495</v>
      </c>
      <c r="C4200" s="67">
        <v>446</v>
      </c>
      <c r="D4200" s="68">
        <v>0.1</v>
      </c>
      <c r="E4200" s="67">
        <v>421</v>
      </c>
      <c r="F4200" s="68">
        <v>0.15</v>
      </c>
      <c r="G4200" s="67">
        <v>396</v>
      </c>
      <c r="H4200" s="68">
        <v>0.2</v>
      </c>
      <c r="I4200" s="67">
        <v>361</v>
      </c>
      <c r="J4200" s="68">
        <v>0.27</v>
      </c>
      <c r="K4200" s="67">
        <v>332</v>
      </c>
      <c r="L4200" s="68">
        <v>0.33</v>
      </c>
      <c r="M4200" s="69"/>
      <c r="N4200" s="70">
        <f ca="1">IF(E4200="","",IF(M4200="Количество","Сумма",M4200*OFFSET(B4200,0,W$5089-1,1,1)))</f>
        <v>0</v>
      </c>
      <c r="P4200" s="29"/>
      <c r="Q4200">
        <f t="shared" si="3625"/>
        <v>0</v>
      </c>
      <c r="R4200">
        <f t="shared" si="3626"/>
        <v>0</v>
      </c>
      <c r="S4200">
        <f t="shared" si="3627"/>
        <v>0</v>
      </c>
      <c r="T4200">
        <f t="shared" si="3628"/>
        <v>0</v>
      </c>
      <c r="U4200">
        <f t="shared" si="3629"/>
        <v>0</v>
      </c>
      <c r="V4200">
        <f t="shared" si="3630"/>
        <v>0</v>
      </c>
    </row>
    <row r="4201" spans="1:22" outlineLevel="7">
      <c r="A4201" s="61" t="s">
        <v>1944</v>
      </c>
      <c r="B4201" s="62"/>
      <c r="C4201" s="63"/>
      <c r="D4201" s="64"/>
      <c r="E4201" s="63"/>
      <c r="F4201" s="64"/>
      <c r="G4201" s="63"/>
      <c r="H4201" s="64"/>
      <c r="I4201" s="63"/>
      <c r="J4201" s="64"/>
      <c r="K4201" s="63"/>
      <c r="L4201" s="63"/>
      <c r="M4201" s="63"/>
      <c r="N4201" s="63"/>
      <c r="P4201" s="29"/>
      <c r="Q4201">
        <f t="shared" ref="Q4201:Q4202" si="3631">B4201*$M4201</f>
        <v>0</v>
      </c>
      <c r="R4201">
        <f t="shared" ref="R4201:R4202" si="3632">C4201*$M4201</f>
        <v>0</v>
      </c>
      <c r="S4201">
        <f t="shared" ref="S4201:S4202" si="3633">E4201*$M4201</f>
        <v>0</v>
      </c>
      <c r="T4201">
        <f t="shared" ref="T4201:T4202" si="3634">G4201*$M4201</f>
        <v>0</v>
      </c>
      <c r="U4201">
        <f t="shared" ref="U4201:U4202" si="3635">I4201*$M4201</f>
        <v>0</v>
      </c>
      <c r="V4201">
        <f t="shared" ref="V4201:V4202" si="3636">K4201*$M4201</f>
        <v>0</v>
      </c>
    </row>
    <row r="4202" spans="1:22" outlineLevel="7">
      <c r="A4202" s="65" t="s">
        <v>847</v>
      </c>
      <c r="B4202" s="66">
        <v>495</v>
      </c>
      <c r="C4202" s="67">
        <v>446</v>
      </c>
      <c r="D4202" s="68">
        <v>0.1</v>
      </c>
      <c r="E4202" s="67">
        <v>421</v>
      </c>
      <c r="F4202" s="68">
        <v>0.15</v>
      </c>
      <c r="G4202" s="67">
        <v>396</v>
      </c>
      <c r="H4202" s="68">
        <v>0.2</v>
      </c>
      <c r="I4202" s="67">
        <v>361</v>
      </c>
      <c r="J4202" s="68">
        <v>0.27</v>
      </c>
      <c r="K4202" s="67">
        <v>332</v>
      </c>
      <c r="L4202" s="68">
        <v>0.33</v>
      </c>
      <c r="M4202" s="69"/>
      <c r="N4202" s="70">
        <f ca="1">IF(E4202="","",IF(M4202="Количество","Сумма",M4202*OFFSET(B4202,0,W$5089-1,1,1)))</f>
        <v>0</v>
      </c>
      <c r="P4202" s="29"/>
      <c r="Q4202">
        <f t="shared" si="3631"/>
        <v>0</v>
      </c>
      <c r="R4202">
        <f t="shared" si="3632"/>
        <v>0</v>
      </c>
      <c r="S4202">
        <f t="shared" si="3633"/>
        <v>0</v>
      </c>
      <c r="T4202">
        <f t="shared" si="3634"/>
        <v>0</v>
      </c>
      <c r="U4202">
        <f t="shared" si="3635"/>
        <v>0</v>
      </c>
      <c r="V4202">
        <f t="shared" si="3636"/>
        <v>0</v>
      </c>
    </row>
    <row r="4203" spans="1:22" outlineLevel="7">
      <c r="A4203" s="61" t="s">
        <v>1945</v>
      </c>
      <c r="B4203" s="62"/>
      <c r="C4203" s="63"/>
      <c r="D4203" s="64"/>
      <c r="E4203" s="63"/>
      <c r="F4203" s="64"/>
      <c r="G4203" s="63"/>
      <c r="H4203" s="64"/>
      <c r="I4203" s="63"/>
      <c r="J4203" s="64"/>
      <c r="K4203" s="63"/>
      <c r="L4203" s="63"/>
      <c r="M4203" s="63"/>
      <c r="N4203" s="63"/>
      <c r="P4203" s="29"/>
      <c r="Q4203">
        <f t="shared" ref="Q4203:Q4209" si="3637">B4203*$M4203</f>
        <v>0</v>
      </c>
      <c r="R4203">
        <f t="shared" ref="R4203:R4209" si="3638">C4203*$M4203</f>
        <v>0</v>
      </c>
      <c r="S4203">
        <f t="shared" ref="S4203:S4209" si="3639">E4203*$M4203</f>
        <v>0</v>
      </c>
      <c r="T4203">
        <f t="shared" ref="T4203:T4209" si="3640">G4203*$M4203</f>
        <v>0</v>
      </c>
      <c r="U4203">
        <f t="shared" ref="U4203:U4209" si="3641">I4203*$M4203</f>
        <v>0</v>
      </c>
      <c r="V4203">
        <f t="shared" ref="V4203:V4209" si="3642">K4203*$M4203</f>
        <v>0</v>
      </c>
    </row>
    <row r="4204" spans="1:22" outlineLevel="7">
      <c r="A4204" s="65" t="s">
        <v>849</v>
      </c>
      <c r="B4204" s="66">
        <v>495</v>
      </c>
      <c r="C4204" s="67">
        <v>446</v>
      </c>
      <c r="D4204" s="68">
        <v>0.1</v>
      </c>
      <c r="E4204" s="67">
        <v>421</v>
      </c>
      <c r="F4204" s="68">
        <v>0.15</v>
      </c>
      <c r="G4204" s="67">
        <v>396</v>
      </c>
      <c r="H4204" s="68">
        <v>0.2</v>
      </c>
      <c r="I4204" s="67">
        <v>361</v>
      </c>
      <c r="J4204" s="68">
        <v>0.27</v>
      </c>
      <c r="K4204" s="67">
        <v>332</v>
      </c>
      <c r="L4204" s="68">
        <v>0.33</v>
      </c>
      <c r="M4204" s="69"/>
      <c r="N4204" s="70">
        <f t="shared" ref="N4204:N4209" ca="1" si="3643">IF(E4204="","",IF(M4204="Количество","Сумма",M4204*OFFSET(B4204,0,W$5089-1,1,1)))</f>
        <v>0</v>
      </c>
      <c r="P4204" s="29"/>
      <c r="Q4204">
        <f t="shared" si="3637"/>
        <v>0</v>
      </c>
      <c r="R4204">
        <f t="shared" si="3638"/>
        <v>0</v>
      </c>
      <c r="S4204">
        <f t="shared" si="3639"/>
        <v>0</v>
      </c>
      <c r="T4204">
        <f t="shared" si="3640"/>
        <v>0</v>
      </c>
      <c r="U4204">
        <f t="shared" si="3641"/>
        <v>0</v>
      </c>
      <c r="V4204">
        <f t="shared" si="3642"/>
        <v>0</v>
      </c>
    </row>
    <row r="4205" spans="1:22" outlineLevel="7">
      <c r="A4205" s="65" t="s">
        <v>1439</v>
      </c>
      <c r="B4205" s="66">
        <v>495</v>
      </c>
      <c r="C4205" s="67">
        <v>446</v>
      </c>
      <c r="D4205" s="68">
        <v>0.1</v>
      </c>
      <c r="E4205" s="67">
        <v>421</v>
      </c>
      <c r="F4205" s="68">
        <v>0.15</v>
      </c>
      <c r="G4205" s="67">
        <v>396</v>
      </c>
      <c r="H4205" s="68">
        <v>0.2</v>
      </c>
      <c r="I4205" s="67">
        <v>361</v>
      </c>
      <c r="J4205" s="68">
        <v>0.27</v>
      </c>
      <c r="K4205" s="67">
        <v>332</v>
      </c>
      <c r="L4205" s="68">
        <v>0.33</v>
      </c>
      <c r="M4205" s="69"/>
      <c r="N4205" s="70">
        <f t="shared" ca="1" si="3643"/>
        <v>0</v>
      </c>
      <c r="P4205" s="29"/>
      <c r="Q4205">
        <f t="shared" si="3637"/>
        <v>0</v>
      </c>
      <c r="R4205">
        <f t="shared" si="3638"/>
        <v>0</v>
      </c>
      <c r="S4205">
        <f t="shared" si="3639"/>
        <v>0</v>
      </c>
      <c r="T4205">
        <f t="shared" si="3640"/>
        <v>0</v>
      </c>
      <c r="U4205">
        <f t="shared" si="3641"/>
        <v>0</v>
      </c>
      <c r="V4205">
        <f t="shared" si="3642"/>
        <v>0</v>
      </c>
    </row>
    <row r="4206" spans="1:22" outlineLevel="7">
      <c r="A4206" s="65" t="s">
        <v>1447</v>
      </c>
      <c r="B4206" s="66">
        <v>495</v>
      </c>
      <c r="C4206" s="67">
        <v>446</v>
      </c>
      <c r="D4206" s="68">
        <v>0.1</v>
      </c>
      <c r="E4206" s="67">
        <v>421</v>
      </c>
      <c r="F4206" s="68">
        <v>0.15</v>
      </c>
      <c r="G4206" s="67">
        <v>396</v>
      </c>
      <c r="H4206" s="68">
        <v>0.2</v>
      </c>
      <c r="I4206" s="67">
        <v>361</v>
      </c>
      <c r="J4206" s="68">
        <v>0.27</v>
      </c>
      <c r="K4206" s="67">
        <v>332</v>
      </c>
      <c r="L4206" s="68">
        <v>0.33</v>
      </c>
      <c r="M4206" s="69"/>
      <c r="N4206" s="70">
        <f t="shared" ca="1" si="3643"/>
        <v>0</v>
      </c>
      <c r="P4206" s="29"/>
      <c r="Q4206">
        <f t="shared" si="3637"/>
        <v>0</v>
      </c>
      <c r="R4206">
        <f t="shared" si="3638"/>
        <v>0</v>
      </c>
      <c r="S4206">
        <f t="shared" si="3639"/>
        <v>0</v>
      </c>
      <c r="T4206">
        <f t="shared" si="3640"/>
        <v>0</v>
      </c>
      <c r="U4206">
        <f t="shared" si="3641"/>
        <v>0</v>
      </c>
      <c r="V4206">
        <f t="shared" si="3642"/>
        <v>0</v>
      </c>
    </row>
    <row r="4207" spans="1:22" outlineLevel="7">
      <c r="A4207" s="65" t="s">
        <v>1441</v>
      </c>
      <c r="B4207" s="66">
        <v>495</v>
      </c>
      <c r="C4207" s="67">
        <v>446</v>
      </c>
      <c r="D4207" s="68">
        <v>0.1</v>
      </c>
      <c r="E4207" s="67">
        <v>421</v>
      </c>
      <c r="F4207" s="68">
        <v>0.15</v>
      </c>
      <c r="G4207" s="67">
        <v>396</v>
      </c>
      <c r="H4207" s="68">
        <v>0.2</v>
      </c>
      <c r="I4207" s="67">
        <v>361</v>
      </c>
      <c r="J4207" s="68">
        <v>0.27</v>
      </c>
      <c r="K4207" s="67">
        <v>332</v>
      </c>
      <c r="L4207" s="68">
        <v>0.33</v>
      </c>
      <c r="M4207" s="69"/>
      <c r="N4207" s="70">
        <f t="shared" ca="1" si="3643"/>
        <v>0</v>
      </c>
      <c r="P4207" s="29"/>
      <c r="Q4207">
        <f t="shared" si="3637"/>
        <v>0</v>
      </c>
      <c r="R4207">
        <f t="shared" si="3638"/>
        <v>0</v>
      </c>
      <c r="S4207">
        <f t="shared" si="3639"/>
        <v>0</v>
      </c>
      <c r="T4207">
        <f t="shared" si="3640"/>
        <v>0</v>
      </c>
      <c r="U4207">
        <f t="shared" si="3641"/>
        <v>0</v>
      </c>
      <c r="V4207">
        <f t="shared" si="3642"/>
        <v>0</v>
      </c>
    </row>
    <row r="4208" spans="1:22" outlineLevel="7">
      <c r="A4208" s="65" t="s">
        <v>858</v>
      </c>
      <c r="B4208" s="66">
        <v>495</v>
      </c>
      <c r="C4208" s="67">
        <v>446</v>
      </c>
      <c r="D4208" s="68">
        <v>0.1</v>
      </c>
      <c r="E4208" s="67">
        <v>421</v>
      </c>
      <c r="F4208" s="68">
        <v>0.15</v>
      </c>
      <c r="G4208" s="67">
        <v>396</v>
      </c>
      <c r="H4208" s="68">
        <v>0.2</v>
      </c>
      <c r="I4208" s="67">
        <v>361</v>
      </c>
      <c r="J4208" s="68">
        <v>0.27</v>
      </c>
      <c r="K4208" s="67">
        <v>332</v>
      </c>
      <c r="L4208" s="68">
        <v>0.33</v>
      </c>
      <c r="M4208" s="69"/>
      <c r="N4208" s="70">
        <f t="shared" ca="1" si="3643"/>
        <v>0</v>
      </c>
      <c r="P4208" s="29"/>
      <c r="Q4208">
        <f t="shared" si="3637"/>
        <v>0</v>
      </c>
      <c r="R4208">
        <f t="shared" si="3638"/>
        <v>0</v>
      </c>
      <c r="S4208">
        <f t="shared" si="3639"/>
        <v>0</v>
      </c>
      <c r="T4208">
        <f t="shared" si="3640"/>
        <v>0</v>
      </c>
      <c r="U4208">
        <f t="shared" si="3641"/>
        <v>0</v>
      </c>
      <c r="V4208">
        <f t="shared" si="3642"/>
        <v>0</v>
      </c>
    </row>
    <row r="4209" spans="1:22" outlineLevel="7">
      <c r="A4209" s="65" t="s">
        <v>1448</v>
      </c>
      <c r="B4209" s="66">
        <v>495</v>
      </c>
      <c r="C4209" s="67">
        <v>446</v>
      </c>
      <c r="D4209" s="68">
        <v>0.1</v>
      </c>
      <c r="E4209" s="67">
        <v>421</v>
      </c>
      <c r="F4209" s="68">
        <v>0.15</v>
      </c>
      <c r="G4209" s="67">
        <v>396</v>
      </c>
      <c r="H4209" s="68">
        <v>0.2</v>
      </c>
      <c r="I4209" s="67">
        <v>361</v>
      </c>
      <c r="J4209" s="68">
        <v>0.27</v>
      </c>
      <c r="K4209" s="67">
        <v>332</v>
      </c>
      <c r="L4209" s="68">
        <v>0.33</v>
      </c>
      <c r="M4209" s="69"/>
      <c r="N4209" s="70">
        <f t="shared" ca="1" si="3643"/>
        <v>0</v>
      </c>
      <c r="P4209" s="29"/>
      <c r="Q4209">
        <f t="shared" si="3637"/>
        <v>0</v>
      </c>
      <c r="R4209">
        <f t="shared" si="3638"/>
        <v>0</v>
      </c>
      <c r="S4209">
        <f t="shared" si="3639"/>
        <v>0</v>
      </c>
      <c r="T4209">
        <f t="shared" si="3640"/>
        <v>0</v>
      </c>
      <c r="U4209">
        <f t="shared" si="3641"/>
        <v>0</v>
      </c>
      <c r="V4209">
        <f t="shared" si="3642"/>
        <v>0</v>
      </c>
    </row>
    <row r="4210" spans="1:22" outlineLevel="7">
      <c r="A4210" s="61" t="s">
        <v>1947</v>
      </c>
      <c r="B4210" s="62"/>
      <c r="C4210" s="63"/>
      <c r="D4210" s="64"/>
      <c r="E4210" s="63"/>
      <c r="F4210" s="64"/>
      <c r="G4210" s="63"/>
      <c r="H4210" s="64"/>
      <c r="I4210" s="63"/>
      <c r="J4210" s="64"/>
      <c r="K4210" s="63"/>
      <c r="L4210" s="63"/>
      <c r="M4210" s="63"/>
      <c r="N4210" s="63"/>
      <c r="P4210" s="29"/>
      <c r="Q4210">
        <f>B4210*$M4210</f>
        <v>0</v>
      </c>
      <c r="R4210">
        <f>C4210*$M4210</f>
        <v>0</v>
      </c>
      <c r="S4210">
        <f>E4210*$M4210</f>
        <v>0</v>
      </c>
      <c r="T4210">
        <f>G4210*$M4210</f>
        <v>0</v>
      </c>
      <c r="U4210">
        <f>I4210*$M4210</f>
        <v>0</v>
      </c>
      <c r="V4210">
        <f>K4210*$M4210</f>
        <v>0</v>
      </c>
    </row>
    <row r="4211" spans="1:22" outlineLevel="7">
      <c r="A4211" s="65" t="s">
        <v>1876</v>
      </c>
      <c r="B4211" s="66">
        <v>970</v>
      </c>
      <c r="C4211" s="67">
        <v>873</v>
      </c>
      <c r="D4211" s="68">
        <v>0.1</v>
      </c>
      <c r="E4211" s="67">
        <v>825</v>
      </c>
      <c r="F4211" s="68">
        <v>0.15</v>
      </c>
      <c r="G4211" s="67">
        <v>776</v>
      </c>
      <c r="H4211" s="68">
        <v>0.2</v>
      </c>
      <c r="I4211" s="67">
        <v>708</v>
      </c>
      <c r="J4211" s="68">
        <v>0.27</v>
      </c>
      <c r="K4211" s="67">
        <v>650</v>
      </c>
      <c r="L4211" s="68">
        <v>0.33</v>
      </c>
      <c r="M4211" s="69"/>
      <c r="N4211" s="70">
        <f t="shared" ref="N4211:N4219" ca="1" si="3644">IF(E4211="","",IF(M4211="Количество","Сумма",M4211*OFFSET(B4211,0,W$5089-1,1,1)))</f>
        <v>0</v>
      </c>
      <c r="P4211" s="29"/>
      <c r="Q4211">
        <f>B4211*$M4211</f>
        <v>0</v>
      </c>
      <c r="R4211">
        <f>C4211*$M4211</f>
        <v>0</v>
      </c>
      <c r="S4211">
        <f>E4211*$M4211</f>
        <v>0</v>
      </c>
      <c r="T4211">
        <f>G4211*$M4211</f>
        <v>0</v>
      </c>
      <c r="U4211">
        <f>I4211*$M4211</f>
        <v>0</v>
      </c>
      <c r="V4211">
        <f>K4211*$M4211</f>
        <v>0</v>
      </c>
    </row>
    <row r="4212" spans="1:22" outlineLevel="7">
      <c r="A4212" s="65" t="s">
        <v>1897</v>
      </c>
      <c r="B4212" s="66">
        <v>970</v>
      </c>
      <c r="C4212" s="67">
        <v>873</v>
      </c>
      <c r="D4212" s="68">
        <v>0.1</v>
      </c>
      <c r="E4212" s="67">
        <v>825</v>
      </c>
      <c r="F4212" s="68">
        <v>0.15</v>
      </c>
      <c r="G4212" s="67">
        <v>776</v>
      </c>
      <c r="H4212" s="68">
        <v>0.2</v>
      </c>
      <c r="I4212" s="67">
        <v>708</v>
      </c>
      <c r="J4212" s="68">
        <v>0.27</v>
      </c>
      <c r="K4212" s="67">
        <v>650</v>
      </c>
      <c r="L4212" s="68">
        <v>0.33</v>
      </c>
      <c r="M4212" s="69"/>
      <c r="N4212" s="70">
        <f t="shared" ca="1" si="3644"/>
        <v>0</v>
      </c>
      <c r="P4212" s="29"/>
      <c r="Q4212">
        <f t="shared" ref="Q4212:Q4219" si="3645">B4212*$M4212</f>
        <v>0</v>
      </c>
      <c r="R4212">
        <f t="shared" ref="R4212:R4219" si="3646">C4212*$M4212</f>
        <v>0</v>
      </c>
      <c r="S4212">
        <f t="shared" ref="S4212:S4219" si="3647">E4212*$M4212</f>
        <v>0</v>
      </c>
      <c r="T4212">
        <f t="shared" ref="T4212:T4219" si="3648">G4212*$M4212</f>
        <v>0</v>
      </c>
      <c r="U4212">
        <f t="shared" ref="U4212:U4219" si="3649">I4212*$M4212</f>
        <v>0</v>
      </c>
      <c r="V4212">
        <f t="shared" ref="V4212:V4219" si="3650">K4212*$M4212</f>
        <v>0</v>
      </c>
    </row>
    <row r="4213" spans="1:22" outlineLevel="7">
      <c r="A4213" s="65" t="s">
        <v>1864</v>
      </c>
      <c r="B4213" s="66">
        <v>970</v>
      </c>
      <c r="C4213" s="67">
        <v>873</v>
      </c>
      <c r="D4213" s="68">
        <v>0.1</v>
      </c>
      <c r="E4213" s="67">
        <v>825</v>
      </c>
      <c r="F4213" s="68">
        <v>0.15</v>
      </c>
      <c r="G4213" s="67">
        <v>776</v>
      </c>
      <c r="H4213" s="68">
        <v>0.2</v>
      </c>
      <c r="I4213" s="67">
        <v>708</v>
      </c>
      <c r="J4213" s="68">
        <v>0.27</v>
      </c>
      <c r="K4213" s="67">
        <v>650</v>
      </c>
      <c r="L4213" s="68">
        <v>0.33</v>
      </c>
      <c r="M4213" s="69"/>
      <c r="N4213" s="70">
        <f t="shared" ca="1" si="3644"/>
        <v>0</v>
      </c>
      <c r="P4213" s="29"/>
      <c r="Q4213">
        <f t="shared" si="3645"/>
        <v>0</v>
      </c>
      <c r="R4213">
        <f t="shared" si="3646"/>
        <v>0</v>
      </c>
      <c r="S4213">
        <f t="shared" si="3647"/>
        <v>0</v>
      </c>
      <c r="T4213">
        <f t="shared" si="3648"/>
        <v>0</v>
      </c>
      <c r="U4213">
        <f t="shared" si="3649"/>
        <v>0</v>
      </c>
      <c r="V4213">
        <f t="shared" si="3650"/>
        <v>0</v>
      </c>
    </row>
    <row r="4214" spans="1:22" outlineLevel="7">
      <c r="A4214" s="65" t="s">
        <v>1877</v>
      </c>
      <c r="B4214" s="66">
        <v>970</v>
      </c>
      <c r="C4214" s="67">
        <v>873</v>
      </c>
      <c r="D4214" s="68">
        <v>0.1</v>
      </c>
      <c r="E4214" s="67">
        <v>825</v>
      </c>
      <c r="F4214" s="68">
        <v>0.15</v>
      </c>
      <c r="G4214" s="67">
        <v>776</v>
      </c>
      <c r="H4214" s="68">
        <v>0.2</v>
      </c>
      <c r="I4214" s="67">
        <v>708</v>
      </c>
      <c r="J4214" s="68">
        <v>0.27</v>
      </c>
      <c r="K4214" s="67">
        <v>650</v>
      </c>
      <c r="L4214" s="68">
        <v>0.33</v>
      </c>
      <c r="M4214" s="69"/>
      <c r="N4214" s="70">
        <f t="shared" ca="1" si="3644"/>
        <v>0</v>
      </c>
      <c r="P4214" s="29"/>
      <c r="Q4214">
        <f t="shared" si="3645"/>
        <v>0</v>
      </c>
      <c r="R4214">
        <f t="shared" si="3646"/>
        <v>0</v>
      </c>
      <c r="S4214">
        <f t="shared" si="3647"/>
        <v>0</v>
      </c>
      <c r="T4214">
        <f t="shared" si="3648"/>
        <v>0</v>
      </c>
      <c r="U4214">
        <f t="shared" si="3649"/>
        <v>0</v>
      </c>
      <c r="V4214">
        <f t="shared" si="3650"/>
        <v>0</v>
      </c>
    </row>
    <row r="4215" spans="1:22" outlineLevel="7">
      <c r="A4215" s="65" t="s">
        <v>1866</v>
      </c>
      <c r="B4215" s="66">
        <v>970</v>
      </c>
      <c r="C4215" s="67">
        <v>873</v>
      </c>
      <c r="D4215" s="68">
        <v>0.1</v>
      </c>
      <c r="E4215" s="67">
        <v>825</v>
      </c>
      <c r="F4215" s="68">
        <v>0.15</v>
      </c>
      <c r="G4215" s="67">
        <v>776</v>
      </c>
      <c r="H4215" s="68">
        <v>0.2</v>
      </c>
      <c r="I4215" s="67">
        <v>708</v>
      </c>
      <c r="J4215" s="68">
        <v>0.27</v>
      </c>
      <c r="K4215" s="67">
        <v>650</v>
      </c>
      <c r="L4215" s="68">
        <v>0.33</v>
      </c>
      <c r="M4215" s="69"/>
      <c r="N4215" s="70">
        <f t="shared" ca="1" si="3644"/>
        <v>0</v>
      </c>
      <c r="P4215" s="29"/>
      <c r="Q4215">
        <f t="shared" si="3645"/>
        <v>0</v>
      </c>
      <c r="R4215">
        <f t="shared" si="3646"/>
        <v>0</v>
      </c>
      <c r="S4215">
        <f t="shared" si="3647"/>
        <v>0</v>
      </c>
      <c r="T4215">
        <f t="shared" si="3648"/>
        <v>0</v>
      </c>
      <c r="U4215">
        <f t="shared" si="3649"/>
        <v>0</v>
      </c>
      <c r="V4215">
        <f t="shared" si="3650"/>
        <v>0</v>
      </c>
    </row>
    <row r="4216" spans="1:22" outlineLevel="7">
      <c r="A4216" s="65" t="s">
        <v>1898</v>
      </c>
      <c r="B4216" s="66">
        <v>970</v>
      </c>
      <c r="C4216" s="67">
        <v>873</v>
      </c>
      <c r="D4216" s="68">
        <v>0.1</v>
      </c>
      <c r="E4216" s="67">
        <v>825</v>
      </c>
      <c r="F4216" s="68">
        <v>0.15</v>
      </c>
      <c r="G4216" s="67">
        <v>776</v>
      </c>
      <c r="H4216" s="68">
        <v>0.2</v>
      </c>
      <c r="I4216" s="67">
        <v>708</v>
      </c>
      <c r="J4216" s="68">
        <v>0.27</v>
      </c>
      <c r="K4216" s="67">
        <v>650</v>
      </c>
      <c r="L4216" s="68">
        <v>0.33</v>
      </c>
      <c r="M4216" s="69"/>
      <c r="N4216" s="70">
        <f t="shared" ca="1" si="3644"/>
        <v>0</v>
      </c>
      <c r="P4216" s="29"/>
      <c r="Q4216">
        <f t="shared" si="3645"/>
        <v>0</v>
      </c>
      <c r="R4216">
        <f t="shared" si="3646"/>
        <v>0</v>
      </c>
      <c r="S4216">
        <f t="shared" si="3647"/>
        <v>0</v>
      </c>
      <c r="T4216">
        <f t="shared" si="3648"/>
        <v>0</v>
      </c>
      <c r="U4216">
        <f t="shared" si="3649"/>
        <v>0</v>
      </c>
      <c r="V4216">
        <f t="shared" si="3650"/>
        <v>0</v>
      </c>
    </row>
    <row r="4217" spans="1:22" outlineLevel="7">
      <c r="A4217" s="65" t="s">
        <v>917</v>
      </c>
      <c r="B4217" s="66">
        <v>970</v>
      </c>
      <c r="C4217" s="67">
        <v>873</v>
      </c>
      <c r="D4217" s="68">
        <v>0.1</v>
      </c>
      <c r="E4217" s="67">
        <v>825</v>
      </c>
      <c r="F4217" s="68">
        <v>0.15</v>
      </c>
      <c r="G4217" s="67">
        <v>776</v>
      </c>
      <c r="H4217" s="68">
        <v>0.2</v>
      </c>
      <c r="I4217" s="67">
        <v>708</v>
      </c>
      <c r="J4217" s="68">
        <v>0.27</v>
      </c>
      <c r="K4217" s="67">
        <v>650</v>
      </c>
      <c r="L4217" s="68">
        <v>0.33</v>
      </c>
      <c r="M4217" s="69"/>
      <c r="N4217" s="70">
        <f t="shared" ca="1" si="3644"/>
        <v>0</v>
      </c>
      <c r="P4217" s="29"/>
      <c r="Q4217">
        <f t="shared" si="3645"/>
        <v>0</v>
      </c>
      <c r="R4217">
        <f t="shared" si="3646"/>
        <v>0</v>
      </c>
      <c r="S4217">
        <f t="shared" si="3647"/>
        <v>0</v>
      </c>
      <c r="T4217">
        <f t="shared" si="3648"/>
        <v>0</v>
      </c>
      <c r="U4217">
        <f t="shared" si="3649"/>
        <v>0</v>
      </c>
      <c r="V4217">
        <f t="shared" si="3650"/>
        <v>0</v>
      </c>
    </row>
    <row r="4218" spans="1:22" outlineLevel="7">
      <c r="A4218" s="65" t="s">
        <v>918</v>
      </c>
      <c r="B4218" s="66">
        <v>970</v>
      </c>
      <c r="C4218" s="67">
        <v>873</v>
      </c>
      <c r="D4218" s="68">
        <v>0.1</v>
      </c>
      <c r="E4218" s="67">
        <v>825</v>
      </c>
      <c r="F4218" s="68">
        <v>0.15</v>
      </c>
      <c r="G4218" s="67">
        <v>776</v>
      </c>
      <c r="H4218" s="68">
        <v>0.2</v>
      </c>
      <c r="I4218" s="67">
        <v>708</v>
      </c>
      <c r="J4218" s="68">
        <v>0.27</v>
      </c>
      <c r="K4218" s="67">
        <v>650</v>
      </c>
      <c r="L4218" s="68">
        <v>0.33</v>
      </c>
      <c r="M4218" s="69"/>
      <c r="N4218" s="70">
        <f t="shared" ca="1" si="3644"/>
        <v>0</v>
      </c>
      <c r="P4218" s="29"/>
      <c r="Q4218">
        <f t="shared" si="3645"/>
        <v>0</v>
      </c>
      <c r="R4218">
        <f t="shared" si="3646"/>
        <v>0</v>
      </c>
      <c r="S4218">
        <f t="shared" si="3647"/>
        <v>0</v>
      </c>
      <c r="T4218">
        <f t="shared" si="3648"/>
        <v>0</v>
      </c>
      <c r="U4218">
        <f t="shared" si="3649"/>
        <v>0</v>
      </c>
      <c r="V4218">
        <f t="shared" si="3650"/>
        <v>0</v>
      </c>
    </row>
    <row r="4219" spans="1:22" outlineLevel="7">
      <c r="A4219" s="65" t="s">
        <v>586</v>
      </c>
      <c r="B4219" s="66">
        <v>970</v>
      </c>
      <c r="C4219" s="67">
        <v>873</v>
      </c>
      <c r="D4219" s="68">
        <v>0.1</v>
      </c>
      <c r="E4219" s="67">
        <v>825</v>
      </c>
      <c r="F4219" s="68">
        <v>0.15</v>
      </c>
      <c r="G4219" s="67">
        <v>776</v>
      </c>
      <c r="H4219" s="68">
        <v>0.2</v>
      </c>
      <c r="I4219" s="67">
        <v>708</v>
      </c>
      <c r="J4219" s="68">
        <v>0.27</v>
      </c>
      <c r="K4219" s="67">
        <v>650</v>
      </c>
      <c r="L4219" s="68">
        <v>0.33</v>
      </c>
      <c r="M4219" s="69"/>
      <c r="N4219" s="70">
        <f t="shared" ca="1" si="3644"/>
        <v>0</v>
      </c>
      <c r="P4219" s="29"/>
      <c r="Q4219">
        <f t="shared" si="3645"/>
        <v>0</v>
      </c>
      <c r="R4219">
        <f t="shared" si="3646"/>
        <v>0</v>
      </c>
      <c r="S4219">
        <f t="shared" si="3647"/>
        <v>0</v>
      </c>
      <c r="T4219">
        <f t="shared" si="3648"/>
        <v>0</v>
      </c>
      <c r="U4219">
        <f t="shared" si="3649"/>
        <v>0</v>
      </c>
      <c r="V4219">
        <f t="shared" si="3650"/>
        <v>0</v>
      </c>
    </row>
    <row r="4220" spans="1:22" outlineLevel="7">
      <c r="A4220" s="61" t="s">
        <v>1946</v>
      </c>
      <c r="B4220" s="62"/>
      <c r="C4220" s="63"/>
      <c r="D4220" s="64"/>
      <c r="E4220" s="63"/>
      <c r="F4220" s="64"/>
      <c r="G4220" s="63"/>
      <c r="H4220" s="64"/>
      <c r="I4220" s="63"/>
      <c r="J4220" s="64"/>
      <c r="K4220" s="63"/>
      <c r="L4220" s="63"/>
      <c r="M4220" s="63"/>
      <c r="N4220" s="63"/>
      <c r="P4220" s="29"/>
      <c r="Q4220">
        <f t="shared" ref="Q4220:Q4256" si="3651">B4220*$M4220</f>
        <v>0</v>
      </c>
      <c r="R4220">
        <f t="shared" ref="R4220:R4256" si="3652">C4220*$M4220</f>
        <v>0</v>
      </c>
      <c r="S4220">
        <f t="shared" ref="S4220:S4256" si="3653">E4220*$M4220</f>
        <v>0</v>
      </c>
      <c r="T4220">
        <f t="shared" ref="T4220:T4256" si="3654">G4220*$M4220</f>
        <v>0</v>
      </c>
      <c r="U4220">
        <f t="shared" ref="U4220:U4256" si="3655">I4220*$M4220</f>
        <v>0</v>
      </c>
      <c r="V4220">
        <f t="shared" ref="V4220:V4256" si="3656">K4220*$M4220</f>
        <v>0</v>
      </c>
    </row>
    <row r="4221" spans="1:22" outlineLevel="7">
      <c r="A4221" s="65" t="s">
        <v>1950</v>
      </c>
      <c r="B4221" s="66">
        <v>495</v>
      </c>
      <c r="C4221" s="67">
        <v>446</v>
      </c>
      <c r="D4221" s="68">
        <v>0.1</v>
      </c>
      <c r="E4221" s="67">
        <v>421</v>
      </c>
      <c r="F4221" s="68">
        <v>0.15</v>
      </c>
      <c r="G4221" s="67">
        <v>396</v>
      </c>
      <c r="H4221" s="68">
        <v>0.2</v>
      </c>
      <c r="I4221" s="67">
        <v>361</v>
      </c>
      <c r="J4221" s="68">
        <v>0.27</v>
      </c>
      <c r="K4221" s="67">
        <v>332</v>
      </c>
      <c r="L4221" s="68">
        <v>0.33</v>
      </c>
      <c r="M4221" s="69"/>
      <c r="N4221" s="70">
        <f t="shared" ref="N4221:N4238" ca="1" si="3657">IF(E4221="","",IF(M4221="Количество","Сумма",M4221*OFFSET(B4221,0,W$5089-1,1,1)))</f>
        <v>0</v>
      </c>
      <c r="P4221" s="29"/>
      <c r="Q4221">
        <f t="shared" si="3651"/>
        <v>0</v>
      </c>
      <c r="R4221">
        <f t="shared" si="3652"/>
        <v>0</v>
      </c>
      <c r="S4221">
        <f t="shared" si="3653"/>
        <v>0</v>
      </c>
      <c r="T4221">
        <f t="shared" si="3654"/>
        <v>0</v>
      </c>
      <c r="U4221">
        <f t="shared" si="3655"/>
        <v>0</v>
      </c>
      <c r="V4221">
        <f t="shared" si="3656"/>
        <v>0</v>
      </c>
    </row>
    <row r="4222" spans="1:22" outlineLevel="7">
      <c r="A4222" s="65" t="s">
        <v>1446</v>
      </c>
      <c r="B4222" s="66">
        <v>495</v>
      </c>
      <c r="C4222" s="67">
        <v>446</v>
      </c>
      <c r="D4222" s="68">
        <v>0.1</v>
      </c>
      <c r="E4222" s="67">
        <v>421</v>
      </c>
      <c r="F4222" s="68">
        <v>0.15</v>
      </c>
      <c r="G4222" s="67">
        <v>396</v>
      </c>
      <c r="H4222" s="68">
        <v>0.2</v>
      </c>
      <c r="I4222" s="67">
        <v>361</v>
      </c>
      <c r="J4222" s="68">
        <v>0.27</v>
      </c>
      <c r="K4222" s="67">
        <v>332</v>
      </c>
      <c r="L4222" s="68">
        <v>0.33</v>
      </c>
      <c r="M4222" s="69"/>
      <c r="N4222" s="70">
        <f t="shared" ca="1" si="3657"/>
        <v>0</v>
      </c>
      <c r="P4222" s="29"/>
      <c r="Q4222">
        <f t="shared" si="3651"/>
        <v>0</v>
      </c>
      <c r="R4222">
        <f t="shared" si="3652"/>
        <v>0</v>
      </c>
      <c r="S4222">
        <f t="shared" si="3653"/>
        <v>0</v>
      </c>
      <c r="T4222">
        <f t="shared" si="3654"/>
        <v>0</v>
      </c>
      <c r="U4222">
        <f t="shared" si="3655"/>
        <v>0</v>
      </c>
      <c r="V4222">
        <f t="shared" si="3656"/>
        <v>0</v>
      </c>
    </row>
    <row r="4223" spans="1:22" outlineLevel="7">
      <c r="A4223" s="65" t="s">
        <v>847</v>
      </c>
      <c r="B4223" s="66">
        <v>495</v>
      </c>
      <c r="C4223" s="67">
        <v>446</v>
      </c>
      <c r="D4223" s="68">
        <v>0.1</v>
      </c>
      <c r="E4223" s="67">
        <v>421</v>
      </c>
      <c r="F4223" s="68">
        <v>0.15</v>
      </c>
      <c r="G4223" s="67">
        <v>396</v>
      </c>
      <c r="H4223" s="68">
        <v>0.2</v>
      </c>
      <c r="I4223" s="67">
        <v>361</v>
      </c>
      <c r="J4223" s="68">
        <v>0.27</v>
      </c>
      <c r="K4223" s="67">
        <v>332</v>
      </c>
      <c r="L4223" s="68">
        <v>0.33</v>
      </c>
      <c r="M4223" s="69"/>
      <c r="N4223" s="70">
        <f t="shared" ca="1" si="3657"/>
        <v>0</v>
      </c>
      <c r="P4223" s="29"/>
      <c r="Q4223">
        <f t="shared" si="3651"/>
        <v>0</v>
      </c>
      <c r="R4223">
        <f t="shared" si="3652"/>
        <v>0</v>
      </c>
      <c r="S4223">
        <f t="shared" si="3653"/>
        <v>0</v>
      </c>
      <c r="T4223">
        <f t="shared" si="3654"/>
        <v>0</v>
      </c>
      <c r="U4223">
        <f t="shared" si="3655"/>
        <v>0</v>
      </c>
      <c r="V4223">
        <f t="shared" si="3656"/>
        <v>0</v>
      </c>
    </row>
    <row r="4224" spans="1:22" outlineLevel="7">
      <c r="A4224" s="65" t="s">
        <v>1439</v>
      </c>
      <c r="B4224" s="66">
        <v>495</v>
      </c>
      <c r="C4224" s="67">
        <v>446</v>
      </c>
      <c r="D4224" s="68">
        <v>0.1</v>
      </c>
      <c r="E4224" s="67">
        <v>421</v>
      </c>
      <c r="F4224" s="68">
        <v>0.15</v>
      </c>
      <c r="G4224" s="67">
        <v>396</v>
      </c>
      <c r="H4224" s="68">
        <v>0.2</v>
      </c>
      <c r="I4224" s="67">
        <v>361</v>
      </c>
      <c r="J4224" s="68">
        <v>0.27</v>
      </c>
      <c r="K4224" s="67">
        <v>332</v>
      </c>
      <c r="L4224" s="68">
        <v>0.33</v>
      </c>
      <c r="M4224" s="69"/>
      <c r="N4224" s="70">
        <f t="shared" ca="1" si="3657"/>
        <v>0</v>
      </c>
      <c r="P4224" s="29"/>
      <c r="Q4224">
        <f t="shared" si="3651"/>
        <v>0</v>
      </c>
      <c r="R4224">
        <f t="shared" si="3652"/>
        <v>0</v>
      </c>
      <c r="S4224">
        <f t="shared" si="3653"/>
        <v>0</v>
      </c>
      <c r="T4224">
        <f t="shared" si="3654"/>
        <v>0</v>
      </c>
      <c r="U4224">
        <f t="shared" si="3655"/>
        <v>0</v>
      </c>
      <c r="V4224">
        <f t="shared" si="3656"/>
        <v>0</v>
      </c>
    </row>
    <row r="4225" spans="1:22" outlineLevel="7">
      <c r="A4225" s="65" t="s">
        <v>849</v>
      </c>
      <c r="B4225" s="66">
        <v>495</v>
      </c>
      <c r="C4225" s="67">
        <v>446</v>
      </c>
      <c r="D4225" s="68">
        <v>0.1</v>
      </c>
      <c r="E4225" s="67">
        <v>421</v>
      </c>
      <c r="F4225" s="68">
        <v>0.15</v>
      </c>
      <c r="G4225" s="67">
        <v>396</v>
      </c>
      <c r="H4225" s="68">
        <v>0.2</v>
      </c>
      <c r="I4225" s="67">
        <v>361</v>
      </c>
      <c r="J4225" s="68">
        <v>0.27</v>
      </c>
      <c r="K4225" s="67">
        <v>332</v>
      </c>
      <c r="L4225" s="68">
        <v>0.33</v>
      </c>
      <c r="M4225" s="69"/>
      <c r="N4225" s="70">
        <f t="shared" ca="1" si="3657"/>
        <v>0</v>
      </c>
      <c r="P4225" s="29"/>
      <c r="Q4225">
        <f t="shared" si="3651"/>
        <v>0</v>
      </c>
      <c r="R4225">
        <f t="shared" si="3652"/>
        <v>0</v>
      </c>
      <c r="S4225">
        <f t="shared" si="3653"/>
        <v>0</v>
      </c>
      <c r="T4225">
        <f t="shared" si="3654"/>
        <v>0</v>
      </c>
      <c r="U4225">
        <f t="shared" si="3655"/>
        <v>0</v>
      </c>
      <c r="V4225">
        <f t="shared" si="3656"/>
        <v>0</v>
      </c>
    </row>
    <row r="4226" spans="1:22" outlineLevel="7">
      <c r="A4226" s="65" t="s">
        <v>1949</v>
      </c>
      <c r="B4226" s="66">
        <v>495</v>
      </c>
      <c r="C4226" s="67">
        <v>446</v>
      </c>
      <c r="D4226" s="68">
        <v>0.1</v>
      </c>
      <c r="E4226" s="67">
        <v>421</v>
      </c>
      <c r="F4226" s="68">
        <v>0.15</v>
      </c>
      <c r="G4226" s="67">
        <v>396</v>
      </c>
      <c r="H4226" s="68">
        <v>0.2</v>
      </c>
      <c r="I4226" s="67">
        <v>361</v>
      </c>
      <c r="J4226" s="68">
        <v>0.27</v>
      </c>
      <c r="K4226" s="67">
        <v>332</v>
      </c>
      <c r="L4226" s="68">
        <v>0.33</v>
      </c>
      <c r="M4226" s="69"/>
      <c r="N4226" s="70">
        <f t="shared" ca="1" si="3657"/>
        <v>0</v>
      </c>
      <c r="P4226" s="29"/>
      <c r="Q4226">
        <f t="shared" si="3651"/>
        <v>0</v>
      </c>
      <c r="R4226">
        <f t="shared" si="3652"/>
        <v>0</v>
      </c>
      <c r="S4226">
        <f t="shared" si="3653"/>
        <v>0</v>
      </c>
      <c r="T4226">
        <f t="shared" si="3654"/>
        <v>0</v>
      </c>
      <c r="U4226">
        <f t="shared" si="3655"/>
        <v>0</v>
      </c>
      <c r="V4226">
        <f t="shared" si="3656"/>
        <v>0</v>
      </c>
    </row>
    <row r="4227" spans="1:22" outlineLevel="7">
      <c r="A4227" s="65" t="s">
        <v>1440</v>
      </c>
      <c r="B4227" s="66">
        <v>495</v>
      </c>
      <c r="C4227" s="67">
        <v>446</v>
      </c>
      <c r="D4227" s="68">
        <v>0.1</v>
      </c>
      <c r="E4227" s="67">
        <v>421</v>
      </c>
      <c r="F4227" s="68">
        <v>0.15</v>
      </c>
      <c r="G4227" s="67">
        <v>396</v>
      </c>
      <c r="H4227" s="68">
        <v>0.2</v>
      </c>
      <c r="I4227" s="67">
        <v>361</v>
      </c>
      <c r="J4227" s="68">
        <v>0.27</v>
      </c>
      <c r="K4227" s="67">
        <v>332</v>
      </c>
      <c r="L4227" s="68">
        <v>0.33</v>
      </c>
      <c r="M4227" s="69"/>
      <c r="N4227" s="70">
        <f t="shared" ca="1" si="3657"/>
        <v>0</v>
      </c>
      <c r="P4227" s="29"/>
      <c r="Q4227">
        <f t="shared" si="3651"/>
        <v>0</v>
      </c>
      <c r="R4227">
        <f t="shared" si="3652"/>
        <v>0</v>
      </c>
      <c r="S4227">
        <f t="shared" si="3653"/>
        <v>0</v>
      </c>
      <c r="T4227">
        <f t="shared" si="3654"/>
        <v>0</v>
      </c>
      <c r="U4227">
        <f t="shared" si="3655"/>
        <v>0</v>
      </c>
      <c r="V4227">
        <f t="shared" si="3656"/>
        <v>0</v>
      </c>
    </row>
    <row r="4228" spans="1:22" outlineLevel="7">
      <c r="A4228" s="65" t="s">
        <v>1176</v>
      </c>
      <c r="B4228" s="66">
        <v>495</v>
      </c>
      <c r="C4228" s="67">
        <v>446</v>
      </c>
      <c r="D4228" s="68">
        <v>0.1</v>
      </c>
      <c r="E4228" s="67">
        <v>421</v>
      </c>
      <c r="F4228" s="68">
        <v>0.15</v>
      </c>
      <c r="G4228" s="67">
        <v>396</v>
      </c>
      <c r="H4228" s="68">
        <v>0.2</v>
      </c>
      <c r="I4228" s="67">
        <v>361</v>
      </c>
      <c r="J4228" s="68">
        <v>0.27</v>
      </c>
      <c r="K4228" s="67">
        <v>332</v>
      </c>
      <c r="L4228" s="68">
        <v>0.33</v>
      </c>
      <c r="M4228" s="69"/>
      <c r="N4228" s="70">
        <f t="shared" ca="1" si="3657"/>
        <v>0</v>
      </c>
      <c r="P4228" s="29"/>
      <c r="Q4228">
        <f t="shared" si="3651"/>
        <v>0</v>
      </c>
      <c r="R4228">
        <f t="shared" si="3652"/>
        <v>0</v>
      </c>
      <c r="S4228">
        <f t="shared" si="3653"/>
        <v>0</v>
      </c>
      <c r="T4228">
        <f t="shared" si="3654"/>
        <v>0</v>
      </c>
      <c r="U4228">
        <f t="shared" si="3655"/>
        <v>0</v>
      </c>
      <c r="V4228">
        <f t="shared" si="3656"/>
        <v>0</v>
      </c>
    </row>
    <row r="4229" spans="1:22" outlineLevel="7">
      <c r="A4229" s="65" t="s">
        <v>1931</v>
      </c>
      <c r="B4229" s="66">
        <v>495</v>
      </c>
      <c r="C4229" s="67">
        <v>446</v>
      </c>
      <c r="D4229" s="68">
        <v>0.1</v>
      </c>
      <c r="E4229" s="67">
        <v>421</v>
      </c>
      <c r="F4229" s="68">
        <v>0.15</v>
      </c>
      <c r="G4229" s="67">
        <v>396</v>
      </c>
      <c r="H4229" s="68">
        <v>0.2</v>
      </c>
      <c r="I4229" s="67">
        <v>361</v>
      </c>
      <c r="J4229" s="68">
        <v>0.27</v>
      </c>
      <c r="K4229" s="67">
        <v>332</v>
      </c>
      <c r="L4229" s="68">
        <v>0.33</v>
      </c>
      <c r="M4229" s="69"/>
      <c r="N4229" s="70">
        <f t="shared" ca="1" si="3657"/>
        <v>0</v>
      </c>
      <c r="P4229" s="29"/>
      <c r="Q4229">
        <f t="shared" si="3651"/>
        <v>0</v>
      </c>
      <c r="R4229">
        <f t="shared" si="3652"/>
        <v>0</v>
      </c>
      <c r="S4229">
        <f t="shared" si="3653"/>
        <v>0</v>
      </c>
      <c r="T4229">
        <f t="shared" si="3654"/>
        <v>0</v>
      </c>
      <c r="U4229">
        <f t="shared" si="3655"/>
        <v>0</v>
      </c>
      <c r="V4229">
        <f t="shared" si="3656"/>
        <v>0</v>
      </c>
    </row>
    <row r="4230" spans="1:22" outlineLevel="7">
      <c r="A4230" s="65" t="s">
        <v>1948</v>
      </c>
      <c r="B4230" s="66">
        <v>495</v>
      </c>
      <c r="C4230" s="67">
        <v>446</v>
      </c>
      <c r="D4230" s="68">
        <v>0.1</v>
      </c>
      <c r="E4230" s="67">
        <v>421</v>
      </c>
      <c r="F4230" s="68">
        <v>0.15</v>
      </c>
      <c r="G4230" s="67">
        <v>396</v>
      </c>
      <c r="H4230" s="68">
        <v>0.2</v>
      </c>
      <c r="I4230" s="67">
        <v>361</v>
      </c>
      <c r="J4230" s="68">
        <v>0.27</v>
      </c>
      <c r="K4230" s="67">
        <v>332</v>
      </c>
      <c r="L4230" s="68">
        <v>0.33</v>
      </c>
      <c r="M4230" s="69"/>
      <c r="N4230" s="70">
        <f t="shared" ca="1" si="3657"/>
        <v>0</v>
      </c>
      <c r="P4230" s="29"/>
      <c r="Q4230">
        <f t="shared" si="3651"/>
        <v>0</v>
      </c>
      <c r="R4230">
        <f t="shared" si="3652"/>
        <v>0</v>
      </c>
      <c r="S4230">
        <f t="shared" si="3653"/>
        <v>0</v>
      </c>
      <c r="T4230">
        <f t="shared" si="3654"/>
        <v>0</v>
      </c>
      <c r="U4230">
        <f t="shared" si="3655"/>
        <v>0</v>
      </c>
      <c r="V4230">
        <f t="shared" si="3656"/>
        <v>0</v>
      </c>
    </row>
    <row r="4231" spans="1:22" outlineLevel="7">
      <c r="A4231" s="65" t="s">
        <v>1447</v>
      </c>
      <c r="B4231" s="66">
        <v>495</v>
      </c>
      <c r="C4231" s="67">
        <v>446</v>
      </c>
      <c r="D4231" s="68">
        <v>0.1</v>
      </c>
      <c r="E4231" s="67">
        <v>421</v>
      </c>
      <c r="F4231" s="68">
        <v>0.15</v>
      </c>
      <c r="G4231" s="67">
        <v>396</v>
      </c>
      <c r="H4231" s="68">
        <v>0.2</v>
      </c>
      <c r="I4231" s="67">
        <v>361</v>
      </c>
      <c r="J4231" s="68">
        <v>0.27</v>
      </c>
      <c r="K4231" s="67">
        <v>332</v>
      </c>
      <c r="L4231" s="68">
        <v>0.33</v>
      </c>
      <c r="M4231" s="69"/>
      <c r="N4231" s="70">
        <f t="shared" ca="1" si="3657"/>
        <v>0</v>
      </c>
      <c r="P4231" s="29"/>
      <c r="Q4231">
        <f t="shared" si="3651"/>
        <v>0</v>
      </c>
      <c r="R4231">
        <f t="shared" si="3652"/>
        <v>0</v>
      </c>
      <c r="S4231">
        <f t="shared" si="3653"/>
        <v>0</v>
      </c>
      <c r="T4231">
        <f t="shared" si="3654"/>
        <v>0</v>
      </c>
      <c r="U4231">
        <f t="shared" si="3655"/>
        <v>0</v>
      </c>
      <c r="V4231">
        <f t="shared" si="3656"/>
        <v>0</v>
      </c>
    </row>
    <row r="4232" spans="1:22" outlineLevel="7">
      <c r="A4232" s="65" t="s">
        <v>1951</v>
      </c>
      <c r="B4232" s="66">
        <v>495</v>
      </c>
      <c r="C4232" s="67">
        <v>446</v>
      </c>
      <c r="D4232" s="68">
        <v>0.1</v>
      </c>
      <c r="E4232" s="67">
        <v>421</v>
      </c>
      <c r="F4232" s="68">
        <v>0.15</v>
      </c>
      <c r="G4232" s="67">
        <v>396</v>
      </c>
      <c r="H4232" s="68">
        <v>0.2</v>
      </c>
      <c r="I4232" s="67">
        <v>361</v>
      </c>
      <c r="J4232" s="68">
        <v>0.27</v>
      </c>
      <c r="K4232" s="67">
        <v>332</v>
      </c>
      <c r="L4232" s="68">
        <v>0.33</v>
      </c>
      <c r="M4232" s="69"/>
      <c r="N4232" s="70">
        <f t="shared" ca="1" si="3657"/>
        <v>0</v>
      </c>
      <c r="P4232" s="29"/>
      <c r="Q4232">
        <f t="shared" si="3651"/>
        <v>0</v>
      </c>
      <c r="R4232">
        <f t="shared" si="3652"/>
        <v>0</v>
      </c>
      <c r="S4232">
        <f t="shared" si="3653"/>
        <v>0</v>
      </c>
      <c r="T4232">
        <f t="shared" si="3654"/>
        <v>0</v>
      </c>
      <c r="U4232">
        <f t="shared" si="3655"/>
        <v>0</v>
      </c>
      <c r="V4232">
        <f t="shared" si="3656"/>
        <v>0</v>
      </c>
    </row>
    <row r="4233" spans="1:22" outlineLevel="7">
      <c r="A4233" s="65" t="s">
        <v>1443</v>
      </c>
      <c r="B4233" s="66">
        <v>495</v>
      </c>
      <c r="C4233" s="67">
        <v>446</v>
      </c>
      <c r="D4233" s="68">
        <v>0.1</v>
      </c>
      <c r="E4233" s="67">
        <v>421</v>
      </c>
      <c r="F4233" s="68">
        <v>0.15</v>
      </c>
      <c r="G4233" s="67">
        <v>396</v>
      </c>
      <c r="H4233" s="68">
        <v>0.2</v>
      </c>
      <c r="I4233" s="67">
        <v>361</v>
      </c>
      <c r="J4233" s="68">
        <v>0.27</v>
      </c>
      <c r="K4233" s="67">
        <v>332</v>
      </c>
      <c r="L4233" s="68">
        <v>0.33</v>
      </c>
      <c r="M4233" s="69"/>
      <c r="N4233" s="70">
        <f t="shared" ca="1" si="3657"/>
        <v>0</v>
      </c>
      <c r="P4233" s="29"/>
      <c r="Q4233">
        <f t="shared" si="3651"/>
        <v>0</v>
      </c>
      <c r="R4233">
        <f t="shared" si="3652"/>
        <v>0</v>
      </c>
      <c r="S4233">
        <f t="shared" si="3653"/>
        <v>0</v>
      </c>
      <c r="T4233">
        <f t="shared" si="3654"/>
        <v>0</v>
      </c>
      <c r="U4233">
        <f t="shared" si="3655"/>
        <v>0</v>
      </c>
      <c r="V4233">
        <f t="shared" si="3656"/>
        <v>0</v>
      </c>
    </row>
    <row r="4234" spans="1:22" outlineLevel="7">
      <c r="A4234" s="65" t="s">
        <v>1442</v>
      </c>
      <c r="B4234" s="66">
        <v>495</v>
      </c>
      <c r="C4234" s="67">
        <v>446</v>
      </c>
      <c r="D4234" s="68">
        <v>0.1</v>
      </c>
      <c r="E4234" s="67">
        <v>421</v>
      </c>
      <c r="F4234" s="68">
        <v>0.15</v>
      </c>
      <c r="G4234" s="67">
        <v>396</v>
      </c>
      <c r="H4234" s="68">
        <v>0.2</v>
      </c>
      <c r="I4234" s="67">
        <v>361</v>
      </c>
      <c r="J4234" s="68">
        <v>0.27</v>
      </c>
      <c r="K4234" s="67">
        <v>332</v>
      </c>
      <c r="L4234" s="68">
        <v>0.33</v>
      </c>
      <c r="M4234" s="69"/>
      <c r="N4234" s="70">
        <f t="shared" ca="1" si="3657"/>
        <v>0</v>
      </c>
      <c r="P4234" s="29"/>
      <c r="Q4234">
        <f t="shared" si="3651"/>
        <v>0</v>
      </c>
      <c r="R4234">
        <f t="shared" si="3652"/>
        <v>0</v>
      </c>
      <c r="S4234">
        <f t="shared" si="3653"/>
        <v>0</v>
      </c>
      <c r="T4234">
        <f t="shared" si="3654"/>
        <v>0</v>
      </c>
      <c r="U4234">
        <f t="shared" si="3655"/>
        <v>0</v>
      </c>
      <c r="V4234">
        <f t="shared" si="3656"/>
        <v>0</v>
      </c>
    </row>
    <row r="4235" spans="1:22" outlineLevel="7">
      <c r="A4235" s="65" t="s">
        <v>1952</v>
      </c>
      <c r="B4235" s="66">
        <v>495</v>
      </c>
      <c r="C4235" s="67">
        <v>446</v>
      </c>
      <c r="D4235" s="68">
        <v>0.1</v>
      </c>
      <c r="E4235" s="67">
        <v>421</v>
      </c>
      <c r="F4235" s="68">
        <v>0.15</v>
      </c>
      <c r="G4235" s="67">
        <v>396</v>
      </c>
      <c r="H4235" s="68">
        <v>0.2</v>
      </c>
      <c r="I4235" s="67">
        <v>361</v>
      </c>
      <c r="J4235" s="68">
        <v>0.27</v>
      </c>
      <c r="K4235" s="67">
        <v>332</v>
      </c>
      <c r="L4235" s="68">
        <v>0.33</v>
      </c>
      <c r="M4235" s="69"/>
      <c r="N4235" s="70">
        <f t="shared" ca="1" si="3657"/>
        <v>0</v>
      </c>
      <c r="P4235" s="29"/>
      <c r="Q4235">
        <f t="shared" si="3651"/>
        <v>0</v>
      </c>
      <c r="R4235">
        <f t="shared" si="3652"/>
        <v>0</v>
      </c>
      <c r="S4235">
        <f t="shared" si="3653"/>
        <v>0</v>
      </c>
      <c r="T4235">
        <f t="shared" si="3654"/>
        <v>0</v>
      </c>
      <c r="U4235">
        <f t="shared" si="3655"/>
        <v>0</v>
      </c>
      <c r="V4235">
        <f t="shared" si="3656"/>
        <v>0</v>
      </c>
    </row>
    <row r="4236" spans="1:22" outlineLevel="7">
      <c r="A4236" s="65" t="s">
        <v>1448</v>
      </c>
      <c r="B4236" s="66">
        <v>495</v>
      </c>
      <c r="C4236" s="67">
        <v>446</v>
      </c>
      <c r="D4236" s="68">
        <v>0.1</v>
      </c>
      <c r="E4236" s="67">
        <v>421</v>
      </c>
      <c r="F4236" s="68">
        <v>0.15</v>
      </c>
      <c r="G4236" s="67">
        <v>396</v>
      </c>
      <c r="H4236" s="68">
        <v>0.2</v>
      </c>
      <c r="I4236" s="67">
        <v>361</v>
      </c>
      <c r="J4236" s="68">
        <v>0.27</v>
      </c>
      <c r="K4236" s="67">
        <v>332</v>
      </c>
      <c r="L4236" s="68">
        <v>0.33</v>
      </c>
      <c r="M4236" s="69"/>
      <c r="N4236" s="70">
        <f t="shared" ca="1" si="3657"/>
        <v>0</v>
      </c>
      <c r="P4236" s="29"/>
      <c r="Q4236">
        <f t="shared" si="3651"/>
        <v>0</v>
      </c>
      <c r="R4236">
        <f t="shared" si="3652"/>
        <v>0</v>
      </c>
      <c r="S4236">
        <f t="shared" si="3653"/>
        <v>0</v>
      </c>
      <c r="T4236">
        <f t="shared" si="3654"/>
        <v>0</v>
      </c>
      <c r="U4236">
        <f t="shared" si="3655"/>
        <v>0</v>
      </c>
      <c r="V4236">
        <f t="shared" si="3656"/>
        <v>0</v>
      </c>
    </row>
    <row r="4237" spans="1:22" outlineLevel="7">
      <c r="A4237" s="65" t="s">
        <v>858</v>
      </c>
      <c r="B4237" s="66">
        <v>495</v>
      </c>
      <c r="C4237" s="67">
        <v>446</v>
      </c>
      <c r="D4237" s="68">
        <v>0.1</v>
      </c>
      <c r="E4237" s="67">
        <v>421</v>
      </c>
      <c r="F4237" s="68">
        <v>0.15</v>
      </c>
      <c r="G4237" s="67">
        <v>396</v>
      </c>
      <c r="H4237" s="68">
        <v>0.2</v>
      </c>
      <c r="I4237" s="67">
        <v>361</v>
      </c>
      <c r="J4237" s="68">
        <v>0.27</v>
      </c>
      <c r="K4237" s="67">
        <v>332</v>
      </c>
      <c r="L4237" s="68">
        <v>0.33</v>
      </c>
      <c r="M4237" s="69"/>
      <c r="N4237" s="70">
        <f t="shared" ca="1" si="3657"/>
        <v>0</v>
      </c>
      <c r="P4237" s="29"/>
      <c r="Q4237">
        <f t="shared" si="3651"/>
        <v>0</v>
      </c>
      <c r="R4237">
        <f t="shared" si="3652"/>
        <v>0</v>
      </c>
      <c r="S4237">
        <f t="shared" si="3653"/>
        <v>0</v>
      </c>
      <c r="T4237">
        <f t="shared" si="3654"/>
        <v>0</v>
      </c>
      <c r="U4237">
        <f t="shared" si="3655"/>
        <v>0</v>
      </c>
      <c r="V4237">
        <f t="shared" si="3656"/>
        <v>0</v>
      </c>
    </row>
    <row r="4238" spans="1:22" outlineLevel="7">
      <c r="A4238" s="65" t="s">
        <v>1449</v>
      </c>
      <c r="B4238" s="66">
        <v>495</v>
      </c>
      <c r="C4238" s="67">
        <v>446</v>
      </c>
      <c r="D4238" s="68">
        <v>0.1</v>
      </c>
      <c r="E4238" s="67">
        <v>421</v>
      </c>
      <c r="F4238" s="68">
        <v>0.15</v>
      </c>
      <c r="G4238" s="67">
        <v>396</v>
      </c>
      <c r="H4238" s="68">
        <v>0.2</v>
      </c>
      <c r="I4238" s="67">
        <v>361</v>
      </c>
      <c r="J4238" s="68">
        <v>0.27</v>
      </c>
      <c r="K4238" s="67">
        <v>332</v>
      </c>
      <c r="L4238" s="68">
        <v>0.33</v>
      </c>
      <c r="M4238" s="69"/>
      <c r="N4238" s="70">
        <f t="shared" ca="1" si="3657"/>
        <v>0</v>
      </c>
      <c r="P4238" s="29"/>
      <c r="Q4238">
        <f t="shared" si="3651"/>
        <v>0</v>
      </c>
      <c r="R4238">
        <f t="shared" si="3652"/>
        <v>0</v>
      </c>
      <c r="S4238">
        <f t="shared" si="3653"/>
        <v>0</v>
      </c>
      <c r="T4238">
        <f t="shared" si="3654"/>
        <v>0</v>
      </c>
      <c r="U4238">
        <f t="shared" si="3655"/>
        <v>0</v>
      </c>
      <c r="V4238">
        <f t="shared" si="3656"/>
        <v>0</v>
      </c>
    </row>
    <row r="4239" spans="1:22" outlineLevel="7">
      <c r="A4239" s="61" t="s">
        <v>1953</v>
      </c>
      <c r="B4239" s="62"/>
      <c r="C4239" s="63"/>
      <c r="D4239" s="64"/>
      <c r="E4239" s="63"/>
      <c r="F4239" s="64"/>
      <c r="G4239" s="63"/>
      <c r="H4239" s="64"/>
      <c r="I4239" s="63"/>
      <c r="J4239" s="64"/>
      <c r="K4239" s="63"/>
      <c r="L4239" s="63"/>
      <c r="M4239" s="63"/>
      <c r="N4239" s="63"/>
      <c r="P4239" s="29"/>
      <c r="Q4239">
        <f t="shared" si="3651"/>
        <v>0</v>
      </c>
      <c r="R4239">
        <f t="shared" si="3652"/>
        <v>0</v>
      </c>
      <c r="S4239">
        <f t="shared" si="3653"/>
        <v>0</v>
      </c>
      <c r="T4239">
        <f t="shared" si="3654"/>
        <v>0</v>
      </c>
      <c r="U4239">
        <f t="shared" si="3655"/>
        <v>0</v>
      </c>
      <c r="V4239">
        <f t="shared" si="3656"/>
        <v>0</v>
      </c>
    </row>
    <row r="4240" spans="1:22" outlineLevel="7">
      <c r="A4240" s="65" t="s">
        <v>1876</v>
      </c>
      <c r="B4240" s="66">
        <v>970</v>
      </c>
      <c r="C4240" s="67">
        <v>873</v>
      </c>
      <c r="D4240" s="68">
        <v>0.1</v>
      </c>
      <c r="E4240" s="67">
        <v>825</v>
      </c>
      <c r="F4240" s="68">
        <v>0.15</v>
      </c>
      <c r="G4240" s="67">
        <v>776</v>
      </c>
      <c r="H4240" s="68">
        <v>0.2</v>
      </c>
      <c r="I4240" s="67">
        <v>708</v>
      </c>
      <c r="J4240" s="68">
        <v>0.27</v>
      </c>
      <c r="K4240" s="67">
        <v>650</v>
      </c>
      <c r="L4240" s="68">
        <v>0.33</v>
      </c>
      <c r="M4240" s="69"/>
      <c r="N4240" s="70">
        <f t="shared" ref="N4240:N4245" ca="1" si="3658">IF(E4240="","",IF(M4240="Количество","Сумма",M4240*OFFSET(B4240,0,W$5089-1,1,1)))</f>
        <v>0</v>
      </c>
      <c r="P4240" s="29"/>
      <c r="Q4240">
        <f t="shared" si="3651"/>
        <v>0</v>
      </c>
      <c r="R4240">
        <f t="shared" si="3652"/>
        <v>0</v>
      </c>
      <c r="S4240">
        <f t="shared" si="3653"/>
        <v>0</v>
      </c>
      <c r="T4240">
        <f t="shared" si="3654"/>
        <v>0</v>
      </c>
      <c r="U4240">
        <f t="shared" si="3655"/>
        <v>0</v>
      </c>
      <c r="V4240">
        <f t="shared" si="3656"/>
        <v>0</v>
      </c>
    </row>
    <row r="4241" spans="1:22" outlineLevel="7">
      <c r="A4241" s="65" t="s">
        <v>1897</v>
      </c>
      <c r="B4241" s="66">
        <v>970</v>
      </c>
      <c r="C4241" s="67">
        <v>873</v>
      </c>
      <c r="D4241" s="68">
        <v>0.1</v>
      </c>
      <c r="E4241" s="67">
        <v>825</v>
      </c>
      <c r="F4241" s="68">
        <v>0.15</v>
      </c>
      <c r="G4241" s="67">
        <v>776</v>
      </c>
      <c r="H4241" s="68">
        <v>0.2</v>
      </c>
      <c r="I4241" s="67">
        <v>708</v>
      </c>
      <c r="J4241" s="68">
        <v>0.27</v>
      </c>
      <c r="K4241" s="67">
        <v>650</v>
      </c>
      <c r="L4241" s="68">
        <v>0.33</v>
      </c>
      <c r="M4241" s="69"/>
      <c r="N4241" s="70">
        <f t="shared" ca="1" si="3658"/>
        <v>0</v>
      </c>
      <c r="P4241" s="29"/>
      <c r="Q4241">
        <f t="shared" si="3651"/>
        <v>0</v>
      </c>
      <c r="R4241">
        <f t="shared" si="3652"/>
        <v>0</v>
      </c>
      <c r="S4241">
        <f t="shared" si="3653"/>
        <v>0</v>
      </c>
      <c r="T4241">
        <f t="shared" si="3654"/>
        <v>0</v>
      </c>
      <c r="U4241">
        <f t="shared" si="3655"/>
        <v>0</v>
      </c>
      <c r="V4241">
        <f t="shared" si="3656"/>
        <v>0</v>
      </c>
    </row>
    <row r="4242" spans="1:22" outlineLevel="7">
      <c r="A4242" s="65" t="s">
        <v>1877</v>
      </c>
      <c r="B4242" s="66">
        <v>970</v>
      </c>
      <c r="C4242" s="67">
        <v>873</v>
      </c>
      <c r="D4242" s="68">
        <v>0.1</v>
      </c>
      <c r="E4242" s="67">
        <v>825</v>
      </c>
      <c r="F4242" s="68">
        <v>0.15</v>
      </c>
      <c r="G4242" s="67">
        <v>776</v>
      </c>
      <c r="H4242" s="68">
        <v>0.2</v>
      </c>
      <c r="I4242" s="67">
        <v>708</v>
      </c>
      <c r="J4242" s="68">
        <v>0.27</v>
      </c>
      <c r="K4242" s="67">
        <v>650</v>
      </c>
      <c r="L4242" s="68">
        <v>0.33</v>
      </c>
      <c r="M4242" s="69"/>
      <c r="N4242" s="70">
        <f t="shared" ca="1" si="3658"/>
        <v>0</v>
      </c>
      <c r="P4242" s="29"/>
      <c r="Q4242">
        <f t="shared" si="3651"/>
        <v>0</v>
      </c>
      <c r="R4242">
        <f t="shared" si="3652"/>
        <v>0</v>
      </c>
      <c r="S4242">
        <f t="shared" si="3653"/>
        <v>0</v>
      </c>
      <c r="T4242">
        <f t="shared" si="3654"/>
        <v>0</v>
      </c>
      <c r="U4242">
        <f t="shared" si="3655"/>
        <v>0</v>
      </c>
      <c r="V4242">
        <f t="shared" si="3656"/>
        <v>0</v>
      </c>
    </row>
    <row r="4243" spans="1:22" outlineLevel="7">
      <c r="A4243" s="65" t="s">
        <v>1898</v>
      </c>
      <c r="B4243" s="66">
        <v>970</v>
      </c>
      <c r="C4243" s="67">
        <v>873</v>
      </c>
      <c r="D4243" s="68">
        <v>0.1</v>
      </c>
      <c r="E4243" s="67">
        <v>825</v>
      </c>
      <c r="F4243" s="68">
        <v>0.15</v>
      </c>
      <c r="G4243" s="67">
        <v>776</v>
      </c>
      <c r="H4243" s="68">
        <v>0.2</v>
      </c>
      <c r="I4243" s="67">
        <v>708</v>
      </c>
      <c r="J4243" s="68">
        <v>0.27</v>
      </c>
      <c r="K4243" s="67">
        <v>650</v>
      </c>
      <c r="L4243" s="68">
        <v>0.33</v>
      </c>
      <c r="M4243" s="69"/>
      <c r="N4243" s="70">
        <f t="shared" ca="1" si="3658"/>
        <v>0</v>
      </c>
      <c r="P4243" s="29"/>
      <c r="Q4243">
        <f t="shared" si="3651"/>
        <v>0</v>
      </c>
      <c r="R4243">
        <f t="shared" si="3652"/>
        <v>0</v>
      </c>
      <c r="S4243">
        <f t="shared" si="3653"/>
        <v>0</v>
      </c>
      <c r="T4243">
        <f t="shared" si="3654"/>
        <v>0</v>
      </c>
      <c r="U4243">
        <f t="shared" si="3655"/>
        <v>0</v>
      </c>
      <c r="V4243">
        <f t="shared" si="3656"/>
        <v>0</v>
      </c>
    </row>
    <row r="4244" spans="1:22" outlineLevel="7">
      <c r="A4244" s="65" t="s">
        <v>917</v>
      </c>
      <c r="B4244" s="66">
        <v>970</v>
      </c>
      <c r="C4244" s="67">
        <v>873</v>
      </c>
      <c r="D4244" s="68">
        <v>0.1</v>
      </c>
      <c r="E4244" s="67">
        <v>825</v>
      </c>
      <c r="F4244" s="68">
        <v>0.15</v>
      </c>
      <c r="G4244" s="67">
        <v>776</v>
      </c>
      <c r="H4244" s="68">
        <v>0.2</v>
      </c>
      <c r="I4244" s="67">
        <v>708</v>
      </c>
      <c r="J4244" s="68">
        <v>0.27</v>
      </c>
      <c r="K4244" s="67">
        <v>650</v>
      </c>
      <c r="L4244" s="68">
        <v>0.33</v>
      </c>
      <c r="M4244" s="69"/>
      <c r="N4244" s="70">
        <f t="shared" ca="1" si="3658"/>
        <v>0</v>
      </c>
      <c r="P4244" s="29"/>
      <c r="Q4244">
        <f t="shared" si="3651"/>
        <v>0</v>
      </c>
      <c r="R4244">
        <f t="shared" si="3652"/>
        <v>0</v>
      </c>
      <c r="S4244">
        <f t="shared" si="3653"/>
        <v>0</v>
      </c>
      <c r="T4244">
        <f t="shared" si="3654"/>
        <v>0</v>
      </c>
      <c r="U4244">
        <f t="shared" si="3655"/>
        <v>0</v>
      </c>
      <c r="V4244">
        <f t="shared" si="3656"/>
        <v>0</v>
      </c>
    </row>
    <row r="4245" spans="1:22" outlineLevel="7">
      <c r="A4245" s="65" t="s">
        <v>918</v>
      </c>
      <c r="B4245" s="66">
        <v>970</v>
      </c>
      <c r="C4245" s="67">
        <v>873</v>
      </c>
      <c r="D4245" s="68">
        <v>0.1</v>
      </c>
      <c r="E4245" s="67">
        <v>825</v>
      </c>
      <c r="F4245" s="68">
        <v>0.15</v>
      </c>
      <c r="G4245" s="67">
        <v>776</v>
      </c>
      <c r="H4245" s="68">
        <v>0.2</v>
      </c>
      <c r="I4245" s="67">
        <v>708</v>
      </c>
      <c r="J4245" s="68">
        <v>0.27</v>
      </c>
      <c r="K4245" s="67">
        <v>650</v>
      </c>
      <c r="L4245" s="68">
        <v>0.33</v>
      </c>
      <c r="M4245" s="69"/>
      <c r="N4245" s="70">
        <f t="shared" ca="1" si="3658"/>
        <v>0</v>
      </c>
      <c r="P4245" s="29"/>
      <c r="Q4245">
        <f t="shared" si="3651"/>
        <v>0</v>
      </c>
      <c r="R4245">
        <f t="shared" si="3652"/>
        <v>0</v>
      </c>
      <c r="S4245">
        <f t="shared" si="3653"/>
        <v>0</v>
      </c>
      <c r="T4245">
        <f t="shared" si="3654"/>
        <v>0</v>
      </c>
      <c r="U4245">
        <f t="shared" si="3655"/>
        <v>0</v>
      </c>
      <c r="V4245">
        <f t="shared" si="3656"/>
        <v>0</v>
      </c>
    </row>
    <row r="4246" spans="1:22" outlineLevel="7">
      <c r="A4246" s="61" t="s">
        <v>1954</v>
      </c>
      <c r="B4246" s="62"/>
      <c r="C4246" s="63"/>
      <c r="D4246" s="64"/>
      <c r="E4246" s="63"/>
      <c r="F4246" s="64"/>
      <c r="G4246" s="63"/>
      <c r="H4246" s="64"/>
      <c r="I4246" s="63"/>
      <c r="J4246" s="64"/>
      <c r="K4246" s="63"/>
      <c r="L4246" s="63"/>
      <c r="M4246" s="63"/>
      <c r="N4246" s="63"/>
      <c r="P4246" s="29"/>
      <c r="Q4246">
        <f t="shared" si="3651"/>
        <v>0</v>
      </c>
      <c r="R4246">
        <f t="shared" si="3652"/>
        <v>0</v>
      </c>
      <c r="S4246">
        <f t="shared" si="3653"/>
        <v>0</v>
      </c>
      <c r="T4246">
        <f t="shared" si="3654"/>
        <v>0</v>
      </c>
      <c r="U4246">
        <f t="shared" si="3655"/>
        <v>0</v>
      </c>
      <c r="V4246">
        <f t="shared" si="3656"/>
        <v>0</v>
      </c>
    </row>
    <row r="4247" spans="1:22" outlineLevel="7">
      <c r="A4247" s="65" t="s">
        <v>847</v>
      </c>
      <c r="B4247" s="66">
        <v>495</v>
      </c>
      <c r="C4247" s="67">
        <v>446</v>
      </c>
      <c r="D4247" s="68">
        <v>0.1</v>
      </c>
      <c r="E4247" s="67">
        <v>421</v>
      </c>
      <c r="F4247" s="68">
        <v>0.15</v>
      </c>
      <c r="G4247" s="67">
        <v>396</v>
      </c>
      <c r="H4247" s="68">
        <v>0.2</v>
      </c>
      <c r="I4247" s="67">
        <v>361</v>
      </c>
      <c r="J4247" s="68">
        <v>0.27</v>
      </c>
      <c r="K4247" s="67">
        <v>332</v>
      </c>
      <c r="L4247" s="68">
        <v>0.33</v>
      </c>
      <c r="M4247" s="69"/>
      <c r="N4247" s="70">
        <f t="shared" ref="N4247:N4262" ca="1" si="3659">IF(E4247="","",IF(M4247="Количество","Сумма",M4247*OFFSET(B4247,0,W$5089-1,1,1)))</f>
        <v>0</v>
      </c>
      <c r="P4247" s="29"/>
      <c r="Q4247">
        <f t="shared" si="3651"/>
        <v>0</v>
      </c>
      <c r="R4247">
        <f t="shared" si="3652"/>
        <v>0</v>
      </c>
      <c r="S4247">
        <f t="shared" si="3653"/>
        <v>0</v>
      </c>
      <c r="T4247">
        <f t="shared" si="3654"/>
        <v>0</v>
      </c>
      <c r="U4247">
        <f t="shared" si="3655"/>
        <v>0</v>
      </c>
      <c r="V4247">
        <f t="shared" si="3656"/>
        <v>0</v>
      </c>
    </row>
    <row r="4248" spans="1:22" outlineLevel="7">
      <c r="A4248" s="65" t="s">
        <v>1928</v>
      </c>
      <c r="B4248" s="66">
        <v>495</v>
      </c>
      <c r="C4248" s="67">
        <v>446</v>
      </c>
      <c r="D4248" s="68">
        <v>0.1</v>
      </c>
      <c r="E4248" s="67">
        <v>421</v>
      </c>
      <c r="F4248" s="68">
        <v>0.15</v>
      </c>
      <c r="G4248" s="67">
        <v>396</v>
      </c>
      <c r="H4248" s="68">
        <v>0.2</v>
      </c>
      <c r="I4248" s="67">
        <v>361</v>
      </c>
      <c r="J4248" s="68">
        <v>0.27</v>
      </c>
      <c r="K4248" s="67">
        <v>332</v>
      </c>
      <c r="L4248" s="68">
        <v>0.33</v>
      </c>
      <c r="M4248" s="69"/>
      <c r="N4248" s="70">
        <f t="shared" ca="1" si="3659"/>
        <v>0</v>
      </c>
      <c r="P4248" s="29"/>
      <c r="Q4248">
        <f t="shared" si="3651"/>
        <v>0</v>
      </c>
      <c r="R4248">
        <f t="shared" si="3652"/>
        <v>0</v>
      </c>
      <c r="S4248">
        <f t="shared" si="3653"/>
        <v>0</v>
      </c>
      <c r="T4248">
        <f t="shared" si="3654"/>
        <v>0</v>
      </c>
      <c r="U4248">
        <f t="shared" si="3655"/>
        <v>0</v>
      </c>
      <c r="V4248">
        <f t="shared" si="3656"/>
        <v>0</v>
      </c>
    </row>
    <row r="4249" spans="1:22" outlineLevel="7">
      <c r="A4249" s="65" t="s">
        <v>1446</v>
      </c>
      <c r="B4249" s="66">
        <v>495</v>
      </c>
      <c r="C4249" s="67">
        <v>446</v>
      </c>
      <c r="D4249" s="68">
        <v>0.1</v>
      </c>
      <c r="E4249" s="67">
        <v>421</v>
      </c>
      <c r="F4249" s="68">
        <v>0.15</v>
      </c>
      <c r="G4249" s="67">
        <v>396</v>
      </c>
      <c r="H4249" s="68">
        <v>0.2</v>
      </c>
      <c r="I4249" s="67">
        <v>361</v>
      </c>
      <c r="J4249" s="68">
        <v>0.27</v>
      </c>
      <c r="K4249" s="67">
        <v>332</v>
      </c>
      <c r="L4249" s="68">
        <v>0.33</v>
      </c>
      <c r="M4249" s="69"/>
      <c r="N4249" s="70">
        <f t="shared" ca="1" si="3659"/>
        <v>0</v>
      </c>
      <c r="P4249" s="29"/>
      <c r="Q4249">
        <f t="shared" si="3651"/>
        <v>0</v>
      </c>
      <c r="R4249">
        <f t="shared" si="3652"/>
        <v>0</v>
      </c>
      <c r="S4249">
        <f t="shared" si="3653"/>
        <v>0</v>
      </c>
      <c r="T4249">
        <f t="shared" si="3654"/>
        <v>0</v>
      </c>
      <c r="U4249">
        <f t="shared" si="3655"/>
        <v>0</v>
      </c>
      <c r="V4249">
        <f t="shared" si="3656"/>
        <v>0</v>
      </c>
    </row>
    <row r="4250" spans="1:22" outlineLevel="7">
      <c r="A4250" s="65" t="s">
        <v>849</v>
      </c>
      <c r="B4250" s="66">
        <v>495</v>
      </c>
      <c r="C4250" s="67">
        <v>446</v>
      </c>
      <c r="D4250" s="68">
        <v>0.1</v>
      </c>
      <c r="E4250" s="67">
        <v>421</v>
      </c>
      <c r="F4250" s="68">
        <v>0.15</v>
      </c>
      <c r="G4250" s="67">
        <v>396</v>
      </c>
      <c r="H4250" s="68">
        <v>0.2</v>
      </c>
      <c r="I4250" s="67">
        <v>361</v>
      </c>
      <c r="J4250" s="68">
        <v>0.27</v>
      </c>
      <c r="K4250" s="67">
        <v>332</v>
      </c>
      <c r="L4250" s="68">
        <v>0.33</v>
      </c>
      <c r="M4250" s="69"/>
      <c r="N4250" s="70">
        <f t="shared" ca="1" si="3659"/>
        <v>0</v>
      </c>
      <c r="P4250" s="29"/>
      <c r="Q4250">
        <f t="shared" si="3651"/>
        <v>0</v>
      </c>
      <c r="R4250">
        <f t="shared" si="3652"/>
        <v>0</v>
      </c>
      <c r="S4250">
        <f t="shared" si="3653"/>
        <v>0</v>
      </c>
      <c r="T4250">
        <f t="shared" si="3654"/>
        <v>0</v>
      </c>
      <c r="U4250">
        <f t="shared" si="3655"/>
        <v>0</v>
      </c>
      <c r="V4250">
        <f t="shared" si="3656"/>
        <v>0</v>
      </c>
    </row>
    <row r="4251" spans="1:22" outlineLevel="7">
      <c r="A4251" s="65" t="s">
        <v>1439</v>
      </c>
      <c r="B4251" s="66">
        <v>495</v>
      </c>
      <c r="C4251" s="67">
        <v>446</v>
      </c>
      <c r="D4251" s="68">
        <v>0.1</v>
      </c>
      <c r="E4251" s="67">
        <v>421</v>
      </c>
      <c r="F4251" s="68">
        <v>0.15</v>
      </c>
      <c r="G4251" s="67">
        <v>396</v>
      </c>
      <c r="H4251" s="68">
        <v>0.2</v>
      </c>
      <c r="I4251" s="67">
        <v>361</v>
      </c>
      <c r="J4251" s="68">
        <v>0.27</v>
      </c>
      <c r="K4251" s="67">
        <v>332</v>
      </c>
      <c r="L4251" s="68">
        <v>0.33</v>
      </c>
      <c r="M4251" s="69"/>
      <c r="N4251" s="70">
        <f t="shared" ca="1" si="3659"/>
        <v>0</v>
      </c>
      <c r="P4251" s="29"/>
      <c r="Q4251">
        <f t="shared" si="3651"/>
        <v>0</v>
      </c>
      <c r="R4251">
        <f t="shared" si="3652"/>
        <v>0</v>
      </c>
      <c r="S4251">
        <f t="shared" si="3653"/>
        <v>0</v>
      </c>
      <c r="T4251">
        <f t="shared" si="3654"/>
        <v>0</v>
      </c>
      <c r="U4251">
        <f t="shared" si="3655"/>
        <v>0</v>
      </c>
      <c r="V4251">
        <f t="shared" si="3656"/>
        <v>0</v>
      </c>
    </row>
    <row r="4252" spans="1:22" outlineLevel="7">
      <c r="A4252" s="65" t="s">
        <v>1176</v>
      </c>
      <c r="B4252" s="66">
        <v>495</v>
      </c>
      <c r="C4252" s="67">
        <v>446</v>
      </c>
      <c r="D4252" s="68">
        <v>0.1</v>
      </c>
      <c r="E4252" s="67">
        <v>421</v>
      </c>
      <c r="F4252" s="68">
        <v>0.15</v>
      </c>
      <c r="G4252" s="67">
        <v>396</v>
      </c>
      <c r="H4252" s="68">
        <v>0.2</v>
      </c>
      <c r="I4252" s="67">
        <v>361</v>
      </c>
      <c r="J4252" s="68">
        <v>0.27</v>
      </c>
      <c r="K4252" s="67">
        <v>332</v>
      </c>
      <c r="L4252" s="68">
        <v>0.33</v>
      </c>
      <c r="M4252" s="69"/>
      <c r="N4252" s="70">
        <f t="shared" ca="1" si="3659"/>
        <v>0</v>
      </c>
      <c r="P4252" s="29"/>
      <c r="Q4252">
        <f t="shared" si="3651"/>
        <v>0</v>
      </c>
      <c r="R4252">
        <f t="shared" si="3652"/>
        <v>0</v>
      </c>
      <c r="S4252">
        <f t="shared" si="3653"/>
        <v>0</v>
      </c>
      <c r="T4252">
        <f t="shared" si="3654"/>
        <v>0</v>
      </c>
      <c r="U4252">
        <f t="shared" si="3655"/>
        <v>0</v>
      </c>
      <c r="V4252">
        <f t="shared" si="3656"/>
        <v>0</v>
      </c>
    </row>
    <row r="4253" spans="1:22" outlineLevel="7">
      <c r="A4253" s="65" t="s">
        <v>1440</v>
      </c>
      <c r="B4253" s="66">
        <v>495</v>
      </c>
      <c r="C4253" s="67">
        <v>446</v>
      </c>
      <c r="D4253" s="68">
        <v>0.1</v>
      </c>
      <c r="E4253" s="67">
        <v>421</v>
      </c>
      <c r="F4253" s="68">
        <v>0.15</v>
      </c>
      <c r="G4253" s="67">
        <v>396</v>
      </c>
      <c r="H4253" s="68">
        <v>0.2</v>
      </c>
      <c r="I4253" s="67">
        <v>361</v>
      </c>
      <c r="J4253" s="68">
        <v>0.27</v>
      </c>
      <c r="K4253" s="67">
        <v>332</v>
      </c>
      <c r="L4253" s="68">
        <v>0.33</v>
      </c>
      <c r="M4253" s="69"/>
      <c r="N4253" s="70">
        <f t="shared" ca="1" si="3659"/>
        <v>0</v>
      </c>
      <c r="P4253" s="29"/>
      <c r="Q4253">
        <f t="shared" si="3651"/>
        <v>0</v>
      </c>
      <c r="R4253">
        <f t="shared" si="3652"/>
        <v>0</v>
      </c>
      <c r="S4253">
        <f t="shared" si="3653"/>
        <v>0</v>
      </c>
      <c r="T4253">
        <f t="shared" si="3654"/>
        <v>0</v>
      </c>
      <c r="U4253">
        <f t="shared" si="3655"/>
        <v>0</v>
      </c>
      <c r="V4253">
        <f t="shared" si="3656"/>
        <v>0</v>
      </c>
    </row>
    <row r="4254" spans="1:22" outlineLevel="7">
      <c r="A4254" s="65" t="s">
        <v>1447</v>
      </c>
      <c r="B4254" s="66">
        <v>495</v>
      </c>
      <c r="C4254" s="67">
        <v>446</v>
      </c>
      <c r="D4254" s="68">
        <v>0.1</v>
      </c>
      <c r="E4254" s="67">
        <v>421</v>
      </c>
      <c r="F4254" s="68">
        <v>0.15</v>
      </c>
      <c r="G4254" s="67">
        <v>396</v>
      </c>
      <c r="H4254" s="68">
        <v>0.2</v>
      </c>
      <c r="I4254" s="67">
        <v>361</v>
      </c>
      <c r="J4254" s="68">
        <v>0.27</v>
      </c>
      <c r="K4254" s="67">
        <v>332</v>
      </c>
      <c r="L4254" s="68">
        <v>0.33</v>
      </c>
      <c r="M4254" s="69"/>
      <c r="N4254" s="70">
        <f t="shared" ca="1" si="3659"/>
        <v>0</v>
      </c>
      <c r="P4254" s="29"/>
      <c r="Q4254">
        <f t="shared" si="3651"/>
        <v>0</v>
      </c>
      <c r="R4254">
        <f t="shared" si="3652"/>
        <v>0</v>
      </c>
      <c r="S4254">
        <f t="shared" si="3653"/>
        <v>0</v>
      </c>
      <c r="T4254">
        <f t="shared" si="3654"/>
        <v>0</v>
      </c>
      <c r="U4254">
        <f t="shared" si="3655"/>
        <v>0</v>
      </c>
      <c r="V4254">
        <f t="shared" si="3656"/>
        <v>0</v>
      </c>
    </row>
    <row r="4255" spans="1:22" outlineLevel="7">
      <c r="A4255" s="65" t="s">
        <v>1931</v>
      </c>
      <c r="B4255" s="66">
        <v>495</v>
      </c>
      <c r="C4255" s="67">
        <v>446</v>
      </c>
      <c r="D4255" s="68">
        <v>0.1</v>
      </c>
      <c r="E4255" s="67">
        <v>421</v>
      </c>
      <c r="F4255" s="68">
        <v>0.15</v>
      </c>
      <c r="G4255" s="67">
        <v>396</v>
      </c>
      <c r="H4255" s="68">
        <v>0.2</v>
      </c>
      <c r="I4255" s="67">
        <v>361</v>
      </c>
      <c r="J4255" s="68">
        <v>0.27</v>
      </c>
      <c r="K4255" s="67">
        <v>332</v>
      </c>
      <c r="L4255" s="68">
        <v>0.33</v>
      </c>
      <c r="M4255" s="69"/>
      <c r="N4255" s="70">
        <f t="shared" ca="1" si="3659"/>
        <v>0</v>
      </c>
      <c r="P4255" s="29"/>
      <c r="Q4255">
        <f t="shared" si="3651"/>
        <v>0</v>
      </c>
      <c r="R4255">
        <f t="shared" si="3652"/>
        <v>0</v>
      </c>
      <c r="S4255">
        <f t="shared" si="3653"/>
        <v>0</v>
      </c>
      <c r="T4255">
        <f t="shared" si="3654"/>
        <v>0</v>
      </c>
      <c r="U4255">
        <f t="shared" si="3655"/>
        <v>0</v>
      </c>
      <c r="V4255">
        <f t="shared" si="3656"/>
        <v>0</v>
      </c>
    </row>
    <row r="4256" spans="1:22" outlineLevel="7">
      <c r="A4256" s="65" t="s">
        <v>1441</v>
      </c>
      <c r="B4256" s="66">
        <v>495</v>
      </c>
      <c r="C4256" s="67">
        <v>446</v>
      </c>
      <c r="D4256" s="68">
        <v>0.1</v>
      </c>
      <c r="E4256" s="67">
        <v>421</v>
      </c>
      <c r="F4256" s="68">
        <v>0.15</v>
      </c>
      <c r="G4256" s="67">
        <v>396</v>
      </c>
      <c r="H4256" s="68">
        <v>0.2</v>
      </c>
      <c r="I4256" s="67">
        <v>361</v>
      </c>
      <c r="J4256" s="68">
        <v>0.27</v>
      </c>
      <c r="K4256" s="67">
        <v>332</v>
      </c>
      <c r="L4256" s="68">
        <v>0.33</v>
      </c>
      <c r="M4256" s="69"/>
      <c r="N4256" s="70">
        <f t="shared" ca="1" si="3659"/>
        <v>0</v>
      </c>
      <c r="P4256" s="29"/>
      <c r="Q4256">
        <f t="shared" si="3651"/>
        <v>0</v>
      </c>
      <c r="R4256">
        <f t="shared" si="3652"/>
        <v>0</v>
      </c>
      <c r="S4256">
        <f t="shared" si="3653"/>
        <v>0</v>
      </c>
      <c r="T4256">
        <f t="shared" si="3654"/>
        <v>0</v>
      </c>
      <c r="U4256">
        <f t="shared" si="3655"/>
        <v>0</v>
      </c>
      <c r="V4256">
        <f t="shared" si="3656"/>
        <v>0</v>
      </c>
    </row>
    <row r="4257" spans="1:22" outlineLevel="7">
      <c r="A4257" s="65" t="s">
        <v>1442</v>
      </c>
      <c r="B4257" s="66">
        <v>495</v>
      </c>
      <c r="C4257" s="67">
        <v>446</v>
      </c>
      <c r="D4257" s="68">
        <v>0.1</v>
      </c>
      <c r="E4257" s="67">
        <v>421</v>
      </c>
      <c r="F4257" s="68">
        <v>0.15</v>
      </c>
      <c r="G4257" s="67">
        <v>396</v>
      </c>
      <c r="H4257" s="68">
        <v>0.2</v>
      </c>
      <c r="I4257" s="67">
        <v>361</v>
      </c>
      <c r="J4257" s="68">
        <v>0.27</v>
      </c>
      <c r="K4257" s="67">
        <v>332</v>
      </c>
      <c r="L4257" s="68">
        <v>0.33</v>
      </c>
      <c r="M4257" s="69"/>
      <c r="N4257" s="70">
        <f t="shared" ca="1" si="3659"/>
        <v>0</v>
      </c>
      <c r="P4257" s="29"/>
      <c r="Q4257">
        <f t="shared" ref="Q4257:Q4262" si="3660">B4257*$M4257</f>
        <v>0</v>
      </c>
      <c r="R4257">
        <f t="shared" ref="R4257:R4262" si="3661">C4257*$M4257</f>
        <v>0</v>
      </c>
      <c r="S4257">
        <f t="shared" ref="S4257:S4262" si="3662">E4257*$M4257</f>
        <v>0</v>
      </c>
      <c r="T4257">
        <f t="shared" ref="T4257:T4262" si="3663">G4257*$M4257</f>
        <v>0</v>
      </c>
      <c r="U4257">
        <f t="shared" ref="U4257:U4262" si="3664">I4257*$M4257</f>
        <v>0</v>
      </c>
      <c r="V4257">
        <f t="shared" ref="V4257:V4262" si="3665">K4257*$M4257</f>
        <v>0</v>
      </c>
    </row>
    <row r="4258" spans="1:22" outlineLevel="7">
      <c r="A4258" s="65" t="s">
        <v>1932</v>
      </c>
      <c r="B4258" s="66">
        <v>495</v>
      </c>
      <c r="C4258" s="67">
        <v>446</v>
      </c>
      <c r="D4258" s="68">
        <v>0.1</v>
      </c>
      <c r="E4258" s="67">
        <v>421</v>
      </c>
      <c r="F4258" s="68">
        <v>0.15</v>
      </c>
      <c r="G4258" s="67">
        <v>396</v>
      </c>
      <c r="H4258" s="68">
        <v>0.2</v>
      </c>
      <c r="I4258" s="67">
        <v>361</v>
      </c>
      <c r="J4258" s="68">
        <v>0.27</v>
      </c>
      <c r="K4258" s="67">
        <v>332</v>
      </c>
      <c r="L4258" s="68">
        <v>0.33</v>
      </c>
      <c r="M4258" s="69"/>
      <c r="N4258" s="70">
        <f t="shared" ca="1" si="3659"/>
        <v>0</v>
      </c>
      <c r="P4258" s="29"/>
      <c r="Q4258">
        <f t="shared" si="3660"/>
        <v>0</v>
      </c>
      <c r="R4258">
        <f t="shared" si="3661"/>
        <v>0</v>
      </c>
      <c r="S4258">
        <f t="shared" si="3662"/>
        <v>0</v>
      </c>
      <c r="T4258">
        <f t="shared" si="3663"/>
        <v>0</v>
      </c>
      <c r="U4258">
        <f t="shared" si="3664"/>
        <v>0</v>
      </c>
      <c r="V4258">
        <f t="shared" si="3665"/>
        <v>0</v>
      </c>
    </row>
    <row r="4259" spans="1:22" outlineLevel="7">
      <c r="A4259" s="65" t="s">
        <v>1443</v>
      </c>
      <c r="B4259" s="66">
        <v>495</v>
      </c>
      <c r="C4259" s="67">
        <v>446</v>
      </c>
      <c r="D4259" s="68">
        <v>0.1</v>
      </c>
      <c r="E4259" s="67">
        <v>421</v>
      </c>
      <c r="F4259" s="68">
        <v>0.15</v>
      </c>
      <c r="G4259" s="67">
        <v>396</v>
      </c>
      <c r="H4259" s="68">
        <v>0.2</v>
      </c>
      <c r="I4259" s="67">
        <v>361</v>
      </c>
      <c r="J4259" s="68">
        <v>0.27</v>
      </c>
      <c r="K4259" s="67">
        <v>332</v>
      </c>
      <c r="L4259" s="68">
        <v>0.33</v>
      </c>
      <c r="M4259" s="69"/>
      <c r="N4259" s="70">
        <f t="shared" ca="1" si="3659"/>
        <v>0</v>
      </c>
      <c r="P4259" s="29"/>
      <c r="Q4259">
        <f t="shared" si="3660"/>
        <v>0</v>
      </c>
      <c r="R4259">
        <f t="shared" si="3661"/>
        <v>0</v>
      </c>
      <c r="S4259">
        <f t="shared" si="3662"/>
        <v>0</v>
      </c>
      <c r="T4259">
        <f t="shared" si="3663"/>
        <v>0</v>
      </c>
      <c r="U4259">
        <f t="shared" si="3664"/>
        <v>0</v>
      </c>
      <c r="V4259">
        <f t="shared" si="3665"/>
        <v>0</v>
      </c>
    </row>
    <row r="4260" spans="1:22" outlineLevel="7">
      <c r="A4260" s="65" t="s">
        <v>858</v>
      </c>
      <c r="B4260" s="66">
        <v>495</v>
      </c>
      <c r="C4260" s="67">
        <v>446</v>
      </c>
      <c r="D4260" s="68">
        <v>0.1</v>
      </c>
      <c r="E4260" s="67">
        <v>421</v>
      </c>
      <c r="F4260" s="68">
        <v>0.15</v>
      </c>
      <c r="G4260" s="67">
        <v>396</v>
      </c>
      <c r="H4260" s="68">
        <v>0.2</v>
      </c>
      <c r="I4260" s="67">
        <v>361</v>
      </c>
      <c r="J4260" s="68">
        <v>0.27</v>
      </c>
      <c r="K4260" s="67">
        <v>332</v>
      </c>
      <c r="L4260" s="68">
        <v>0.33</v>
      </c>
      <c r="M4260" s="69"/>
      <c r="N4260" s="70">
        <f t="shared" ca="1" si="3659"/>
        <v>0</v>
      </c>
      <c r="P4260" s="29"/>
      <c r="Q4260">
        <f t="shared" si="3660"/>
        <v>0</v>
      </c>
      <c r="R4260">
        <f t="shared" si="3661"/>
        <v>0</v>
      </c>
      <c r="S4260">
        <f t="shared" si="3662"/>
        <v>0</v>
      </c>
      <c r="T4260">
        <f t="shared" si="3663"/>
        <v>0</v>
      </c>
      <c r="U4260">
        <f t="shared" si="3664"/>
        <v>0</v>
      </c>
      <c r="V4260">
        <f t="shared" si="3665"/>
        <v>0</v>
      </c>
    </row>
    <row r="4261" spans="1:22" outlineLevel="7">
      <c r="A4261" s="65" t="s">
        <v>1933</v>
      </c>
      <c r="B4261" s="66">
        <v>495</v>
      </c>
      <c r="C4261" s="67">
        <v>446</v>
      </c>
      <c r="D4261" s="68">
        <v>0.1</v>
      </c>
      <c r="E4261" s="67">
        <v>421</v>
      </c>
      <c r="F4261" s="68">
        <v>0.15</v>
      </c>
      <c r="G4261" s="67">
        <v>396</v>
      </c>
      <c r="H4261" s="68">
        <v>0.2</v>
      </c>
      <c r="I4261" s="67">
        <v>361</v>
      </c>
      <c r="J4261" s="68">
        <v>0.27</v>
      </c>
      <c r="K4261" s="67">
        <v>332</v>
      </c>
      <c r="L4261" s="68">
        <v>0.33</v>
      </c>
      <c r="M4261" s="69"/>
      <c r="N4261" s="70">
        <f t="shared" ca="1" si="3659"/>
        <v>0</v>
      </c>
      <c r="P4261" s="29"/>
      <c r="Q4261">
        <f t="shared" si="3660"/>
        <v>0</v>
      </c>
      <c r="R4261">
        <f t="shared" si="3661"/>
        <v>0</v>
      </c>
      <c r="S4261">
        <f t="shared" si="3662"/>
        <v>0</v>
      </c>
      <c r="T4261">
        <f t="shared" si="3663"/>
        <v>0</v>
      </c>
      <c r="U4261">
        <f t="shared" si="3664"/>
        <v>0</v>
      </c>
      <c r="V4261">
        <f t="shared" si="3665"/>
        <v>0</v>
      </c>
    </row>
    <row r="4262" spans="1:22" outlineLevel="7">
      <c r="A4262" s="65" t="s">
        <v>1448</v>
      </c>
      <c r="B4262" s="66">
        <v>495</v>
      </c>
      <c r="C4262" s="67">
        <v>446</v>
      </c>
      <c r="D4262" s="68">
        <v>0.1</v>
      </c>
      <c r="E4262" s="67">
        <v>421</v>
      </c>
      <c r="F4262" s="68">
        <v>0.15</v>
      </c>
      <c r="G4262" s="67">
        <v>396</v>
      </c>
      <c r="H4262" s="68">
        <v>0.2</v>
      </c>
      <c r="I4262" s="67">
        <v>361</v>
      </c>
      <c r="J4262" s="68">
        <v>0.27</v>
      </c>
      <c r="K4262" s="67">
        <v>332</v>
      </c>
      <c r="L4262" s="68">
        <v>0.33</v>
      </c>
      <c r="M4262" s="69"/>
      <c r="N4262" s="70">
        <f t="shared" ca="1" si="3659"/>
        <v>0</v>
      </c>
      <c r="P4262" s="29"/>
      <c r="Q4262">
        <f t="shared" si="3660"/>
        <v>0</v>
      </c>
      <c r="R4262">
        <f t="shared" si="3661"/>
        <v>0</v>
      </c>
      <c r="S4262">
        <f t="shared" si="3662"/>
        <v>0</v>
      </c>
      <c r="T4262">
        <f t="shared" si="3663"/>
        <v>0</v>
      </c>
      <c r="U4262">
        <f t="shared" si="3664"/>
        <v>0</v>
      </c>
      <c r="V4262">
        <f t="shared" si="3665"/>
        <v>0</v>
      </c>
    </row>
    <row r="4263" spans="1:22" outlineLevel="7">
      <c r="A4263" s="61" t="s">
        <v>2061</v>
      </c>
      <c r="B4263" s="62"/>
      <c r="C4263" s="63"/>
      <c r="D4263" s="64"/>
      <c r="E4263" s="63"/>
      <c r="F4263" s="64"/>
      <c r="G4263" s="63"/>
      <c r="H4263" s="64"/>
      <c r="I4263" s="63"/>
      <c r="J4263" s="64"/>
      <c r="K4263" s="63"/>
      <c r="L4263" s="63"/>
      <c r="M4263" s="63"/>
      <c r="N4263" s="63"/>
      <c r="P4263" s="29"/>
      <c r="Q4263">
        <f>B4263*$M4263</f>
        <v>0</v>
      </c>
      <c r="R4263">
        <f>C4263*$M4263</f>
        <v>0</v>
      </c>
      <c r="S4263">
        <f>E4263*$M4263</f>
        <v>0</v>
      </c>
      <c r="T4263">
        <f>G4263*$M4263</f>
        <v>0</v>
      </c>
      <c r="U4263">
        <f>I4263*$M4263</f>
        <v>0</v>
      </c>
      <c r="V4263">
        <f>K4263*$M4263</f>
        <v>0</v>
      </c>
    </row>
    <row r="4264" spans="1:22" outlineLevel="7">
      <c r="A4264" s="65" t="s">
        <v>1793</v>
      </c>
      <c r="B4264" s="66">
        <v>650</v>
      </c>
      <c r="C4264" s="66">
        <v>553</v>
      </c>
      <c r="D4264" s="68">
        <v>0.15</v>
      </c>
      <c r="E4264" s="66">
        <v>520</v>
      </c>
      <c r="F4264" s="68">
        <v>0.2</v>
      </c>
      <c r="G4264" s="66">
        <v>501</v>
      </c>
      <c r="H4264" s="68">
        <v>0.23</v>
      </c>
      <c r="I4264" s="66">
        <v>475</v>
      </c>
      <c r="J4264" s="68">
        <v>0.27</v>
      </c>
      <c r="K4264" s="66">
        <v>436</v>
      </c>
      <c r="L4264" s="68">
        <v>0.33</v>
      </c>
      <c r="M4264" s="69"/>
      <c r="N4264" s="70">
        <f ca="1">IF(E4264="","",IF(M4264="Количество","Сумма",M4264*OFFSET(B4264,0,W$5089-1,1,1)))</f>
        <v>0</v>
      </c>
      <c r="P4264" s="29"/>
      <c r="Q4264">
        <f t="shared" ref="Q4264:Q4265" si="3666">B4264*$M4264</f>
        <v>0</v>
      </c>
      <c r="R4264">
        <f t="shared" ref="R4264:R4265" si="3667">C4264*$M4264</f>
        <v>0</v>
      </c>
      <c r="S4264">
        <f t="shared" ref="S4264:S4265" si="3668">E4264*$M4264</f>
        <v>0</v>
      </c>
      <c r="T4264">
        <f t="shared" ref="T4264:T4265" si="3669">G4264*$M4264</f>
        <v>0</v>
      </c>
      <c r="U4264">
        <f t="shared" ref="U4264:U4265" si="3670">I4264*$M4264</f>
        <v>0</v>
      </c>
      <c r="V4264">
        <f t="shared" ref="V4264:V4265" si="3671">K4264*$M4264</f>
        <v>0</v>
      </c>
    </row>
    <row r="4265" spans="1:22" outlineLevel="7">
      <c r="A4265" s="65" t="s">
        <v>763</v>
      </c>
      <c r="B4265" s="66">
        <v>650</v>
      </c>
      <c r="C4265" s="66">
        <v>553</v>
      </c>
      <c r="D4265" s="68">
        <v>0.15</v>
      </c>
      <c r="E4265" s="66">
        <v>520</v>
      </c>
      <c r="F4265" s="68">
        <v>0.2</v>
      </c>
      <c r="G4265" s="66">
        <v>501</v>
      </c>
      <c r="H4265" s="68">
        <v>0.23</v>
      </c>
      <c r="I4265" s="66">
        <v>475</v>
      </c>
      <c r="J4265" s="68">
        <v>0.27</v>
      </c>
      <c r="K4265" s="66">
        <v>436</v>
      </c>
      <c r="L4265" s="68">
        <v>0.33</v>
      </c>
      <c r="M4265" s="69"/>
      <c r="N4265" s="70">
        <f ca="1">IF(E4265="","",IF(M4265="Количество","Сумма",M4265*OFFSET(B4265,0,W$5089-1,1,1)))</f>
        <v>0</v>
      </c>
      <c r="P4265" s="29"/>
      <c r="Q4265">
        <f t="shared" si="3666"/>
        <v>0</v>
      </c>
      <c r="R4265">
        <f t="shared" si="3667"/>
        <v>0</v>
      </c>
      <c r="S4265">
        <f t="shared" si="3668"/>
        <v>0</v>
      </c>
      <c r="T4265">
        <f t="shared" si="3669"/>
        <v>0</v>
      </c>
      <c r="U4265">
        <f t="shared" si="3670"/>
        <v>0</v>
      </c>
      <c r="V4265">
        <f t="shared" si="3671"/>
        <v>0</v>
      </c>
    </row>
    <row r="4266" spans="1:22" outlineLevel="7">
      <c r="A4266" s="61" t="s">
        <v>2062</v>
      </c>
      <c r="B4266" s="62"/>
      <c r="C4266" s="63"/>
      <c r="D4266" s="64"/>
      <c r="E4266" s="63"/>
      <c r="F4266" s="64"/>
      <c r="G4266" s="63"/>
      <c r="H4266" s="64"/>
      <c r="I4266" s="63"/>
      <c r="J4266" s="64"/>
      <c r="K4266" s="63"/>
      <c r="L4266" s="64"/>
      <c r="M4266" s="63"/>
      <c r="N4266" s="63"/>
      <c r="P4266" s="29"/>
      <c r="Q4266">
        <f>B4266*$M4266</f>
        <v>0</v>
      </c>
      <c r="R4266">
        <f>C4266*$M4266</f>
        <v>0</v>
      </c>
      <c r="S4266">
        <f>E4266*$M4266</f>
        <v>0</v>
      </c>
      <c r="T4266">
        <f>G4266*$M4266</f>
        <v>0</v>
      </c>
      <c r="U4266">
        <f>I4266*$M4266</f>
        <v>0</v>
      </c>
      <c r="V4266">
        <f>K4266*$M4266</f>
        <v>0</v>
      </c>
    </row>
    <row r="4267" spans="1:22" outlineLevel="7">
      <c r="A4267" s="65" t="s">
        <v>1793</v>
      </c>
      <c r="B4267" s="66">
        <v>650</v>
      </c>
      <c r="C4267" s="66">
        <v>553</v>
      </c>
      <c r="D4267" s="68">
        <v>0.15</v>
      </c>
      <c r="E4267" s="66">
        <v>520</v>
      </c>
      <c r="F4267" s="68">
        <v>0.2</v>
      </c>
      <c r="G4267" s="66">
        <v>501</v>
      </c>
      <c r="H4267" s="68">
        <v>0.23</v>
      </c>
      <c r="I4267" s="66">
        <v>475</v>
      </c>
      <c r="J4267" s="68">
        <v>0.27</v>
      </c>
      <c r="K4267" s="66">
        <v>436</v>
      </c>
      <c r="L4267" s="68">
        <v>0.33</v>
      </c>
      <c r="M4267" s="69"/>
      <c r="N4267" s="70">
        <f ca="1">IF(E4267="","",IF(M4267="Количество","Сумма",M4267*OFFSET(B4267,0,W$5089-1,1,1)))</f>
        <v>0</v>
      </c>
      <c r="P4267" s="29"/>
      <c r="Q4267">
        <f t="shared" ref="Q4267:Q4268" si="3672">B4267*$M4267</f>
        <v>0</v>
      </c>
      <c r="R4267">
        <f t="shared" ref="R4267:R4268" si="3673">C4267*$M4267</f>
        <v>0</v>
      </c>
      <c r="S4267">
        <f t="shared" ref="S4267:S4268" si="3674">E4267*$M4267</f>
        <v>0</v>
      </c>
      <c r="T4267">
        <f t="shared" ref="T4267:T4268" si="3675">G4267*$M4267</f>
        <v>0</v>
      </c>
      <c r="U4267">
        <f t="shared" ref="U4267:U4268" si="3676">I4267*$M4267</f>
        <v>0</v>
      </c>
      <c r="V4267">
        <f t="shared" ref="V4267:V4268" si="3677">K4267*$M4267</f>
        <v>0</v>
      </c>
    </row>
    <row r="4268" spans="1:22" outlineLevel="7">
      <c r="A4268" s="65" t="s">
        <v>763</v>
      </c>
      <c r="B4268" s="66">
        <v>650</v>
      </c>
      <c r="C4268" s="66">
        <v>553</v>
      </c>
      <c r="D4268" s="68">
        <v>0.15</v>
      </c>
      <c r="E4268" s="66">
        <v>520</v>
      </c>
      <c r="F4268" s="68">
        <v>0.2</v>
      </c>
      <c r="G4268" s="66">
        <v>501</v>
      </c>
      <c r="H4268" s="68">
        <v>0.23</v>
      </c>
      <c r="I4268" s="66">
        <v>475</v>
      </c>
      <c r="J4268" s="68">
        <v>0.27</v>
      </c>
      <c r="K4268" s="66">
        <v>436</v>
      </c>
      <c r="L4268" s="68">
        <v>0.33</v>
      </c>
      <c r="M4268" s="69"/>
      <c r="N4268" s="70">
        <f ca="1">IF(E4268="","",IF(M4268="Количество","Сумма",M4268*OFFSET(B4268,0,W$5089-1,1,1)))</f>
        <v>0</v>
      </c>
      <c r="P4268" s="29"/>
      <c r="Q4268">
        <f t="shared" si="3672"/>
        <v>0</v>
      </c>
      <c r="R4268">
        <f t="shared" si="3673"/>
        <v>0</v>
      </c>
      <c r="S4268">
        <f t="shared" si="3674"/>
        <v>0</v>
      </c>
      <c r="T4268">
        <f t="shared" si="3675"/>
        <v>0</v>
      </c>
      <c r="U4268">
        <f t="shared" si="3676"/>
        <v>0</v>
      </c>
      <c r="V4268">
        <f t="shared" si="3677"/>
        <v>0</v>
      </c>
    </row>
    <row r="4269" spans="1:22" outlineLevel="7">
      <c r="A4269" s="61" t="s">
        <v>2063</v>
      </c>
      <c r="B4269" s="62"/>
      <c r="C4269" s="63"/>
      <c r="D4269" s="64"/>
      <c r="E4269" s="63"/>
      <c r="F4269" s="64"/>
      <c r="G4269" s="63"/>
      <c r="H4269" s="64"/>
      <c r="I4269" s="63"/>
      <c r="J4269" s="64"/>
      <c r="K4269" s="63"/>
      <c r="L4269" s="64"/>
      <c r="M4269" s="63"/>
      <c r="N4269" s="63"/>
      <c r="P4269" s="29"/>
      <c r="Q4269">
        <f>B4269*$M4269</f>
        <v>0</v>
      </c>
      <c r="R4269">
        <f>C4269*$M4269</f>
        <v>0</v>
      </c>
      <c r="S4269">
        <f>E4269*$M4269</f>
        <v>0</v>
      </c>
      <c r="T4269">
        <f>G4269*$M4269</f>
        <v>0</v>
      </c>
      <c r="U4269">
        <f>I4269*$M4269</f>
        <v>0</v>
      </c>
      <c r="V4269">
        <f>K4269*$M4269</f>
        <v>0</v>
      </c>
    </row>
    <row r="4270" spans="1:22" outlineLevel="7">
      <c r="A4270" s="65" t="s">
        <v>1793</v>
      </c>
      <c r="B4270" s="66">
        <v>650</v>
      </c>
      <c r="C4270" s="66">
        <v>553</v>
      </c>
      <c r="D4270" s="68">
        <v>0.15</v>
      </c>
      <c r="E4270" s="66">
        <v>520</v>
      </c>
      <c r="F4270" s="68">
        <v>0.2</v>
      </c>
      <c r="G4270" s="66">
        <v>501</v>
      </c>
      <c r="H4270" s="68">
        <v>0.23</v>
      </c>
      <c r="I4270" s="66">
        <v>475</v>
      </c>
      <c r="J4270" s="68">
        <v>0.27</v>
      </c>
      <c r="K4270" s="66">
        <v>436</v>
      </c>
      <c r="L4270" s="68">
        <v>0.33</v>
      </c>
      <c r="M4270" s="69"/>
      <c r="N4270" s="70">
        <f ca="1">IF(E4270="","",IF(M4270="Количество","Сумма",M4270*OFFSET(B4270,0,W$5089-1,1,1)))</f>
        <v>0</v>
      </c>
      <c r="P4270" s="29"/>
      <c r="Q4270">
        <f t="shared" ref="Q4270:Q4271" si="3678">B4270*$M4270</f>
        <v>0</v>
      </c>
      <c r="R4270">
        <f t="shared" ref="R4270:R4271" si="3679">C4270*$M4270</f>
        <v>0</v>
      </c>
      <c r="S4270">
        <f t="shared" ref="S4270:S4271" si="3680">E4270*$M4270</f>
        <v>0</v>
      </c>
      <c r="T4270">
        <f t="shared" ref="T4270:T4271" si="3681">G4270*$M4270</f>
        <v>0</v>
      </c>
      <c r="U4270">
        <f t="shared" ref="U4270:U4271" si="3682">I4270*$M4270</f>
        <v>0</v>
      </c>
      <c r="V4270">
        <f t="shared" ref="V4270:V4271" si="3683">K4270*$M4270</f>
        <v>0</v>
      </c>
    </row>
    <row r="4271" spans="1:22" outlineLevel="7">
      <c r="A4271" s="65" t="s">
        <v>763</v>
      </c>
      <c r="B4271" s="66">
        <v>650</v>
      </c>
      <c r="C4271" s="66">
        <v>553</v>
      </c>
      <c r="D4271" s="68">
        <v>0.15</v>
      </c>
      <c r="E4271" s="66">
        <v>520</v>
      </c>
      <c r="F4271" s="68">
        <v>0.2</v>
      </c>
      <c r="G4271" s="66">
        <v>501</v>
      </c>
      <c r="H4271" s="68">
        <v>0.23</v>
      </c>
      <c r="I4271" s="66">
        <v>475</v>
      </c>
      <c r="J4271" s="68">
        <v>0.27</v>
      </c>
      <c r="K4271" s="66">
        <v>436</v>
      </c>
      <c r="L4271" s="68">
        <v>0.33</v>
      </c>
      <c r="M4271" s="69"/>
      <c r="N4271" s="70">
        <f ca="1">IF(E4271="","",IF(M4271="Количество","Сумма",M4271*OFFSET(B4271,0,W$5089-1,1,1)))</f>
        <v>0</v>
      </c>
      <c r="P4271" s="29"/>
      <c r="Q4271">
        <f t="shared" si="3678"/>
        <v>0</v>
      </c>
      <c r="R4271">
        <f t="shared" si="3679"/>
        <v>0</v>
      </c>
      <c r="S4271">
        <f t="shared" si="3680"/>
        <v>0</v>
      </c>
      <c r="T4271">
        <f t="shared" si="3681"/>
        <v>0</v>
      </c>
      <c r="U4271">
        <f t="shared" si="3682"/>
        <v>0</v>
      </c>
      <c r="V4271">
        <f t="shared" si="3683"/>
        <v>0</v>
      </c>
    </row>
    <row r="4272" spans="1:22" outlineLevel="7">
      <c r="A4272" s="61" t="s">
        <v>2064</v>
      </c>
      <c r="B4272" s="62"/>
      <c r="C4272" s="63"/>
      <c r="D4272" s="64"/>
      <c r="E4272" s="63"/>
      <c r="F4272" s="64"/>
      <c r="G4272" s="63"/>
      <c r="H4272" s="64"/>
      <c r="I4272" s="63"/>
      <c r="J4272" s="64"/>
      <c r="K4272" s="63"/>
      <c r="L4272" s="64"/>
      <c r="M4272" s="63"/>
      <c r="N4272" s="63"/>
      <c r="P4272" s="29"/>
      <c r="Q4272">
        <f>B4272*$M4272</f>
        <v>0</v>
      </c>
      <c r="R4272">
        <f>C4272*$M4272</f>
        <v>0</v>
      </c>
      <c r="S4272">
        <f>E4272*$M4272</f>
        <v>0</v>
      </c>
      <c r="T4272">
        <f>G4272*$M4272</f>
        <v>0</v>
      </c>
      <c r="U4272">
        <f>I4272*$M4272</f>
        <v>0</v>
      </c>
      <c r="V4272">
        <f>K4272*$M4272</f>
        <v>0</v>
      </c>
    </row>
    <row r="4273" spans="1:22" outlineLevel="7">
      <c r="A4273" s="65" t="s">
        <v>1793</v>
      </c>
      <c r="B4273" s="66">
        <v>650</v>
      </c>
      <c r="C4273" s="66">
        <v>553</v>
      </c>
      <c r="D4273" s="68">
        <v>0.15</v>
      </c>
      <c r="E4273" s="66">
        <v>520</v>
      </c>
      <c r="F4273" s="68">
        <v>0.2</v>
      </c>
      <c r="G4273" s="66">
        <v>501</v>
      </c>
      <c r="H4273" s="68">
        <v>0.23</v>
      </c>
      <c r="I4273" s="66">
        <v>475</v>
      </c>
      <c r="J4273" s="68">
        <v>0.27</v>
      </c>
      <c r="K4273" s="66">
        <v>436</v>
      </c>
      <c r="L4273" s="68">
        <v>0.33</v>
      </c>
      <c r="M4273" s="69"/>
      <c r="N4273" s="70">
        <f ca="1">IF(E4273="","",IF(M4273="Количество","Сумма",M4273*OFFSET(B4273,0,W$5089-1,1,1)))</f>
        <v>0</v>
      </c>
      <c r="P4273" s="29"/>
      <c r="Q4273">
        <f t="shared" ref="Q4273:Q4274" si="3684">B4273*$M4273</f>
        <v>0</v>
      </c>
      <c r="R4273">
        <f t="shared" ref="R4273:R4274" si="3685">C4273*$M4273</f>
        <v>0</v>
      </c>
      <c r="S4273">
        <f t="shared" ref="S4273:S4274" si="3686">E4273*$M4273</f>
        <v>0</v>
      </c>
      <c r="T4273">
        <f t="shared" ref="T4273:T4274" si="3687">G4273*$M4273</f>
        <v>0</v>
      </c>
      <c r="U4273">
        <f t="shared" ref="U4273:U4274" si="3688">I4273*$M4273</f>
        <v>0</v>
      </c>
      <c r="V4273">
        <f t="shared" ref="V4273:V4274" si="3689">K4273*$M4273</f>
        <v>0</v>
      </c>
    </row>
    <row r="4274" spans="1:22" outlineLevel="7">
      <c r="A4274" s="65" t="s">
        <v>763</v>
      </c>
      <c r="B4274" s="66">
        <v>650</v>
      </c>
      <c r="C4274" s="66">
        <v>553</v>
      </c>
      <c r="D4274" s="68">
        <v>0.15</v>
      </c>
      <c r="E4274" s="66">
        <v>520</v>
      </c>
      <c r="F4274" s="68">
        <v>0.2</v>
      </c>
      <c r="G4274" s="66">
        <v>501</v>
      </c>
      <c r="H4274" s="68">
        <v>0.23</v>
      </c>
      <c r="I4274" s="66">
        <v>475</v>
      </c>
      <c r="J4274" s="68">
        <v>0.27</v>
      </c>
      <c r="K4274" s="66">
        <v>436</v>
      </c>
      <c r="L4274" s="68">
        <v>0.33</v>
      </c>
      <c r="M4274" s="69"/>
      <c r="N4274" s="70">
        <f ca="1">IF(E4274="","",IF(M4274="Количество","Сумма",M4274*OFFSET(B4274,0,W$5089-1,1,1)))</f>
        <v>0</v>
      </c>
      <c r="P4274" s="29"/>
      <c r="Q4274">
        <f t="shared" si="3684"/>
        <v>0</v>
      </c>
      <c r="R4274">
        <f t="shared" si="3685"/>
        <v>0</v>
      </c>
      <c r="S4274">
        <f t="shared" si="3686"/>
        <v>0</v>
      </c>
      <c r="T4274">
        <f t="shared" si="3687"/>
        <v>0</v>
      </c>
      <c r="U4274">
        <f t="shared" si="3688"/>
        <v>0</v>
      </c>
      <c r="V4274">
        <f t="shared" si="3689"/>
        <v>0</v>
      </c>
    </row>
    <row r="4275" spans="1:22" outlineLevel="7">
      <c r="A4275" s="61" t="s">
        <v>1511</v>
      </c>
      <c r="B4275" s="62"/>
      <c r="C4275" s="63"/>
      <c r="D4275" s="64"/>
      <c r="E4275" s="63"/>
      <c r="F4275" s="64"/>
      <c r="G4275" s="63"/>
      <c r="H4275" s="64"/>
      <c r="I4275" s="63"/>
      <c r="J4275" s="64"/>
      <c r="K4275" s="63"/>
      <c r="L4275" s="63"/>
      <c r="M4275" s="63"/>
      <c r="N4275" s="63"/>
      <c r="P4275" s="29"/>
      <c r="Q4275">
        <f t="shared" si="3450"/>
        <v>0</v>
      </c>
      <c r="R4275">
        <f t="shared" si="3451"/>
        <v>0</v>
      </c>
      <c r="S4275">
        <f t="shared" si="3452"/>
        <v>0</v>
      </c>
      <c r="T4275">
        <f t="shared" si="3453"/>
        <v>0</v>
      </c>
      <c r="U4275">
        <f t="shared" si="3454"/>
        <v>0</v>
      </c>
      <c r="V4275">
        <f t="shared" si="3455"/>
        <v>0</v>
      </c>
    </row>
    <row r="4276" spans="1:22" outlineLevel="7">
      <c r="A4276" s="65" t="s">
        <v>273</v>
      </c>
      <c r="B4276" s="66">
        <v>750</v>
      </c>
      <c r="C4276" s="67">
        <v>675</v>
      </c>
      <c r="D4276" s="68">
        <v>0.1</v>
      </c>
      <c r="E4276" s="67">
        <v>638</v>
      </c>
      <c r="F4276" s="68">
        <v>0.15</v>
      </c>
      <c r="G4276" s="67">
        <v>600</v>
      </c>
      <c r="H4276" s="68">
        <v>0.2</v>
      </c>
      <c r="I4276" s="67">
        <v>563</v>
      </c>
      <c r="J4276" s="68">
        <v>0.25</v>
      </c>
      <c r="K4276" s="67">
        <v>525</v>
      </c>
      <c r="L4276" s="68">
        <v>0.3</v>
      </c>
      <c r="M4276" s="69"/>
      <c r="N4276" s="70">
        <f t="shared" ref="N4276:N4281" ca="1" si="3690">IF(E4276="","",IF(M4276="Количество","Сумма",M4276*OFFSET(B4276,0,W$5089-1,1,1)))</f>
        <v>0</v>
      </c>
      <c r="P4276" s="29"/>
      <c r="Q4276">
        <f t="shared" si="3450"/>
        <v>0</v>
      </c>
      <c r="R4276">
        <f t="shared" si="3451"/>
        <v>0</v>
      </c>
      <c r="S4276">
        <f t="shared" si="3452"/>
        <v>0</v>
      </c>
      <c r="T4276">
        <f t="shared" si="3453"/>
        <v>0</v>
      </c>
      <c r="U4276">
        <f t="shared" si="3454"/>
        <v>0</v>
      </c>
      <c r="V4276">
        <f t="shared" si="3455"/>
        <v>0</v>
      </c>
    </row>
    <row r="4277" spans="1:22" outlineLevel="7">
      <c r="A4277" s="65" t="s">
        <v>275</v>
      </c>
      <c r="B4277" s="66">
        <v>750</v>
      </c>
      <c r="C4277" s="67">
        <v>675</v>
      </c>
      <c r="D4277" s="68">
        <v>0.1</v>
      </c>
      <c r="E4277" s="67">
        <v>638</v>
      </c>
      <c r="F4277" s="68">
        <v>0.15</v>
      </c>
      <c r="G4277" s="67">
        <v>600</v>
      </c>
      <c r="H4277" s="68">
        <v>0.2</v>
      </c>
      <c r="I4277" s="67">
        <v>563</v>
      </c>
      <c r="J4277" s="68">
        <v>0.25</v>
      </c>
      <c r="K4277" s="67">
        <v>525</v>
      </c>
      <c r="L4277" s="68">
        <v>0.3</v>
      </c>
      <c r="M4277" s="69"/>
      <c r="N4277" s="70">
        <f t="shared" ca="1" si="3690"/>
        <v>0</v>
      </c>
      <c r="P4277" s="29"/>
      <c r="Q4277">
        <f t="shared" si="3450"/>
        <v>0</v>
      </c>
      <c r="R4277">
        <f t="shared" si="3451"/>
        <v>0</v>
      </c>
      <c r="S4277">
        <f t="shared" si="3452"/>
        <v>0</v>
      </c>
      <c r="T4277">
        <f t="shared" si="3453"/>
        <v>0</v>
      </c>
      <c r="U4277">
        <f t="shared" si="3454"/>
        <v>0</v>
      </c>
      <c r="V4277">
        <f t="shared" si="3455"/>
        <v>0</v>
      </c>
    </row>
    <row r="4278" spans="1:22" outlineLevel="7">
      <c r="A4278" s="65" t="s">
        <v>481</v>
      </c>
      <c r="B4278" s="66">
        <v>750</v>
      </c>
      <c r="C4278" s="67">
        <v>675</v>
      </c>
      <c r="D4278" s="68">
        <v>0.1</v>
      </c>
      <c r="E4278" s="67">
        <v>638</v>
      </c>
      <c r="F4278" s="68">
        <v>0.15</v>
      </c>
      <c r="G4278" s="67">
        <v>600</v>
      </c>
      <c r="H4278" s="68">
        <v>0.2</v>
      </c>
      <c r="I4278" s="67">
        <v>563</v>
      </c>
      <c r="J4278" s="68">
        <v>0.25</v>
      </c>
      <c r="K4278" s="67">
        <v>525</v>
      </c>
      <c r="L4278" s="68">
        <v>0.3</v>
      </c>
      <c r="M4278" s="69"/>
      <c r="N4278" s="70">
        <f t="shared" ca="1" si="3690"/>
        <v>0</v>
      </c>
      <c r="P4278" s="29"/>
      <c r="Q4278">
        <f t="shared" si="3450"/>
        <v>0</v>
      </c>
      <c r="R4278">
        <f t="shared" si="3451"/>
        <v>0</v>
      </c>
      <c r="S4278">
        <f t="shared" si="3452"/>
        <v>0</v>
      </c>
      <c r="T4278">
        <f t="shared" si="3453"/>
        <v>0</v>
      </c>
      <c r="U4278">
        <f t="shared" si="3454"/>
        <v>0</v>
      </c>
      <c r="V4278">
        <f t="shared" si="3455"/>
        <v>0</v>
      </c>
    </row>
    <row r="4279" spans="1:22" outlineLevel="7">
      <c r="A4279" s="65" t="s">
        <v>483</v>
      </c>
      <c r="B4279" s="66">
        <v>750</v>
      </c>
      <c r="C4279" s="67">
        <v>675</v>
      </c>
      <c r="D4279" s="68">
        <v>0.1</v>
      </c>
      <c r="E4279" s="67">
        <v>638</v>
      </c>
      <c r="F4279" s="68">
        <v>0.15</v>
      </c>
      <c r="G4279" s="67">
        <v>600</v>
      </c>
      <c r="H4279" s="68">
        <v>0.2</v>
      </c>
      <c r="I4279" s="67">
        <v>563</v>
      </c>
      <c r="J4279" s="68">
        <v>0.25</v>
      </c>
      <c r="K4279" s="67">
        <v>525</v>
      </c>
      <c r="L4279" s="68">
        <v>0.3</v>
      </c>
      <c r="M4279" s="69"/>
      <c r="N4279" s="70">
        <f t="shared" ca="1" si="3690"/>
        <v>0</v>
      </c>
      <c r="P4279" s="29"/>
      <c r="Q4279">
        <f t="shared" si="3450"/>
        <v>0</v>
      </c>
      <c r="R4279">
        <f t="shared" si="3451"/>
        <v>0</v>
      </c>
      <c r="S4279">
        <f t="shared" si="3452"/>
        <v>0</v>
      </c>
      <c r="T4279">
        <f t="shared" si="3453"/>
        <v>0</v>
      </c>
      <c r="U4279">
        <f t="shared" si="3454"/>
        <v>0</v>
      </c>
      <c r="V4279">
        <f t="shared" si="3455"/>
        <v>0</v>
      </c>
    </row>
    <row r="4280" spans="1:22" outlineLevel="7">
      <c r="A4280" s="65" t="s">
        <v>277</v>
      </c>
      <c r="B4280" s="66">
        <v>750</v>
      </c>
      <c r="C4280" s="67">
        <v>675</v>
      </c>
      <c r="D4280" s="68">
        <v>0.1</v>
      </c>
      <c r="E4280" s="67">
        <v>638</v>
      </c>
      <c r="F4280" s="68">
        <v>0.15</v>
      </c>
      <c r="G4280" s="67">
        <v>600</v>
      </c>
      <c r="H4280" s="68">
        <v>0.2</v>
      </c>
      <c r="I4280" s="67">
        <v>563</v>
      </c>
      <c r="J4280" s="68">
        <v>0.25</v>
      </c>
      <c r="K4280" s="67">
        <v>525</v>
      </c>
      <c r="L4280" s="68">
        <v>0.3</v>
      </c>
      <c r="M4280" s="69"/>
      <c r="N4280" s="70">
        <f t="shared" ca="1" si="3690"/>
        <v>0</v>
      </c>
      <c r="P4280" s="29"/>
      <c r="Q4280">
        <f t="shared" si="3450"/>
        <v>0</v>
      </c>
      <c r="R4280">
        <f t="shared" si="3451"/>
        <v>0</v>
      </c>
      <c r="S4280">
        <f t="shared" si="3452"/>
        <v>0</v>
      </c>
      <c r="T4280">
        <f t="shared" si="3453"/>
        <v>0</v>
      </c>
      <c r="U4280">
        <f t="shared" si="3454"/>
        <v>0</v>
      </c>
      <c r="V4280">
        <f t="shared" si="3455"/>
        <v>0</v>
      </c>
    </row>
    <row r="4281" spans="1:22" outlineLevel="7">
      <c r="A4281" s="65" t="s">
        <v>279</v>
      </c>
      <c r="B4281" s="66">
        <v>750</v>
      </c>
      <c r="C4281" s="67">
        <v>675</v>
      </c>
      <c r="D4281" s="68">
        <v>0.1</v>
      </c>
      <c r="E4281" s="67">
        <v>638</v>
      </c>
      <c r="F4281" s="68">
        <v>0.15</v>
      </c>
      <c r="G4281" s="67">
        <v>600</v>
      </c>
      <c r="H4281" s="68">
        <v>0.2</v>
      </c>
      <c r="I4281" s="67">
        <v>563</v>
      </c>
      <c r="J4281" s="68">
        <v>0.25</v>
      </c>
      <c r="K4281" s="67">
        <v>525</v>
      </c>
      <c r="L4281" s="68">
        <v>0.3</v>
      </c>
      <c r="M4281" s="69"/>
      <c r="N4281" s="70">
        <f t="shared" ca="1" si="3690"/>
        <v>0</v>
      </c>
      <c r="P4281" s="29"/>
      <c r="Q4281">
        <f t="shared" si="3450"/>
        <v>0</v>
      </c>
      <c r="R4281">
        <f t="shared" si="3451"/>
        <v>0</v>
      </c>
      <c r="S4281">
        <f t="shared" si="3452"/>
        <v>0</v>
      </c>
      <c r="T4281">
        <f t="shared" si="3453"/>
        <v>0</v>
      </c>
      <c r="U4281">
        <f t="shared" si="3454"/>
        <v>0</v>
      </c>
      <c r="V4281">
        <f t="shared" si="3455"/>
        <v>0</v>
      </c>
    </row>
    <row r="4282" spans="1:22" outlineLevel="7">
      <c r="A4282" s="61" t="s">
        <v>1512</v>
      </c>
      <c r="B4282" s="62"/>
      <c r="C4282" s="63"/>
      <c r="D4282" s="64"/>
      <c r="E4282" s="63"/>
      <c r="F4282" s="64"/>
      <c r="G4282" s="63"/>
      <c r="H4282" s="64"/>
      <c r="I4282" s="63"/>
      <c r="J4282" s="64"/>
      <c r="K4282" s="63"/>
      <c r="L4282" s="63"/>
      <c r="M4282" s="63"/>
      <c r="N4282" s="63"/>
      <c r="P4282" s="29"/>
      <c r="Q4282">
        <f t="shared" si="3450"/>
        <v>0</v>
      </c>
      <c r="R4282">
        <f t="shared" si="3451"/>
        <v>0</v>
      </c>
      <c r="S4282">
        <f t="shared" si="3452"/>
        <v>0</v>
      </c>
      <c r="T4282">
        <f t="shared" si="3453"/>
        <v>0</v>
      </c>
      <c r="U4282">
        <f t="shared" si="3454"/>
        <v>0</v>
      </c>
      <c r="V4282">
        <f t="shared" si="3455"/>
        <v>0</v>
      </c>
    </row>
    <row r="4283" spans="1:22" outlineLevel="7">
      <c r="A4283" s="65" t="s">
        <v>273</v>
      </c>
      <c r="B4283" s="66">
        <v>750</v>
      </c>
      <c r="C4283" s="67">
        <v>675</v>
      </c>
      <c r="D4283" s="68">
        <v>0.1</v>
      </c>
      <c r="E4283" s="67">
        <v>638</v>
      </c>
      <c r="F4283" s="68">
        <v>0.15</v>
      </c>
      <c r="G4283" s="67">
        <v>600</v>
      </c>
      <c r="H4283" s="68">
        <v>0.2</v>
      </c>
      <c r="I4283" s="67">
        <v>563</v>
      </c>
      <c r="J4283" s="68">
        <v>0.25</v>
      </c>
      <c r="K4283" s="67">
        <v>525</v>
      </c>
      <c r="L4283" s="68">
        <v>0.3</v>
      </c>
      <c r="M4283" s="69"/>
      <c r="N4283" s="70">
        <f t="shared" ref="N4283:N4288" ca="1" si="3691">IF(E4283="","",IF(M4283="Количество","Сумма",M4283*OFFSET(B4283,0,W$5089-1,1,1)))</f>
        <v>0</v>
      </c>
      <c r="P4283" s="29"/>
      <c r="Q4283">
        <f t="shared" si="3450"/>
        <v>0</v>
      </c>
      <c r="R4283">
        <f t="shared" si="3451"/>
        <v>0</v>
      </c>
      <c r="S4283">
        <f t="shared" si="3452"/>
        <v>0</v>
      </c>
      <c r="T4283">
        <f t="shared" si="3453"/>
        <v>0</v>
      </c>
      <c r="U4283">
        <f t="shared" si="3454"/>
        <v>0</v>
      </c>
      <c r="V4283">
        <f t="shared" si="3455"/>
        <v>0</v>
      </c>
    </row>
    <row r="4284" spans="1:22" outlineLevel="7">
      <c r="A4284" s="65" t="s">
        <v>275</v>
      </c>
      <c r="B4284" s="66">
        <v>750</v>
      </c>
      <c r="C4284" s="67">
        <v>675</v>
      </c>
      <c r="D4284" s="68">
        <v>0.1</v>
      </c>
      <c r="E4284" s="67">
        <v>638</v>
      </c>
      <c r="F4284" s="68">
        <v>0.15</v>
      </c>
      <c r="G4284" s="67">
        <v>600</v>
      </c>
      <c r="H4284" s="68">
        <v>0.2</v>
      </c>
      <c r="I4284" s="67">
        <v>563</v>
      </c>
      <c r="J4284" s="68">
        <v>0.25</v>
      </c>
      <c r="K4284" s="67">
        <v>525</v>
      </c>
      <c r="L4284" s="68">
        <v>0.3</v>
      </c>
      <c r="M4284" s="69"/>
      <c r="N4284" s="70">
        <f t="shared" ca="1" si="3691"/>
        <v>0</v>
      </c>
      <c r="P4284" s="29"/>
      <c r="Q4284">
        <f t="shared" si="3450"/>
        <v>0</v>
      </c>
      <c r="R4284">
        <f t="shared" si="3451"/>
        <v>0</v>
      </c>
      <c r="S4284">
        <f t="shared" si="3452"/>
        <v>0</v>
      </c>
      <c r="T4284">
        <f t="shared" si="3453"/>
        <v>0</v>
      </c>
      <c r="U4284">
        <f t="shared" si="3454"/>
        <v>0</v>
      </c>
      <c r="V4284">
        <f t="shared" si="3455"/>
        <v>0</v>
      </c>
    </row>
    <row r="4285" spans="1:22" outlineLevel="7">
      <c r="A4285" s="65" t="s">
        <v>481</v>
      </c>
      <c r="B4285" s="66">
        <v>750</v>
      </c>
      <c r="C4285" s="67">
        <v>675</v>
      </c>
      <c r="D4285" s="68">
        <v>0.1</v>
      </c>
      <c r="E4285" s="67">
        <v>638</v>
      </c>
      <c r="F4285" s="68">
        <v>0.15</v>
      </c>
      <c r="G4285" s="67">
        <v>600</v>
      </c>
      <c r="H4285" s="68">
        <v>0.2</v>
      </c>
      <c r="I4285" s="67">
        <v>563</v>
      </c>
      <c r="J4285" s="68">
        <v>0.25</v>
      </c>
      <c r="K4285" s="67">
        <v>525</v>
      </c>
      <c r="L4285" s="68">
        <v>0.3</v>
      </c>
      <c r="M4285" s="69"/>
      <c r="N4285" s="70">
        <f t="shared" ca="1" si="3691"/>
        <v>0</v>
      </c>
      <c r="P4285" s="29"/>
      <c r="Q4285">
        <f t="shared" si="3450"/>
        <v>0</v>
      </c>
      <c r="R4285">
        <f t="shared" si="3451"/>
        <v>0</v>
      </c>
      <c r="S4285">
        <f t="shared" si="3452"/>
        <v>0</v>
      </c>
      <c r="T4285">
        <f t="shared" si="3453"/>
        <v>0</v>
      </c>
      <c r="U4285">
        <f t="shared" si="3454"/>
        <v>0</v>
      </c>
      <c r="V4285">
        <f t="shared" si="3455"/>
        <v>0</v>
      </c>
    </row>
    <row r="4286" spans="1:22" outlineLevel="7">
      <c r="A4286" s="65" t="s">
        <v>483</v>
      </c>
      <c r="B4286" s="66">
        <v>750</v>
      </c>
      <c r="C4286" s="67">
        <v>675</v>
      </c>
      <c r="D4286" s="68">
        <v>0.1</v>
      </c>
      <c r="E4286" s="67">
        <v>638</v>
      </c>
      <c r="F4286" s="68">
        <v>0.15</v>
      </c>
      <c r="G4286" s="67">
        <v>600</v>
      </c>
      <c r="H4286" s="68">
        <v>0.2</v>
      </c>
      <c r="I4286" s="67">
        <v>563</v>
      </c>
      <c r="J4286" s="68">
        <v>0.25</v>
      </c>
      <c r="K4286" s="67">
        <v>525</v>
      </c>
      <c r="L4286" s="68">
        <v>0.3</v>
      </c>
      <c r="M4286" s="69"/>
      <c r="N4286" s="70">
        <f t="shared" ca="1" si="3691"/>
        <v>0</v>
      </c>
      <c r="P4286" s="29"/>
      <c r="Q4286">
        <f t="shared" si="3450"/>
        <v>0</v>
      </c>
      <c r="R4286">
        <f t="shared" si="3451"/>
        <v>0</v>
      </c>
      <c r="S4286">
        <f t="shared" si="3452"/>
        <v>0</v>
      </c>
      <c r="T4286">
        <f t="shared" si="3453"/>
        <v>0</v>
      </c>
      <c r="U4286">
        <f t="shared" si="3454"/>
        <v>0</v>
      </c>
      <c r="V4286">
        <f t="shared" si="3455"/>
        <v>0</v>
      </c>
    </row>
    <row r="4287" spans="1:22" outlineLevel="7">
      <c r="A4287" s="65" t="s">
        <v>277</v>
      </c>
      <c r="B4287" s="66">
        <v>750</v>
      </c>
      <c r="C4287" s="67">
        <v>675</v>
      </c>
      <c r="D4287" s="68">
        <v>0.1</v>
      </c>
      <c r="E4287" s="67">
        <v>638</v>
      </c>
      <c r="F4287" s="68">
        <v>0.15</v>
      </c>
      <c r="G4287" s="67">
        <v>600</v>
      </c>
      <c r="H4287" s="68">
        <v>0.2</v>
      </c>
      <c r="I4287" s="67">
        <v>563</v>
      </c>
      <c r="J4287" s="68">
        <v>0.25</v>
      </c>
      <c r="K4287" s="67">
        <v>525</v>
      </c>
      <c r="L4287" s="68">
        <v>0.3</v>
      </c>
      <c r="M4287" s="69"/>
      <c r="N4287" s="70">
        <f t="shared" ca="1" si="3691"/>
        <v>0</v>
      </c>
      <c r="P4287" s="29"/>
      <c r="Q4287">
        <f t="shared" si="3450"/>
        <v>0</v>
      </c>
      <c r="R4287">
        <f t="shared" si="3451"/>
        <v>0</v>
      </c>
      <c r="S4287">
        <f t="shared" si="3452"/>
        <v>0</v>
      </c>
      <c r="T4287">
        <f t="shared" si="3453"/>
        <v>0</v>
      </c>
      <c r="U4287">
        <f t="shared" si="3454"/>
        <v>0</v>
      </c>
      <c r="V4287">
        <f t="shared" si="3455"/>
        <v>0</v>
      </c>
    </row>
    <row r="4288" spans="1:22" outlineLevel="7">
      <c r="A4288" s="65" t="s">
        <v>279</v>
      </c>
      <c r="B4288" s="66">
        <v>750</v>
      </c>
      <c r="C4288" s="67">
        <v>675</v>
      </c>
      <c r="D4288" s="68">
        <v>0.1</v>
      </c>
      <c r="E4288" s="67">
        <v>638</v>
      </c>
      <c r="F4288" s="68">
        <v>0.15</v>
      </c>
      <c r="G4288" s="67">
        <v>600</v>
      </c>
      <c r="H4288" s="68">
        <v>0.2</v>
      </c>
      <c r="I4288" s="67">
        <v>563</v>
      </c>
      <c r="J4288" s="68">
        <v>0.25</v>
      </c>
      <c r="K4288" s="67">
        <v>525</v>
      </c>
      <c r="L4288" s="68">
        <v>0.3</v>
      </c>
      <c r="M4288" s="69"/>
      <c r="N4288" s="70">
        <f t="shared" ca="1" si="3691"/>
        <v>0</v>
      </c>
      <c r="P4288" s="29"/>
      <c r="Q4288">
        <f t="shared" si="3450"/>
        <v>0</v>
      </c>
      <c r="R4288">
        <f t="shared" si="3451"/>
        <v>0</v>
      </c>
      <c r="S4288">
        <f t="shared" si="3452"/>
        <v>0</v>
      </c>
      <c r="T4288">
        <f t="shared" si="3453"/>
        <v>0</v>
      </c>
      <c r="U4288">
        <f t="shared" si="3454"/>
        <v>0</v>
      </c>
      <c r="V4288">
        <f t="shared" si="3455"/>
        <v>0</v>
      </c>
    </row>
    <row r="4289" spans="1:22" ht="1.5" customHeight="1" outlineLevel="4"/>
    <row r="4290" spans="1:22" outlineLevel="1">
      <c r="A4290" s="209"/>
      <c r="B4290" s="209"/>
      <c r="C4290" s="209"/>
      <c r="D4290" s="209"/>
      <c r="E4290" s="209"/>
      <c r="F4290" s="209"/>
      <c r="G4290" s="209"/>
      <c r="H4290" s="209"/>
      <c r="I4290" s="209"/>
      <c r="J4290" s="209"/>
      <c r="K4290" s="209"/>
      <c r="L4290" s="209"/>
      <c r="M4290" s="209"/>
      <c r="N4290" s="209"/>
    </row>
    <row r="4291" spans="1:22" ht="40.5" customHeight="1" collapsed="1">
      <c r="A4291" s="215" t="s">
        <v>919</v>
      </c>
      <c r="B4291" s="215"/>
      <c r="C4291" s="215"/>
      <c r="D4291" s="215"/>
      <c r="E4291" s="215"/>
      <c r="F4291" s="215"/>
      <c r="G4291" s="215"/>
      <c r="H4291" s="215"/>
      <c r="I4291" s="215"/>
      <c r="J4291" s="215"/>
      <c r="K4291" s="215"/>
      <c r="L4291" s="215"/>
      <c r="M4291" s="215"/>
      <c r="N4291" s="215"/>
      <c r="P4291" s="29"/>
    </row>
    <row r="4292" spans="1:22" ht="46.5" hidden="1" customHeight="1" outlineLevel="1" collapsed="1">
      <c r="A4292" s="190" t="s">
        <v>2433</v>
      </c>
      <c r="B4292" s="72" t="s">
        <v>0</v>
      </c>
      <c r="C4292" s="72" t="s">
        <v>1</v>
      </c>
      <c r="D4292" s="72" t="s">
        <v>2</v>
      </c>
      <c r="E4292" s="72" t="s">
        <v>3</v>
      </c>
      <c r="F4292" s="73" t="s">
        <v>2</v>
      </c>
      <c r="G4292" s="72" t="s">
        <v>4</v>
      </c>
      <c r="H4292" s="73" t="s">
        <v>2</v>
      </c>
      <c r="I4292" s="72" t="s">
        <v>5</v>
      </c>
      <c r="J4292" s="73" t="s">
        <v>2</v>
      </c>
      <c r="K4292" s="72" t="s">
        <v>6</v>
      </c>
      <c r="L4292" s="73" t="s">
        <v>2</v>
      </c>
      <c r="M4292" s="74" t="s">
        <v>7</v>
      </c>
      <c r="N4292" s="75" t="str">
        <f ca="1">IF(E4292="","",IF(M4292="Количество","Сумма",M4292*OFFSET(B4292,0,#REF!-1,1,1)))</f>
        <v>Сумма</v>
      </c>
      <c r="P4292" s="29"/>
    </row>
    <row r="4293" spans="1:22" hidden="1" outlineLevel="2">
      <c r="A4293" s="101" t="s">
        <v>2438</v>
      </c>
      <c r="B4293" s="102">
        <v>590</v>
      </c>
      <c r="C4293" s="103">
        <v>519</v>
      </c>
      <c r="D4293" s="104">
        <v>0.12</v>
      </c>
      <c r="E4293" s="103">
        <v>502</v>
      </c>
      <c r="F4293" s="104">
        <v>0.16</v>
      </c>
      <c r="G4293" s="103">
        <v>472</v>
      </c>
      <c r="H4293" s="104">
        <v>0.2</v>
      </c>
      <c r="I4293" s="103">
        <v>448</v>
      </c>
      <c r="J4293" s="104">
        <v>0.24</v>
      </c>
      <c r="K4293" s="103">
        <v>419</v>
      </c>
      <c r="L4293" s="104">
        <v>0.28999999999999998</v>
      </c>
      <c r="M4293" s="106"/>
      <c r="N4293" s="107">
        <f t="shared" ref="N4293:N4303" ca="1" si="3692">IF(E4293="","",IF(M4293="Количество","Сумма",M4293*OFFSET(B4293,0,W$5089-1,1,1)))</f>
        <v>0</v>
      </c>
      <c r="P4293" s="29"/>
      <c r="Q4293">
        <f t="shared" ref="Q4293" si="3693">B4293*$M4293</f>
        <v>0</v>
      </c>
      <c r="R4293">
        <f t="shared" ref="R4293" si="3694">C4293*$M4293</f>
        <v>0</v>
      </c>
      <c r="S4293">
        <f t="shared" ref="S4293" si="3695">E4293*$M4293</f>
        <v>0</v>
      </c>
      <c r="T4293">
        <f t="shared" ref="T4293" si="3696">G4293*$M4293</f>
        <v>0</v>
      </c>
      <c r="U4293">
        <f t="shared" ref="U4293" si="3697">I4293*$M4293</f>
        <v>0</v>
      </c>
      <c r="V4293">
        <f t="shared" ref="V4293" si="3698">K4293*$M4293</f>
        <v>0</v>
      </c>
    </row>
    <row r="4294" spans="1:22" hidden="1" outlineLevel="2">
      <c r="A4294" s="101" t="s">
        <v>2439</v>
      </c>
      <c r="B4294" s="102">
        <v>170</v>
      </c>
      <c r="C4294" s="103">
        <v>150</v>
      </c>
      <c r="D4294" s="104">
        <v>0.12</v>
      </c>
      <c r="E4294" s="103">
        <v>143</v>
      </c>
      <c r="F4294" s="104">
        <v>0.16</v>
      </c>
      <c r="G4294" s="103">
        <v>136</v>
      </c>
      <c r="H4294" s="104">
        <v>0.2</v>
      </c>
      <c r="I4294" s="103">
        <v>129</v>
      </c>
      <c r="J4294" s="104">
        <v>0.24</v>
      </c>
      <c r="K4294" s="103">
        <v>121</v>
      </c>
      <c r="L4294" s="104">
        <v>0.28999999999999998</v>
      </c>
      <c r="M4294" s="106"/>
      <c r="N4294" s="107">
        <f t="shared" ca="1" si="3692"/>
        <v>0</v>
      </c>
      <c r="P4294" s="29"/>
      <c r="Q4294">
        <f t="shared" ref="Q4294:Q4299" si="3699">B4294*$M4294</f>
        <v>0</v>
      </c>
      <c r="R4294">
        <f t="shared" ref="R4294:R4299" si="3700">C4294*$M4294</f>
        <v>0</v>
      </c>
      <c r="S4294">
        <f t="shared" ref="S4294:S4299" si="3701">E4294*$M4294</f>
        <v>0</v>
      </c>
      <c r="T4294">
        <f t="shared" ref="T4294:T4299" si="3702">G4294*$M4294</f>
        <v>0</v>
      </c>
      <c r="U4294">
        <f t="shared" ref="U4294:U4299" si="3703">I4294*$M4294</f>
        <v>0</v>
      </c>
      <c r="V4294">
        <f t="shared" ref="V4294:V4299" si="3704">K4294*$M4294</f>
        <v>0</v>
      </c>
    </row>
    <row r="4295" spans="1:22" hidden="1" outlineLevel="2">
      <c r="A4295" s="101" t="s">
        <v>1346</v>
      </c>
      <c r="B4295" s="102">
        <v>340</v>
      </c>
      <c r="C4295" s="103">
        <v>309</v>
      </c>
      <c r="D4295" s="104">
        <v>0.09</v>
      </c>
      <c r="E4295" s="103">
        <v>289</v>
      </c>
      <c r="F4295" s="104">
        <v>0.15</v>
      </c>
      <c r="G4295" s="103">
        <v>282</v>
      </c>
      <c r="H4295" s="104">
        <v>0.17</v>
      </c>
      <c r="I4295" s="103">
        <v>275</v>
      </c>
      <c r="J4295" s="104">
        <v>0.19</v>
      </c>
      <c r="K4295" s="103">
        <v>275</v>
      </c>
      <c r="L4295" s="104">
        <v>0.19</v>
      </c>
      <c r="M4295" s="106"/>
      <c r="N4295" s="107">
        <f t="shared" ca="1" si="3692"/>
        <v>0</v>
      </c>
      <c r="P4295" s="29"/>
      <c r="Q4295">
        <f t="shared" ref="Q4295:R4298" si="3705">B4295*$M4295</f>
        <v>0</v>
      </c>
      <c r="R4295">
        <f t="shared" si="3705"/>
        <v>0</v>
      </c>
      <c r="S4295">
        <f>E4295*$M4295</f>
        <v>0</v>
      </c>
      <c r="T4295">
        <f>G4295*$M4295</f>
        <v>0</v>
      </c>
      <c r="U4295">
        <f>I4295*$M4295</f>
        <v>0</v>
      </c>
      <c r="V4295">
        <f>K4295*$M4295</f>
        <v>0</v>
      </c>
    </row>
    <row r="4296" spans="1:22" hidden="1" outlineLevel="2">
      <c r="A4296" s="101" t="s">
        <v>1345</v>
      </c>
      <c r="B4296" s="102">
        <v>430</v>
      </c>
      <c r="C4296" s="103">
        <v>391</v>
      </c>
      <c r="D4296" s="104">
        <v>0.09</v>
      </c>
      <c r="E4296" s="103">
        <v>366</v>
      </c>
      <c r="F4296" s="104">
        <v>0.15</v>
      </c>
      <c r="G4296" s="103">
        <v>357</v>
      </c>
      <c r="H4296" s="104">
        <v>0.17</v>
      </c>
      <c r="I4296" s="103">
        <v>348</v>
      </c>
      <c r="J4296" s="104">
        <v>0.19</v>
      </c>
      <c r="K4296" s="103">
        <v>348</v>
      </c>
      <c r="L4296" s="104">
        <v>0.19</v>
      </c>
      <c r="M4296" s="106"/>
      <c r="N4296" s="107">
        <f t="shared" ca="1" si="3692"/>
        <v>0</v>
      </c>
      <c r="P4296" s="29"/>
      <c r="Q4296">
        <f t="shared" si="3705"/>
        <v>0</v>
      </c>
      <c r="R4296">
        <f t="shared" si="3705"/>
        <v>0</v>
      </c>
      <c r="S4296">
        <f>E4296*$M4296</f>
        <v>0</v>
      </c>
      <c r="T4296">
        <f>G4296*$M4296</f>
        <v>0</v>
      </c>
      <c r="U4296">
        <f>I4296*$M4296</f>
        <v>0</v>
      </c>
      <c r="V4296">
        <f>K4296*$M4296</f>
        <v>0</v>
      </c>
    </row>
    <row r="4297" spans="1:22" hidden="1" outlineLevel="2">
      <c r="A4297" s="101" t="s">
        <v>1344</v>
      </c>
      <c r="B4297" s="102">
        <v>710</v>
      </c>
      <c r="C4297" s="103">
        <v>646</v>
      </c>
      <c r="D4297" s="104">
        <v>0.09</v>
      </c>
      <c r="E4297" s="103">
        <v>604</v>
      </c>
      <c r="F4297" s="104">
        <v>0.15</v>
      </c>
      <c r="G4297" s="103">
        <v>589</v>
      </c>
      <c r="H4297" s="104">
        <v>0.17</v>
      </c>
      <c r="I4297" s="103">
        <v>575</v>
      </c>
      <c r="J4297" s="104">
        <v>0.19</v>
      </c>
      <c r="K4297" s="103">
        <v>575</v>
      </c>
      <c r="L4297" s="104">
        <v>0.19</v>
      </c>
      <c r="M4297" s="106"/>
      <c r="N4297" s="107">
        <f t="shared" ca="1" si="3692"/>
        <v>0</v>
      </c>
      <c r="P4297" s="29"/>
      <c r="Q4297">
        <f t="shared" si="3705"/>
        <v>0</v>
      </c>
      <c r="R4297">
        <f t="shared" si="3705"/>
        <v>0</v>
      </c>
      <c r="S4297">
        <f>E4297*$M4297</f>
        <v>0</v>
      </c>
      <c r="T4297">
        <f>G4297*$M4297</f>
        <v>0</v>
      </c>
      <c r="U4297">
        <f>I4297*$M4297</f>
        <v>0</v>
      </c>
      <c r="V4297">
        <f>K4297*$M4297</f>
        <v>0</v>
      </c>
    </row>
    <row r="4298" spans="1:22" hidden="1" outlineLevel="2">
      <c r="A4298" s="101" t="s">
        <v>1343</v>
      </c>
      <c r="B4298" s="102">
        <v>710</v>
      </c>
      <c r="C4298" s="103">
        <v>646</v>
      </c>
      <c r="D4298" s="104">
        <v>0.09</v>
      </c>
      <c r="E4298" s="103">
        <v>604</v>
      </c>
      <c r="F4298" s="104">
        <v>0.15</v>
      </c>
      <c r="G4298" s="103">
        <v>589</v>
      </c>
      <c r="H4298" s="104">
        <v>0.17</v>
      </c>
      <c r="I4298" s="103">
        <v>575</v>
      </c>
      <c r="J4298" s="104">
        <v>0.19</v>
      </c>
      <c r="K4298" s="103">
        <v>575</v>
      </c>
      <c r="L4298" s="104">
        <v>0.19</v>
      </c>
      <c r="M4298" s="106"/>
      <c r="N4298" s="107">
        <f t="shared" ca="1" si="3692"/>
        <v>0</v>
      </c>
      <c r="P4298" s="29"/>
      <c r="Q4298">
        <f t="shared" si="3705"/>
        <v>0</v>
      </c>
      <c r="R4298">
        <f t="shared" si="3705"/>
        <v>0</v>
      </c>
      <c r="S4298">
        <f>E4298*$M4298</f>
        <v>0</v>
      </c>
      <c r="T4298">
        <f>G4298*$M4298</f>
        <v>0</v>
      </c>
      <c r="U4298">
        <f>I4298*$M4298</f>
        <v>0</v>
      </c>
      <c r="V4298">
        <f>K4298*$M4298</f>
        <v>0</v>
      </c>
    </row>
    <row r="4299" spans="1:22" hidden="1" outlineLevel="2">
      <c r="A4299" s="101" t="s">
        <v>2440</v>
      </c>
      <c r="B4299" s="102">
        <v>1690</v>
      </c>
      <c r="C4299" s="103">
        <v>1487</v>
      </c>
      <c r="D4299" s="104">
        <v>0.12</v>
      </c>
      <c r="E4299" s="103">
        <v>1420</v>
      </c>
      <c r="F4299" s="104">
        <v>0.16</v>
      </c>
      <c r="G4299" s="103">
        <v>1352</v>
      </c>
      <c r="H4299" s="104">
        <v>0.2</v>
      </c>
      <c r="I4299" s="103">
        <v>1284</v>
      </c>
      <c r="J4299" s="104">
        <v>0.24</v>
      </c>
      <c r="K4299" s="103">
        <v>1200</v>
      </c>
      <c r="L4299" s="104">
        <v>0.28999999999999998</v>
      </c>
      <c r="M4299" s="106"/>
      <c r="N4299" s="107">
        <f t="shared" ca="1" si="3692"/>
        <v>0</v>
      </c>
      <c r="P4299" s="29"/>
      <c r="Q4299">
        <f t="shared" si="3699"/>
        <v>0</v>
      </c>
      <c r="R4299">
        <f t="shared" si="3700"/>
        <v>0</v>
      </c>
      <c r="S4299">
        <f t="shared" si="3701"/>
        <v>0</v>
      </c>
      <c r="T4299">
        <f t="shared" si="3702"/>
        <v>0</v>
      </c>
      <c r="U4299">
        <f t="shared" si="3703"/>
        <v>0</v>
      </c>
      <c r="V4299">
        <f t="shared" si="3704"/>
        <v>0</v>
      </c>
    </row>
    <row r="4300" spans="1:22" hidden="1" outlineLevel="2">
      <c r="A4300" s="101" t="s">
        <v>1357</v>
      </c>
      <c r="B4300" s="102">
        <v>450</v>
      </c>
      <c r="C4300" s="103">
        <v>387</v>
      </c>
      <c r="D4300" s="104">
        <v>0.14000000000000001</v>
      </c>
      <c r="E4300" s="103">
        <v>378</v>
      </c>
      <c r="F4300" s="104">
        <v>0.16</v>
      </c>
      <c r="G4300" s="103">
        <v>369</v>
      </c>
      <c r="H4300" s="104">
        <v>0.18</v>
      </c>
      <c r="I4300" s="103">
        <v>351</v>
      </c>
      <c r="J4300" s="104">
        <v>0.22</v>
      </c>
      <c r="K4300" s="103">
        <v>324</v>
      </c>
      <c r="L4300" s="104">
        <v>0.28000000000000003</v>
      </c>
      <c r="M4300" s="106"/>
      <c r="N4300" s="107">
        <f t="shared" ca="1" si="3692"/>
        <v>0</v>
      </c>
      <c r="P4300" s="29"/>
      <c r="Q4300">
        <f>B4300*$M4300</f>
        <v>0</v>
      </c>
      <c r="R4300">
        <f>C4300*$M4300</f>
        <v>0</v>
      </c>
      <c r="S4300">
        <f>E4300*$M4300</f>
        <v>0</v>
      </c>
      <c r="T4300">
        <f>G4300*$M4300</f>
        <v>0</v>
      </c>
      <c r="U4300">
        <f>I4300*$M4300</f>
        <v>0</v>
      </c>
      <c r="V4300">
        <f>K4300*$M4300</f>
        <v>0</v>
      </c>
    </row>
    <row r="4301" spans="1:22" hidden="1" outlineLevel="2">
      <c r="A4301" s="101" t="s">
        <v>1342</v>
      </c>
      <c r="B4301" s="102">
        <v>810</v>
      </c>
      <c r="C4301" s="103">
        <v>737</v>
      </c>
      <c r="D4301" s="104">
        <v>0.09</v>
      </c>
      <c r="E4301" s="103">
        <v>689</v>
      </c>
      <c r="F4301" s="104">
        <v>0.15</v>
      </c>
      <c r="G4301" s="103">
        <v>672</v>
      </c>
      <c r="H4301" s="104">
        <v>0.17</v>
      </c>
      <c r="I4301" s="103">
        <v>656</v>
      </c>
      <c r="J4301" s="104">
        <v>0.19</v>
      </c>
      <c r="K4301" s="103">
        <v>656</v>
      </c>
      <c r="L4301" s="104">
        <v>0.19</v>
      </c>
      <c r="M4301" s="106"/>
      <c r="N4301" s="107">
        <f t="shared" ca="1" si="3692"/>
        <v>0</v>
      </c>
      <c r="P4301" s="29"/>
      <c r="Q4301">
        <f>B4301*$M4301</f>
        <v>0</v>
      </c>
      <c r="R4301">
        <f>C4301*$M4301</f>
        <v>0</v>
      </c>
      <c r="S4301">
        <f>E4301*$M4301</f>
        <v>0</v>
      </c>
      <c r="T4301">
        <f>G4301*$M4301</f>
        <v>0</v>
      </c>
      <c r="U4301">
        <f>I4301*$M4301</f>
        <v>0</v>
      </c>
      <c r="V4301">
        <f>K4301*$M4301</f>
        <v>0</v>
      </c>
    </row>
    <row r="4302" spans="1:22" hidden="1" outlineLevel="2">
      <c r="A4302" s="101" t="s">
        <v>2441</v>
      </c>
      <c r="B4302" s="102">
        <v>350</v>
      </c>
      <c r="C4302" s="103">
        <v>308</v>
      </c>
      <c r="D4302" s="104">
        <v>0.12</v>
      </c>
      <c r="E4302" s="103">
        <v>294</v>
      </c>
      <c r="F4302" s="104">
        <v>0.16</v>
      </c>
      <c r="G4302" s="103">
        <v>280</v>
      </c>
      <c r="H4302" s="104">
        <v>0.2</v>
      </c>
      <c r="I4302" s="103">
        <v>266</v>
      </c>
      <c r="J4302" s="104">
        <v>0.24</v>
      </c>
      <c r="K4302" s="103">
        <v>249</v>
      </c>
      <c r="L4302" s="104">
        <v>0.28999999999999998</v>
      </c>
      <c r="M4302" s="106"/>
      <c r="N4302" s="107">
        <f t="shared" ca="1" si="3692"/>
        <v>0</v>
      </c>
      <c r="P4302" s="29"/>
      <c r="Q4302">
        <f t="shared" ref="Q4302:Q4303" si="3706">B4302*$M4302</f>
        <v>0</v>
      </c>
      <c r="R4302">
        <f t="shared" ref="R4302:R4303" si="3707">C4302*$M4302</f>
        <v>0</v>
      </c>
      <c r="S4302">
        <f t="shared" ref="S4302:S4303" si="3708">E4302*$M4302</f>
        <v>0</v>
      </c>
      <c r="T4302">
        <f t="shared" ref="T4302:T4303" si="3709">G4302*$M4302</f>
        <v>0</v>
      </c>
      <c r="U4302">
        <f t="shared" ref="U4302:U4303" si="3710">I4302*$M4302</f>
        <v>0</v>
      </c>
      <c r="V4302">
        <f t="shared" ref="V4302:V4303" si="3711">K4302*$M4302</f>
        <v>0</v>
      </c>
    </row>
    <row r="4303" spans="1:22" hidden="1" outlineLevel="2">
      <c r="A4303" s="101" t="s">
        <v>2442</v>
      </c>
      <c r="B4303" s="102">
        <v>155</v>
      </c>
      <c r="C4303" s="103">
        <v>136</v>
      </c>
      <c r="D4303" s="104">
        <v>0.12</v>
      </c>
      <c r="E4303" s="103">
        <v>130</v>
      </c>
      <c r="F4303" s="104">
        <v>0.16</v>
      </c>
      <c r="G4303" s="103">
        <v>124</v>
      </c>
      <c r="H4303" s="104">
        <v>0.2</v>
      </c>
      <c r="I4303" s="103">
        <v>118</v>
      </c>
      <c r="J4303" s="104">
        <v>0.24</v>
      </c>
      <c r="K4303" s="103">
        <v>110</v>
      </c>
      <c r="L4303" s="104">
        <v>0.28999999999999998</v>
      </c>
      <c r="M4303" s="106"/>
      <c r="N4303" s="107">
        <f t="shared" ca="1" si="3692"/>
        <v>0</v>
      </c>
      <c r="P4303" s="29"/>
      <c r="Q4303">
        <f t="shared" si="3706"/>
        <v>0</v>
      </c>
      <c r="R4303">
        <f t="shared" si="3707"/>
        <v>0</v>
      </c>
      <c r="S4303">
        <f t="shared" si="3708"/>
        <v>0</v>
      </c>
      <c r="T4303">
        <f t="shared" si="3709"/>
        <v>0</v>
      </c>
      <c r="U4303">
        <f t="shared" si="3710"/>
        <v>0</v>
      </c>
      <c r="V4303">
        <f t="shared" si="3711"/>
        <v>0</v>
      </c>
    </row>
    <row r="4304" spans="1:22" ht="46.5" hidden="1" customHeight="1" outlineLevel="1" collapsed="1">
      <c r="A4304" s="190" t="s">
        <v>2443</v>
      </c>
      <c r="B4304" s="72" t="s">
        <v>0</v>
      </c>
      <c r="C4304" s="72" t="s">
        <v>1</v>
      </c>
      <c r="D4304" s="72" t="s">
        <v>2</v>
      </c>
      <c r="E4304" s="72" t="s">
        <v>3</v>
      </c>
      <c r="F4304" s="73" t="s">
        <v>2</v>
      </c>
      <c r="G4304" s="72" t="s">
        <v>4</v>
      </c>
      <c r="H4304" s="73" t="s">
        <v>2</v>
      </c>
      <c r="I4304" s="72" t="s">
        <v>5</v>
      </c>
      <c r="J4304" s="73" t="s">
        <v>2</v>
      </c>
      <c r="K4304" s="72" t="s">
        <v>6</v>
      </c>
      <c r="L4304" s="73" t="s">
        <v>2</v>
      </c>
      <c r="M4304" s="74" t="s">
        <v>7</v>
      </c>
      <c r="N4304" s="75" t="str">
        <f ca="1">IF(E4304="","",IF(M4304="Количество","Сумма",M4304*OFFSET(B4304,0,#REF!-1,1,1)))</f>
        <v>Сумма</v>
      </c>
      <c r="P4304" s="29"/>
    </row>
    <row r="4305" spans="1:22" hidden="1" outlineLevel="2">
      <c r="A4305" s="101" t="s">
        <v>2444</v>
      </c>
      <c r="B4305" s="102">
        <v>550</v>
      </c>
      <c r="C4305" s="103">
        <v>473</v>
      </c>
      <c r="D4305" s="104">
        <v>0.14000000000000001</v>
      </c>
      <c r="E4305" s="103">
        <v>462</v>
      </c>
      <c r="F4305" s="104">
        <v>0.16</v>
      </c>
      <c r="G4305" s="103">
        <v>451</v>
      </c>
      <c r="H4305" s="104">
        <v>0.18</v>
      </c>
      <c r="I4305" s="103">
        <v>429</v>
      </c>
      <c r="J4305" s="104">
        <v>0.22</v>
      </c>
      <c r="K4305" s="103">
        <v>396</v>
      </c>
      <c r="L4305" s="104">
        <v>0.28000000000000003</v>
      </c>
      <c r="M4305" s="106"/>
      <c r="N4305" s="107">
        <f t="shared" ref="N4305:N4311" ca="1" si="3712">IF(E4305="","",IF(M4305="Количество","Сумма",M4305*OFFSET(B4305,0,W$5089-1,1,1)))</f>
        <v>0</v>
      </c>
      <c r="P4305" s="29"/>
      <c r="Q4305">
        <f t="shared" ref="Q4305" si="3713">B4305*$M4305</f>
        <v>0</v>
      </c>
      <c r="R4305">
        <f t="shared" ref="R4305" si="3714">C4305*$M4305</f>
        <v>0</v>
      </c>
      <c r="S4305">
        <f t="shared" ref="S4305" si="3715">E4305*$M4305</f>
        <v>0</v>
      </c>
      <c r="T4305">
        <f t="shared" ref="T4305" si="3716">G4305*$M4305</f>
        <v>0</v>
      </c>
      <c r="U4305">
        <f t="shared" ref="U4305" si="3717">I4305*$M4305</f>
        <v>0</v>
      </c>
      <c r="V4305">
        <f t="shared" ref="V4305" si="3718">K4305*$M4305</f>
        <v>0</v>
      </c>
    </row>
    <row r="4306" spans="1:22" hidden="1" outlineLevel="2">
      <c r="A4306" s="101" t="s">
        <v>1256</v>
      </c>
      <c r="B4306" s="102">
        <v>450</v>
      </c>
      <c r="C4306" s="103">
        <v>387</v>
      </c>
      <c r="D4306" s="104">
        <v>0.14000000000000001</v>
      </c>
      <c r="E4306" s="103">
        <v>378</v>
      </c>
      <c r="F4306" s="104">
        <v>0.16</v>
      </c>
      <c r="G4306" s="103">
        <v>369</v>
      </c>
      <c r="H4306" s="104">
        <v>0.18</v>
      </c>
      <c r="I4306" s="103">
        <v>351</v>
      </c>
      <c r="J4306" s="104">
        <v>0.22</v>
      </c>
      <c r="K4306" s="103">
        <v>324</v>
      </c>
      <c r="L4306" s="104">
        <v>0.28000000000000003</v>
      </c>
      <c r="M4306" s="106"/>
      <c r="N4306" s="107">
        <f t="shared" ca="1" si="3712"/>
        <v>0</v>
      </c>
      <c r="P4306" s="29"/>
      <c r="Q4306">
        <f>B4306*$M4306</f>
        <v>0</v>
      </c>
      <c r="R4306">
        <f>C4306*$M4306</f>
        <v>0</v>
      </c>
      <c r="S4306">
        <f>E4306*$M4306</f>
        <v>0</v>
      </c>
      <c r="T4306">
        <f>G4306*$M4306</f>
        <v>0</v>
      </c>
      <c r="U4306">
        <f>I4306*$M4306</f>
        <v>0</v>
      </c>
      <c r="V4306">
        <f>K4306*$M4306</f>
        <v>0</v>
      </c>
    </row>
    <row r="4307" spans="1:22" hidden="1" outlineLevel="2">
      <c r="A4307" s="101" t="s">
        <v>2445</v>
      </c>
      <c r="B4307" s="102">
        <v>349</v>
      </c>
      <c r="C4307" s="103">
        <v>314</v>
      </c>
      <c r="D4307" s="104">
        <v>0.1</v>
      </c>
      <c r="E4307" s="103">
        <v>297</v>
      </c>
      <c r="F4307" s="104">
        <v>0.15</v>
      </c>
      <c r="G4307" s="103">
        <v>279</v>
      </c>
      <c r="H4307" s="104">
        <v>0.2</v>
      </c>
      <c r="I4307" s="103">
        <v>255</v>
      </c>
      <c r="J4307" s="104">
        <v>0.27</v>
      </c>
      <c r="K4307" s="103">
        <v>234</v>
      </c>
      <c r="L4307" s="104">
        <v>0.33</v>
      </c>
      <c r="M4307" s="106"/>
      <c r="N4307" s="107">
        <f t="shared" ca="1" si="3712"/>
        <v>0</v>
      </c>
      <c r="P4307" s="29"/>
      <c r="Q4307">
        <f>B4307*$M4307</f>
        <v>0</v>
      </c>
      <c r="R4307">
        <f>C4307*$M4307</f>
        <v>0</v>
      </c>
      <c r="S4307">
        <f>E4307*$M4307</f>
        <v>0</v>
      </c>
      <c r="T4307">
        <f>G4307*$M4307</f>
        <v>0</v>
      </c>
      <c r="U4307">
        <f>I4307*$M4307</f>
        <v>0</v>
      </c>
      <c r="V4307">
        <f>K4307*$M4307</f>
        <v>0</v>
      </c>
    </row>
    <row r="4308" spans="1:22" hidden="1" outlineLevel="2">
      <c r="A4308" s="101" t="s">
        <v>2446</v>
      </c>
      <c r="B4308" s="102">
        <v>890</v>
      </c>
      <c r="C4308" s="103">
        <v>757</v>
      </c>
      <c r="D4308" s="104">
        <v>0.15</v>
      </c>
      <c r="E4308" s="103">
        <v>712</v>
      </c>
      <c r="F4308" s="104">
        <v>0.2</v>
      </c>
      <c r="G4308" s="103">
        <v>685</v>
      </c>
      <c r="H4308" s="104">
        <v>0.23</v>
      </c>
      <c r="I4308" s="103">
        <v>641</v>
      </c>
      <c r="J4308" s="104">
        <v>0.28000000000000003</v>
      </c>
      <c r="K4308" s="103">
        <v>552</v>
      </c>
      <c r="L4308" s="104">
        <v>0.38</v>
      </c>
      <c r="M4308" s="106"/>
      <c r="N4308" s="107">
        <f t="shared" ca="1" si="3712"/>
        <v>0</v>
      </c>
      <c r="P4308" s="29"/>
      <c r="Q4308">
        <f t="shared" ref="Q4308:Q4310" si="3719">B4308*$M4308</f>
        <v>0</v>
      </c>
      <c r="R4308">
        <f t="shared" ref="R4308:R4310" si="3720">C4308*$M4308</f>
        <v>0</v>
      </c>
      <c r="S4308">
        <f t="shared" ref="S4308:S4310" si="3721">E4308*$M4308</f>
        <v>0</v>
      </c>
      <c r="T4308">
        <f t="shared" ref="T4308:T4310" si="3722">G4308*$M4308</f>
        <v>0</v>
      </c>
      <c r="U4308">
        <f t="shared" ref="U4308:U4310" si="3723">I4308*$M4308</f>
        <v>0</v>
      </c>
      <c r="V4308">
        <f t="shared" ref="V4308:V4310" si="3724">K4308*$M4308</f>
        <v>0</v>
      </c>
    </row>
    <row r="4309" spans="1:22" hidden="1" outlineLevel="2">
      <c r="A4309" s="101" t="s">
        <v>2447</v>
      </c>
      <c r="B4309" s="102">
        <v>890</v>
      </c>
      <c r="C4309" s="103">
        <v>757</v>
      </c>
      <c r="D4309" s="104">
        <v>0.15</v>
      </c>
      <c r="E4309" s="103">
        <v>712</v>
      </c>
      <c r="F4309" s="104">
        <v>0.2</v>
      </c>
      <c r="G4309" s="103">
        <v>685</v>
      </c>
      <c r="H4309" s="104">
        <v>0.23</v>
      </c>
      <c r="I4309" s="103">
        <v>641</v>
      </c>
      <c r="J4309" s="104">
        <v>0.28000000000000003</v>
      </c>
      <c r="K4309" s="103">
        <v>552</v>
      </c>
      <c r="L4309" s="104">
        <v>0.38</v>
      </c>
      <c r="M4309" s="106"/>
      <c r="N4309" s="107">
        <f t="shared" ca="1" si="3712"/>
        <v>0</v>
      </c>
      <c r="P4309" s="29"/>
      <c r="Q4309">
        <f t="shared" si="3719"/>
        <v>0</v>
      </c>
      <c r="R4309">
        <f t="shared" si="3720"/>
        <v>0</v>
      </c>
      <c r="S4309">
        <f t="shared" si="3721"/>
        <v>0</v>
      </c>
      <c r="T4309">
        <f t="shared" si="3722"/>
        <v>0</v>
      </c>
      <c r="U4309">
        <f t="shared" si="3723"/>
        <v>0</v>
      </c>
      <c r="V4309">
        <f t="shared" si="3724"/>
        <v>0</v>
      </c>
    </row>
    <row r="4310" spans="1:22" hidden="1" outlineLevel="2">
      <c r="A4310" s="101" t="s">
        <v>2448</v>
      </c>
      <c r="B4310" s="102">
        <v>890</v>
      </c>
      <c r="C4310" s="103">
        <v>757</v>
      </c>
      <c r="D4310" s="104">
        <v>0.15</v>
      </c>
      <c r="E4310" s="103">
        <v>712</v>
      </c>
      <c r="F4310" s="104">
        <v>0.2</v>
      </c>
      <c r="G4310" s="103">
        <v>685</v>
      </c>
      <c r="H4310" s="104">
        <v>0.23</v>
      </c>
      <c r="I4310" s="103">
        <v>641</v>
      </c>
      <c r="J4310" s="104">
        <v>0.28000000000000003</v>
      </c>
      <c r="K4310" s="103">
        <v>552</v>
      </c>
      <c r="L4310" s="104">
        <v>0.38</v>
      </c>
      <c r="M4310" s="106"/>
      <c r="N4310" s="107">
        <f t="shared" ca="1" si="3712"/>
        <v>0</v>
      </c>
      <c r="P4310" s="29"/>
      <c r="Q4310">
        <f t="shared" si="3719"/>
        <v>0</v>
      </c>
      <c r="R4310">
        <f t="shared" si="3720"/>
        <v>0</v>
      </c>
      <c r="S4310">
        <f t="shared" si="3721"/>
        <v>0</v>
      </c>
      <c r="T4310">
        <f t="shared" si="3722"/>
        <v>0</v>
      </c>
      <c r="U4310">
        <f t="shared" si="3723"/>
        <v>0</v>
      </c>
      <c r="V4310">
        <f t="shared" si="3724"/>
        <v>0</v>
      </c>
    </row>
    <row r="4311" spans="1:22" hidden="1" outlineLevel="2">
      <c r="A4311" s="101" t="s">
        <v>2449</v>
      </c>
      <c r="B4311" s="102">
        <v>450</v>
      </c>
      <c r="C4311" s="103">
        <v>383</v>
      </c>
      <c r="D4311" s="104">
        <v>0.15</v>
      </c>
      <c r="E4311" s="103">
        <v>360</v>
      </c>
      <c r="F4311" s="104">
        <v>0.2</v>
      </c>
      <c r="G4311" s="103">
        <v>347</v>
      </c>
      <c r="H4311" s="104">
        <v>0.23</v>
      </c>
      <c r="I4311" s="103">
        <v>324</v>
      </c>
      <c r="J4311" s="104">
        <v>0.28000000000000003</v>
      </c>
      <c r="K4311" s="103">
        <v>279</v>
      </c>
      <c r="L4311" s="104">
        <v>0.38</v>
      </c>
      <c r="M4311" s="106"/>
      <c r="N4311" s="107">
        <f t="shared" ca="1" si="3712"/>
        <v>0</v>
      </c>
      <c r="P4311" s="29"/>
      <c r="Q4311">
        <f>B4311*$M4311</f>
        <v>0</v>
      </c>
      <c r="R4311">
        <f>C4311*$M4311</f>
        <v>0</v>
      </c>
      <c r="S4311">
        <f>E4311*$M4311</f>
        <v>0</v>
      </c>
      <c r="T4311">
        <f>G4311*$M4311</f>
        <v>0</v>
      </c>
      <c r="U4311">
        <f>I4311*$M4311</f>
        <v>0</v>
      </c>
      <c r="V4311">
        <f>K4311*$M4311</f>
        <v>0</v>
      </c>
    </row>
    <row r="4312" spans="1:22" ht="46.5" hidden="1" customHeight="1" outlineLevel="1" collapsed="1">
      <c r="A4312" s="190" t="s">
        <v>928</v>
      </c>
      <c r="B4312" s="72" t="s">
        <v>0</v>
      </c>
      <c r="C4312" s="72" t="s">
        <v>1</v>
      </c>
      <c r="D4312" s="72" t="s">
        <v>2</v>
      </c>
      <c r="E4312" s="72" t="s">
        <v>3</v>
      </c>
      <c r="F4312" s="73" t="s">
        <v>2</v>
      </c>
      <c r="G4312" s="72" t="s">
        <v>4</v>
      </c>
      <c r="H4312" s="73" t="s">
        <v>2</v>
      </c>
      <c r="I4312" s="72" t="s">
        <v>5</v>
      </c>
      <c r="J4312" s="73" t="s">
        <v>2</v>
      </c>
      <c r="K4312" s="72" t="s">
        <v>6</v>
      </c>
      <c r="L4312" s="73" t="s">
        <v>2</v>
      </c>
      <c r="M4312" s="74" t="s">
        <v>7</v>
      </c>
      <c r="N4312" s="75" t="str">
        <f ca="1">IF(E4312="","",IF(M4312="Количество","Сумма",M4312*OFFSET(B4312,0,#REF!-1,1,1)))</f>
        <v>Сумма</v>
      </c>
      <c r="P4312" s="29"/>
    </row>
    <row r="4313" spans="1:22" s="196" customFormat="1" ht="26.25" hidden="1" customHeight="1" outlineLevel="2" collapsed="1">
      <c r="A4313" s="198" t="s">
        <v>929</v>
      </c>
      <c r="B4313" s="191"/>
      <c r="C4313" s="191"/>
      <c r="D4313" s="191"/>
      <c r="E4313" s="192"/>
      <c r="F4313" s="193"/>
      <c r="G4313" s="192"/>
      <c r="H4313" s="193"/>
      <c r="I4313" s="192"/>
      <c r="J4313" s="193"/>
      <c r="K4313" s="192"/>
      <c r="L4313" s="193"/>
      <c r="M4313" s="194"/>
      <c r="N4313" s="195" t="str">
        <f ca="1">IF(E4313="","",IF(M4313="Количество","Сумма",M4313*OFFSET(B4313,0,#REF!-1,1,1)))</f>
        <v/>
      </c>
      <c r="P4313" s="197"/>
    </row>
    <row r="4314" spans="1:22" hidden="1" outlineLevel="3">
      <c r="A4314" s="101" t="s">
        <v>1780</v>
      </c>
      <c r="B4314" s="102">
        <v>99</v>
      </c>
      <c r="C4314" s="103">
        <v>89</v>
      </c>
      <c r="D4314" s="104">
        <v>0.1</v>
      </c>
      <c r="E4314" s="103">
        <v>84</v>
      </c>
      <c r="F4314" s="104">
        <v>0.15</v>
      </c>
      <c r="G4314" s="103">
        <v>79</v>
      </c>
      <c r="H4314" s="104">
        <v>0.2</v>
      </c>
      <c r="I4314" s="103">
        <v>72</v>
      </c>
      <c r="J4314" s="104">
        <v>0.27</v>
      </c>
      <c r="K4314" s="103">
        <v>66</v>
      </c>
      <c r="L4314" s="104">
        <v>0.33</v>
      </c>
      <c r="M4314" s="106"/>
      <c r="N4314" s="107">
        <f ca="1">IF(E4314="","",IF(M4314="Количество","Сумма",M4314*OFFSET(B4314,0,W$5089-1,1,1)))</f>
        <v>0</v>
      </c>
      <c r="P4314" s="29"/>
      <c r="Q4314">
        <f t="shared" ref="Q4314:Q4337" si="3725">B4314*$M4314</f>
        <v>0</v>
      </c>
      <c r="R4314">
        <f t="shared" ref="R4314:R4337" si="3726">C4314*$M4314</f>
        <v>0</v>
      </c>
      <c r="S4314">
        <f t="shared" ref="S4314:S4337" si="3727">E4314*$M4314</f>
        <v>0</v>
      </c>
      <c r="T4314">
        <f t="shared" ref="T4314:T4337" si="3728">G4314*$M4314</f>
        <v>0</v>
      </c>
      <c r="U4314">
        <f t="shared" ref="U4314:U4337" si="3729">I4314*$M4314</f>
        <v>0</v>
      </c>
      <c r="V4314">
        <f t="shared" ref="V4314:V4337" si="3730">K4314*$M4314</f>
        <v>0</v>
      </c>
    </row>
    <row r="4315" spans="1:22" hidden="1" outlineLevel="3">
      <c r="A4315" s="101" t="s">
        <v>1254</v>
      </c>
      <c r="B4315" s="102">
        <v>110</v>
      </c>
      <c r="C4315" s="103">
        <v>95</v>
      </c>
      <c r="D4315" s="104">
        <v>0.14000000000000001</v>
      </c>
      <c r="E4315" s="103">
        <v>92</v>
      </c>
      <c r="F4315" s="104">
        <v>0.16</v>
      </c>
      <c r="G4315" s="103">
        <v>90</v>
      </c>
      <c r="H4315" s="104">
        <v>0.18</v>
      </c>
      <c r="I4315" s="103">
        <v>86</v>
      </c>
      <c r="J4315" s="104">
        <v>0.22</v>
      </c>
      <c r="K4315" s="103">
        <v>79</v>
      </c>
      <c r="L4315" s="104">
        <v>0.28000000000000003</v>
      </c>
      <c r="M4315" s="106"/>
      <c r="N4315" s="107">
        <f ca="1">IF(E4315="","",IF(M4315="Количество","Сумма",M4315*OFFSET(B4315,0,W$5089-1,1,1)))</f>
        <v>0</v>
      </c>
      <c r="P4315" s="29"/>
      <c r="Q4315">
        <f t="shared" si="3725"/>
        <v>0</v>
      </c>
      <c r="R4315">
        <f t="shared" si="3726"/>
        <v>0</v>
      </c>
      <c r="S4315">
        <f t="shared" si="3727"/>
        <v>0</v>
      </c>
      <c r="T4315">
        <f t="shared" si="3728"/>
        <v>0</v>
      </c>
      <c r="U4315">
        <f t="shared" si="3729"/>
        <v>0</v>
      </c>
      <c r="V4315">
        <f t="shared" si="3730"/>
        <v>0</v>
      </c>
    </row>
    <row r="4316" spans="1:22" hidden="1" outlineLevel="3">
      <c r="A4316" s="101" t="s">
        <v>2450</v>
      </c>
      <c r="B4316" s="102">
        <v>390</v>
      </c>
      <c r="C4316" s="103">
        <v>343</v>
      </c>
      <c r="D4316" s="104">
        <v>0.12</v>
      </c>
      <c r="E4316" s="103">
        <v>328</v>
      </c>
      <c r="F4316" s="104">
        <v>0.16</v>
      </c>
      <c r="G4316" s="103">
        <v>312</v>
      </c>
      <c r="H4316" s="104">
        <v>0.2</v>
      </c>
      <c r="I4316" s="103">
        <v>296</v>
      </c>
      <c r="J4316" s="104">
        <v>0.24</v>
      </c>
      <c r="K4316" s="103">
        <v>277</v>
      </c>
      <c r="L4316" s="104">
        <v>0.28999999999999998</v>
      </c>
      <c r="M4316" s="106"/>
      <c r="N4316" s="107">
        <f ca="1">IF(E4316="","",IF(M4316="Количество","Сумма",M4316*OFFSET(B4316,0,W$5089-1,1,1)))</f>
        <v>0</v>
      </c>
      <c r="P4316" s="29"/>
      <c r="Q4316">
        <f t="shared" si="3725"/>
        <v>0</v>
      </c>
      <c r="R4316">
        <f t="shared" si="3726"/>
        <v>0</v>
      </c>
      <c r="S4316">
        <f t="shared" si="3727"/>
        <v>0</v>
      </c>
      <c r="T4316">
        <f t="shared" si="3728"/>
        <v>0</v>
      </c>
      <c r="U4316">
        <f t="shared" si="3729"/>
        <v>0</v>
      </c>
      <c r="V4316">
        <f t="shared" si="3730"/>
        <v>0</v>
      </c>
    </row>
    <row r="4317" spans="1:22" hidden="1" outlineLevel="3">
      <c r="A4317" s="97" t="s">
        <v>1246</v>
      </c>
      <c r="B4317" s="98"/>
      <c r="C4317" s="99"/>
      <c r="D4317" s="100"/>
      <c r="E4317" s="99"/>
      <c r="F4317" s="100"/>
      <c r="G4317" s="99"/>
      <c r="H4317" s="100"/>
      <c r="I4317" s="99"/>
      <c r="J4317" s="100"/>
      <c r="K4317" s="99"/>
      <c r="L4317" s="99"/>
      <c r="M4317" s="99"/>
      <c r="N4317" s="105" t="str">
        <f ca="1">IF(E4317="","",IF(M4317="Количество","Сумма",M4317*OFFSET(B4317,0,#REF!-1,1,1)))</f>
        <v/>
      </c>
      <c r="P4317" s="29"/>
      <c r="Q4317">
        <f t="shared" si="3725"/>
        <v>0</v>
      </c>
      <c r="R4317">
        <f t="shared" si="3726"/>
        <v>0</v>
      </c>
      <c r="S4317">
        <f t="shared" si="3727"/>
        <v>0</v>
      </c>
      <c r="T4317">
        <f t="shared" si="3728"/>
        <v>0</v>
      </c>
      <c r="U4317">
        <f t="shared" si="3729"/>
        <v>0</v>
      </c>
      <c r="V4317">
        <f t="shared" si="3730"/>
        <v>0</v>
      </c>
    </row>
    <row r="4318" spans="1:22" hidden="1" outlineLevel="4">
      <c r="A4318" s="101" t="s">
        <v>1247</v>
      </c>
      <c r="B4318" s="102">
        <v>230</v>
      </c>
      <c r="C4318" s="103">
        <v>198</v>
      </c>
      <c r="D4318" s="104">
        <v>0.14000000000000001</v>
      </c>
      <c r="E4318" s="103">
        <v>193</v>
      </c>
      <c r="F4318" s="104">
        <v>0.16</v>
      </c>
      <c r="G4318" s="103">
        <v>189</v>
      </c>
      <c r="H4318" s="104">
        <v>0.18</v>
      </c>
      <c r="I4318" s="103">
        <v>179</v>
      </c>
      <c r="J4318" s="104">
        <v>0.22</v>
      </c>
      <c r="K4318" s="103">
        <v>166</v>
      </c>
      <c r="L4318" s="104">
        <v>0.28000000000000003</v>
      </c>
      <c r="M4318" s="106"/>
      <c r="N4318" s="107">
        <f t="shared" ref="N4318:N4345" ca="1" si="3731">IF(E4318="","",IF(M4318="Количество","Сумма",M4318*OFFSET(B4318,0,W$5089-1,1,1)))</f>
        <v>0</v>
      </c>
      <c r="P4318" s="29"/>
      <c r="Q4318">
        <f t="shared" si="3725"/>
        <v>0</v>
      </c>
      <c r="R4318">
        <f t="shared" si="3726"/>
        <v>0</v>
      </c>
      <c r="S4318">
        <f t="shared" si="3727"/>
        <v>0</v>
      </c>
      <c r="T4318">
        <f t="shared" si="3728"/>
        <v>0</v>
      </c>
      <c r="U4318">
        <f t="shared" si="3729"/>
        <v>0</v>
      </c>
      <c r="V4318">
        <f t="shared" si="3730"/>
        <v>0</v>
      </c>
    </row>
    <row r="4319" spans="1:22" hidden="1" outlineLevel="4">
      <c r="A4319" s="101" t="s">
        <v>1248</v>
      </c>
      <c r="B4319" s="102">
        <v>230</v>
      </c>
      <c r="C4319" s="103">
        <v>198</v>
      </c>
      <c r="D4319" s="104">
        <v>0.14000000000000001</v>
      </c>
      <c r="E4319" s="103">
        <v>193</v>
      </c>
      <c r="F4319" s="104">
        <v>0.16</v>
      </c>
      <c r="G4319" s="103">
        <v>189</v>
      </c>
      <c r="H4319" s="104">
        <v>0.18</v>
      </c>
      <c r="I4319" s="103">
        <v>179</v>
      </c>
      <c r="J4319" s="104">
        <v>0.22</v>
      </c>
      <c r="K4319" s="103">
        <v>166</v>
      </c>
      <c r="L4319" s="104">
        <v>0.28000000000000003</v>
      </c>
      <c r="M4319" s="106"/>
      <c r="N4319" s="107">
        <f t="shared" ca="1" si="3731"/>
        <v>0</v>
      </c>
      <c r="P4319" s="29"/>
      <c r="Q4319">
        <f t="shared" si="3725"/>
        <v>0</v>
      </c>
      <c r="R4319">
        <f t="shared" si="3726"/>
        <v>0</v>
      </c>
      <c r="S4319">
        <f t="shared" si="3727"/>
        <v>0</v>
      </c>
      <c r="T4319">
        <f t="shared" si="3728"/>
        <v>0</v>
      </c>
      <c r="U4319">
        <f t="shared" si="3729"/>
        <v>0</v>
      </c>
      <c r="V4319">
        <f t="shared" si="3730"/>
        <v>0</v>
      </c>
    </row>
    <row r="4320" spans="1:22" hidden="1" outlineLevel="4">
      <c r="A4320" s="101" t="s">
        <v>1249</v>
      </c>
      <c r="B4320" s="102">
        <v>230</v>
      </c>
      <c r="C4320" s="103">
        <v>198</v>
      </c>
      <c r="D4320" s="104">
        <v>0.14000000000000001</v>
      </c>
      <c r="E4320" s="103">
        <v>193</v>
      </c>
      <c r="F4320" s="104">
        <v>0.16</v>
      </c>
      <c r="G4320" s="103">
        <v>189</v>
      </c>
      <c r="H4320" s="104">
        <v>0.18</v>
      </c>
      <c r="I4320" s="103">
        <v>179</v>
      </c>
      <c r="J4320" s="104">
        <v>0.22</v>
      </c>
      <c r="K4320" s="103">
        <v>166</v>
      </c>
      <c r="L4320" s="104">
        <v>0.28000000000000003</v>
      </c>
      <c r="M4320" s="106"/>
      <c r="N4320" s="107">
        <f t="shared" ca="1" si="3731"/>
        <v>0</v>
      </c>
      <c r="P4320" s="29"/>
      <c r="Q4320">
        <f t="shared" si="3725"/>
        <v>0</v>
      </c>
      <c r="R4320">
        <f t="shared" si="3726"/>
        <v>0</v>
      </c>
      <c r="S4320">
        <f t="shared" si="3727"/>
        <v>0</v>
      </c>
      <c r="T4320">
        <f t="shared" si="3728"/>
        <v>0</v>
      </c>
      <c r="U4320">
        <f t="shared" si="3729"/>
        <v>0</v>
      </c>
      <c r="V4320">
        <f t="shared" si="3730"/>
        <v>0</v>
      </c>
    </row>
    <row r="4321" spans="1:22" hidden="1" outlineLevel="4">
      <c r="A4321" s="101" t="s">
        <v>1250</v>
      </c>
      <c r="B4321" s="102">
        <v>230</v>
      </c>
      <c r="C4321" s="103">
        <v>198</v>
      </c>
      <c r="D4321" s="104">
        <v>0.14000000000000001</v>
      </c>
      <c r="E4321" s="103">
        <v>193</v>
      </c>
      <c r="F4321" s="104">
        <v>0.16</v>
      </c>
      <c r="G4321" s="103">
        <v>189</v>
      </c>
      <c r="H4321" s="104">
        <v>0.18</v>
      </c>
      <c r="I4321" s="103">
        <v>179</v>
      </c>
      <c r="J4321" s="104">
        <v>0.22</v>
      </c>
      <c r="K4321" s="103">
        <v>166</v>
      </c>
      <c r="L4321" s="104">
        <v>0.28000000000000003</v>
      </c>
      <c r="M4321" s="106"/>
      <c r="N4321" s="107">
        <f t="shared" ca="1" si="3731"/>
        <v>0</v>
      </c>
      <c r="P4321" s="29"/>
      <c r="Q4321">
        <f t="shared" si="3725"/>
        <v>0</v>
      </c>
      <c r="R4321">
        <f t="shared" si="3726"/>
        <v>0</v>
      </c>
      <c r="S4321">
        <f t="shared" si="3727"/>
        <v>0</v>
      </c>
      <c r="T4321">
        <f t="shared" si="3728"/>
        <v>0</v>
      </c>
      <c r="U4321">
        <f t="shared" si="3729"/>
        <v>0</v>
      </c>
      <c r="V4321">
        <f t="shared" si="3730"/>
        <v>0</v>
      </c>
    </row>
    <row r="4322" spans="1:22" hidden="1" outlineLevel="4">
      <c r="A4322" s="101" t="s">
        <v>1251</v>
      </c>
      <c r="B4322" s="102">
        <v>230</v>
      </c>
      <c r="C4322" s="103">
        <v>198</v>
      </c>
      <c r="D4322" s="104">
        <v>0.14000000000000001</v>
      </c>
      <c r="E4322" s="103">
        <v>193</v>
      </c>
      <c r="F4322" s="104">
        <v>0.16</v>
      </c>
      <c r="G4322" s="103">
        <v>189</v>
      </c>
      <c r="H4322" s="104">
        <v>0.18</v>
      </c>
      <c r="I4322" s="103">
        <v>179</v>
      </c>
      <c r="J4322" s="104">
        <v>0.22</v>
      </c>
      <c r="K4322" s="103">
        <v>166</v>
      </c>
      <c r="L4322" s="104">
        <v>0.28000000000000003</v>
      </c>
      <c r="M4322" s="106"/>
      <c r="N4322" s="107">
        <f t="shared" ca="1" si="3731"/>
        <v>0</v>
      </c>
      <c r="P4322" s="29"/>
      <c r="Q4322">
        <f t="shared" si="3725"/>
        <v>0</v>
      </c>
      <c r="R4322">
        <f t="shared" si="3726"/>
        <v>0</v>
      </c>
      <c r="S4322">
        <f t="shared" si="3727"/>
        <v>0</v>
      </c>
      <c r="T4322">
        <f t="shared" si="3728"/>
        <v>0</v>
      </c>
      <c r="U4322">
        <f t="shared" si="3729"/>
        <v>0</v>
      </c>
      <c r="V4322">
        <f t="shared" si="3730"/>
        <v>0</v>
      </c>
    </row>
    <row r="4323" spans="1:22" hidden="1" outlineLevel="4">
      <c r="A4323" s="101" t="s">
        <v>1252</v>
      </c>
      <c r="B4323" s="102">
        <v>230</v>
      </c>
      <c r="C4323" s="103">
        <v>198</v>
      </c>
      <c r="D4323" s="104">
        <v>0.14000000000000001</v>
      </c>
      <c r="E4323" s="103">
        <v>193</v>
      </c>
      <c r="F4323" s="104">
        <v>0.16</v>
      </c>
      <c r="G4323" s="103">
        <v>189</v>
      </c>
      <c r="H4323" s="104">
        <v>0.18</v>
      </c>
      <c r="I4323" s="103">
        <v>179</v>
      </c>
      <c r="J4323" s="104">
        <v>0.22</v>
      </c>
      <c r="K4323" s="103">
        <v>166</v>
      </c>
      <c r="L4323" s="104">
        <v>0.28000000000000003</v>
      </c>
      <c r="M4323" s="106"/>
      <c r="N4323" s="107">
        <f t="shared" ca="1" si="3731"/>
        <v>0</v>
      </c>
      <c r="P4323" s="29"/>
      <c r="Q4323">
        <f t="shared" si="3725"/>
        <v>0</v>
      </c>
      <c r="R4323">
        <f t="shared" si="3726"/>
        <v>0</v>
      </c>
      <c r="S4323">
        <f t="shared" si="3727"/>
        <v>0</v>
      </c>
      <c r="T4323">
        <f t="shared" si="3728"/>
        <v>0</v>
      </c>
      <c r="U4323">
        <f t="shared" si="3729"/>
        <v>0</v>
      </c>
      <c r="V4323">
        <f t="shared" si="3730"/>
        <v>0</v>
      </c>
    </row>
    <row r="4324" spans="1:22" hidden="1" outlineLevel="3">
      <c r="A4324" s="101" t="s">
        <v>1253</v>
      </c>
      <c r="B4324" s="102">
        <v>280</v>
      </c>
      <c r="C4324" s="103">
        <v>241</v>
      </c>
      <c r="D4324" s="104">
        <v>0.14000000000000001</v>
      </c>
      <c r="E4324" s="103">
        <v>235</v>
      </c>
      <c r="F4324" s="104">
        <v>0.16</v>
      </c>
      <c r="G4324" s="103">
        <v>230</v>
      </c>
      <c r="H4324" s="104">
        <v>0.18</v>
      </c>
      <c r="I4324" s="103">
        <v>218</v>
      </c>
      <c r="J4324" s="104">
        <v>0.22</v>
      </c>
      <c r="K4324" s="103">
        <v>202</v>
      </c>
      <c r="L4324" s="104">
        <v>0.28000000000000003</v>
      </c>
      <c r="M4324" s="106"/>
      <c r="N4324" s="107">
        <f t="shared" ca="1" si="3731"/>
        <v>0</v>
      </c>
      <c r="P4324" s="29"/>
      <c r="Q4324">
        <f t="shared" si="3725"/>
        <v>0</v>
      </c>
      <c r="R4324">
        <f t="shared" si="3726"/>
        <v>0</v>
      </c>
      <c r="S4324">
        <f t="shared" si="3727"/>
        <v>0</v>
      </c>
      <c r="T4324">
        <f t="shared" si="3728"/>
        <v>0</v>
      </c>
      <c r="U4324">
        <f t="shared" si="3729"/>
        <v>0</v>
      </c>
      <c r="V4324">
        <f t="shared" si="3730"/>
        <v>0</v>
      </c>
    </row>
    <row r="4325" spans="1:22" hidden="1" outlineLevel="3">
      <c r="A4325" s="97" t="s">
        <v>1356</v>
      </c>
      <c r="B4325" s="98"/>
      <c r="C4325" s="99"/>
      <c r="D4325" s="100"/>
      <c r="E4325" s="99"/>
      <c r="F4325" s="100"/>
      <c r="G4325" s="99"/>
      <c r="H4325" s="100"/>
      <c r="I4325" s="99"/>
      <c r="J4325" s="100"/>
      <c r="K4325" s="99"/>
      <c r="L4325" s="99"/>
      <c r="M4325" s="99"/>
      <c r="N4325" s="105" t="str">
        <f t="shared" ca="1" si="3731"/>
        <v/>
      </c>
      <c r="P4325" s="29"/>
      <c r="Q4325">
        <f t="shared" si="3725"/>
        <v>0</v>
      </c>
      <c r="R4325">
        <f t="shared" si="3726"/>
        <v>0</v>
      </c>
      <c r="S4325">
        <f t="shared" si="3727"/>
        <v>0</v>
      </c>
      <c r="T4325">
        <f t="shared" si="3728"/>
        <v>0</v>
      </c>
      <c r="U4325">
        <f t="shared" si="3729"/>
        <v>0</v>
      </c>
      <c r="V4325">
        <f t="shared" si="3730"/>
        <v>0</v>
      </c>
    </row>
    <row r="4326" spans="1:22" hidden="1" outlineLevel="4">
      <c r="A4326" s="101" t="s">
        <v>989</v>
      </c>
      <c r="B4326" s="102">
        <v>190</v>
      </c>
      <c r="C4326" s="103">
        <v>162</v>
      </c>
      <c r="D4326" s="104">
        <v>0.15</v>
      </c>
      <c r="E4326" s="103">
        <v>152</v>
      </c>
      <c r="F4326" s="104">
        <v>0.2</v>
      </c>
      <c r="G4326" s="103">
        <v>141</v>
      </c>
      <c r="H4326" s="104">
        <v>0.26</v>
      </c>
      <c r="I4326" s="103">
        <v>133</v>
      </c>
      <c r="J4326" s="104">
        <v>0.3</v>
      </c>
      <c r="K4326" s="103">
        <v>125</v>
      </c>
      <c r="L4326" s="104">
        <v>0.34</v>
      </c>
      <c r="M4326" s="106"/>
      <c r="N4326" s="107">
        <f t="shared" ca="1" si="3731"/>
        <v>0</v>
      </c>
      <c r="P4326" s="29"/>
      <c r="Q4326">
        <f t="shared" si="3725"/>
        <v>0</v>
      </c>
      <c r="R4326">
        <f t="shared" si="3726"/>
        <v>0</v>
      </c>
      <c r="S4326">
        <f t="shared" si="3727"/>
        <v>0</v>
      </c>
      <c r="T4326">
        <f t="shared" si="3728"/>
        <v>0</v>
      </c>
      <c r="U4326">
        <f t="shared" si="3729"/>
        <v>0</v>
      </c>
      <c r="V4326">
        <f t="shared" si="3730"/>
        <v>0</v>
      </c>
    </row>
    <row r="4327" spans="1:22" hidden="1" outlineLevel="4">
      <c r="A4327" s="101" t="s">
        <v>1337</v>
      </c>
      <c r="B4327" s="102">
        <v>190</v>
      </c>
      <c r="C4327" s="103">
        <v>162</v>
      </c>
      <c r="D4327" s="104">
        <v>0.15</v>
      </c>
      <c r="E4327" s="103">
        <v>152</v>
      </c>
      <c r="F4327" s="104">
        <v>0.2</v>
      </c>
      <c r="G4327" s="103">
        <v>141</v>
      </c>
      <c r="H4327" s="104">
        <v>0.26</v>
      </c>
      <c r="I4327" s="103">
        <v>133</v>
      </c>
      <c r="J4327" s="104">
        <v>0.3</v>
      </c>
      <c r="K4327" s="103">
        <v>125</v>
      </c>
      <c r="L4327" s="104">
        <v>0.34</v>
      </c>
      <c r="M4327" s="106"/>
      <c r="N4327" s="107">
        <f t="shared" ca="1" si="3731"/>
        <v>0</v>
      </c>
      <c r="P4327" s="29"/>
      <c r="Q4327">
        <f t="shared" si="3725"/>
        <v>0</v>
      </c>
      <c r="R4327">
        <f t="shared" si="3726"/>
        <v>0</v>
      </c>
      <c r="S4327">
        <f t="shared" si="3727"/>
        <v>0</v>
      </c>
      <c r="T4327">
        <f t="shared" si="3728"/>
        <v>0</v>
      </c>
      <c r="U4327">
        <f t="shared" si="3729"/>
        <v>0</v>
      </c>
      <c r="V4327">
        <f t="shared" si="3730"/>
        <v>0</v>
      </c>
    </row>
    <row r="4328" spans="1:22" hidden="1" outlineLevel="4">
      <c r="A4328" s="101" t="s">
        <v>990</v>
      </c>
      <c r="B4328" s="102">
        <v>190</v>
      </c>
      <c r="C4328" s="103">
        <v>162</v>
      </c>
      <c r="D4328" s="104">
        <v>0.15</v>
      </c>
      <c r="E4328" s="103">
        <v>152</v>
      </c>
      <c r="F4328" s="104">
        <v>0.2</v>
      </c>
      <c r="G4328" s="103">
        <v>141</v>
      </c>
      <c r="H4328" s="104">
        <v>0.26</v>
      </c>
      <c r="I4328" s="103">
        <v>133</v>
      </c>
      <c r="J4328" s="104">
        <v>0.3</v>
      </c>
      <c r="K4328" s="103">
        <v>125</v>
      </c>
      <c r="L4328" s="104">
        <v>0.34</v>
      </c>
      <c r="M4328" s="106"/>
      <c r="N4328" s="107">
        <f t="shared" ca="1" si="3731"/>
        <v>0</v>
      </c>
      <c r="P4328" s="29"/>
      <c r="Q4328">
        <f t="shared" si="3725"/>
        <v>0</v>
      </c>
      <c r="R4328">
        <f t="shared" si="3726"/>
        <v>0</v>
      </c>
      <c r="S4328">
        <f t="shared" si="3727"/>
        <v>0</v>
      </c>
      <c r="T4328">
        <f t="shared" si="3728"/>
        <v>0</v>
      </c>
      <c r="U4328">
        <f t="shared" si="3729"/>
        <v>0</v>
      </c>
      <c r="V4328">
        <f t="shared" si="3730"/>
        <v>0</v>
      </c>
    </row>
    <row r="4329" spans="1:22" hidden="1" outlineLevel="3">
      <c r="A4329" s="97" t="s">
        <v>1355</v>
      </c>
      <c r="B4329" s="98"/>
      <c r="C4329" s="99"/>
      <c r="D4329" s="100"/>
      <c r="E4329" s="99"/>
      <c r="F4329" s="100"/>
      <c r="G4329" s="99"/>
      <c r="H4329" s="100"/>
      <c r="I4329" s="99"/>
      <c r="J4329" s="100"/>
      <c r="K4329" s="99"/>
      <c r="L4329" s="99"/>
      <c r="M4329" s="99"/>
      <c r="N4329" s="105" t="str">
        <f t="shared" ca="1" si="3731"/>
        <v/>
      </c>
      <c r="P4329" s="29"/>
      <c r="Q4329">
        <f t="shared" si="3725"/>
        <v>0</v>
      </c>
      <c r="R4329">
        <f t="shared" si="3726"/>
        <v>0</v>
      </c>
      <c r="S4329">
        <f t="shared" si="3727"/>
        <v>0</v>
      </c>
      <c r="T4329">
        <f t="shared" si="3728"/>
        <v>0</v>
      </c>
      <c r="U4329">
        <f t="shared" si="3729"/>
        <v>0</v>
      </c>
      <c r="V4329">
        <f t="shared" si="3730"/>
        <v>0</v>
      </c>
    </row>
    <row r="4330" spans="1:22" hidden="1" outlineLevel="4">
      <c r="A4330" s="101" t="s">
        <v>990</v>
      </c>
      <c r="B4330" s="102">
        <v>210</v>
      </c>
      <c r="C4330" s="103">
        <v>179</v>
      </c>
      <c r="D4330" s="104">
        <v>0.15</v>
      </c>
      <c r="E4330" s="103">
        <v>168</v>
      </c>
      <c r="F4330" s="104">
        <v>0.2</v>
      </c>
      <c r="G4330" s="103">
        <v>162</v>
      </c>
      <c r="H4330" s="104">
        <v>0.23</v>
      </c>
      <c r="I4330" s="103">
        <v>151</v>
      </c>
      <c r="J4330" s="104">
        <v>0.28000000000000003</v>
      </c>
      <c r="K4330" s="103">
        <v>130</v>
      </c>
      <c r="L4330" s="104">
        <v>0.38</v>
      </c>
      <c r="M4330" s="106"/>
      <c r="N4330" s="107">
        <f t="shared" ca="1" si="3731"/>
        <v>0</v>
      </c>
      <c r="P4330" s="29"/>
      <c r="Q4330">
        <f t="shared" si="3725"/>
        <v>0</v>
      </c>
      <c r="R4330">
        <f t="shared" si="3726"/>
        <v>0</v>
      </c>
      <c r="S4330">
        <f t="shared" si="3727"/>
        <v>0</v>
      </c>
      <c r="T4330">
        <f t="shared" si="3728"/>
        <v>0</v>
      </c>
      <c r="U4330">
        <f t="shared" si="3729"/>
        <v>0</v>
      </c>
      <c r="V4330">
        <f t="shared" si="3730"/>
        <v>0</v>
      </c>
    </row>
    <row r="4331" spans="1:22" hidden="1" outlineLevel="3">
      <c r="A4331" s="97" t="s">
        <v>1779</v>
      </c>
      <c r="B4331" s="98"/>
      <c r="C4331" s="99"/>
      <c r="D4331" s="100"/>
      <c r="E4331" s="99"/>
      <c r="F4331" s="100"/>
      <c r="G4331" s="99"/>
      <c r="H4331" s="100"/>
      <c r="I4331" s="99"/>
      <c r="J4331" s="100"/>
      <c r="K4331" s="99"/>
      <c r="L4331" s="99"/>
      <c r="M4331" s="99"/>
      <c r="N4331" s="105" t="str">
        <f t="shared" ca="1" si="3731"/>
        <v/>
      </c>
      <c r="P4331" s="29"/>
      <c r="Q4331">
        <f t="shared" si="3725"/>
        <v>0</v>
      </c>
      <c r="R4331">
        <f t="shared" si="3726"/>
        <v>0</v>
      </c>
      <c r="S4331">
        <f t="shared" si="3727"/>
        <v>0</v>
      </c>
      <c r="T4331">
        <f t="shared" si="3728"/>
        <v>0</v>
      </c>
      <c r="U4331">
        <f t="shared" si="3729"/>
        <v>0</v>
      </c>
      <c r="V4331">
        <f t="shared" si="3730"/>
        <v>0</v>
      </c>
    </row>
    <row r="4332" spans="1:22" hidden="1" outlineLevel="4">
      <c r="A4332" s="101" t="s">
        <v>1369</v>
      </c>
      <c r="B4332" s="102">
        <v>400</v>
      </c>
      <c r="C4332" s="103">
        <v>340</v>
      </c>
      <c r="D4332" s="104">
        <v>0.15</v>
      </c>
      <c r="E4332" s="103">
        <v>320</v>
      </c>
      <c r="F4332" s="104">
        <v>0.2</v>
      </c>
      <c r="G4332" s="103">
        <v>296</v>
      </c>
      <c r="H4332" s="104">
        <v>0.26</v>
      </c>
      <c r="I4332" s="103">
        <v>280</v>
      </c>
      <c r="J4332" s="104">
        <v>0.3</v>
      </c>
      <c r="K4332" s="103">
        <v>264</v>
      </c>
      <c r="L4332" s="104">
        <v>0.34</v>
      </c>
      <c r="M4332" s="106"/>
      <c r="N4332" s="107">
        <f t="shared" ca="1" si="3731"/>
        <v>0</v>
      </c>
      <c r="P4332" s="29"/>
      <c r="Q4332">
        <f t="shared" si="3725"/>
        <v>0</v>
      </c>
      <c r="R4332">
        <f t="shared" si="3726"/>
        <v>0</v>
      </c>
      <c r="S4332">
        <f t="shared" si="3727"/>
        <v>0</v>
      </c>
      <c r="T4332">
        <f t="shared" si="3728"/>
        <v>0</v>
      </c>
      <c r="U4332">
        <f t="shared" si="3729"/>
        <v>0</v>
      </c>
      <c r="V4332">
        <f t="shared" si="3730"/>
        <v>0</v>
      </c>
    </row>
    <row r="4333" spans="1:22" hidden="1" outlineLevel="3">
      <c r="A4333" s="101" t="s">
        <v>2451</v>
      </c>
      <c r="B4333" s="102">
        <v>380</v>
      </c>
      <c r="C4333" s="103">
        <v>334</v>
      </c>
      <c r="D4333" s="104">
        <v>0.12</v>
      </c>
      <c r="E4333" s="103">
        <v>319</v>
      </c>
      <c r="F4333" s="104">
        <v>0.16</v>
      </c>
      <c r="G4333" s="103">
        <v>304</v>
      </c>
      <c r="H4333" s="104">
        <v>0.2</v>
      </c>
      <c r="I4333" s="103">
        <v>289</v>
      </c>
      <c r="J4333" s="104">
        <v>0.24</v>
      </c>
      <c r="K4333" s="103">
        <v>270</v>
      </c>
      <c r="L4333" s="104">
        <v>0.28999999999999998</v>
      </c>
      <c r="M4333" s="106"/>
      <c r="N4333" s="107">
        <f t="shared" ca="1" si="3731"/>
        <v>0</v>
      </c>
      <c r="P4333" s="29"/>
      <c r="Q4333">
        <f t="shared" si="3725"/>
        <v>0</v>
      </c>
      <c r="R4333">
        <f t="shared" si="3726"/>
        <v>0</v>
      </c>
      <c r="S4333">
        <f t="shared" si="3727"/>
        <v>0</v>
      </c>
      <c r="T4333">
        <f t="shared" si="3728"/>
        <v>0</v>
      </c>
      <c r="U4333">
        <f t="shared" si="3729"/>
        <v>0</v>
      </c>
      <c r="V4333">
        <f t="shared" si="3730"/>
        <v>0</v>
      </c>
    </row>
    <row r="4334" spans="1:22" hidden="1" outlineLevel="3">
      <c r="A4334" s="101" t="s">
        <v>2452</v>
      </c>
      <c r="B4334" s="102">
        <v>349</v>
      </c>
      <c r="C4334" s="103">
        <v>314</v>
      </c>
      <c r="D4334" s="104">
        <v>0.1</v>
      </c>
      <c r="E4334" s="103">
        <v>297</v>
      </c>
      <c r="F4334" s="104">
        <v>0.15</v>
      </c>
      <c r="G4334" s="103">
        <v>279</v>
      </c>
      <c r="H4334" s="104">
        <v>0.2</v>
      </c>
      <c r="I4334" s="103">
        <v>255</v>
      </c>
      <c r="J4334" s="104">
        <v>0.27</v>
      </c>
      <c r="K4334" s="103">
        <v>234</v>
      </c>
      <c r="L4334" s="104">
        <v>0.33</v>
      </c>
      <c r="M4334" s="106"/>
      <c r="N4334" s="107">
        <f t="shared" ca="1" si="3731"/>
        <v>0</v>
      </c>
      <c r="P4334" s="29"/>
      <c r="Q4334">
        <f t="shared" si="3725"/>
        <v>0</v>
      </c>
      <c r="R4334">
        <f t="shared" si="3726"/>
        <v>0</v>
      </c>
      <c r="S4334">
        <f t="shared" si="3727"/>
        <v>0</v>
      </c>
      <c r="T4334">
        <f t="shared" si="3728"/>
        <v>0</v>
      </c>
      <c r="U4334">
        <f t="shared" si="3729"/>
        <v>0</v>
      </c>
      <c r="V4334">
        <f t="shared" si="3730"/>
        <v>0</v>
      </c>
    </row>
    <row r="4335" spans="1:22" hidden="1" outlineLevel="3">
      <c r="A4335" s="101" t="s">
        <v>1358</v>
      </c>
      <c r="B4335" s="102">
        <v>730</v>
      </c>
      <c r="C4335" s="103">
        <v>628</v>
      </c>
      <c r="D4335" s="104">
        <v>0.14000000000000001</v>
      </c>
      <c r="E4335" s="103">
        <v>613</v>
      </c>
      <c r="F4335" s="104">
        <v>0.16</v>
      </c>
      <c r="G4335" s="103">
        <v>599</v>
      </c>
      <c r="H4335" s="104">
        <v>0.18</v>
      </c>
      <c r="I4335" s="103">
        <v>569</v>
      </c>
      <c r="J4335" s="104">
        <v>0.22</v>
      </c>
      <c r="K4335" s="103">
        <v>526</v>
      </c>
      <c r="L4335" s="104">
        <v>0.28000000000000003</v>
      </c>
      <c r="M4335" s="106"/>
      <c r="N4335" s="107">
        <f t="shared" ca="1" si="3731"/>
        <v>0</v>
      </c>
      <c r="P4335" s="29"/>
      <c r="Q4335">
        <f t="shared" si="3725"/>
        <v>0</v>
      </c>
      <c r="R4335">
        <f t="shared" si="3726"/>
        <v>0</v>
      </c>
      <c r="S4335">
        <f t="shared" si="3727"/>
        <v>0</v>
      </c>
      <c r="T4335">
        <f t="shared" si="3728"/>
        <v>0</v>
      </c>
      <c r="U4335">
        <f t="shared" si="3729"/>
        <v>0</v>
      </c>
      <c r="V4335">
        <f t="shared" si="3730"/>
        <v>0</v>
      </c>
    </row>
    <row r="4336" spans="1:22" hidden="1" outlineLevel="3">
      <c r="A4336" s="101" t="s">
        <v>1255</v>
      </c>
      <c r="B4336" s="102">
        <v>590</v>
      </c>
      <c r="C4336" s="103">
        <v>508</v>
      </c>
      <c r="D4336" s="104">
        <v>0.14000000000000001</v>
      </c>
      <c r="E4336" s="103">
        <v>496</v>
      </c>
      <c r="F4336" s="104">
        <v>0.16</v>
      </c>
      <c r="G4336" s="103">
        <v>484</v>
      </c>
      <c r="H4336" s="104">
        <v>0.18</v>
      </c>
      <c r="I4336" s="103">
        <v>460</v>
      </c>
      <c r="J4336" s="104">
        <v>0.22</v>
      </c>
      <c r="K4336" s="103">
        <v>425</v>
      </c>
      <c r="L4336" s="104">
        <v>0.28000000000000003</v>
      </c>
      <c r="M4336" s="106"/>
      <c r="N4336" s="107">
        <f t="shared" ca="1" si="3731"/>
        <v>0</v>
      </c>
      <c r="P4336" s="29"/>
      <c r="Q4336">
        <f t="shared" si="3725"/>
        <v>0</v>
      </c>
      <c r="R4336">
        <f t="shared" si="3726"/>
        <v>0</v>
      </c>
      <c r="S4336">
        <f t="shared" si="3727"/>
        <v>0</v>
      </c>
      <c r="T4336">
        <f t="shared" si="3728"/>
        <v>0</v>
      </c>
      <c r="U4336">
        <f t="shared" si="3729"/>
        <v>0</v>
      </c>
      <c r="V4336">
        <f t="shared" si="3730"/>
        <v>0</v>
      </c>
    </row>
    <row r="4337" spans="1:22" hidden="1" outlineLevel="3">
      <c r="A4337" s="101" t="s">
        <v>2453</v>
      </c>
      <c r="B4337" s="102">
        <v>490</v>
      </c>
      <c r="C4337" s="103">
        <v>421</v>
      </c>
      <c r="D4337" s="104">
        <v>0.14000000000000001</v>
      </c>
      <c r="E4337" s="103">
        <v>412</v>
      </c>
      <c r="F4337" s="104">
        <v>0.16</v>
      </c>
      <c r="G4337" s="103">
        <v>402</v>
      </c>
      <c r="H4337" s="104">
        <v>0.18</v>
      </c>
      <c r="I4337" s="103">
        <v>382</v>
      </c>
      <c r="J4337" s="104">
        <v>0.22</v>
      </c>
      <c r="K4337" s="103">
        <v>353</v>
      </c>
      <c r="L4337" s="104">
        <v>0.28000000000000003</v>
      </c>
      <c r="M4337" s="106"/>
      <c r="N4337" s="107">
        <f t="shared" ca="1" si="3731"/>
        <v>0</v>
      </c>
      <c r="P4337" s="29"/>
      <c r="Q4337">
        <f t="shared" si="3725"/>
        <v>0</v>
      </c>
      <c r="R4337">
        <f t="shared" si="3726"/>
        <v>0</v>
      </c>
      <c r="S4337">
        <f t="shared" si="3727"/>
        <v>0</v>
      </c>
      <c r="T4337">
        <f t="shared" si="3728"/>
        <v>0</v>
      </c>
      <c r="U4337">
        <f t="shared" si="3729"/>
        <v>0</v>
      </c>
      <c r="V4337">
        <f t="shared" si="3730"/>
        <v>0</v>
      </c>
    </row>
    <row r="4338" spans="1:22" hidden="1" outlineLevel="3">
      <c r="A4338" s="101" t="s">
        <v>2454</v>
      </c>
      <c r="B4338" s="102">
        <v>420</v>
      </c>
      <c r="C4338" s="103">
        <v>370</v>
      </c>
      <c r="D4338" s="104">
        <v>0.12</v>
      </c>
      <c r="E4338" s="103">
        <v>353</v>
      </c>
      <c r="F4338" s="104">
        <v>0.16</v>
      </c>
      <c r="G4338" s="103">
        <v>336</v>
      </c>
      <c r="H4338" s="104">
        <v>0.2</v>
      </c>
      <c r="I4338" s="103">
        <v>319</v>
      </c>
      <c r="J4338" s="104">
        <v>0.24</v>
      </c>
      <c r="K4338" s="103">
        <v>298</v>
      </c>
      <c r="L4338" s="104">
        <v>0.28999999999999998</v>
      </c>
      <c r="M4338" s="106"/>
      <c r="N4338" s="107">
        <f t="shared" ca="1" si="3731"/>
        <v>0</v>
      </c>
      <c r="P4338" s="29"/>
      <c r="Q4338">
        <f t="shared" ref="Q4338:Q4339" si="3732">B4338*$M4338</f>
        <v>0</v>
      </c>
      <c r="R4338">
        <f t="shared" ref="R4338:R4339" si="3733">C4338*$M4338</f>
        <v>0</v>
      </c>
      <c r="S4338">
        <f t="shared" ref="S4338:S4339" si="3734">E4338*$M4338</f>
        <v>0</v>
      </c>
      <c r="T4338">
        <f t="shared" ref="T4338:T4339" si="3735">G4338*$M4338</f>
        <v>0</v>
      </c>
      <c r="U4338">
        <f t="shared" ref="U4338:U4339" si="3736">I4338*$M4338</f>
        <v>0</v>
      </c>
      <c r="V4338">
        <f t="shared" ref="V4338:V4339" si="3737">K4338*$M4338</f>
        <v>0</v>
      </c>
    </row>
    <row r="4339" spans="1:22" hidden="1" outlineLevel="3">
      <c r="A4339" s="101" t="s">
        <v>2455</v>
      </c>
      <c r="B4339" s="102">
        <v>590</v>
      </c>
      <c r="C4339" s="103">
        <v>519</v>
      </c>
      <c r="D4339" s="104">
        <v>0.12</v>
      </c>
      <c r="E4339" s="103">
        <v>496</v>
      </c>
      <c r="F4339" s="104">
        <v>0.16</v>
      </c>
      <c r="G4339" s="103">
        <v>472</v>
      </c>
      <c r="H4339" s="104">
        <v>0.2</v>
      </c>
      <c r="I4339" s="103">
        <v>448</v>
      </c>
      <c r="J4339" s="104">
        <v>0.24</v>
      </c>
      <c r="K4339" s="103">
        <v>419</v>
      </c>
      <c r="L4339" s="104">
        <v>0.28999999999999998</v>
      </c>
      <c r="M4339" s="106"/>
      <c r="N4339" s="107">
        <f t="shared" ca="1" si="3731"/>
        <v>0</v>
      </c>
      <c r="P4339" s="29"/>
      <c r="Q4339">
        <f t="shared" si="3732"/>
        <v>0</v>
      </c>
      <c r="R4339">
        <f t="shared" si="3733"/>
        <v>0</v>
      </c>
      <c r="S4339">
        <f t="shared" si="3734"/>
        <v>0</v>
      </c>
      <c r="T4339">
        <f t="shared" si="3735"/>
        <v>0</v>
      </c>
      <c r="U4339">
        <f t="shared" si="3736"/>
        <v>0</v>
      </c>
      <c r="V4339">
        <f t="shared" si="3737"/>
        <v>0</v>
      </c>
    </row>
    <row r="4340" spans="1:22" hidden="1" outlineLevel="3">
      <c r="A4340" s="101" t="s">
        <v>2456</v>
      </c>
      <c r="B4340" s="102">
        <v>469</v>
      </c>
      <c r="C4340" s="103">
        <v>422</v>
      </c>
      <c r="D4340" s="104">
        <v>0.1</v>
      </c>
      <c r="E4340" s="103">
        <v>399</v>
      </c>
      <c r="F4340" s="104">
        <v>0.15</v>
      </c>
      <c r="G4340" s="103">
        <v>375</v>
      </c>
      <c r="H4340" s="104">
        <v>0.2</v>
      </c>
      <c r="I4340" s="103">
        <v>342</v>
      </c>
      <c r="J4340" s="104">
        <v>0.27</v>
      </c>
      <c r="K4340" s="103">
        <v>314</v>
      </c>
      <c r="L4340" s="104">
        <v>0.33</v>
      </c>
      <c r="M4340" s="106"/>
      <c r="N4340" s="107">
        <f t="shared" ca="1" si="3731"/>
        <v>0</v>
      </c>
      <c r="P4340" s="29"/>
      <c r="Q4340">
        <f t="shared" ref="Q4340:R4345" si="3738">B4340*$M4340</f>
        <v>0</v>
      </c>
      <c r="R4340">
        <f t="shared" si="3738"/>
        <v>0</v>
      </c>
      <c r="S4340">
        <f t="shared" ref="S4340:S4345" si="3739">E4340*$M4340</f>
        <v>0</v>
      </c>
      <c r="T4340">
        <f t="shared" ref="T4340:T4345" si="3740">G4340*$M4340</f>
        <v>0</v>
      </c>
      <c r="U4340">
        <f t="shared" ref="U4340:U4345" si="3741">I4340*$M4340</f>
        <v>0</v>
      </c>
      <c r="V4340">
        <f t="shared" ref="V4340:V4345" si="3742">K4340*$M4340</f>
        <v>0</v>
      </c>
    </row>
    <row r="4341" spans="1:22" hidden="1" outlineLevel="3">
      <c r="A4341" s="101" t="s">
        <v>2457</v>
      </c>
      <c r="B4341" s="102">
        <v>470</v>
      </c>
      <c r="C4341" s="103">
        <v>400</v>
      </c>
      <c r="D4341" s="104">
        <v>0.15</v>
      </c>
      <c r="E4341" s="103">
        <v>376</v>
      </c>
      <c r="F4341" s="104">
        <v>0.2</v>
      </c>
      <c r="G4341" s="103">
        <v>362</v>
      </c>
      <c r="H4341" s="104">
        <v>0.23</v>
      </c>
      <c r="I4341" s="103">
        <v>338</v>
      </c>
      <c r="J4341" s="104">
        <v>0.28000000000000003</v>
      </c>
      <c r="K4341" s="103">
        <v>291</v>
      </c>
      <c r="L4341" s="104">
        <v>0.38</v>
      </c>
      <c r="M4341" s="106"/>
      <c r="N4341" s="107">
        <f t="shared" ca="1" si="3731"/>
        <v>0</v>
      </c>
      <c r="P4341" s="29"/>
      <c r="Q4341">
        <f t="shared" si="3738"/>
        <v>0</v>
      </c>
      <c r="R4341">
        <f t="shared" si="3738"/>
        <v>0</v>
      </c>
      <c r="S4341">
        <f t="shared" si="3739"/>
        <v>0</v>
      </c>
      <c r="T4341">
        <f t="shared" si="3740"/>
        <v>0</v>
      </c>
      <c r="U4341">
        <f t="shared" si="3741"/>
        <v>0</v>
      </c>
      <c r="V4341">
        <f t="shared" si="3742"/>
        <v>0</v>
      </c>
    </row>
    <row r="4342" spans="1:22" hidden="1" outlineLevel="3">
      <c r="A4342" s="101" t="s">
        <v>1782</v>
      </c>
      <c r="B4342" s="102">
        <v>130</v>
      </c>
      <c r="C4342" s="103">
        <v>111</v>
      </c>
      <c r="D4342" s="104">
        <v>0.15</v>
      </c>
      <c r="E4342" s="103">
        <v>104</v>
      </c>
      <c r="F4342" s="104">
        <v>0.2</v>
      </c>
      <c r="G4342" s="103">
        <v>96</v>
      </c>
      <c r="H4342" s="104">
        <v>0.26</v>
      </c>
      <c r="I4342" s="103">
        <v>91</v>
      </c>
      <c r="J4342" s="104">
        <v>0.3</v>
      </c>
      <c r="K4342" s="103">
        <v>86</v>
      </c>
      <c r="L4342" s="104">
        <v>0.34</v>
      </c>
      <c r="M4342" s="106"/>
      <c r="N4342" s="107">
        <f t="shared" ca="1" si="3731"/>
        <v>0</v>
      </c>
      <c r="P4342" s="29"/>
      <c r="Q4342">
        <f t="shared" si="3738"/>
        <v>0</v>
      </c>
      <c r="R4342">
        <f t="shared" si="3738"/>
        <v>0</v>
      </c>
      <c r="S4342">
        <f t="shared" si="3739"/>
        <v>0</v>
      </c>
      <c r="T4342">
        <f t="shared" si="3740"/>
        <v>0</v>
      </c>
      <c r="U4342">
        <f t="shared" si="3741"/>
        <v>0</v>
      </c>
      <c r="V4342">
        <f t="shared" si="3742"/>
        <v>0</v>
      </c>
    </row>
    <row r="4343" spans="1:22" hidden="1" outlineLevel="3">
      <c r="A4343" s="101" t="s">
        <v>930</v>
      </c>
      <c r="B4343" s="102">
        <v>10</v>
      </c>
      <c r="C4343" s="103">
        <v>9</v>
      </c>
      <c r="D4343" s="104">
        <v>0.15</v>
      </c>
      <c r="E4343" s="103">
        <v>8</v>
      </c>
      <c r="F4343" s="104">
        <v>0.2</v>
      </c>
      <c r="G4343" s="103">
        <v>7</v>
      </c>
      <c r="H4343" s="104">
        <v>0.26</v>
      </c>
      <c r="I4343" s="103">
        <v>7</v>
      </c>
      <c r="J4343" s="104">
        <v>0.3</v>
      </c>
      <c r="K4343" s="103">
        <v>7</v>
      </c>
      <c r="L4343" s="104">
        <v>0.34</v>
      </c>
      <c r="M4343" s="106"/>
      <c r="N4343" s="107">
        <f t="shared" ca="1" si="3731"/>
        <v>0</v>
      </c>
      <c r="P4343" s="29"/>
      <c r="Q4343">
        <f t="shared" si="3738"/>
        <v>0</v>
      </c>
      <c r="R4343">
        <f t="shared" si="3738"/>
        <v>0</v>
      </c>
      <c r="S4343">
        <f t="shared" si="3739"/>
        <v>0</v>
      </c>
      <c r="T4343">
        <f t="shared" si="3740"/>
        <v>0</v>
      </c>
      <c r="U4343">
        <f t="shared" si="3741"/>
        <v>0</v>
      </c>
      <c r="V4343">
        <f t="shared" si="3742"/>
        <v>0</v>
      </c>
    </row>
    <row r="4344" spans="1:22" hidden="1" outlineLevel="3">
      <c r="A4344" s="101" t="s">
        <v>1781</v>
      </c>
      <c r="B4344" s="102">
        <v>783</v>
      </c>
      <c r="C4344" s="103">
        <v>705</v>
      </c>
      <c r="D4344" s="104">
        <v>0.1</v>
      </c>
      <c r="E4344" s="103">
        <v>666</v>
      </c>
      <c r="F4344" s="104">
        <v>0.15</v>
      </c>
      <c r="G4344" s="103">
        <v>642</v>
      </c>
      <c r="H4344" s="104">
        <v>0.18</v>
      </c>
      <c r="I4344" s="103">
        <v>587</v>
      </c>
      <c r="J4344" s="104">
        <v>0.25</v>
      </c>
      <c r="K4344" s="103">
        <v>548</v>
      </c>
      <c r="L4344" s="104">
        <v>0.3</v>
      </c>
      <c r="M4344" s="106"/>
      <c r="N4344" s="107">
        <f t="shared" ca="1" si="3731"/>
        <v>0</v>
      </c>
      <c r="P4344" s="29"/>
      <c r="Q4344">
        <f t="shared" si="3738"/>
        <v>0</v>
      </c>
      <c r="R4344">
        <f t="shared" si="3738"/>
        <v>0</v>
      </c>
      <c r="S4344">
        <f t="shared" si="3739"/>
        <v>0</v>
      </c>
      <c r="T4344">
        <f t="shared" si="3740"/>
        <v>0</v>
      </c>
      <c r="U4344">
        <f t="shared" si="3741"/>
        <v>0</v>
      </c>
      <c r="V4344">
        <f t="shared" si="3742"/>
        <v>0</v>
      </c>
    </row>
    <row r="4345" spans="1:22" hidden="1" outlineLevel="3">
      <c r="A4345" s="101" t="s">
        <v>1783</v>
      </c>
      <c r="B4345" s="102">
        <v>350</v>
      </c>
      <c r="C4345" s="103">
        <v>315</v>
      </c>
      <c r="D4345" s="104">
        <v>0.1</v>
      </c>
      <c r="E4345" s="103">
        <v>298</v>
      </c>
      <c r="F4345" s="104">
        <v>0.15</v>
      </c>
      <c r="G4345" s="103">
        <v>287</v>
      </c>
      <c r="H4345" s="104">
        <v>0.18</v>
      </c>
      <c r="I4345" s="103">
        <v>263</v>
      </c>
      <c r="J4345" s="104">
        <v>0.25</v>
      </c>
      <c r="K4345" s="103">
        <v>245</v>
      </c>
      <c r="L4345" s="104">
        <v>0.3</v>
      </c>
      <c r="M4345" s="106"/>
      <c r="N4345" s="107">
        <f t="shared" ca="1" si="3731"/>
        <v>0</v>
      </c>
      <c r="P4345" s="29"/>
      <c r="Q4345">
        <f t="shared" si="3738"/>
        <v>0</v>
      </c>
      <c r="R4345">
        <f t="shared" si="3738"/>
        <v>0</v>
      </c>
      <c r="S4345">
        <f t="shared" si="3739"/>
        <v>0</v>
      </c>
      <c r="T4345">
        <f t="shared" si="3740"/>
        <v>0</v>
      </c>
      <c r="U4345">
        <f t="shared" si="3741"/>
        <v>0</v>
      </c>
      <c r="V4345">
        <f t="shared" si="3742"/>
        <v>0</v>
      </c>
    </row>
    <row r="4346" spans="1:22" s="196" customFormat="1" ht="26.25" hidden="1" customHeight="1" outlineLevel="2" collapsed="1">
      <c r="A4346" s="198" t="s">
        <v>2458</v>
      </c>
      <c r="B4346" s="191"/>
      <c r="C4346" s="191"/>
      <c r="D4346" s="191"/>
      <c r="E4346" s="192"/>
      <c r="F4346" s="193"/>
      <c r="G4346" s="192"/>
      <c r="H4346" s="193"/>
      <c r="I4346" s="192"/>
      <c r="J4346" s="193"/>
      <c r="K4346" s="192"/>
      <c r="L4346" s="193"/>
      <c r="M4346" s="194"/>
      <c r="N4346" s="195" t="str">
        <f ca="1">IF(E4346="","",IF(M4346="Количество","Сумма",M4346*OFFSET(B4346,0,#REF!-1,1,1)))</f>
        <v/>
      </c>
      <c r="P4346" s="197"/>
    </row>
    <row r="4347" spans="1:22" ht="15" hidden="1" customHeight="1" outlineLevel="3">
      <c r="A4347" s="101" t="s">
        <v>2459</v>
      </c>
      <c r="B4347" s="102">
        <v>136</v>
      </c>
      <c r="C4347" s="103">
        <v>122</v>
      </c>
      <c r="D4347" s="104">
        <v>0.1</v>
      </c>
      <c r="E4347" s="103">
        <v>116</v>
      </c>
      <c r="F4347" s="104">
        <v>0.15</v>
      </c>
      <c r="G4347" s="103">
        <v>112</v>
      </c>
      <c r="H4347" s="104">
        <v>0.18</v>
      </c>
      <c r="I4347" s="103">
        <v>102</v>
      </c>
      <c r="J4347" s="104">
        <v>0.25</v>
      </c>
      <c r="K4347" s="103">
        <v>95</v>
      </c>
      <c r="L4347" s="104">
        <v>0.3</v>
      </c>
      <c r="M4347" s="106"/>
      <c r="N4347" s="107">
        <f t="shared" ref="N4347:N4368" ca="1" si="3743">IF(E4347="","",IF(M4347="Количество","Сумма",M4347*OFFSET(B4347,0,W$5089-1,1,1)))</f>
        <v>0</v>
      </c>
      <c r="P4347" s="29"/>
      <c r="Q4347">
        <f t="shared" ref="Q4347:Q4367" si="3744">B4347*$M4347</f>
        <v>0</v>
      </c>
      <c r="R4347">
        <f t="shared" ref="R4347:R4367" si="3745">C4347*$M4347</f>
        <v>0</v>
      </c>
      <c r="S4347">
        <f t="shared" ref="S4347:S4367" si="3746">E4347*$M4347</f>
        <v>0</v>
      </c>
      <c r="T4347">
        <f t="shared" ref="T4347:T4367" si="3747">G4347*$M4347</f>
        <v>0</v>
      </c>
      <c r="U4347">
        <f t="shared" ref="U4347:U4367" si="3748">I4347*$M4347</f>
        <v>0</v>
      </c>
      <c r="V4347">
        <f t="shared" ref="V4347:V4367" si="3749">K4347*$M4347</f>
        <v>0</v>
      </c>
    </row>
    <row r="4348" spans="1:22" ht="15" hidden="1" customHeight="1" outlineLevel="3">
      <c r="A4348" s="101" t="s">
        <v>2460</v>
      </c>
      <c r="B4348" s="102">
        <v>136</v>
      </c>
      <c r="C4348" s="103">
        <v>122</v>
      </c>
      <c r="D4348" s="104">
        <v>0.1</v>
      </c>
      <c r="E4348" s="103">
        <v>116</v>
      </c>
      <c r="F4348" s="104">
        <v>0.15</v>
      </c>
      <c r="G4348" s="103">
        <v>112</v>
      </c>
      <c r="H4348" s="104">
        <v>0.18</v>
      </c>
      <c r="I4348" s="103">
        <v>102</v>
      </c>
      <c r="J4348" s="104">
        <v>0.25</v>
      </c>
      <c r="K4348" s="103">
        <v>95</v>
      </c>
      <c r="L4348" s="104">
        <v>0.3</v>
      </c>
      <c r="M4348" s="106"/>
      <c r="N4348" s="107">
        <f t="shared" ca="1" si="3743"/>
        <v>0</v>
      </c>
      <c r="P4348" s="29"/>
      <c r="Q4348">
        <f t="shared" si="3744"/>
        <v>0</v>
      </c>
      <c r="R4348">
        <f t="shared" si="3745"/>
        <v>0</v>
      </c>
      <c r="S4348">
        <f t="shared" si="3746"/>
        <v>0</v>
      </c>
      <c r="T4348">
        <f t="shared" si="3747"/>
        <v>0</v>
      </c>
      <c r="U4348">
        <f t="shared" si="3748"/>
        <v>0</v>
      </c>
      <c r="V4348">
        <f t="shared" si="3749"/>
        <v>0</v>
      </c>
    </row>
    <row r="4349" spans="1:22" ht="15" hidden="1" customHeight="1" outlineLevel="3">
      <c r="A4349" s="101" t="s">
        <v>2461</v>
      </c>
      <c r="B4349" s="102">
        <v>425</v>
      </c>
      <c r="C4349" s="103">
        <v>387</v>
      </c>
      <c r="D4349" s="104">
        <v>0.09</v>
      </c>
      <c r="E4349" s="103">
        <v>361</v>
      </c>
      <c r="F4349" s="104">
        <v>0.15</v>
      </c>
      <c r="G4349" s="103">
        <v>353</v>
      </c>
      <c r="H4349" s="104">
        <v>0.17</v>
      </c>
      <c r="I4349" s="103">
        <v>344</v>
      </c>
      <c r="J4349" s="104">
        <v>0.19</v>
      </c>
      <c r="K4349" s="103">
        <v>344</v>
      </c>
      <c r="L4349" s="104">
        <v>0.19</v>
      </c>
      <c r="M4349" s="106"/>
      <c r="N4349" s="107">
        <f t="shared" ca="1" si="3743"/>
        <v>0</v>
      </c>
      <c r="P4349" s="29"/>
      <c r="Q4349">
        <f t="shared" si="3744"/>
        <v>0</v>
      </c>
      <c r="R4349">
        <f t="shared" si="3745"/>
        <v>0</v>
      </c>
      <c r="S4349">
        <f t="shared" si="3746"/>
        <v>0</v>
      </c>
      <c r="T4349">
        <f t="shared" si="3747"/>
        <v>0</v>
      </c>
      <c r="U4349">
        <f t="shared" si="3748"/>
        <v>0</v>
      </c>
      <c r="V4349">
        <f t="shared" si="3749"/>
        <v>0</v>
      </c>
    </row>
    <row r="4350" spans="1:22" ht="15" hidden="1" customHeight="1" outlineLevel="3">
      <c r="A4350" s="101" t="s">
        <v>2462</v>
      </c>
      <c r="B4350" s="102">
        <v>425</v>
      </c>
      <c r="C4350" s="103">
        <v>387</v>
      </c>
      <c r="D4350" s="104">
        <v>0.09</v>
      </c>
      <c r="E4350" s="103">
        <v>361</v>
      </c>
      <c r="F4350" s="104">
        <v>0.15</v>
      </c>
      <c r="G4350" s="103">
        <v>353</v>
      </c>
      <c r="H4350" s="104">
        <v>0.17</v>
      </c>
      <c r="I4350" s="103">
        <v>344</v>
      </c>
      <c r="J4350" s="104">
        <v>0.19</v>
      </c>
      <c r="K4350" s="103">
        <v>344</v>
      </c>
      <c r="L4350" s="104">
        <v>0.19</v>
      </c>
      <c r="M4350" s="106"/>
      <c r="N4350" s="107">
        <f t="shared" ca="1" si="3743"/>
        <v>0</v>
      </c>
      <c r="P4350" s="29"/>
      <c r="Q4350">
        <f t="shared" si="3744"/>
        <v>0</v>
      </c>
      <c r="R4350">
        <f t="shared" si="3745"/>
        <v>0</v>
      </c>
      <c r="S4350">
        <f t="shared" si="3746"/>
        <v>0</v>
      </c>
      <c r="T4350">
        <f t="shared" si="3747"/>
        <v>0</v>
      </c>
      <c r="U4350">
        <f t="shared" si="3748"/>
        <v>0</v>
      </c>
      <c r="V4350">
        <f t="shared" si="3749"/>
        <v>0</v>
      </c>
    </row>
    <row r="4351" spans="1:22" ht="15" hidden="1" customHeight="1" outlineLevel="3">
      <c r="A4351" s="101" t="s">
        <v>2463</v>
      </c>
      <c r="B4351" s="102">
        <v>550</v>
      </c>
      <c r="C4351" s="103">
        <v>501</v>
      </c>
      <c r="D4351" s="104">
        <v>0.09</v>
      </c>
      <c r="E4351" s="103">
        <v>468</v>
      </c>
      <c r="F4351" s="104">
        <v>0.15</v>
      </c>
      <c r="G4351" s="103">
        <v>457</v>
      </c>
      <c r="H4351" s="104">
        <v>0.17</v>
      </c>
      <c r="I4351" s="103">
        <v>446</v>
      </c>
      <c r="J4351" s="104">
        <v>0.19</v>
      </c>
      <c r="K4351" s="103">
        <v>446</v>
      </c>
      <c r="L4351" s="104">
        <v>0.19</v>
      </c>
      <c r="M4351" s="106"/>
      <c r="N4351" s="107">
        <f t="shared" ca="1" si="3743"/>
        <v>0</v>
      </c>
      <c r="P4351" s="29"/>
      <c r="Q4351">
        <f t="shared" si="3744"/>
        <v>0</v>
      </c>
      <c r="R4351">
        <f t="shared" si="3745"/>
        <v>0</v>
      </c>
      <c r="S4351">
        <f t="shared" si="3746"/>
        <v>0</v>
      </c>
      <c r="T4351">
        <f t="shared" si="3747"/>
        <v>0</v>
      </c>
      <c r="U4351">
        <f t="shared" si="3748"/>
        <v>0</v>
      </c>
      <c r="V4351">
        <f t="shared" si="3749"/>
        <v>0</v>
      </c>
    </row>
    <row r="4352" spans="1:22" ht="15" hidden="1" customHeight="1" outlineLevel="3">
      <c r="A4352" s="101" t="s">
        <v>2464</v>
      </c>
      <c r="B4352" s="102">
        <v>550</v>
      </c>
      <c r="C4352" s="103">
        <v>501</v>
      </c>
      <c r="D4352" s="104">
        <v>0.09</v>
      </c>
      <c r="E4352" s="103">
        <v>468</v>
      </c>
      <c r="F4352" s="104">
        <v>0.15</v>
      </c>
      <c r="G4352" s="103">
        <v>457</v>
      </c>
      <c r="H4352" s="104">
        <v>0.17</v>
      </c>
      <c r="I4352" s="103">
        <v>446</v>
      </c>
      <c r="J4352" s="104">
        <v>0.19</v>
      </c>
      <c r="K4352" s="103">
        <v>446</v>
      </c>
      <c r="L4352" s="104">
        <v>0.19</v>
      </c>
      <c r="M4352" s="106"/>
      <c r="N4352" s="107">
        <f t="shared" ca="1" si="3743"/>
        <v>0</v>
      </c>
      <c r="P4352" s="29"/>
      <c r="Q4352">
        <f t="shared" si="3744"/>
        <v>0</v>
      </c>
      <c r="R4352">
        <f t="shared" si="3745"/>
        <v>0</v>
      </c>
      <c r="S4352">
        <f t="shared" si="3746"/>
        <v>0</v>
      </c>
      <c r="T4352">
        <f t="shared" si="3747"/>
        <v>0</v>
      </c>
      <c r="U4352">
        <f t="shared" si="3748"/>
        <v>0</v>
      </c>
      <c r="V4352">
        <f t="shared" si="3749"/>
        <v>0</v>
      </c>
    </row>
    <row r="4353" spans="1:22" ht="15" hidden="1" customHeight="1" outlineLevel="3">
      <c r="A4353" s="101" t="s">
        <v>2472</v>
      </c>
      <c r="B4353" s="102">
        <v>599</v>
      </c>
      <c r="C4353" s="103">
        <v>545</v>
      </c>
      <c r="D4353" s="104">
        <v>0.09</v>
      </c>
      <c r="E4353" s="103">
        <v>509</v>
      </c>
      <c r="F4353" s="104">
        <v>0.15</v>
      </c>
      <c r="G4353" s="103">
        <v>497</v>
      </c>
      <c r="H4353" s="104">
        <v>0.17</v>
      </c>
      <c r="I4353" s="103">
        <v>485</v>
      </c>
      <c r="J4353" s="104">
        <v>0.19</v>
      </c>
      <c r="K4353" s="103">
        <v>485</v>
      </c>
      <c r="L4353" s="104">
        <v>0.19</v>
      </c>
      <c r="M4353" s="106"/>
      <c r="N4353" s="107">
        <f t="shared" ca="1" si="3743"/>
        <v>0</v>
      </c>
      <c r="P4353" s="29"/>
      <c r="Q4353">
        <f t="shared" si="3744"/>
        <v>0</v>
      </c>
      <c r="R4353">
        <f t="shared" si="3745"/>
        <v>0</v>
      </c>
      <c r="S4353">
        <f t="shared" si="3746"/>
        <v>0</v>
      </c>
      <c r="T4353">
        <f t="shared" si="3747"/>
        <v>0</v>
      </c>
      <c r="U4353">
        <f t="shared" si="3748"/>
        <v>0</v>
      </c>
      <c r="V4353">
        <f t="shared" si="3749"/>
        <v>0</v>
      </c>
    </row>
    <row r="4354" spans="1:22" ht="15" hidden="1" customHeight="1" outlineLevel="3">
      <c r="A4354" s="101" t="s">
        <v>2465</v>
      </c>
      <c r="B4354" s="102">
        <v>599</v>
      </c>
      <c r="C4354" s="103">
        <v>545</v>
      </c>
      <c r="D4354" s="104">
        <v>0.09</v>
      </c>
      <c r="E4354" s="103">
        <v>509</v>
      </c>
      <c r="F4354" s="104">
        <v>0.15</v>
      </c>
      <c r="G4354" s="103">
        <v>497</v>
      </c>
      <c r="H4354" s="104">
        <v>0.17</v>
      </c>
      <c r="I4354" s="103">
        <v>485</v>
      </c>
      <c r="J4354" s="104">
        <v>0.19</v>
      </c>
      <c r="K4354" s="103">
        <v>485</v>
      </c>
      <c r="L4354" s="104">
        <v>0.19</v>
      </c>
      <c r="M4354" s="106"/>
      <c r="N4354" s="107">
        <f t="shared" ca="1" si="3743"/>
        <v>0</v>
      </c>
      <c r="P4354" s="29"/>
      <c r="Q4354">
        <f t="shared" si="3744"/>
        <v>0</v>
      </c>
      <c r="R4354">
        <f t="shared" si="3745"/>
        <v>0</v>
      </c>
      <c r="S4354">
        <f t="shared" si="3746"/>
        <v>0</v>
      </c>
      <c r="T4354">
        <f t="shared" si="3747"/>
        <v>0</v>
      </c>
      <c r="U4354">
        <f t="shared" si="3748"/>
        <v>0</v>
      </c>
      <c r="V4354">
        <f t="shared" si="3749"/>
        <v>0</v>
      </c>
    </row>
    <row r="4355" spans="1:22" ht="15" hidden="1" customHeight="1" outlineLevel="3">
      <c r="A4355" s="101" t="s">
        <v>2468</v>
      </c>
      <c r="B4355" s="102">
        <v>350</v>
      </c>
      <c r="C4355" s="103">
        <v>319</v>
      </c>
      <c r="D4355" s="104">
        <v>0.09</v>
      </c>
      <c r="E4355" s="103">
        <v>298</v>
      </c>
      <c r="F4355" s="104">
        <v>0.15</v>
      </c>
      <c r="G4355" s="103">
        <v>291</v>
      </c>
      <c r="H4355" s="104">
        <v>0.17</v>
      </c>
      <c r="I4355" s="103">
        <v>284</v>
      </c>
      <c r="J4355" s="104">
        <v>0.19</v>
      </c>
      <c r="K4355" s="103">
        <v>284</v>
      </c>
      <c r="L4355" s="104">
        <v>0.19</v>
      </c>
      <c r="M4355" s="106"/>
      <c r="N4355" s="107">
        <f t="shared" ca="1" si="3743"/>
        <v>0</v>
      </c>
      <c r="P4355" s="29"/>
      <c r="Q4355">
        <f t="shared" si="3744"/>
        <v>0</v>
      </c>
      <c r="R4355">
        <f t="shared" si="3745"/>
        <v>0</v>
      </c>
      <c r="S4355">
        <f t="shared" si="3746"/>
        <v>0</v>
      </c>
      <c r="T4355">
        <f t="shared" si="3747"/>
        <v>0</v>
      </c>
      <c r="U4355">
        <f t="shared" si="3748"/>
        <v>0</v>
      </c>
      <c r="V4355">
        <f t="shared" si="3749"/>
        <v>0</v>
      </c>
    </row>
    <row r="4356" spans="1:22" ht="15" hidden="1" customHeight="1" outlineLevel="3">
      <c r="A4356" s="101" t="s">
        <v>2469</v>
      </c>
      <c r="B4356" s="102">
        <v>850</v>
      </c>
      <c r="C4356" s="103">
        <v>774</v>
      </c>
      <c r="D4356" s="104">
        <v>0.09</v>
      </c>
      <c r="E4356" s="103">
        <v>723</v>
      </c>
      <c r="F4356" s="104">
        <v>0.15</v>
      </c>
      <c r="G4356" s="103">
        <v>706</v>
      </c>
      <c r="H4356" s="104">
        <v>0.17</v>
      </c>
      <c r="I4356" s="103">
        <v>689</v>
      </c>
      <c r="J4356" s="104">
        <v>0.19</v>
      </c>
      <c r="K4356" s="103">
        <v>689</v>
      </c>
      <c r="L4356" s="104">
        <v>0.19</v>
      </c>
      <c r="M4356" s="106"/>
      <c r="N4356" s="107">
        <f t="shared" ca="1" si="3743"/>
        <v>0</v>
      </c>
      <c r="P4356" s="29"/>
      <c r="Q4356">
        <f t="shared" si="3744"/>
        <v>0</v>
      </c>
      <c r="R4356">
        <f t="shared" si="3745"/>
        <v>0</v>
      </c>
      <c r="S4356">
        <f t="shared" si="3746"/>
        <v>0</v>
      </c>
      <c r="T4356">
        <f t="shared" si="3747"/>
        <v>0</v>
      </c>
      <c r="U4356">
        <f t="shared" si="3748"/>
        <v>0</v>
      </c>
      <c r="V4356">
        <f t="shared" si="3749"/>
        <v>0</v>
      </c>
    </row>
    <row r="4357" spans="1:22" ht="15" hidden="1" customHeight="1" outlineLevel="3">
      <c r="A4357" s="101" t="s">
        <v>2470</v>
      </c>
      <c r="B4357" s="102">
        <v>550</v>
      </c>
      <c r="C4357" s="103">
        <v>501</v>
      </c>
      <c r="D4357" s="104">
        <v>0.09</v>
      </c>
      <c r="E4357" s="103">
        <v>468</v>
      </c>
      <c r="F4357" s="104">
        <v>0.15</v>
      </c>
      <c r="G4357" s="103">
        <v>457</v>
      </c>
      <c r="H4357" s="104">
        <v>0.17</v>
      </c>
      <c r="I4357" s="103">
        <v>446</v>
      </c>
      <c r="J4357" s="104">
        <v>0.19</v>
      </c>
      <c r="K4357" s="103">
        <v>446</v>
      </c>
      <c r="L4357" s="104">
        <v>0.19</v>
      </c>
      <c r="M4357" s="106"/>
      <c r="N4357" s="107">
        <f t="shared" ca="1" si="3743"/>
        <v>0</v>
      </c>
      <c r="P4357" s="29"/>
      <c r="Q4357">
        <f t="shared" si="3744"/>
        <v>0</v>
      </c>
      <c r="R4357">
        <f t="shared" si="3745"/>
        <v>0</v>
      </c>
      <c r="S4357">
        <f t="shared" si="3746"/>
        <v>0</v>
      </c>
      <c r="T4357">
        <f t="shared" si="3747"/>
        <v>0</v>
      </c>
      <c r="U4357">
        <f t="shared" si="3748"/>
        <v>0</v>
      </c>
      <c r="V4357">
        <f t="shared" si="3749"/>
        <v>0</v>
      </c>
    </row>
    <row r="4358" spans="1:22" ht="15" hidden="1" customHeight="1" outlineLevel="3">
      <c r="A4358" s="101" t="s">
        <v>2471</v>
      </c>
      <c r="B4358" s="102">
        <v>550</v>
      </c>
      <c r="C4358" s="103">
        <v>501</v>
      </c>
      <c r="D4358" s="104">
        <v>0.09</v>
      </c>
      <c r="E4358" s="103">
        <v>468</v>
      </c>
      <c r="F4358" s="104">
        <v>0.15</v>
      </c>
      <c r="G4358" s="103">
        <v>457</v>
      </c>
      <c r="H4358" s="104">
        <v>0.17</v>
      </c>
      <c r="I4358" s="103">
        <v>446</v>
      </c>
      <c r="J4358" s="104">
        <v>0.19</v>
      </c>
      <c r="K4358" s="103">
        <v>446</v>
      </c>
      <c r="L4358" s="104">
        <v>0.19</v>
      </c>
      <c r="M4358" s="106"/>
      <c r="N4358" s="107">
        <f t="shared" ca="1" si="3743"/>
        <v>0</v>
      </c>
      <c r="P4358" s="29"/>
      <c r="Q4358">
        <f t="shared" si="3744"/>
        <v>0</v>
      </c>
      <c r="R4358">
        <f t="shared" si="3745"/>
        <v>0</v>
      </c>
      <c r="S4358">
        <f t="shared" si="3746"/>
        <v>0</v>
      </c>
      <c r="T4358">
        <f t="shared" si="3747"/>
        <v>0</v>
      </c>
      <c r="U4358">
        <f t="shared" si="3748"/>
        <v>0</v>
      </c>
      <c r="V4358">
        <f t="shared" si="3749"/>
        <v>0</v>
      </c>
    </row>
    <row r="4359" spans="1:22" ht="15" hidden="1" customHeight="1" outlineLevel="3">
      <c r="A4359" s="101" t="s">
        <v>2467</v>
      </c>
      <c r="B4359" s="102">
        <v>550</v>
      </c>
      <c r="C4359" s="103">
        <v>501</v>
      </c>
      <c r="D4359" s="104">
        <v>0.09</v>
      </c>
      <c r="E4359" s="103">
        <v>468</v>
      </c>
      <c r="F4359" s="104">
        <v>0.15</v>
      </c>
      <c r="G4359" s="103">
        <v>457</v>
      </c>
      <c r="H4359" s="104">
        <v>0.17</v>
      </c>
      <c r="I4359" s="103">
        <v>446</v>
      </c>
      <c r="J4359" s="104">
        <v>0.19</v>
      </c>
      <c r="K4359" s="103">
        <v>446</v>
      </c>
      <c r="L4359" s="104">
        <v>0.19</v>
      </c>
      <c r="M4359" s="106"/>
      <c r="N4359" s="107">
        <f t="shared" ca="1" si="3743"/>
        <v>0</v>
      </c>
      <c r="P4359" s="29"/>
      <c r="Q4359">
        <f t="shared" si="3744"/>
        <v>0</v>
      </c>
      <c r="R4359">
        <f t="shared" si="3745"/>
        <v>0</v>
      </c>
      <c r="S4359">
        <f t="shared" si="3746"/>
        <v>0</v>
      </c>
      <c r="T4359">
        <f t="shared" si="3747"/>
        <v>0</v>
      </c>
      <c r="U4359">
        <f t="shared" si="3748"/>
        <v>0</v>
      </c>
      <c r="V4359">
        <f t="shared" si="3749"/>
        <v>0</v>
      </c>
    </row>
    <row r="4360" spans="1:22" ht="15" hidden="1" customHeight="1" outlineLevel="3">
      <c r="A4360" s="101" t="s">
        <v>2466</v>
      </c>
      <c r="B4360" s="102">
        <v>440</v>
      </c>
      <c r="C4360" s="103">
        <v>400</v>
      </c>
      <c r="D4360" s="104">
        <v>0.09</v>
      </c>
      <c r="E4360" s="103">
        <v>374</v>
      </c>
      <c r="F4360" s="104">
        <v>0.15</v>
      </c>
      <c r="G4360" s="103">
        <v>365</v>
      </c>
      <c r="H4360" s="104">
        <v>0.17</v>
      </c>
      <c r="I4360" s="103">
        <v>356</v>
      </c>
      <c r="J4360" s="104">
        <v>0.19</v>
      </c>
      <c r="K4360" s="103">
        <v>356</v>
      </c>
      <c r="L4360" s="104">
        <v>0.19</v>
      </c>
      <c r="M4360" s="106"/>
      <c r="N4360" s="107">
        <f t="shared" ca="1" si="3743"/>
        <v>0</v>
      </c>
      <c r="P4360" s="29"/>
      <c r="Q4360">
        <f t="shared" si="3744"/>
        <v>0</v>
      </c>
      <c r="R4360">
        <f t="shared" si="3745"/>
        <v>0</v>
      </c>
      <c r="S4360">
        <f t="shared" si="3746"/>
        <v>0</v>
      </c>
      <c r="T4360">
        <f t="shared" si="3747"/>
        <v>0</v>
      </c>
      <c r="U4360">
        <f t="shared" si="3748"/>
        <v>0</v>
      </c>
      <c r="V4360">
        <f t="shared" si="3749"/>
        <v>0</v>
      </c>
    </row>
    <row r="4361" spans="1:22" ht="15" hidden="1" customHeight="1" outlineLevel="3">
      <c r="A4361" s="101" t="s">
        <v>2473</v>
      </c>
      <c r="B4361" s="102">
        <v>320</v>
      </c>
      <c r="C4361" s="103">
        <v>291</v>
      </c>
      <c r="D4361" s="104">
        <v>0.09</v>
      </c>
      <c r="E4361" s="103">
        <v>272</v>
      </c>
      <c r="F4361" s="104">
        <v>0.15</v>
      </c>
      <c r="G4361" s="103">
        <v>266</v>
      </c>
      <c r="H4361" s="104">
        <v>0.17</v>
      </c>
      <c r="I4361" s="103">
        <v>259</v>
      </c>
      <c r="J4361" s="104">
        <v>0.19</v>
      </c>
      <c r="K4361" s="103">
        <v>259</v>
      </c>
      <c r="L4361" s="104">
        <v>0.19</v>
      </c>
      <c r="M4361" s="106"/>
      <c r="N4361" s="107">
        <f t="shared" ca="1" si="3743"/>
        <v>0</v>
      </c>
      <c r="P4361" s="29"/>
      <c r="Q4361">
        <f t="shared" si="3744"/>
        <v>0</v>
      </c>
      <c r="R4361">
        <f t="shared" si="3745"/>
        <v>0</v>
      </c>
      <c r="S4361">
        <f t="shared" si="3746"/>
        <v>0</v>
      </c>
      <c r="T4361">
        <f t="shared" si="3747"/>
        <v>0</v>
      </c>
      <c r="U4361">
        <f t="shared" si="3748"/>
        <v>0</v>
      </c>
      <c r="V4361">
        <f t="shared" si="3749"/>
        <v>0</v>
      </c>
    </row>
    <row r="4362" spans="1:22" ht="15" hidden="1" customHeight="1" outlineLevel="3">
      <c r="A4362" s="101" t="s">
        <v>2474</v>
      </c>
      <c r="B4362" s="102">
        <v>820</v>
      </c>
      <c r="C4362" s="103">
        <v>746</v>
      </c>
      <c r="D4362" s="104">
        <v>0.09</v>
      </c>
      <c r="E4362" s="103">
        <v>697</v>
      </c>
      <c r="F4362" s="104">
        <v>0.15</v>
      </c>
      <c r="G4362" s="103">
        <v>681</v>
      </c>
      <c r="H4362" s="104">
        <v>0.17</v>
      </c>
      <c r="I4362" s="103">
        <v>664</v>
      </c>
      <c r="J4362" s="104">
        <v>0.19</v>
      </c>
      <c r="K4362" s="103">
        <v>664</v>
      </c>
      <c r="L4362" s="104">
        <v>0.19</v>
      </c>
      <c r="M4362" s="106"/>
      <c r="N4362" s="107">
        <f t="shared" ca="1" si="3743"/>
        <v>0</v>
      </c>
      <c r="P4362" s="29"/>
      <c r="Q4362">
        <f t="shared" si="3744"/>
        <v>0</v>
      </c>
      <c r="R4362">
        <f t="shared" si="3745"/>
        <v>0</v>
      </c>
      <c r="S4362">
        <f t="shared" si="3746"/>
        <v>0</v>
      </c>
      <c r="T4362">
        <f t="shared" si="3747"/>
        <v>0</v>
      </c>
      <c r="U4362">
        <f t="shared" si="3748"/>
        <v>0</v>
      </c>
      <c r="V4362">
        <f t="shared" si="3749"/>
        <v>0</v>
      </c>
    </row>
    <row r="4363" spans="1:22" ht="15" hidden="1" customHeight="1" outlineLevel="3">
      <c r="A4363" s="101" t="s">
        <v>2475</v>
      </c>
      <c r="B4363" s="102">
        <v>1150</v>
      </c>
      <c r="C4363" s="103">
        <v>1047</v>
      </c>
      <c r="D4363" s="104">
        <v>0.09</v>
      </c>
      <c r="E4363" s="103">
        <v>978</v>
      </c>
      <c r="F4363" s="104">
        <v>0.15</v>
      </c>
      <c r="G4363" s="103">
        <v>955</v>
      </c>
      <c r="H4363" s="104">
        <v>0.17</v>
      </c>
      <c r="I4363" s="103">
        <v>932</v>
      </c>
      <c r="J4363" s="104">
        <v>0.19</v>
      </c>
      <c r="K4363" s="103">
        <v>932</v>
      </c>
      <c r="L4363" s="104">
        <v>0.19</v>
      </c>
      <c r="M4363" s="106"/>
      <c r="N4363" s="107">
        <f t="shared" ca="1" si="3743"/>
        <v>0</v>
      </c>
      <c r="P4363" s="29"/>
      <c r="Q4363">
        <f t="shared" si="3744"/>
        <v>0</v>
      </c>
      <c r="R4363">
        <f t="shared" si="3745"/>
        <v>0</v>
      </c>
      <c r="S4363">
        <f t="shared" si="3746"/>
        <v>0</v>
      </c>
      <c r="T4363">
        <f t="shared" si="3747"/>
        <v>0</v>
      </c>
      <c r="U4363">
        <f t="shared" si="3748"/>
        <v>0</v>
      </c>
      <c r="V4363">
        <f t="shared" si="3749"/>
        <v>0</v>
      </c>
    </row>
    <row r="4364" spans="1:22" ht="15" hidden="1" customHeight="1" outlineLevel="3">
      <c r="A4364" s="101" t="s">
        <v>2476</v>
      </c>
      <c r="B4364" s="102">
        <v>1090</v>
      </c>
      <c r="C4364" s="103">
        <v>992</v>
      </c>
      <c r="D4364" s="104">
        <v>0.09</v>
      </c>
      <c r="E4364" s="103">
        <v>927</v>
      </c>
      <c r="F4364" s="104">
        <v>0.15</v>
      </c>
      <c r="G4364" s="103">
        <v>905</v>
      </c>
      <c r="H4364" s="104">
        <v>0.17</v>
      </c>
      <c r="I4364" s="103">
        <v>883</v>
      </c>
      <c r="J4364" s="104">
        <v>0.19</v>
      </c>
      <c r="K4364" s="103">
        <v>883</v>
      </c>
      <c r="L4364" s="104">
        <v>0.19</v>
      </c>
      <c r="M4364" s="106"/>
      <c r="N4364" s="107">
        <f t="shared" ca="1" si="3743"/>
        <v>0</v>
      </c>
      <c r="P4364" s="29"/>
      <c r="Q4364">
        <f t="shared" si="3744"/>
        <v>0</v>
      </c>
      <c r="R4364">
        <f t="shared" si="3745"/>
        <v>0</v>
      </c>
      <c r="S4364">
        <f t="shared" si="3746"/>
        <v>0</v>
      </c>
      <c r="T4364">
        <f t="shared" si="3747"/>
        <v>0</v>
      </c>
      <c r="U4364">
        <f t="shared" si="3748"/>
        <v>0</v>
      </c>
      <c r="V4364">
        <f t="shared" si="3749"/>
        <v>0</v>
      </c>
    </row>
    <row r="4365" spans="1:22" ht="15" hidden="1" customHeight="1" outlineLevel="3">
      <c r="A4365" s="101" t="s">
        <v>2477</v>
      </c>
      <c r="B4365" s="102">
        <v>370</v>
      </c>
      <c r="C4365" s="103">
        <v>337</v>
      </c>
      <c r="D4365" s="104">
        <v>0.09</v>
      </c>
      <c r="E4365" s="103">
        <v>315</v>
      </c>
      <c r="F4365" s="104">
        <v>0.15</v>
      </c>
      <c r="G4365" s="103">
        <v>307</v>
      </c>
      <c r="H4365" s="104">
        <v>0.17</v>
      </c>
      <c r="I4365" s="103">
        <v>300</v>
      </c>
      <c r="J4365" s="104">
        <v>0.19</v>
      </c>
      <c r="K4365" s="103">
        <v>300</v>
      </c>
      <c r="L4365" s="104">
        <v>0.19</v>
      </c>
      <c r="M4365" s="106"/>
      <c r="N4365" s="107">
        <f t="shared" ca="1" si="3743"/>
        <v>0</v>
      </c>
      <c r="P4365" s="29"/>
      <c r="Q4365">
        <f t="shared" si="3744"/>
        <v>0</v>
      </c>
      <c r="R4365">
        <f t="shared" si="3745"/>
        <v>0</v>
      </c>
      <c r="S4365">
        <f t="shared" si="3746"/>
        <v>0</v>
      </c>
      <c r="T4365">
        <f t="shared" si="3747"/>
        <v>0</v>
      </c>
      <c r="U4365">
        <f t="shared" si="3748"/>
        <v>0</v>
      </c>
      <c r="V4365">
        <f t="shared" si="3749"/>
        <v>0</v>
      </c>
    </row>
    <row r="4366" spans="1:22" hidden="1" outlineLevel="3">
      <c r="A4366" s="101" t="s">
        <v>1245</v>
      </c>
      <c r="B4366" s="102">
        <v>390</v>
      </c>
      <c r="C4366" s="103">
        <v>335</v>
      </c>
      <c r="D4366" s="104">
        <v>0.14000000000000001</v>
      </c>
      <c r="E4366" s="103">
        <v>328</v>
      </c>
      <c r="F4366" s="104">
        <v>0.16</v>
      </c>
      <c r="G4366" s="103">
        <v>320</v>
      </c>
      <c r="H4366" s="104">
        <v>0.18</v>
      </c>
      <c r="I4366" s="103">
        <v>304</v>
      </c>
      <c r="J4366" s="104">
        <v>0.22</v>
      </c>
      <c r="K4366" s="103">
        <v>281</v>
      </c>
      <c r="L4366" s="104">
        <v>0.28000000000000003</v>
      </c>
      <c r="M4366" s="106"/>
      <c r="N4366" s="107">
        <f t="shared" ca="1" si="3743"/>
        <v>0</v>
      </c>
      <c r="P4366" s="29"/>
      <c r="Q4366">
        <f t="shared" si="3744"/>
        <v>0</v>
      </c>
      <c r="R4366">
        <f t="shared" si="3745"/>
        <v>0</v>
      </c>
      <c r="S4366">
        <f t="shared" si="3746"/>
        <v>0</v>
      </c>
      <c r="T4366">
        <f t="shared" si="3747"/>
        <v>0</v>
      </c>
      <c r="U4366">
        <f t="shared" si="3748"/>
        <v>0</v>
      </c>
      <c r="V4366">
        <f t="shared" si="3749"/>
        <v>0</v>
      </c>
    </row>
    <row r="4367" spans="1:22" hidden="1" outlineLevel="3">
      <c r="A4367" s="101" t="s">
        <v>2478</v>
      </c>
      <c r="B4367" s="102">
        <v>290</v>
      </c>
      <c r="C4367" s="103">
        <v>249</v>
      </c>
      <c r="D4367" s="104">
        <v>0.14000000000000001</v>
      </c>
      <c r="E4367" s="103">
        <v>244</v>
      </c>
      <c r="F4367" s="104">
        <v>0.16</v>
      </c>
      <c r="G4367" s="103">
        <v>238</v>
      </c>
      <c r="H4367" s="104">
        <v>0.18</v>
      </c>
      <c r="I4367" s="103">
        <v>226</v>
      </c>
      <c r="J4367" s="104">
        <v>0.22</v>
      </c>
      <c r="K4367" s="103">
        <v>209</v>
      </c>
      <c r="L4367" s="104">
        <v>0.28000000000000003</v>
      </c>
      <c r="M4367" s="106"/>
      <c r="N4367" s="107">
        <f t="shared" ca="1" si="3743"/>
        <v>0</v>
      </c>
      <c r="P4367" s="29"/>
      <c r="Q4367">
        <f t="shared" si="3744"/>
        <v>0</v>
      </c>
      <c r="R4367">
        <f t="shared" si="3745"/>
        <v>0</v>
      </c>
      <c r="S4367">
        <f t="shared" si="3746"/>
        <v>0</v>
      </c>
      <c r="T4367">
        <f t="shared" si="3747"/>
        <v>0</v>
      </c>
      <c r="U4367">
        <f t="shared" si="3748"/>
        <v>0</v>
      </c>
      <c r="V4367">
        <f t="shared" si="3749"/>
        <v>0</v>
      </c>
    </row>
    <row r="4368" spans="1:22" hidden="1" outlineLevel="3">
      <c r="A4368" s="101" t="s">
        <v>2517</v>
      </c>
      <c r="B4368" s="102">
        <v>2900</v>
      </c>
      <c r="C4368" s="103">
        <v>2465</v>
      </c>
      <c r="D4368" s="104">
        <v>0.15</v>
      </c>
      <c r="E4368" s="103">
        <v>2320</v>
      </c>
      <c r="F4368" s="104">
        <v>0.2</v>
      </c>
      <c r="G4368" s="103">
        <v>2233</v>
      </c>
      <c r="H4368" s="104">
        <v>0.23</v>
      </c>
      <c r="I4368" s="103">
        <v>2117</v>
      </c>
      <c r="J4368" s="104">
        <v>0.27</v>
      </c>
      <c r="K4368" s="103">
        <v>1943</v>
      </c>
      <c r="L4368" s="104">
        <v>0.33</v>
      </c>
      <c r="M4368" s="106"/>
      <c r="N4368" s="107">
        <f t="shared" ca="1" si="3743"/>
        <v>0</v>
      </c>
      <c r="P4368" s="29"/>
      <c r="Q4368">
        <f>B4368*$M4368</f>
        <v>0</v>
      </c>
      <c r="R4368">
        <f>C4368*$M4368</f>
        <v>0</v>
      </c>
      <c r="S4368">
        <f>E4368*$M4368</f>
        <v>0</v>
      </c>
      <c r="T4368">
        <f>G4368*$M4368</f>
        <v>0</v>
      </c>
      <c r="U4368">
        <f>I4368*$M4368</f>
        <v>0</v>
      </c>
      <c r="V4368">
        <f>K4368*$M4368</f>
        <v>0</v>
      </c>
    </row>
    <row r="4369" spans="1:22" s="196" customFormat="1" ht="26.25" hidden="1" customHeight="1" outlineLevel="2" collapsed="1">
      <c r="A4369" s="198" t="s">
        <v>2479</v>
      </c>
      <c r="B4369" s="191"/>
      <c r="C4369" s="191"/>
      <c r="D4369" s="191"/>
      <c r="E4369" s="192"/>
      <c r="F4369" s="193"/>
      <c r="G4369" s="192"/>
      <c r="H4369" s="193"/>
      <c r="I4369" s="192"/>
      <c r="J4369" s="193"/>
      <c r="K4369" s="192"/>
      <c r="L4369" s="193"/>
      <c r="M4369" s="194"/>
      <c r="N4369" s="195" t="str">
        <f ca="1">IF(E4369="","",IF(M4369="Количество","Сумма",M4369*OFFSET(B4369,0,#REF!-1,1,1)))</f>
        <v/>
      </c>
      <c r="P4369" s="197"/>
    </row>
    <row r="4370" spans="1:22" ht="15" hidden="1" customHeight="1" outlineLevel="3">
      <c r="A4370" s="101" t="s">
        <v>2480</v>
      </c>
      <c r="B4370" s="102">
        <v>320</v>
      </c>
      <c r="C4370" s="103">
        <v>288</v>
      </c>
      <c r="D4370" s="104">
        <v>0.1</v>
      </c>
      <c r="E4370" s="103">
        <v>272</v>
      </c>
      <c r="F4370" s="104">
        <v>0.15</v>
      </c>
      <c r="G4370" s="103">
        <v>256</v>
      </c>
      <c r="H4370" s="104">
        <v>0.2</v>
      </c>
      <c r="I4370" s="103">
        <v>234</v>
      </c>
      <c r="J4370" s="104">
        <v>0.27</v>
      </c>
      <c r="K4370" s="103">
        <v>214</v>
      </c>
      <c r="L4370" s="104">
        <v>0.33</v>
      </c>
      <c r="M4370" s="106"/>
      <c r="N4370" s="107">
        <f t="shared" ref="N4370:N4385" ca="1" si="3750">IF(E4370="","",IF(M4370="Количество","Сумма",M4370*OFFSET(B4370,0,W$5089-1,1,1)))</f>
        <v>0</v>
      </c>
      <c r="P4370" s="29"/>
      <c r="Q4370">
        <f t="shared" ref="Q4370:Q4385" si="3751">B4370*$M4370</f>
        <v>0</v>
      </c>
      <c r="R4370">
        <f t="shared" ref="R4370:R4385" si="3752">C4370*$M4370</f>
        <v>0</v>
      </c>
      <c r="S4370">
        <f t="shared" ref="S4370:S4385" si="3753">E4370*$M4370</f>
        <v>0</v>
      </c>
      <c r="T4370">
        <f t="shared" ref="T4370:T4385" si="3754">G4370*$M4370</f>
        <v>0</v>
      </c>
      <c r="U4370">
        <f t="shared" ref="U4370:U4385" si="3755">I4370*$M4370</f>
        <v>0</v>
      </c>
      <c r="V4370">
        <f t="shared" ref="V4370:V4385" si="3756">K4370*$M4370</f>
        <v>0</v>
      </c>
    </row>
    <row r="4371" spans="1:22" ht="15" hidden="1" customHeight="1" outlineLevel="3">
      <c r="A4371" s="101" t="s">
        <v>2481</v>
      </c>
      <c r="B4371" s="102">
        <v>320</v>
      </c>
      <c r="C4371" s="103">
        <v>288</v>
      </c>
      <c r="D4371" s="104">
        <v>0.1</v>
      </c>
      <c r="E4371" s="103">
        <v>272</v>
      </c>
      <c r="F4371" s="104">
        <v>0.15</v>
      </c>
      <c r="G4371" s="103">
        <v>256</v>
      </c>
      <c r="H4371" s="104">
        <v>0.2</v>
      </c>
      <c r="I4371" s="103">
        <v>234</v>
      </c>
      <c r="J4371" s="104">
        <v>0.27</v>
      </c>
      <c r="K4371" s="103">
        <v>214</v>
      </c>
      <c r="L4371" s="104">
        <v>0.33</v>
      </c>
      <c r="M4371" s="106"/>
      <c r="N4371" s="107">
        <f t="shared" ca="1" si="3750"/>
        <v>0</v>
      </c>
      <c r="P4371" s="29"/>
      <c r="Q4371">
        <f t="shared" si="3751"/>
        <v>0</v>
      </c>
      <c r="R4371">
        <f t="shared" si="3752"/>
        <v>0</v>
      </c>
      <c r="S4371">
        <f t="shared" si="3753"/>
        <v>0</v>
      </c>
      <c r="T4371">
        <f t="shared" si="3754"/>
        <v>0</v>
      </c>
      <c r="U4371">
        <f t="shared" si="3755"/>
        <v>0</v>
      </c>
      <c r="V4371">
        <f t="shared" si="3756"/>
        <v>0</v>
      </c>
    </row>
    <row r="4372" spans="1:22" ht="15" hidden="1" customHeight="1" outlineLevel="3">
      <c r="A4372" s="101" t="s">
        <v>2482</v>
      </c>
      <c r="B4372" s="102">
        <v>320</v>
      </c>
      <c r="C4372" s="103">
        <v>288</v>
      </c>
      <c r="D4372" s="104">
        <v>0.1</v>
      </c>
      <c r="E4372" s="103">
        <v>272</v>
      </c>
      <c r="F4372" s="104">
        <v>0.15</v>
      </c>
      <c r="G4372" s="103">
        <v>256</v>
      </c>
      <c r="H4372" s="104">
        <v>0.2</v>
      </c>
      <c r="I4372" s="103">
        <v>234</v>
      </c>
      <c r="J4372" s="104">
        <v>0.27</v>
      </c>
      <c r="K4372" s="103">
        <v>214</v>
      </c>
      <c r="L4372" s="104">
        <v>0.33</v>
      </c>
      <c r="M4372" s="106"/>
      <c r="N4372" s="107">
        <f t="shared" ca="1" si="3750"/>
        <v>0</v>
      </c>
      <c r="P4372" s="29"/>
      <c r="Q4372">
        <f t="shared" si="3751"/>
        <v>0</v>
      </c>
      <c r="R4372">
        <f t="shared" si="3752"/>
        <v>0</v>
      </c>
      <c r="S4372">
        <f t="shared" si="3753"/>
        <v>0</v>
      </c>
      <c r="T4372">
        <f t="shared" si="3754"/>
        <v>0</v>
      </c>
      <c r="U4372">
        <f t="shared" si="3755"/>
        <v>0</v>
      </c>
      <c r="V4372">
        <f t="shared" si="3756"/>
        <v>0</v>
      </c>
    </row>
    <row r="4373" spans="1:22" ht="15" hidden="1" customHeight="1" outlineLevel="3">
      <c r="A4373" s="101" t="s">
        <v>2484</v>
      </c>
      <c r="B4373" s="102">
        <v>320</v>
      </c>
      <c r="C4373" s="103">
        <v>288</v>
      </c>
      <c r="D4373" s="104">
        <v>0.1</v>
      </c>
      <c r="E4373" s="103">
        <v>272</v>
      </c>
      <c r="F4373" s="104">
        <v>0.15</v>
      </c>
      <c r="G4373" s="103">
        <v>256</v>
      </c>
      <c r="H4373" s="104">
        <v>0.2</v>
      </c>
      <c r="I4373" s="103">
        <v>234</v>
      </c>
      <c r="J4373" s="104">
        <v>0.27</v>
      </c>
      <c r="K4373" s="103">
        <v>214</v>
      </c>
      <c r="L4373" s="104">
        <v>0.33</v>
      </c>
      <c r="M4373" s="106"/>
      <c r="N4373" s="107">
        <f t="shared" ca="1" si="3750"/>
        <v>0</v>
      </c>
      <c r="P4373" s="29"/>
      <c r="Q4373">
        <f t="shared" si="3751"/>
        <v>0</v>
      </c>
      <c r="R4373">
        <f t="shared" si="3752"/>
        <v>0</v>
      </c>
      <c r="S4373">
        <f t="shared" si="3753"/>
        <v>0</v>
      </c>
      <c r="T4373">
        <f t="shared" si="3754"/>
        <v>0</v>
      </c>
      <c r="U4373">
        <f t="shared" si="3755"/>
        <v>0</v>
      </c>
      <c r="V4373">
        <f t="shared" si="3756"/>
        <v>0</v>
      </c>
    </row>
    <row r="4374" spans="1:22" ht="15" hidden="1" customHeight="1" outlineLevel="3">
      <c r="A4374" s="101" t="s">
        <v>2485</v>
      </c>
      <c r="B4374" s="102">
        <v>320</v>
      </c>
      <c r="C4374" s="103">
        <v>288</v>
      </c>
      <c r="D4374" s="104">
        <v>0.1</v>
      </c>
      <c r="E4374" s="103">
        <v>272</v>
      </c>
      <c r="F4374" s="104">
        <v>0.15</v>
      </c>
      <c r="G4374" s="103">
        <v>256</v>
      </c>
      <c r="H4374" s="104">
        <v>0.2</v>
      </c>
      <c r="I4374" s="103">
        <v>234</v>
      </c>
      <c r="J4374" s="104">
        <v>0.27</v>
      </c>
      <c r="K4374" s="103">
        <v>214</v>
      </c>
      <c r="L4374" s="104">
        <v>0.33</v>
      </c>
      <c r="M4374" s="106"/>
      <c r="N4374" s="107">
        <f t="shared" ca="1" si="3750"/>
        <v>0</v>
      </c>
      <c r="P4374" s="29"/>
      <c r="Q4374">
        <f t="shared" si="3751"/>
        <v>0</v>
      </c>
      <c r="R4374">
        <f t="shared" si="3752"/>
        <v>0</v>
      </c>
      <c r="S4374">
        <f t="shared" si="3753"/>
        <v>0</v>
      </c>
      <c r="T4374">
        <f t="shared" si="3754"/>
        <v>0</v>
      </c>
      <c r="U4374">
        <f t="shared" si="3755"/>
        <v>0</v>
      </c>
      <c r="V4374">
        <f t="shared" si="3756"/>
        <v>0</v>
      </c>
    </row>
    <row r="4375" spans="1:22" ht="15" hidden="1" customHeight="1" outlineLevel="3">
      <c r="A4375" s="101" t="s">
        <v>2483</v>
      </c>
      <c r="B4375" s="102">
        <v>320</v>
      </c>
      <c r="C4375" s="103">
        <v>288</v>
      </c>
      <c r="D4375" s="104">
        <v>0.1</v>
      </c>
      <c r="E4375" s="103">
        <v>272</v>
      </c>
      <c r="F4375" s="104">
        <v>0.15</v>
      </c>
      <c r="G4375" s="103">
        <v>256</v>
      </c>
      <c r="H4375" s="104">
        <v>0.2</v>
      </c>
      <c r="I4375" s="103">
        <v>234</v>
      </c>
      <c r="J4375" s="104">
        <v>0.27</v>
      </c>
      <c r="K4375" s="103">
        <v>214</v>
      </c>
      <c r="L4375" s="104">
        <v>0.33</v>
      </c>
      <c r="M4375" s="106"/>
      <c r="N4375" s="107">
        <f t="shared" ca="1" si="3750"/>
        <v>0</v>
      </c>
      <c r="P4375" s="29"/>
      <c r="Q4375">
        <f t="shared" si="3751"/>
        <v>0</v>
      </c>
      <c r="R4375">
        <f t="shared" si="3752"/>
        <v>0</v>
      </c>
      <c r="S4375">
        <f t="shared" si="3753"/>
        <v>0</v>
      </c>
      <c r="T4375">
        <f t="shared" si="3754"/>
        <v>0</v>
      </c>
      <c r="U4375">
        <f t="shared" si="3755"/>
        <v>0</v>
      </c>
      <c r="V4375">
        <f t="shared" si="3756"/>
        <v>0</v>
      </c>
    </row>
    <row r="4376" spans="1:22" ht="15" hidden="1" customHeight="1" outlineLevel="3">
      <c r="A4376" s="101" t="s">
        <v>2488</v>
      </c>
      <c r="B4376" s="102">
        <v>320</v>
      </c>
      <c r="C4376" s="103">
        <v>288</v>
      </c>
      <c r="D4376" s="104">
        <v>0.1</v>
      </c>
      <c r="E4376" s="103">
        <v>272</v>
      </c>
      <c r="F4376" s="104">
        <v>0.15</v>
      </c>
      <c r="G4376" s="103">
        <v>256</v>
      </c>
      <c r="H4376" s="104">
        <v>0.2</v>
      </c>
      <c r="I4376" s="103">
        <v>234</v>
      </c>
      <c r="J4376" s="104">
        <v>0.27</v>
      </c>
      <c r="K4376" s="103">
        <v>214</v>
      </c>
      <c r="L4376" s="104">
        <v>0.33</v>
      </c>
      <c r="M4376" s="106"/>
      <c r="N4376" s="107">
        <f t="shared" ca="1" si="3750"/>
        <v>0</v>
      </c>
      <c r="P4376" s="29"/>
      <c r="Q4376">
        <f t="shared" si="3751"/>
        <v>0</v>
      </c>
      <c r="R4376">
        <f t="shared" si="3752"/>
        <v>0</v>
      </c>
      <c r="S4376">
        <f t="shared" si="3753"/>
        <v>0</v>
      </c>
      <c r="T4376">
        <f t="shared" si="3754"/>
        <v>0</v>
      </c>
      <c r="U4376">
        <f t="shared" si="3755"/>
        <v>0</v>
      </c>
      <c r="V4376">
        <f t="shared" si="3756"/>
        <v>0</v>
      </c>
    </row>
    <row r="4377" spans="1:22" ht="15" hidden="1" customHeight="1" outlineLevel="3">
      <c r="A4377" s="101" t="s">
        <v>2487</v>
      </c>
      <c r="B4377" s="102">
        <v>320</v>
      </c>
      <c r="C4377" s="103">
        <v>288</v>
      </c>
      <c r="D4377" s="104">
        <v>0.1</v>
      </c>
      <c r="E4377" s="103">
        <v>272</v>
      </c>
      <c r="F4377" s="104">
        <v>0.15</v>
      </c>
      <c r="G4377" s="103">
        <v>256</v>
      </c>
      <c r="H4377" s="104">
        <v>0.2</v>
      </c>
      <c r="I4377" s="103">
        <v>234</v>
      </c>
      <c r="J4377" s="104">
        <v>0.27</v>
      </c>
      <c r="K4377" s="103">
        <v>214</v>
      </c>
      <c r="L4377" s="104">
        <v>0.33</v>
      </c>
      <c r="M4377" s="106"/>
      <c r="N4377" s="107">
        <f t="shared" ca="1" si="3750"/>
        <v>0</v>
      </c>
      <c r="P4377" s="29"/>
      <c r="Q4377">
        <f t="shared" si="3751"/>
        <v>0</v>
      </c>
      <c r="R4377">
        <f t="shared" si="3752"/>
        <v>0</v>
      </c>
      <c r="S4377">
        <f t="shared" si="3753"/>
        <v>0</v>
      </c>
      <c r="T4377">
        <f t="shared" si="3754"/>
        <v>0</v>
      </c>
      <c r="U4377">
        <f t="shared" si="3755"/>
        <v>0</v>
      </c>
      <c r="V4377">
        <f t="shared" si="3756"/>
        <v>0</v>
      </c>
    </row>
    <row r="4378" spans="1:22" ht="15" hidden="1" customHeight="1" outlineLevel="3">
      <c r="A4378" s="101" t="s">
        <v>2486</v>
      </c>
      <c r="B4378" s="102">
        <v>320</v>
      </c>
      <c r="C4378" s="103">
        <v>288</v>
      </c>
      <c r="D4378" s="104">
        <v>0.1</v>
      </c>
      <c r="E4378" s="103">
        <v>272</v>
      </c>
      <c r="F4378" s="104">
        <v>0.15</v>
      </c>
      <c r="G4378" s="103">
        <v>256</v>
      </c>
      <c r="H4378" s="104">
        <v>0.2</v>
      </c>
      <c r="I4378" s="103">
        <v>234</v>
      </c>
      <c r="J4378" s="104">
        <v>0.27</v>
      </c>
      <c r="K4378" s="103">
        <v>214</v>
      </c>
      <c r="L4378" s="104">
        <v>0.33</v>
      </c>
      <c r="M4378" s="106"/>
      <c r="N4378" s="107">
        <f t="shared" ca="1" si="3750"/>
        <v>0</v>
      </c>
      <c r="P4378" s="29"/>
      <c r="Q4378">
        <f t="shared" si="3751"/>
        <v>0</v>
      </c>
      <c r="R4378">
        <f t="shared" si="3752"/>
        <v>0</v>
      </c>
      <c r="S4378">
        <f t="shared" si="3753"/>
        <v>0</v>
      </c>
      <c r="T4378">
        <f t="shared" si="3754"/>
        <v>0</v>
      </c>
      <c r="U4378">
        <f t="shared" si="3755"/>
        <v>0</v>
      </c>
      <c r="V4378">
        <f t="shared" si="3756"/>
        <v>0</v>
      </c>
    </row>
    <row r="4379" spans="1:22" ht="15" hidden="1" customHeight="1" outlineLevel="3">
      <c r="A4379" s="101" t="s">
        <v>2489</v>
      </c>
      <c r="B4379" s="102">
        <v>320</v>
      </c>
      <c r="C4379" s="103">
        <v>288</v>
      </c>
      <c r="D4379" s="104">
        <v>0.1</v>
      </c>
      <c r="E4379" s="103">
        <v>272</v>
      </c>
      <c r="F4379" s="104">
        <v>0.15</v>
      </c>
      <c r="G4379" s="103">
        <v>256</v>
      </c>
      <c r="H4379" s="104">
        <v>0.2</v>
      </c>
      <c r="I4379" s="103">
        <v>234</v>
      </c>
      <c r="J4379" s="104">
        <v>0.27</v>
      </c>
      <c r="K4379" s="103">
        <v>214</v>
      </c>
      <c r="L4379" s="104">
        <v>0.33</v>
      </c>
      <c r="M4379" s="106"/>
      <c r="N4379" s="107">
        <f t="shared" ca="1" si="3750"/>
        <v>0</v>
      </c>
      <c r="P4379" s="29"/>
      <c r="Q4379">
        <f t="shared" si="3751"/>
        <v>0</v>
      </c>
      <c r="R4379">
        <f t="shared" si="3752"/>
        <v>0</v>
      </c>
      <c r="S4379">
        <f t="shared" si="3753"/>
        <v>0</v>
      </c>
      <c r="T4379">
        <f t="shared" si="3754"/>
        <v>0</v>
      </c>
      <c r="U4379">
        <f t="shared" si="3755"/>
        <v>0</v>
      </c>
      <c r="V4379">
        <f t="shared" si="3756"/>
        <v>0</v>
      </c>
    </row>
    <row r="4380" spans="1:22" hidden="1" outlineLevel="3">
      <c r="A4380" s="101" t="s">
        <v>1244</v>
      </c>
      <c r="B4380" s="102">
        <v>750</v>
      </c>
      <c r="C4380" s="103">
        <v>645</v>
      </c>
      <c r="D4380" s="104">
        <v>0.14000000000000001</v>
      </c>
      <c r="E4380" s="103">
        <v>630</v>
      </c>
      <c r="F4380" s="104">
        <v>0.16</v>
      </c>
      <c r="G4380" s="103">
        <v>615</v>
      </c>
      <c r="H4380" s="104">
        <v>0.18</v>
      </c>
      <c r="I4380" s="103">
        <v>585</v>
      </c>
      <c r="J4380" s="104">
        <v>0.22</v>
      </c>
      <c r="K4380" s="103">
        <v>540</v>
      </c>
      <c r="L4380" s="104">
        <v>0.28000000000000003</v>
      </c>
      <c r="M4380" s="106"/>
      <c r="N4380" s="107">
        <f t="shared" ca="1" si="3750"/>
        <v>0</v>
      </c>
      <c r="P4380" s="29"/>
      <c r="Q4380">
        <f t="shared" si="3751"/>
        <v>0</v>
      </c>
      <c r="R4380">
        <f t="shared" si="3752"/>
        <v>0</v>
      </c>
      <c r="S4380">
        <f t="shared" si="3753"/>
        <v>0</v>
      </c>
      <c r="T4380">
        <f t="shared" si="3754"/>
        <v>0</v>
      </c>
      <c r="U4380">
        <f t="shared" si="3755"/>
        <v>0</v>
      </c>
      <c r="V4380">
        <f t="shared" si="3756"/>
        <v>0</v>
      </c>
    </row>
    <row r="4381" spans="1:22" hidden="1" outlineLevel="3">
      <c r="A4381" s="101" t="s">
        <v>1359</v>
      </c>
      <c r="B4381" s="102">
        <v>359</v>
      </c>
      <c r="C4381" s="103">
        <v>305</v>
      </c>
      <c r="D4381" s="104">
        <v>0.15</v>
      </c>
      <c r="E4381" s="103">
        <v>287</v>
      </c>
      <c r="F4381" s="104">
        <v>0.2</v>
      </c>
      <c r="G4381" s="103">
        <v>276</v>
      </c>
      <c r="H4381" s="104">
        <v>0.23</v>
      </c>
      <c r="I4381" s="103">
        <v>258</v>
      </c>
      <c r="J4381" s="104">
        <v>0.28000000000000003</v>
      </c>
      <c r="K4381" s="103">
        <v>223</v>
      </c>
      <c r="L4381" s="104">
        <v>0.38</v>
      </c>
      <c r="M4381" s="106"/>
      <c r="N4381" s="107">
        <f t="shared" ca="1" si="3750"/>
        <v>0</v>
      </c>
      <c r="P4381" s="29"/>
      <c r="Q4381">
        <f t="shared" si="3751"/>
        <v>0</v>
      </c>
      <c r="R4381">
        <f t="shared" si="3752"/>
        <v>0</v>
      </c>
      <c r="S4381">
        <f t="shared" si="3753"/>
        <v>0</v>
      </c>
      <c r="T4381">
        <f t="shared" si="3754"/>
        <v>0</v>
      </c>
      <c r="U4381">
        <f t="shared" si="3755"/>
        <v>0</v>
      </c>
      <c r="V4381">
        <f t="shared" si="3756"/>
        <v>0</v>
      </c>
    </row>
    <row r="4382" spans="1:22" hidden="1" outlineLevel="3">
      <c r="A4382" s="101" t="s">
        <v>2491</v>
      </c>
      <c r="B4382" s="102">
        <v>645</v>
      </c>
      <c r="C4382" s="103">
        <v>568</v>
      </c>
      <c r="D4382" s="104">
        <v>0.12</v>
      </c>
      <c r="E4382" s="103">
        <v>542</v>
      </c>
      <c r="F4382" s="104">
        <v>0.16</v>
      </c>
      <c r="G4382" s="103">
        <v>516</v>
      </c>
      <c r="H4382" s="104">
        <v>0.2</v>
      </c>
      <c r="I4382" s="103">
        <v>490</v>
      </c>
      <c r="J4382" s="104">
        <v>0.24</v>
      </c>
      <c r="K4382" s="103">
        <v>458</v>
      </c>
      <c r="L4382" s="104">
        <v>0.28999999999999998</v>
      </c>
      <c r="M4382" s="106"/>
      <c r="N4382" s="107">
        <f t="shared" ca="1" si="3750"/>
        <v>0</v>
      </c>
      <c r="P4382" s="29"/>
      <c r="Q4382">
        <f t="shared" si="3751"/>
        <v>0</v>
      </c>
      <c r="R4382">
        <f t="shared" si="3752"/>
        <v>0</v>
      </c>
      <c r="S4382">
        <f t="shared" si="3753"/>
        <v>0</v>
      </c>
      <c r="T4382">
        <f t="shared" si="3754"/>
        <v>0</v>
      </c>
      <c r="U4382">
        <f t="shared" si="3755"/>
        <v>0</v>
      </c>
      <c r="V4382">
        <f t="shared" si="3756"/>
        <v>0</v>
      </c>
    </row>
    <row r="4383" spans="1:22" hidden="1" outlineLevel="3">
      <c r="A4383" s="101" t="s">
        <v>2492</v>
      </c>
      <c r="B4383" s="102">
        <v>645</v>
      </c>
      <c r="C4383" s="103">
        <v>568</v>
      </c>
      <c r="D4383" s="104">
        <v>0.12</v>
      </c>
      <c r="E4383" s="103">
        <v>542</v>
      </c>
      <c r="F4383" s="104">
        <v>0.16</v>
      </c>
      <c r="G4383" s="103">
        <v>516</v>
      </c>
      <c r="H4383" s="104">
        <v>0.2</v>
      </c>
      <c r="I4383" s="103">
        <v>490</v>
      </c>
      <c r="J4383" s="104">
        <v>0.24</v>
      </c>
      <c r="K4383" s="103">
        <v>458</v>
      </c>
      <c r="L4383" s="104">
        <v>0.28999999999999998</v>
      </c>
      <c r="M4383" s="106"/>
      <c r="N4383" s="107">
        <f t="shared" ca="1" si="3750"/>
        <v>0</v>
      </c>
      <c r="P4383" s="29"/>
      <c r="Q4383">
        <f t="shared" si="3751"/>
        <v>0</v>
      </c>
      <c r="R4383">
        <f t="shared" si="3752"/>
        <v>0</v>
      </c>
      <c r="S4383">
        <f t="shared" si="3753"/>
        <v>0</v>
      </c>
      <c r="T4383">
        <f t="shared" si="3754"/>
        <v>0</v>
      </c>
      <c r="U4383">
        <f t="shared" si="3755"/>
        <v>0</v>
      </c>
      <c r="V4383">
        <f t="shared" si="3756"/>
        <v>0</v>
      </c>
    </row>
    <row r="4384" spans="1:22" hidden="1" outlineLevel="3">
      <c r="A4384" s="101" t="s">
        <v>1360</v>
      </c>
      <c r="B4384" s="102">
        <v>659</v>
      </c>
      <c r="C4384" s="103">
        <v>560</v>
      </c>
      <c r="D4384" s="104">
        <v>0.15</v>
      </c>
      <c r="E4384" s="103">
        <v>527</v>
      </c>
      <c r="F4384" s="104">
        <v>0.2</v>
      </c>
      <c r="G4384" s="103">
        <v>507</v>
      </c>
      <c r="H4384" s="104">
        <v>0.23</v>
      </c>
      <c r="I4384" s="103">
        <v>474</v>
      </c>
      <c r="J4384" s="104">
        <v>0.28000000000000003</v>
      </c>
      <c r="K4384" s="103">
        <v>409</v>
      </c>
      <c r="L4384" s="104">
        <v>0.38</v>
      </c>
      <c r="M4384" s="106"/>
      <c r="N4384" s="107">
        <f t="shared" ca="1" si="3750"/>
        <v>0</v>
      </c>
      <c r="P4384" s="29"/>
      <c r="Q4384">
        <f t="shared" si="3751"/>
        <v>0</v>
      </c>
      <c r="R4384">
        <f t="shared" si="3752"/>
        <v>0</v>
      </c>
      <c r="S4384">
        <f t="shared" si="3753"/>
        <v>0</v>
      </c>
      <c r="T4384">
        <f t="shared" si="3754"/>
        <v>0</v>
      </c>
      <c r="U4384">
        <f t="shared" si="3755"/>
        <v>0</v>
      </c>
      <c r="V4384">
        <f t="shared" si="3756"/>
        <v>0</v>
      </c>
    </row>
    <row r="4385" spans="1:22" hidden="1" outlineLevel="3">
      <c r="A4385" s="101" t="s">
        <v>2490</v>
      </c>
      <c r="B4385" s="102">
        <v>560</v>
      </c>
      <c r="C4385" s="103">
        <v>476</v>
      </c>
      <c r="D4385" s="104">
        <v>0.15</v>
      </c>
      <c r="E4385" s="103">
        <v>448</v>
      </c>
      <c r="F4385" s="104">
        <v>0.2</v>
      </c>
      <c r="G4385" s="103">
        <v>414</v>
      </c>
      <c r="H4385" s="104">
        <v>0.26</v>
      </c>
      <c r="I4385" s="103">
        <v>392</v>
      </c>
      <c r="J4385" s="104">
        <v>0.3</v>
      </c>
      <c r="K4385" s="103">
        <v>370</v>
      </c>
      <c r="L4385" s="104">
        <v>0.34</v>
      </c>
      <c r="M4385" s="106"/>
      <c r="N4385" s="107">
        <f t="shared" ca="1" si="3750"/>
        <v>0</v>
      </c>
      <c r="P4385" s="29"/>
      <c r="Q4385">
        <f t="shared" si="3751"/>
        <v>0</v>
      </c>
      <c r="R4385">
        <f t="shared" si="3752"/>
        <v>0</v>
      </c>
      <c r="S4385">
        <f t="shared" si="3753"/>
        <v>0</v>
      </c>
      <c r="T4385">
        <f t="shared" si="3754"/>
        <v>0</v>
      </c>
      <c r="U4385">
        <f t="shared" si="3755"/>
        <v>0</v>
      </c>
      <c r="V4385">
        <f t="shared" si="3756"/>
        <v>0</v>
      </c>
    </row>
    <row r="4386" spans="1:22" ht="46.5" hidden="1" customHeight="1" outlineLevel="1" collapsed="1">
      <c r="A4386" s="190" t="s">
        <v>920</v>
      </c>
      <c r="B4386" s="72" t="s">
        <v>0</v>
      </c>
      <c r="C4386" s="72" t="s">
        <v>1</v>
      </c>
      <c r="D4386" s="72" t="s">
        <v>2</v>
      </c>
      <c r="E4386" s="72" t="s">
        <v>3</v>
      </c>
      <c r="F4386" s="73" t="s">
        <v>2</v>
      </c>
      <c r="G4386" s="72" t="s">
        <v>4</v>
      </c>
      <c r="H4386" s="73" t="s">
        <v>2</v>
      </c>
      <c r="I4386" s="72" t="s">
        <v>5</v>
      </c>
      <c r="J4386" s="73" t="s">
        <v>2</v>
      </c>
      <c r="K4386" s="72" t="s">
        <v>6</v>
      </c>
      <c r="L4386" s="73" t="s">
        <v>2</v>
      </c>
      <c r="M4386" s="74" t="s">
        <v>7</v>
      </c>
      <c r="N4386" s="75" t="str">
        <f ca="1">IF(E4386="","",IF(M4386="Количество","Сумма",M4386*OFFSET(B4386,0,#REF!-1,1,1)))</f>
        <v>Сумма</v>
      </c>
      <c r="P4386" s="29"/>
    </row>
    <row r="4387" spans="1:22" ht="18" hidden="1" outlineLevel="2" collapsed="1">
      <c r="A4387" s="71" t="s">
        <v>921</v>
      </c>
      <c r="B4387" s="72"/>
      <c r="C4387" s="72"/>
      <c r="D4387" s="73"/>
      <c r="E4387" s="72"/>
      <c r="F4387" s="73"/>
      <c r="G4387" s="72"/>
      <c r="H4387" s="73"/>
      <c r="I4387" s="72"/>
      <c r="J4387" s="73"/>
      <c r="K4387" s="72"/>
      <c r="L4387" s="73"/>
      <c r="M4387" s="74"/>
      <c r="N4387" s="75"/>
      <c r="P4387" s="29"/>
    </row>
    <row r="4388" spans="1:22" hidden="1" outlineLevel="3">
      <c r="A4388" s="101" t="s">
        <v>2493</v>
      </c>
      <c r="B4388" s="102">
        <v>460</v>
      </c>
      <c r="C4388" s="103">
        <v>414</v>
      </c>
      <c r="D4388" s="104">
        <v>0.1</v>
      </c>
      <c r="E4388" s="103">
        <v>391</v>
      </c>
      <c r="F4388" s="104">
        <v>0.15</v>
      </c>
      <c r="G4388" s="103">
        <v>377</v>
      </c>
      <c r="H4388" s="104">
        <v>0.18</v>
      </c>
      <c r="I4388" s="103">
        <v>345</v>
      </c>
      <c r="J4388" s="104">
        <v>0.25</v>
      </c>
      <c r="K4388" s="103">
        <v>322</v>
      </c>
      <c r="L4388" s="104">
        <v>0.3</v>
      </c>
      <c r="M4388" s="106"/>
      <c r="N4388" s="107">
        <f t="shared" ref="N4388:N4396" ca="1" si="3757">IF(E4388="","",IF(M4388="Количество","Сумма",M4388*OFFSET(B4388,0,W$5089-1,1,1)))</f>
        <v>0</v>
      </c>
      <c r="P4388" s="29"/>
      <c r="Q4388">
        <f>B4388*$M4388</f>
        <v>0</v>
      </c>
      <c r="R4388">
        <f>C4388*$M4388</f>
        <v>0</v>
      </c>
      <c r="S4388">
        <f>E4388*$M4388</f>
        <v>0</v>
      </c>
      <c r="T4388">
        <f>G4388*$M4388</f>
        <v>0</v>
      </c>
      <c r="U4388">
        <f>I4388*$M4388</f>
        <v>0</v>
      </c>
      <c r="V4388">
        <f>K4388*$M4388</f>
        <v>0</v>
      </c>
    </row>
    <row r="4389" spans="1:22" hidden="1" outlineLevel="3">
      <c r="A4389" s="101" t="s">
        <v>2494</v>
      </c>
      <c r="B4389" s="102">
        <v>460</v>
      </c>
      <c r="C4389" s="103">
        <v>414</v>
      </c>
      <c r="D4389" s="104">
        <v>0.1</v>
      </c>
      <c r="E4389" s="103">
        <v>391</v>
      </c>
      <c r="F4389" s="104">
        <v>0.15</v>
      </c>
      <c r="G4389" s="103">
        <v>377</v>
      </c>
      <c r="H4389" s="104">
        <v>0.18</v>
      </c>
      <c r="I4389" s="103">
        <v>345</v>
      </c>
      <c r="J4389" s="104">
        <v>0.25</v>
      </c>
      <c r="K4389" s="103">
        <v>322</v>
      </c>
      <c r="L4389" s="104">
        <v>0.3</v>
      </c>
      <c r="M4389" s="106"/>
      <c r="N4389" s="107">
        <f t="shared" ca="1" si="3757"/>
        <v>0</v>
      </c>
      <c r="P4389" s="29"/>
      <c r="Q4389">
        <f t="shared" ref="Q4389:Q4396" si="3758">B4389*$M4389</f>
        <v>0</v>
      </c>
      <c r="R4389">
        <f t="shared" ref="R4389:R4396" si="3759">C4389*$M4389</f>
        <v>0</v>
      </c>
      <c r="S4389">
        <f t="shared" ref="S4389:S4396" si="3760">E4389*$M4389</f>
        <v>0</v>
      </c>
      <c r="T4389">
        <f t="shared" ref="T4389:T4396" si="3761">G4389*$M4389</f>
        <v>0</v>
      </c>
      <c r="U4389">
        <f t="shared" ref="U4389:U4396" si="3762">I4389*$M4389</f>
        <v>0</v>
      </c>
      <c r="V4389">
        <f t="shared" ref="V4389:V4396" si="3763">K4389*$M4389</f>
        <v>0</v>
      </c>
    </row>
    <row r="4390" spans="1:22" hidden="1" outlineLevel="3">
      <c r="A4390" s="101" t="s">
        <v>2495</v>
      </c>
      <c r="B4390" s="102">
        <v>460</v>
      </c>
      <c r="C4390" s="103">
        <v>414</v>
      </c>
      <c r="D4390" s="104">
        <v>0.1</v>
      </c>
      <c r="E4390" s="103">
        <v>391</v>
      </c>
      <c r="F4390" s="104">
        <v>0.15</v>
      </c>
      <c r="G4390" s="103">
        <v>377</v>
      </c>
      <c r="H4390" s="104">
        <v>0.18</v>
      </c>
      <c r="I4390" s="103">
        <v>345</v>
      </c>
      <c r="J4390" s="104">
        <v>0.25</v>
      </c>
      <c r="K4390" s="103">
        <v>322</v>
      </c>
      <c r="L4390" s="104">
        <v>0.3</v>
      </c>
      <c r="M4390" s="106"/>
      <c r="N4390" s="107">
        <f t="shared" ca="1" si="3757"/>
        <v>0</v>
      </c>
      <c r="P4390" s="29"/>
      <c r="Q4390">
        <f t="shared" si="3758"/>
        <v>0</v>
      </c>
      <c r="R4390">
        <f t="shared" si="3759"/>
        <v>0</v>
      </c>
      <c r="S4390">
        <f t="shared" si="3760"/>
        <v>0</v>
      </c>
      <c r="T4390">
        <f t="shared" si="3761"/>
        <v>0</v>
      </c>
      <c r="U4390">
        <f t="shared" si="3762"/>
        <v>0</v>
      </c>
      <c r="V4390">
        <f t="shared" si="3763"/>
        <v>0</v>
      </c>
    </row>
    <row r="4391" spans="1:22" hidden="1" outlineLevel="3">
      <c r="A4391" s="101" t="s">
        <v>2496</v>
      </c>
      <c r="B4391" s="102">
        <v>460</v>
      </c>
      <c r="C4391" s="103">
        <v>414</v>
      </c>
      <c r="D4391" s="104">
        <v>0.1</v>
      </c>
      <c r="E4391" s="103">
        <v>391</v>
      </c>
      <c r="F4391" s="104">
        <v>0.15</v>
      </c>
      <c r="G4391" s="103">
        <v>377</v>
      </c>
      <c r="H4391" s="104">
        <v>0.18</v>
      </c>
      <c r="I4391" s="103">
        <v>345</v>
      </c>
      <c r="J4391" s="104">
        <v>0.25</v>
      </c>
      <c r="K4391" s="103">
        <v>322</v>
      </c>
      <c r="L4391" s="104">
        <v>0.3</v>
      </c>
      <c r="M4391" s="106"/>
      <c r="N4391" s="107">
        <f t="shared" ca="1" si="3757"/>
        <v>0</v>
      </c>
      <c r="P4391" s="29"/>
      <c r="Q4391">
        <f t="shared" si="3758"/>
        <v>0</v>
      </c>
      <c r="R4391">
        <f t="shared" si="3759"/>
        <v>0</v>
      </c>
      <c r="S4391">
        <f t="shared" si="3760"/>
        <v>0</v>
      </c>
      <c r="T4391">
        <f t="shared" si="3761"/>
        <v>0</v>
      </c>
      <c r="U4391">
        <f t="shared" si="3762"/>
        <v>0</v>
      </c>
      <c r="V4391">
        <f t="shared" si="3763"/>
        <v>0</v>
      </c>
    </row>
    <row r="4392" spans="1:22" hidden="1" outlineLevel="3">
      <c r="A4392" s="101" t="s">
        <v>2497</v>
      </c>
      <c r="B4392" s="102">
        <v>460</v>
      </c>
      <c r="C4392" s="103">
        <v>414</v>
      </c>
      <c r="D4392" s="104">
        <v>0.1</v>
      </c>
      <c r="E4392" s="103">
        <v>391</v>
      </c>
      <c r="F4392" s="104">
        <v>0.15</v>
      </c>
      <c r="G4392" s="103">
        <v>377</v>
      </c>
      <c r="H4392" s="104">
        <v>0.18</v>
      </c>
      <c r="I4392" s="103">
        <v>345</v>
      </c>
      <c r="J4392" s="104">
        <v>0.25</v>
      </c>
      <c r="K4392" s="103">
        <v>322</v>
      </c>
      <c r="L4392" s="104">
        <v>0.3</v>
      </c>
      <c r="M4392" s="106"/>
      <c r="N4392" s="107">
        <f t="shared" ca="1" si="3757"/>
        <v>0</v>
      </c>
      <c r="P4392" s="29"/>
      <c r="Q4392">
        <f t="shared" si="3758"/>
        <v>0</v>
      </c>
      <c r="R4392">
        <f t="shared" si="3759"/>
        <v>0</v>
      </c>
      <c r="S4392">
        <f t="shared" si="3760"/>
        <v>0</v>
      </c>
      <c r="T4392">
        <f t="shared" si="3761"/>
        <v>0</v>
      </c>
      <c r="U4392">
        <f t="shared" si="3762"/>
        <v>0</v>
      </c>
      <c r="V4392">
        <f t="shared" si="3763"/>
        <v>0</v>
      </c>
    </row>
    <row r="4393" spans="1:22" hidden="1" outlineLevel="3">
      <c r="A4393" s="101" t="s">
        <v>2498</v>
      </c>
      <c r="B4393" s="102">
        <v>460</v>
      </c>
      <c r="C4393" s="103">
        <v>414</v>
      </c>
      <c r="D4393" s="104">
        <v>0.1</v>
      </c>
      <c r="E4393" s="103">
        <v>391</v>
      </c>
      <c r="F4393" s="104">
        <v>0.15</v>
      </c>
      <c r="G4393" s="103">
        <v>377</v>
      </c>
      <c r="H4393" s="104">
        <v>0.18</v>
      </c>
      <c r="I4393" s="103">
        <v>345</v>
      </c>
      <c r="J4393" s="104">
        <v>0.25</v>
      </c>
      <c r="K4393" s="103">
        <v>322</v>
      </c>
      <c r="L4393" s="104">
        <v>0.3</v>
      </c>
      <c r="M4393" s="106"/>
      <c r="N4393" s="107">
        <f t="shared" ca="1" si="3757"/>
        <v>0</v>
      </c>
      <c r="P4393" s="29"/>
      <c r="Q4393">
        <f t="shared" si="3758"/>
        <v>0</v>
      </c>
      <c r="R4393">
        <f t="shared" si="3759"/>
        <v>0</v>
      </c>
      <c r="S4393">
        <f t="shared" si="3760"/>
        <v>0</v>
      </c>
      <c r="T4393">
        <f t="shared" si="3761"/>
        <v>0</v>
      </c>
      <c r="U4393">
        <f t="shared" si="3762"/>
        <v>0</v>
      </c>
      <c r="V4393">
        <f t="shared" si="3763"/>
        <v>0</v>
      </c>
    </row>
    <row r="4394" spans="1:22" hidden="1" outlineLevel="3">
      <c r="A4394" s="101" t="s">
        <v>2499</v>
      </c>
      <c r="B4394" s="102">
        <v>460</v>
      </c>
      <c r="C4394" s="103">
        <v>414</v>
      </c>
      <c r="D4394" s="104">
        <v>0.1</v>
      </c>
      <c r="E4394" s="103">
        <v>391</v>
      </c>
      <c r="F4394" s="104">
        <v>0.15</v>
      </c>
      <c r="G4394" s="103">
        <v>377</v>
      </c>
      <c r="H4394" s="104">
        <v>0.18</v>
      </c>
      <c r="I4394" s="103">
        <v>345</v>
      </c>
      <c r="J4394" s="104">
        <v>0.25</v>
      </c>
      <c r="K4394" s="103">
        <v>322</v>
      </c>
      <c r="L4394" s="104">
        <v>0.3</v>
      </c>
      <c r="M4394" s="106"/>
      <c r="N4394" s="107">
        <f t="shared" ca="1" si="3757"/>
        <v>0</v>
      </c>
      <c r="P4394" s="29"/>
      <c r="Q4394">
        <f t="shared" si="3758"/>
        <v>0</v>
      </c>
      <c r="R4394">
        <f t="shared" si="3759"/>
        <v>0</v>
      </c>
      <c r="S4394">
        <f t="shared" si="3760"/>
        <v>0</v>
      </c>
      <c r="T4394">
        <f t="shared" si="3761"/>
        <v>0</v>
      </c>
      <c r="U4394">
        <f t="shared" si="3762"/>
        <v>0</v>
      </c>
      <c r="V4394">
        <f t="shared" si="3763"/>
        <v>0</v>
      </c>
    </row>
    <row r="4395" spans="1:22" hidden="1" outlineLevel="3">
      <c r="A4395" s="101" t="s">
        <v>2500</v>
      </c>
      <c r="B4395" s="102">
        <v>460</v>
      </c>
      <c r="C4395" s="103">
        <v>414</v>
      </c>
      <c r="D4395" s="104">
        <v>0.1</v>
      </c>
      <c r="E4395" s="103">
        <v>391</v>
      </c>
      <c r="F4395" s="104">
        <v>0.15</v>
      </c>
      <c r="G4395" s="103">
        <v>377</v>
      </c>
      <c r="H4395" s="104">
        <v>0.18</v>
      </c>
      <c r="I4395" s="103">
        <v>345</v>
      </c>
      <c r="J4395" s="104">
        <v>0.25</v>
      </c>
      <c r="K4395" s="103">
        <v>322</v>
      </c>
      <c r="L4395" s="104">
        <v>0.3</v>
      </c>
      <c r="M4395" s="106"/>
      <c r="N4395" s="107">
        <f t="shared" ca="1" si="3757"/>
        <v>0</v>
      </c>
      <c r="P4395" s="29"/>
      <c r="Q4395">
        <f t="shared" si="3758"/>
        <v>0</v>
      </c>
      <c r="R4395">
        <f t="shared" si="3759"/>
        <v>0</v>
      </c>
      <c r="S4395">
        <f t="shared" si="3760"/>
        <v>0</v>
      </c>
      <c r="T4395">
        <f t="shared" si="3761"/>
        <v>0</v>
      </c>
      <c r="U4395">
        <f t="shared" si="3762"/>
        <v>0</v>
      </c>
      <c r="V4395">
        <f t="shared" si="3763"/>
        <v>0</v>
      </c>
    </row>
    <row r="4396" spans="1:22" hidden="1" outlineLevel="3">
      <c r="A4396" s="101" t="s">
        <v>2501</v>
      </c>
      <c r="B4396" s="102">
        <v>460</v>
      </c>
      <c r="C4396" s="103">
        <v>414</v>
      </c>
      <c r="D4396" s="104">
        <v>0.1</v>
      </c>
      <c r="E4396" s="103">
        <v>391</v>
      </c>
      <c r="F4396" s="104">
        <v>0.15</v>
      </c>
      <c r="G4396" s="103">
        <v>377</v>
      </c>
      <c r="H4396" s="104">
        <v>0.18</v>
      </c>
      <c r="I4396" s="103">
        <v>345</v>
      </c>
      <c r="J4396" s="104">
        <v>0.25</v>
      </c>
      <c r="K4396" s="103">
        <v>322</v>
      </c>
      <c r="L4396" s="104">
        <v>0.3</v>
      </c>
      <c r="M4396" s="106"/>
      <c r="N4396" s="107">
        <f t="shared" ca="1" si="3757"/>
        <v>0</v>
      </c>
      <c r="P4396" s="29"/>
      <c r="Q4396">
        <f t="shared" si="3758"/>
        <v>0</v>
      </c>
      <c r="R4396">
        <f t="shared" si="3759"/>
        <v>0</v>
      </c>
      <c r="S4396">
        <f t="shared" si="3760"/>
        <v>0</v>
      </c>
      <c r="T4396">
        <f t="shared" si="3761"/>
        <v>0</v>
      </c>
      <c r="U4396">
        <f t="shared" si="3762"/>
        <v>0</v>
      </c>
      <c r="V4396">
        <f t="shared" si="3763"/>
        <v>0</v>
      </c>
    </row>
    <row r="4397" spans="1:22" ht="18" hidden="1" outlineLevel="2" collapsed="1">
      <c r="A4397" s="71" t="s">
        <v>922</v>
      </c>
      <c r="B4397" s="72"/>
      <c r="C4397" s="72"/>
      <c r="D4397" s="73"/>
      <c r="E4397" s="72"/>
      <c r="F4397" s="73"/>
      <c r="G4397" s="72"/>
      <c r="H4397" s="73"/>
      <c r="I4397" s="72"/>
      <c r="J4397" s="73"/>
      <c r="K4397" s="72"/>
      <c r="L4397" s="73"/>
      <c r="M4397" s="74"/>
      <c r="N4397" s="75"/>
      <c r="P4397" s="29"/>
    </row>
    <row r="4398" spans="1:22" hidden="1" outlineLevel="3">
      <c r="A4398" s="101" t="s">
        <v>1654</v>
      </c>
      <c r="B4398" s="102">
        <v>100</v>
      </c>
      <c r="C4398" s="103">
        <v>85</v>
      </c>
      <c r="D4398" s="104">
        <v>0.15</v>
      </c>
      <c r="E4398" s="103">
        <v>80</v>
      </c>
      <c r="F4398" s="104">
        <v>0.2</v>
      </c>
      <c r="G4398" s="103">
        <v>77</v>
      </c>
      <c r="H4398" s="104">
        <v>0.23</v>
      </c>
      <c r="I4398" s="103">
        <v>72</v>
      </c>
      <c r="J4398" s="104">
        <v>0.28000000000000003</v>
      </c>
      <c r="K4398" s="103">
        <v>62</v>
      </c>
      <c r="L4398" s="104">
        <v>0.38</v>
      </c>
      <c r="M4398" s="106"/>
      <c r="N4398" s="107">
        <f t="shared" ref="N4398:N4412" ca="1" si="3764">IF(E4398="","",IF(M4398="Количество","Сумма",M4398*OFFSET(B4398,0,W$5089-1,1,1)))</f>
        <v>0</v>
      </c>
      <c r="P4398" s="29"/>
      <c r="Q4398">
        <f t="shared" ref="Q4398" si="3765">B4398*$M4398</f>
        <v>0</v>
      </c>
      <c r="R4398">
        <f t="shared" ref="R4398" si="3766">C4398*$M4398</f>
        <v>0</v>
      </c>
      <c r="S4398">
        <f t="shared" ref="S4398" si="3767">E4398*$M4398</f>
        <v>0</v>
      </c>
      <c r="T4398">
        <f t="shared" ref="T4398" si="3768">G4398*$M4398</f>
        <v>0</v>
      </c>
      <c r="U4398">
        <f t="shared" ref="U4398" si="3769">I4398*$M4398</f>
        <v>0</v>
      </c>
      <c r="V4398">
        <f t="shared" ref="V4398" si="3770">K4398*$M4398</f>
        <v>0</v>
      </c>
    </row>
    <row r="4399" spans="1:22" hidden="1" outlineLevel="3">
      <c r="A4399" s="101" t="s">
        <v>2502</v>
      </c>
      <c r="B4399" s="102">
        <v>99</v>
      </c>
      <c r="C4399" s="103">
        <v>89</v>
      </c>
      <c r="D4399" s="104">
        <v>0.1</v>
      </c>
      <c r="E4399" s="103">
        <v>84</v>
      </c>
      <c r="F4399" s="104">
        <v>0.15</v>
      </c>
      <c r="G4399" s="103">
        <v>79</v>
      </c>
      <c r="H4399" s="104">
        <v>0.2</v>
      </c>
      <c r="I4399" s="103">
        <v>72</v>
      </c>
      <c r="J4399" s="104">
        <v>0.27</v>
      </c>
      <c r="K4399" s="103">
        <v>66</v>
      </c>
      <c r="L4399" s="104">
        <v>0.33</v>
      </c>
      <c r="M4399" s="106"/>
      <c r="N4399" s="107">
        <f t="shared" ca="1" si="3764"/>
        <v>0</v>
      </c>
      <c r="P4399" s="29"/>
      <c r="Q4399">
        <f t="shared" ref="Q4399:Q4412" si="3771">B4399*$M4399</f>
        <v>0</v>
      </c>
      <c r="R4399">
        <f t="shared" ref="R4399:R4412" si="3772">C4399*$M4399</f>
        <v>0</v>
      </c>
      <c r="S4399">
        <f t="shared" ref="S4399:S4412" si="3773">E4399*$M4399</f>
        <v>0</v>
      </c>
      <c r="T4399">
        <f t="shared" ref="T4399:T4412" si="3774">G4399*$M4399</f>
        <v>0</v>
      </c>
      <c r="U4399">
        <f t="shared" ref="U4399:U4412" si="3775">I4399*$M4399</f>
        <v>0</v>
      </c>
      <c r="V4399">
        <f t="shared" ref="V4399:V4412" si="3776">K4399*$M4399</f>
        <v>0</v>
      </c>
    </row>
    <row r="4400" spans="1:22" hidden="1" outlineLevel="3">
      <c r="A4400" s="101" t="s">
        <v>2503</v>
      </c>
      <c r="B4400" s="102">
        <v>119</v>
      </c>
      <c r="C4400" s="103">
        <v>107</v>
      </c>
      <c r="D4400" s="104">
        <v>0.1</v>
      </c>
      <c r="E4400" s="103">
        <v>101</v>
      </c>
      <c r="F4400" s="104">
        <v>0.15</v>
      </c>
      <c r="G4400" s="103">
        <v>95</v>
      </c>
      <c r="H4400" s="104">
        <v>0.2</v>
      </c>
      <c r="I4400" s="103">
        <v>87</v>
      </c>
      <c r="J4400" s="104">
        <v>0.27</v>
      </c>
      <c r="K4400" s="103">
        <v>80</v>
      </c>
      <c r="L4400" s="104">
        <v>0.33</v>
      </c>
      <c r="M4400" s="106"/>
      <c r="N4400" s="107">
        <f t="shared" ca="1" si="3764"/>
        <v>0</v>
      </c>
      <c r="P4400" s="29"/>
      <c r="Q4400">
        <f t="shared" si="3771"/>
        <v>0</v>
      </c>
      <c r="R4400">
        <f t="shared" si="3772"/>
        <v>0</v>
      </c>
      <c r="S4400">
        <f t="shared" si="3773"/>
        <v>0</v>
      </c>
      <c r="T4400">
        <f t="shared" si="3774"/>
        <v>0</v>
      </c>
      <c r="U4400">
        <f t="shared" si="3775"/>
        <v>0</v>
      </c>
      <c r="V4400">
        <f t="shared" si="3776"/>
        <v>0</v>
      </c>
    </row>
    <row r="4401" spans="1:22" hidden="1" outlineLevel="3">
      <c r="A4401" s="101" t="s">
        <v>1655</v>
      </c>
      <c r="B4401" s="102">
        <v>310</v>
      </c>
      <c r="C4401" s="103">
        <v>282</v>
      </c>
      <c r="D4401" s="104">
        <v>0.09</v>
      </c>
      <c r="E4401" s="103">
        <v>264</v>
      </c>
      <c r="F4401" s="104">
        <v>0.15</v>
      </c>
      <c r="G4401" s="103">
        <v>257</v>
      </c>
      <c r="H4401" s="104">
        <v>0.17</v>
      </c>
      <c r="I4401" s="103">
        <v>251</v>
      </c>
      <c r="J4401" s="104">
        <v>0.19</v>
      </c>
      <c r="K4401" s="103">
        <v>251</v>
      </c>
      <c r="L4401" s="104">
        <v>0.19</v>
      </c>
      <c r="M4401" s="106"/>
      <c r="N4401" s="107">
        <f t="shared" ca="1" si="3764"/>
        <v>0</v>
      </c>
      <c r="P4401" s="29"/>
      <c r="Q4401">
        <f t="shared" si="3771"/>
        <v>0</v>
      </c>
      <c r="R4401">
        <f t="shared" si="3772"/>
        <v>0</v>
      </c>
      <c r="S4401">
        <f t="shared" si="3773"/>
        <v>0</v>
      </c>
      <c r="T4401">
        <f t="shared" si="3774"/>
        <v>0</v>
      </c>
      <c r="U4401">
        <f t="shared" si="3775"/>
        <v>0</v>
      </c>
      <c r="V4401">
        <f t="shared" si="3776"/>
        <v>0</v>
      </c>
    </row>
    <row r="4402" spans="1:22" hidden="1" outlineLevel="3">
      <c r="A4402" s="101" t="s">
        <v>2504</v>
      </c>
      <c r="B4402" s="102">
        <v>360</v>
      </c>
      <c r="C4402" s="103">
        <v>310</v>
      </c>
      <c r="D4402" s="104">
        <v>0.14000000000000001</v>
      </c>
      <c r="E4402" s="103">
        <v>302</v>
      </c>
      <c r="F4402" s="104">
        <v>0.16</v>
      </c>
      <c r="G4402" s="103">
        <v>295</v>
      </c>
      <c r="H4402" s="104">
        <v>0.18</v>
      </c>
      <c r="I4402" s="103">
        <v>281</v>
      </c>
      <c r="J4402" s="104">
        <v>0.22</v>
      </c>
      <c r="K4402" s="103">
        <v>259</v>
      </c>
      <c r="L4402" s="104">
        <v>0.28000000000000003</v>
      </c>
      <c r="M4402" s="106"/>
      <c r="N4402" s="107">
        <f t="shared" ca="1" si="3764"/>
        <v>0</v>
      </c>
      <c r="P4402" s="29"/>
      <c r="Q4402">
        <f t="shared" ref="Q4402" si="3777">B4402*$M4402</f>
        <v>0</v>
      </c>
      <c r="R4402">
        <f t="shared" ref="R4402" si="3778">C4402*$M4402</f>
        <v>0</v>
      </c>
      <c r="S4402">
        <f t="shared" ref="S4402" si="3779">E4402*$M4402</f>
        <v>0</v>
      </c>
      <c r="T4402">
        <f t="shared" ref="T4402" si="3780">G4402*$M4402</f>
        <v>0</v>
      </c>
      <c r="U4402">
        <f t="shared" ref="U4402" si="3781">I4402*$M4402</f>
        <v>0</v>
      </c>
      <c r="V4402">
        <f t="shared" ref="V4402" si="3782">K4402*$M4402</f>
        <v>0</v>
      </c>
    </row>
    <row r="4403" spans="1:22" hidden="1" outlineLevel="3">
      <c r="A4403" s="101" t="s">
        <v>2505</v>
      </c>
      <c r="B4403" s="102">
        <v>200</v>
      </c>
      <c r="C4403" s="103">
        <v>200</v>
      </c>
      <c r="D4403" s="104">
        <v>0</v>
      </c>
      <c r="E4403" s="103">
        <v>200</v>
      </c>
      <c r="F4403" s="104">
        <v>0</v>
      </c>
      <c r="G4403" s="103">
        <v>200</v>
      </c>
      <c r="H4403" s="104">
        <v>0</v>
      </c>
      <c r="I4403" s="103">
        <v>200</v>
      </c>
      <c r="J4403" s="104">
        <v>0</v>
      </c>
      <c r="K4403" s="103">
        <v>200</v>
      </c>
      <c r="L4403" s="104">
        <v>0</v>
      </c>
      <c r="M4403" s="106"/>
      <c r="N4403" s="107">
        <f t="shared" ca="1" si="3764"/>
        <v>0</v>
      </c>
      <c r="P4403" s="29"/>
      <c r="Q4403">
        <f t="shared" si="3771"/>
        <v>0</v>
      </c>
      <c r="R4403">
        <f t="shared" si="3772"/>
        <v>0</v>
      </c>
      <c r="S4403">
        <f t="shared" si="3773"/>
        <v>0</v>
      </c>
      <c r="T4403">
        <f t="shared" si="3774"/>
        <v>0</v>
      </c>
      <c r="U4403">
        <f t="shared" si="3775"/>
        <v>0</v>
      </c>
      <c r="V4403">
        <f t="shared" si="3776"/>
        <v>0</v>
      </c>
    </row>
    <row r="4404" spans="1:22" hidden="1" outlineLevel="3">
      <c r="A4404" s="101" t="s">
        <v>2506</v>
      </c>
      <c r="B4404" s="102">
        <v>396</v>
      </c>
      <c r="C4404" s="103">
        <v>356</v>
      </c>
      <c r="D4404" s="104">
        <v>0.1</v>
      </c>
      <c r="E4404" s="103">
        <v>337</v>
      </c>
      <c r="F4404" s="104">
        <v>0.15</v>
      </c>
      <c r="G4404" s="103">
        <v>325</v>
      </c>
      <c r="H4404" s="104">
        <v>0.18</v>
      </c>
      <c r="I4404" s="103">
        <v>297</v>
      </c>
      <c r="J4404" s="104">
        <v>0.25</v>
      </c>
      <c r="K4404" s="103">
        <v>277</v>
      </c>
      <c r="L4404" s="104">
        <v>0.3</v>
      </c>
      <c r="M4404" s="106"/>
      <c r="N4404" s="107">
        <f t="shared" ca="1" si="3764"/>
        <v>0</v>
      </c>
      <c r="P4404" s="29"/>
      <c r="Q4404">
        <f t="shared" si="3771"/>
        <v>0</v>
      </c>
      <c r="R4404">
        <f t="shared" si="3772"/>
        <v>0</v>
      </c>
      <c r="S4404">
        <f t="shared" si="3773"/>
        <v>0</v>
      </c>
      <c r="T4404">
        <f t="shared" si="3774"/>
        <v>0</v>
      </c>
      <c r="U4404">
        <f t="shared" si="3775"/>
        <v>0</v>
      </c>
      <c r="V4404">
        <f t="shared" si="3776"/>
        <v>0</v>
      </c>
    </row>
    <row r="4405" spans="1:22" hidden="1" outlineLevel="3">
      <c r="A4405" s="101" t="s">
        <v>1338</v>
      </c>
      <c r="B4405" s="102">
        <v>249</v>
      </c>
      <c r="C4405" s="103">
        <v>224</v>
      </c>
      <c r="D4405" s="104">
        <v>0.1</v>
      </c>
      <c r="E4405" s="103">
        <v>212</v>
      </c>
      <c r="F4405" s="104">
        <v>0.15</v>
      </c>
      <c r="G4405" s="103">
        <v>199</v>
      </c>
      <c r="H4405" s="104">
        <v>0.2</v>
      </c>
      <c r="I4405" s="103">
        <v>182</v>
      </c>
      <c r="J4405" s="104">
        <v>0.27</v>
      </c>
      <c r="K4405" s="103">
        <v>167</v>
      </c>
      <c r="L4405" s="104">
        <v>0.33</v>
      </c>
      <c r="M4405" s="106"/>
      <c r="N4405" s="107">
        <f t="shared" ca="1" si="3764"/>
        <v>0</v>
      </c>
      <c r="P4405" s="29"/>
      <c r="Q4405">
        <f t="shared" si="3771"/>
        <v>0</v>
      </c>
      <c r="R4405">
        <f t="shared" si="3772"/>
        <v>0</v>
      </c>
      <c r="S4405">
        <f t="shared" si="3773"/>
        <v>0</v>
      </c>
      <c r="T4405">
        <f t="shared" si="3774"/>
        <v>0</v>
      </c>
      <c r="U4405">
        <f t="shared" si="3775"/>
        <v>0</v>
      </c>
      <c r="V4405">
        <f t="shared" si="3776"/>
        <v>0</v>
      </c>
    </row>
    <row r="4406" spans="1:22" hidden="1" outlineLevel="3">
      <c r="A4406" s="101" t="s">
        <v>1656</v>
      </c>
      <c r="B4406" s="102">
        <v>800</v>
      </c>
      <c r="C4406" s="103">
        <v>720</v>
      </c>
      <c r="D4406" s="104">
        <v>0.1</v>
      </c>
      <c r="E4406" s="103">
        <v>680</v>
      </c>
      <c r="F4406" s="104">
        <v>0.15</v>
      </c>
      <c r="G4406" s="103">
        <v>656</v>
      </c>
      <c r="H4406" s="104">
        <v>0.18</v>
      </c>
      <c r="I4406" s="103">
        <v>600</v>
      </c>
      <c r="J4406" s="104">
        <v>0.25</v>
      </c>
      <c r="K4406" s="103">
        <v>560</v>
      </c>
      <c r="L4406" s="104">
        <v>0.3</v>
      </c>
      <c r="M4406" s="106"/>
      <c r="N4406" s="107">
        <f t="shared" ca="1" si="3764"/>
        <v>0</v>
      </c>
      <c r="P4406" s="29"/>
      <c r="Q4406">
        <f t="shared" si="3771"/>
        <v>0</v>
      </c>
      <c r="R4406">
        <f t="shared" si="3772"/>
        <v>0</v>
      </c>
      <c r="S4406">
        <f t="shared" si="3773"/>
        <v>0</v>
      </c>
      <c r="T4406">
        <f t="shared" si="3774"/>
        <v>0</v>
      </c>
      <c r="U4406">
        <f t="shared" si="3775"/>
        <v>0</v>
      </c>
      <c r="V4406">
        <f t="shared" si="3776"/>
        <v>0</v>
      </c>
    </row>
    <row r="4407" spans="1:22" hidden="1" outlineLevel="3">
      <c r="A4407" s="101" t="s">
        <v>1657</v>
      </c>
      <c r="B4407" s="102">
        <v>850</v>
      </c>
      <c r="C4407" s="103">
        <v>765</v>
      </c>
      <c r="D4407" s="104">
        <v>0.1</v>
      </c>
      <c r="E4407" s="103">
        <v>723</v>
      </c>
      <c r="F4407" s="104">
        <v>0.15</v>
      </c>
      <c r="G4407" s="103">
        <v>697</v>
      </c>
      <c r="H4407" s="104">
        <v>0.18</v>
      </c>
      <c r="I4407" s="103">
        <v>638</v>
      </c>
      <c r="J4407" s="104">
        <v>0.25</v>
      </c>
      <c r="K4407" s="103">
        <v>595</v>
      </c>
      <c r="L4407" s="104">
        <v>0.3</v>
      </c>
      <c r="M4407" s="106"/>
      <c r="N4407" s="107">
        <f t="shared" ca="1" si="3764"/>
        <v>0</v>
      </c>
      <c r="P4407" s="29"/>
      <c r="Q4407">
        <f t="shared" si="3771"/>
        <v>0</v>
      </c>
      <c r="R4407">
        <f t="shared" si="3772"/>
        <v>0</v>
      </c>
      <c r="S4407">
        <f t="shared" si="3773"/>
        <v>0</v>
      </c>
      <c r="T4407">
        <f t="shared" si="3774"/>
        <v>0</v>
      </c>
      <c r="U4407">
        <f t="shared" si="3775"/>
        <v>0</v>
      </c>
      <c r="V4407">
        <f t="shared" si="3776"/>
        <v>0</v>
      </c>
    </row>
    <row r="4408" spans="1:22" hidden="1" outlineLevel="3">
      <c r="A4408" s="101" t="s">
        <v>1658</v>
      </c>
      <c r="B4408" s="102">
        <v>1310</v>
      </c>
      <c r="C4408" s="103">
        <v>1179</v>
      </c>
      <c r="D4408" s="104">
        <v>0.1</v>
      </c>
      <c r="E4408" s="103">
        <v>1114</v>
      </c>
      <c r="F4408" s="104">
        <v>0.15</v>
      </c>
      <c r="G4408" s="103">
        <v>1074</v>
      </c>
      <c r="H4408" s="104">
        <v>0.18</v>
      </c>
      <c r="I4408" s="103">
        <v>983</v>
      </c>
      <c r="J4408" s="104">
        <v>0.25</v>
      </c>
      <c r="K4408" s="103">
        <v>917</v>
      </c>
      <c r="L4408" s="104">
        <v>0.3</v>
      </c>
      <c r="M4408" s="106"/>
      <c r="N4408" s="107">
        <f t="shared" ca="1" si="3764"/>
        <v>0</v>
      </c>
      <c r="P4408" s="29"/>
      <c r="Q4408">
        <f t="shared" si="3771"/>
        <v>0</v>
      </c>
      <c r="R4408">
        <f t="shared" si="3772"/>
        <v>0</v>
      </c>
      <c r="S4408">
        <f t="shared" si="3773"/>
        <v>0</v>
      </c>
      <c r="T4408">
        <f t="shared" si="3774"/>
        <v>0</v>
      </c>
      <c r="U4408">
        <f t="shared" si="3775"/>
        <v>0</v>
      </c>
      <c r="V4408">
        <f t="shared" si="3776"/>
        <v>0</v>
      </c>
    </row>
    <row r="4409" spans="1:22" hidden="1" outlineLevel="3">
      <c r="A4409" s="101" t="s">
        <v>1659</v>
      </c>
      <c r="B4409" s="102">
        <v>1270</v>
      </c>
      <c r="C4409" s="103">
        <v>1143</v>
      </c>
      <c r="D4409" s="104">
        <v>0.1</v>
      </c>
      <c r="E4409" s="103">
        <v>1080</v>
      </c>
      <c r="F4409" s="104">
        <v>0.15</v>
      </c>
      <c r="G4409" s="103">
        <v>1041</v>
      </c>
      <c r="H4409" s="104">
        <v>0.18</v>
      </c>
      <c r="I4409" s="103">
        <v>953</v>
      </c>
      <c r="J4409" s="104">
        <v>0.25</v>
      </c>
      <c r="K4409" s="103">
        <v>889</v>
      </c>
      <c r="L4409" s="104">
        <v>0.3</v>
      </c>
      <c r="M4409" s="106"/>
      <c r="N4409" s="107">
        <f t="shared" ca="1" si="3764"/>
        <v>0</v>
      </c>
      <c r="P4409" s="29"/>
      <c r="Q4409">
        <f t="shared" si="3771"/>
        <v>0</v>
      </c>
      <c r="R4409">
        <f t="shared" si="3772"/>
        <v>0</v>
      </c>
      <c r="S4409">
        <f t="shared" si="3773"/>
        <v>0</v>
      </c>
      <c r="T4409">
        <f t="shared" si="3774"/>
        <v>0</v>
      </c>
      <c r="U4409">
        <f t="shared" si="3775"/>
        <v>0</v>
      </c>
      <c r="V4409">
        <f t="shared" si="3776"/>
        <v>0</v>
      </c>
    </row>
    <row r="4410" spans="1:22" hidden="1" outlineLevel="3">
      <c r="A4410" s="101" t="s">
        <v>2507</v>
      </c>
      <c r="B4410" s="102">
        <v>290</v>
      </c>
      <c r="C4410" s="103">
        <v>255</v>
      </c>
      <c r="D4410" s="104">
        <v>0.12</v>
      </c>
      <c r="E4410" s="103">
        <v>244</v>
      </c>
      <c r="F4410" s="104">
        <v>0.16</v>
      </c>
      <c r="G4410" s="103">
        <v>232</v>
      </c>
      <c r="H4410" s="104">
        <v>0.2</v>
      </c>
      <c r="I4410" s="103">
        <v>220</v>
      </c>
      <c r="J4410" s="104">
        <v>0.24</v>
      </c>
      <c r="K4410" s="103">
        <v>206</v>
      </c>
      <c r="L4410" s="104">
        <v>0.28999999999999998</v>
      </c>
      <c r="M4410" s="106"/>
      <c r="N4410" s="107">
        <f t="shared" ca="1" si="3764"/>
        <v>0</v>
      </c>
      <c r="P4410" s="29"/>
      <c r="Q4410">
        <f t="shared" ref="Q4410" si="3783">B4410*$M4410</f>
        <v>0</v>
      </c>
      <c r="R4410">
        <f t="shared" ref="R4410" si="3784">C4410*$M4410</f>
        <v>0</v>
      </c>
      <c r="S4410">
        <f t="shared" ref="S4410" si="3785">E4410*$M4410</f>
        <v>0</v>
      </c>
      <c r="T4410">
        <f t="shared" ref="T4410" si="3786">G4410*$M4410</f>
        <v>0</v>
      </c>
      <c r="U4410">
        <f t="shared" ref="U4410" si="3787">I4410*$M4410</f>
        <v>0</v>
      </c>
      <c r="V4410">
        <f t="shared" ref="V4410" si="3788">K4410*$M4410</f>
        <v>0</v>
      </c>
    </row>
    <row r="4411" spans="1:22" hidden="1" outlineLevel="3">
      <c r="A4411" s="101" t="s">
        <v>1660</v>
      </c>
      <c r="B4411" s="102">
        <v>390</v>
      </c>
      <c r="C4411" s="103">
        <v>355</v>
      </c>
      <c r="D4411" s="104">
        <v>0.09</v>
      </c>
      <c r="E4411" s="103">
        <v>332</v>
      </c>
      <c r="F4411" s="104">
        <v>0.15</v>
      </c>
      <c r="G4411" s="103">
        <v>324</v>
      </c>
      <c r="H4411" s="104">
        <v>0.17</v>
      </c>
      <c r="I4411" s="103">
        <v>316</v>
      </c>
      <c r="J4411" s="104">
        <v>0.19</v>
      </c>
      <c r="K4411" s="103">
        <v>316</v>
      </c>
      <c r="L4411" s="104">
        <v>0.19</v>
      </c>
      <c r="M4411" s="106"/>
      <c r="N4411" s="107">
        <f t="shared" ca="1" si="3764"/>
        <v>0</v>
      </c>
      <c r="P4411" s="29"/>
      <c r="Q4411">
        <f t="shared" si="3771"/>
        <v>0</v>
      </c>
      <c r="R4411">
        <f t="shared" si="3772"/>
        <v>0</v>
      </c>
      <c r="S4411">
        <f t="shared" si="3773"/>
        <v>0</v>
      </c>
      <c r="T4411">
        <f t="shared" si="3774"/>
        <v>0</v>
      </c>
      <c r="U4411">
        <f t="shared" si="3775"/>
        <v>0</v>
      </c>
      <c r="V4411">
        <f t="shared" si="3776"/>
        <v>0</v>
      </c>
    </row>
    <row r="4412" spans="1:22" hidden="1" outlineLevel="3">
      <c r="A4412" s="101" t="s">
        <v>1661</v>
      </c>
      <c r="B4412" s="102">
        <v>410</v>
      </c>
      <c r="C4412" s="103">
        <v>373</v>
      </c>
      <c r="D4412" s="104">
        <v>0.09</v>
      </c>
      <c r="E4412" s="103">
        <v>349</v>
      </c>
      <c r="F4412" s="104">
        <v>0.15</v>
      </c>
      <c r="G4412" s="103">
        <v>340</v>
      </c>
      <c r="H4412" s="104">
        <v>0.17</v>
      </c>
      <c r="I4412" s="103">
        <v>332</v>
      </c>
      <c r="J4412" s="104">
        <v>0.19</v>
      </c>
      <c r="K4412" s="103">
        <v>332</v>
      </c>
      <c r="L4412" s="104">
        <v>0.19</v>
      </c>
      <c r="M4412" s="106"/>
      <c r="N4412" s="107">
        <f t="shared" ca="1" si="3764"/>
        <v>0</v>
      </c>
      <c r="P4412" s="29"/>
      <c r="Q4412">
        <f t="shared" si="3771"/>
        <v>0</v>
      </c>
      <c r="R4412">
        <f t="shared" si="3772"/>
        <v>0</v>
      </c>
      <c r="S4412">
        <f t="shared" si="3773"/>
        <v>0</v>
      </c>
      <c r="T4412">
        <f t="shared" si="3774"/>
        <v>0</v>
      </c>
      <c r="U4412">
        <f t="shared" si="3775"/>
        <v>0</v>
      </c>
      <c r="V4412">
        <f t="shared" si="3776"/>
        <v>0</v>
      </c>
    </row>
    <row r="4413" spans="1:22" ht="18" hidden="1" outlineLevel="2" collapsed="1">
      <c r="A4413" s="71" t="s">
        <v>923</v>
      </c>
      <c r="B4413" s="72"/>
      <c r="C4413" s="72"/>
      <c r="D4413" s="73"/>
      <c r="E4413" s="72"/>
      <c r="F4413" s="73"/>
      <c r="G4413" s="72"/>
      <c r="H4413" s="73"/>
      <c r="I4413" s="72"/>
      <c r="J4413" s="73"/>
      <c r="K4413" s="72"/>
      <c r="L4413" s="73"/>
      <c r="M4413" s="74"/>
      <c r="N4413" s="75"/>
      <c r="P4413" s="29"/>
    </row>
    <row r="4414" spans="1:22" hidden="1" outlineLevel="3">
      <c r="A4414" s="101" t="s">
        <v>1662</v>
      </c>
      <c r="B4414" s="102">
        <v>3090</v>
      </c>
      <c r="C4414" s="103">
        <v>2812</v>
      </c>
      <c r="D4414" s="104">
        <v>0.09</v>
      </c>
      <c r="E4414" s="103">
        <v>2627</v>
      </c>
      <c r="F4414" s="104">
        <v>0.15</v>
      </c>
      <c r="G4414" s="103">
        <v>2565</v>
      </c>
      <c r="H4414" s="104">
        <v>0.17</v>
      </c>
      <c r="I4414" s="103">
        <v>2503</v>
      </c>
      <c r="J4414" s="104">
        <v>0.19</v>
      </c>
      <c r="K4414" s="103">
        <v>2503</v>
      </c>
      <c r="L4414" s="104">
        <v>0.19</v>
      </c>
      <c r="M4414" s="106"/>
      <c r="N4414" s="107">
        <f t="shared" ref="N4414:N4445" ca="1" si="3789">IF(E4414="","",IF(M4414="Количество","Сумма",M4414*OFFSET(B4414,0,W$5089-1,1,1)))</f>
        <v>0</v>
      </c>
      <c r="P4414" s="29"/>
      <c r="Q4414">
        <f t="shared" ref="Q4414:Q4464" si="3790">B4414*$M4414</f>
        <v>0</v>
      </c>
      <c r="R4414">
        <f t="shared" ref="R4414:R4464" si="3791">C4414*$M4414</f>
        <v>0</v>
      </c>
      <c r="S4414">
        <f t="shared" ref="S4414:S4464" si="3792">E4414*$M4414</f>
        <v>0</v>
      </c>
      <c r="T4414">
        <f t="shared" ref="T4414:T4464" si="3793">G4414*$M4414</f>
        <v>0</v>
      </c>
      <c r="U4414">
        <f t="shared" ref="U4414:U4464" si="3794">I4414*$M4414</f>
        <v>0</v>
      </c>
      <c r="V4414">
        <f t="shared" ref="V4414:V4464" si="3795">K4414*$M4414</f>
        <v>0</v>
      </c>
    </row>
    <row r="4415" spans="1:22" hidden="1" outlineLevel="3">
      <c r="A4415" s="101" t="s">
        <v>1663</v>
      </c>
      <c r="B4415" s="102">
        <v>3090</v>
      </c>
      <c r="C4415" s="103">
        <v>2812</v>
      </c>
      <c r="D4415" s="104">
        <v>0.09</v>
      </c>
      <c r="E4415" s="103">
        <v>2627</v>
      </c>
      <c r="F4415" s="104">
        <v>0.15</v>
      </c>
      <c r="G4415" s="103">
        <v>2565</v>
      </c>
      <c r="H4415" s="104">
        <v>0.17</v>
      </c>
      <c r="I4415" s="103">
        <v>2503</v>
      </c>
      <c r="J4415" s="104">
        <v>0.19</v>
      </c>
      <c r="K4415" s="103">
        <v>2503</v>
      </c>
      <c r="L4415" s="104">
        <v>0.19</v>
      </c>
      <c r="M4415" s="106"/>
      <c r="N4415" s="107">
        <f t="shared" ca="1" si="3789"/>
        <v>0</v>
      </c>
      <c r="P4415" s="29"/>
      <c r="Q4415">
        <f t="shared" si="3790"/>
        <v>0</v>
      </c>
      <c r="R4415">
        <f t="shared" si="3791"/>
        <v>0</v>
      </c>
      <c r="S4415">
        <f t="shared" si="3792"/>
        <v>0</v>
      </c>
      <c r="T4415">
        <f t="shared" si="3793"/>
        <v>0</v>
      </c>
      <c r="U4415">
        <f t="shared" si="3794"/>
        <v>0</v>
      </c>
      <c r="V4415">
        <f t="shared" si="3795"/>
        <v>0</v>
      </c>
    </row>
    <row r="4416" spans="1:22" hidden="1" outlineLevel="3">
      <c r="A4416" s="97" t="s">
        <v>2241</v>
      </c>
      <c r="B4416" s="98"/>
      <c r="C4416" s="99"/>
      <c r="D4416" s="100"/>
      <c r="E4416" s="99"/>
      <c r="F4416" s="100"/>
      <c r="G4416" s="99"/>
      <c r="H4416" s="100"/>
      <c r="I4416" s="99"/>
      <c r="J4416" s="100"/>
      <c r="K4416" s="99"/>
      <c r="L4416" s="99"/>
      <c r="M4416" s="99"/>
      <c r="N4416" s="105" t="str">
        <f t="shared" ca="1" si="3789"/>
        <v/>
      </c>
      <c r="P4416" s="29"/>
      <c r="Q4416">
        <f t="shared" si="3790"/>
        <v>0</v>
      </c>
      <c r="R4416">
        <f t="shared" si="3791"/>
        <v>0</v>
      </c>
      <c r="S4416">
        <f t="shared" si="3792"/>
        <v>0</v>
      </c>
      <c r="T4416">
        <f t="shared" si="3793"/>
        <v>0</v>
      </c>
      <c r="U4416">
        <f t="shared" si="3794"/>
        <v>0</v>
      </c>
      <c r="V4416">
        <f t="shared" si="3795"/>
        <v>0</v>
      </c>
    </row>
    <row r="4417" spans="1:22" hidden="1" outlineLevel="4">
      <c r="A4417" s="101" t="s">
        <v>973</v>
      </c>
      <c r="B4417" s="102">
        <v>1350</v>
      </c>
      <c r="C4417" s="103">
        <v>1229</v>
      </c>
      <c r="D4417" s="104">
        <v>0.09</v>
      </c>
      <c r="E4417" s="103">
        <v>1148</v>
      </c>
      <c r="F4417" s="104">
        <v>0.15</v>
      </c>
      <c r="G4417" s="103">
        <v>1121</v>
      </c>
      <c r="H4417" s="104">
        <v>0.17</v>
      </c>
      <c r="I4417" s="103">
        <v>1094</v>
      </c>
      <c r="J4417" s="104">
        <v>0.19</v>
      </c>
      <c r="K4417" s="103">
        <v>1094</v>
      </c>
      <c r="L4417" s="104">
        <v>0.19</v>
      </c>
      <c r="M4417" s="106"/>
      <c r="N4417" s="107">
        <f t="shared" ca="1" si="3789"/>
        <v>0</v>
      </c>
      <c r="P4417" s="29"/>
      <c r="Q4417">
        <f t="shared" si="3790"/>
        <v>0</v>
      </c>
      <c r="R4417">
        <f t="shared" si="3791"/>
        <v>0</v>
      </c>
      <c r="S4417">
        <f t="shared" si="3792"/>
        <v>0</v>
      </c>
      <c r="T4417">
        <f t="shared" si="3793"/>
        <v>0</v>
      </c>
      <c r="U4417">
        <f t="shared" si="3794"/>
        <v>0</v>
      </c>
      <c r="V4417">
        <f t="shared" si="3795"/>
        <v>0</v>
      </c>
    </row>
    <row r="4418" spans="1:22" hidden="1" outlineLevel="4">
      <c r="A4418" s="101" t="s">
        <v>974</v>
      </c>
      <c r="B4418" s="102">
        <v>1350</v>
      </c>
      <c r="C4418" s="103">
        <v>1229</v>
      </c>
      <c r="D4418" s="104">
        <v>0.09</v>
      </c>
      <c r="E4418" s="103">
        <v>1148</v>
      </c>
      <c r="F4418" s="104">
        <v>0.15</v>
      </c>
      <c r="G4418" s="103">
        <v>1121</v>
      </c>
      <c r="H4418" s="104">
        <v>0.17</v>
      </c>
      <c r="I4418" s="103">
        <v>1094</v>
      </c>
      <c r="J4418" s="104">
        <v>0.19</v>
      </c>
      <c r="K4418" s="103">
        <v>1094</v>
      </c>
      <c r="L4418" s="104">
        <v>0.19</v>
      </c>
      <c r="M4418" s="106"/>
      <c r="N4418" s="107">
        <f t="shared" ca="1" si="3789"/>
        <v>0</v>
      </c>
      <c r="P4418" s="29"/>
      <c r="Q4418">
        <f t="shared" si="3790"/>
        <v>0</v>
      </c>
      <c r="R4418">
        <f t="shared" si="3791"/>
        <v>0</v>
      </c>
      <c r="S4418">
        <f t="shared" si="3792"/>
        <v>0</v>
      </c>
      <c r="T4418">
        <f t="shared" si="3793"/>
        <v>0</v>
      </c>
      <c r="U4418">
        <f t="shared" si="3794"/>
        <v>0</v>
      </c>
      <c r="V4418">
        <f t="shared" si="3795"/>
        <v>0</v>
      </c>
    </row>
    <row r="4419" spans="1:22" hidden="1" outlineLevel="4">
      <c r="A4419" s="101" t="s">
        <v>975</v>
      </c>
      <c r="B4419" s="102">
        <v>1350</v>
      </c>
      <c r="C4419" s="103">
        <v>1229</v>
      </c>
      <c r="D4419" s="104">
        <v>0.09</v>
      </c>
      <c r="E4419" s="103">
        <v>1148</v>
      </c>
      <c r="F4419" s="104">
        <v>0.15</v>
      </c>
      <c r="G4419" s="103">
        <v>1121</v>
      </c>
      <c r="H4419" s="104">
        <v>0.17</v>
      </c>
      <c r="I4419" s="103">
        <v>1094</v>
      </c>
      <c r="J4419" s="104">
        <v>0.19</v>
      </c>
      <c r="K4419" s="103">
        <v>1094</v>
      </c>
      <c r="L4419" s="104">
        <v>0.19</v>
      </c>
      <c r="M4419" s="106"/>
      <c r="N4419" s="107">
        <f t="shared" ca="1" si="3789"/>
        <v>0</v>
      </c>
      <c r="P4419" s="29"/>
      <c r="Q4419">
        <f t="shared" si="3790"/>
        <v>0</v>
      </c>
      <c r="R4419">
        <f t="shared" si="3791"/>
        <v>0</v>
      </c>
      <c r="S4419">
        <f t="shared" si="3792"/>
        <v>0</v>
      </c>
      <c r="T4419">
        <f t="shared" si="3793"/>
        <v>0</v>
      </c>
      <c r="U4419">
        <f t="shared" si="3794"/>
        <v>0</v>
      </c>
      <c r="V4419">
        <f t="shared" si="3795"/>
        <v>0</v>
      </c>
    </row>
    <row r="4420" spans="1:22" hidden="1" outlineLevel="4">
      <c r="A4420" s="101" t="s">
        <v>976</v>
      </c>
      <c r="B4420" s="102">
        <v>1350</v>
      </c>
      <c r="C4420" s="103">
        <v>1229</v>
      </c>
      <c r="D4420" s="104">
        <v>0.09</v>
      </c>
      <c r="E4420" s="103">
        <v>1148</v>
      </c>
      <c r="F4420" s="104">
        <v>0.15</v>
      </c>
      <c r="G4420" s="103">
        <v>1121</v>
      </c>
      <c r="H4420" s="104">
        <v>0.17</v>
      </c>
      <c r="I4420" s="103">
        <v>1094</v>
      </c>
      <c r="J4420" s="104">
        <v>0.19</v>
      </c>
      <c r="K4420" s="103">
        <v>1094</v>
      </c>
      <c r="L4420" s="104">
        <v>0.19</v>
      </c>
      <c r="M4420" s="106"/>
      <c r="N4420" s="107">
        <f t="shared" ca="1" si="3789"/>
        <v>0</v>
      </c>
      <c r="P4420" s="29"/>
      <c r="Q4420">
        <f t="shared" si="3790"/>
        <v>0</v>
      </c>
      <c r="R4420">
        <f t="shared" si="3791"/>
        <v>0</v>
      </c>
      <c r="S4420">
        <f t="shared" si="3792"/>
        <v>0</v>
      </c>
      <c r="T4420">
        <f t="shared" si="3793"/>
        <v>0</v>
      </c>
      <c r="U4420">
        <f t="shared" si="3794"/>
        <v>0</v>
      </c>
      <c r="V4420">
        <f t="shared" si="3795"/>
        <v>0</v>
      </c>
    </row>
    <row r="4421" spans="1:22" hidden="1" outlineLevel="4">
      <c r="A4421" s="101" t="s">
        <v>977</v>
      </c>
      <c r="B4421" s="102">
        <v>1350</v>
      </c>
      <c r="C4421" s="103">
        <v>1229</v>
      </c>
      <c r="D4421" s="104">
        <v>0.09</v>
      </c>
      <c r="E4421" s="103">
        <v>1148</v>
      </c>
      <c r="F4421" s="104">
        <v>0.15</v>
      </c>
      <c r="G4421" s="103">
        <v>1121</v>
      </c>
      <c r="H4421" s="104">
        <v>0.17</v>
      </c>
      <c r="I4421" s="103">
        <v>1094</v>
      </c>
      <c r="J4421" s="104">
        <v>0.19</v>
      </c>
      <c r="K4421" s="103">
        <v>1094</v>
      </c>
      <c r="L4421" s="104">
        <v>0.19</v>
      </c>
      <c r="M4421" s="106"/>
      <c r="N4421" s="107">
        <f t="shared" ca="1" si="3789"/>
        <v>0</v>
      </c>
      <c r="P4421" s="29"/>
      <c r="Q4421">
        <f t="shared" si="3790"/>
        <v>0</v>
      </c>
      <c r="R4421">
        <f t="shared" si="3791"/>
        <v>0</v>
      </c>
      <c r="S4421">
        <f t="shared" si="3792"/>
        <v>0</v>
      </c>
      <c r="T4421">
        <f t="shared" si="3793"/>
        <v>0</v>
      </c>
      <c r="U4421">
        <f t="shared" si="3794"/>
        <v>0</v>
      </c>
      <c r="V4421">
        <f t="shared" si="3795"/>
        <v>0</v>
      </c>
    </row>
    <row r="4422" spans="1:22" hidden="1" outlineLevel="4">
      <c r="A4422" s="101" t="s">
        <v>978</v>
      </c>
      <c r="B4422" s="102">
        <v>1350</v>
      </c>
      <c r="C4422" s="103">
        <v>1229</v>
      </c>
      <c r="D4422" s="104">
        <v>0.09</v>
      </c>
      <c r="E4422" s="103">
        <v>1148</v>
      </c>
      <c r="F4422" s="104">
        <v>0.15</v>
      </c>
      <c r="G4422" s="103">
        <v>1121</v>
      </c>
      <c r="H4422" s="104">
        <v>0.17</v>
      </c>
      <c r="I4422" s="103">
        <v>1094</v>
      </c>
      <c r="J4422" s="104">
        <v>0.19</v>
      </c>
      <c r="K4422" s="103">
        <v>1094</v>
      </c>
      <c r="L4422" s="104">
        <v>0.19</v>
      </c>
      <c r="M4422" s="106"/>
      <c r="N4422" s="107">
        <f t="shared" ca="1" si="3789"/>
        <v>0</v>
      </c>
      <c r="P4422" s="29"/>
      <c r="Q4422">
        <f t="shared" si="3790"/>
        <v>0</v>
      </c>
      <c r="R4422">
        <f t="shared" si="3791"/>
        <v>0</v>
      </c>
      <c r="S4422">
        <f t="shared" si="3792"/>
        <v>0</v>
      </c>
      <c r="T4422">
        <f t="shared" si="3793"/>
        <v>0</v>
      </c>
      <c r="U4422">
        <f t="shared" si="3794"/>
        <v>0</v>
      </c>
      <c r="V4422">
        <f t="shared" si="3795"/>
        <v>0</v>
      </c>
    </row>
    <row r="4423" spans="1:22" hidden="1" outlineLevel="4">
      <c r="A4423" s="101" t="s">
        <v>979</v>
      </c>
      <c r="B4423" s="102">
        <v>1350</v>
      </c>
      <c r="C4423" s="103">
        <v>1229</v>
      </c>
      <c r="D4423" s="104">
        <v>0.09</v>
      </c>
      <c r="E4423" s="103">
        <v>1148</v>
      </c>
      <c r="F4423" s="104">
        <v>0.15</v>
      </c>
      <c r="G4423" s="103">
        <v>1121</v>
      </c>
      <c r="H4423" s="104">
        <v>0.17</v>
      </c>
      <c r="I4423" s="103">
        <v>1094</v>
      </c>
      <c r="J4423" s="104">
        <v>0.19</v>
      </c>
      <c r="K4423" s="103">
        <v>1094</v>
      </c>
      <c r="L4423" s="104">
        <v>0.19</v>
      </c>
      <c r="M4423" s="106"/>
      <c r="N4423" s="107">
        <f t="shared" ca="1" si="3789"/>
        <v>0</v>
      </c>
      <c r="P4423" s="29"/>
      <c r="Q4423">
        <f t="shared" si="3790"/>
        <v>0</v>
      </c>
      <c r="R4423">
        <f t="shared" si="3791"/>
        <v>0</v>
      </c>
      <c r="S4423">
        <f t="shared" si="3792"/>
        <v>0</v>
      </c>
      <c r="T4423">
        <f t="shared" si="3793"/>
        <v>0</v>
      </c>
      <c r="U4423">
        <f t="shared" si="3794"/>
        <v>0</v>
      </c>
      <c r="V4423">
        <f t="shared" si="3795"/>
        <v>0</v>
      </c>
    </row>
    <row r="4424" spans="1:22" hidden="1" outlineLevel="4">
      <c r="A4424" s="101" t="s">
        <v>980</v>
      </c>
      <c r="B4424" s="102">
        <v>1350</v>
      </c>
      <c r="C4424" s="103">
        <v>1229</v>
      </c>
      <c r="D4424" s="104">
        <v>0.09</v>
      </c>
      <c r="E4424" s="103">
        <v>1148</v>
      </c>
      <c r="F4424" s="104">
        <v>0.15</v>
      </c>
      <c r="G4424" s="103">
        <v>1121</v>
      </c>
      <c r="H4424" s="104">
        <v>0.17</v>
      </c>
      <c r="I4424" s="103">
        <v>1094</v>
      </c>
      <c r="J4424" s="104">
        <v>0.19</v>
      </c>
      <c r="K4424" s="103">
        <v>1094</v>
      </c>
      <c r="L4424" s="104">
        <v>0.19</v>
      </c>
      <c r="M4424" s="106"/>
      <c r="N4424" s="107">
        <f t="shared" ca="1" si="3789"/>
        <v>0</v>
      </c>
      <c r="P4424" s="29"/>
      <c r="Q4424">
        <f t="shared" si="3790"/>
        <v>0</v>
      </c>
      <c r="R4424">
        <f t="shared" si="3791"/>
        <v>0</v>
      </c>
      <c r="S4424">
        <f t="shared" si="3792"/>
        <v>0</v>
      </c>
      <c r="T4424">
        <f t="shared" si="3793"/>
        <v>0</v>
      </c>
      <c r="U4424">
        <f t="shared" si="3794"/>
        <v>0</v>
      </c>
      <c r="V4424">
        <f t="shared" si="3795"/>
        <v>0</v>
      </c>
    </row>
    <row r="4425" spans="1:22" hidden="1" outlineLevel="4">
      <c r="A4425" s="101" t="s">
        <v>981</v>
      </c>
      <c r="B4425" s="102">
        <v>1350</v>
      </c>
      <c r="C4425" s="103">
        <v>1229</v>
      </c>
      <c r="D4425" s="104">
        <v>0.09</v>
      </c>
      <c r="E4425" s="103">
        <v>1148</v>
      </c>
      <c r="F4425" s="104">
        <v>0.15</v>
      </c>
      <c r="G4425" s="103">
        <v>1121</v>
      </c>
      <c r="H4425" s="104">
        <v>0.17</v>
      </c>
      <c r="I4425" s="103">
        <v>1094</v>
      </c>
      <c r="J4425" s="104">
        <v>0.19</v>
      </c>
      <c r="K4425" s="103">
        <v>1094</v>
      </c>
      <c r="L4425" s="104">
        <v>0.19</v>
      </c>
      <c r="M4425" s="106"/>
      <c r="N4425" s="107">
        <f t="shared" ca="1" si="3789"/>
        <v>0</v>
      </c>
      <c r="P4425" s="29"/>
      <c r="Q4425">
        <f t="shared" si="3790"/>
        <v>0</v>
      </c>
      <c r="R4425">
        <f t="shared" si="3791"/>
        <v>0</v>
      </c>
      <c r="S4425">
        <f t="shared" si="3792"/>
        <v>0</v>
      </c>
      <c r="T4425">
        <f t="shared" si="3793"/>
        <v>0</v>
      </c>
      <c r="U4425">
        <f t="shared" si="3794"/>
        <v>0</v>
      </c>
      <c r="V4425">
        <f t="shared" si="3795"/>
        <v>0</v>
      </c>
    </row>
    <row r="4426" spans="1:22" hidden="1" outlineLevel="4">
      <c r="A4426" s="101" t="s">
        <v>984</v>
      </c>
      <c r="B4426" s="102">
        <v>1350</v>
      </c>
      <c r="C4426" s="103">
        <v>1229</v>
      </c>
      <c r="D4426" s="104">
        <v>0.09</v>
      </c>
      <c r="E4426" s="103">
        <v>1148</v>
      </c>
      <c r="F4426" s="104">
        <v>0.15</v>
      </c>
      <c r="G4426" s="103">
        <v>1121</v>
      </c>
      <c r="H4426" s="104">
        <v>0.17</v>
      </c>
      <c r="I4426" s="103">
        <v>1094</v>
      </c>
      <c r="J4426" s="104">
        <v>0.19</v>
      </c>
      <c r="K4426" s="103">
        <v>1094</v>
      </c>
      <c r="L4426" s="104">
        <v>0.19</v>
      </c>
      <c r="M4426" s="106"/>
      <c r="N4426" s="107">
        <f t="shared" ca="1" si="3789"/>
        <v>0</v>
      </c>
      <c r="P4426" s="29"/>
      <c r="Q4426">
        <f t="shared" si="3790"/>
        <v>0</v>
      </c>
      <c r="R4426">
        <f t="shared" si="3791"/>
        <v>0</v>
      </c>
      <c r="S4426">
        <f t="shared" si="3792"/>
        <v>0</v>
      </c>
      <c r="T4426">
        <f t="shared" si="3793"/>
        <v>0</v>
      </c>
      <c r="U4426">
        <f t="shared" si="3794"/>
        <v>0</v>
      </c>
      <c r="V4426">
        <f t="shared" si="3795"/>
        <v>0</v>
      </c>
    </row>
    <row r="4427" spans="1:22" hidden="1" outlineLevel="4">
      <c r="A4427" s="101" t="s">
        <v>982</v>
      </c>
      <c r="B4427" s="102">
        <v>1350</v>
      </c>
      <c r="C4427" s="103">
        <v>1229</v>
      </c>
      <c r="D4427" s="104">
        <v>0.09</v>
      </c>
      <c r="E4427" s="103">
        <v>1148</v>
      </c>
      <c r="F4427" s="104">
        <v>0.15</v>
      </c>
      <c r="G4427" s="103">
        <v>1121</v>
      </c>
      <c r="H4427" s="104">
        <v>0.17</v>
      </c>
      <c r="I4427" s="103">
        <v>1094</v>
      </c>
      <c r="J4427" s="104">
        <v>0.19</v>
      </c>
      <c r="K4427" s="103">
        <v>1094</v>
      </c>
      <c r="L4427" s="104">
        <v>0.19</v>
      </c>
      <c r="M4427" s="106"/>
      <c r="N4427" s="107">
        <f t="shared" ca="1" si="3789"/>
        <v>0</v>
      </c>
      <c r="P4427" s="29"/>
      <c r="Q4427">
        <f t="shared" si="3790"/>
        <v>0</v>
      </c>
      <c r="R4427">
        <f t="shared" si="3791"/>
        <v>0</v>
      </c>
      <c r="S4427">
        <f t="shared" si="3792"/>
        <v>0</v>
      </c>
      <c r="T4427">
        <f t="shared" si="3793"/>
        <v>0</v>
      </c>
      <c r="U4427">
        <f t="shared" si="3794"/>
        <v>0</v>
      </c>
      <c r="V4427">
        <f t="shared" si="3795"/>
        <v>0</v>
      </c>
    </row>
    <row r="4428" spans="1:22" hidden="1" outlineLevel="4">
      <c r="A4428" s="101" t="s">
        <v>983</v>
      </c>
      <c r="B4428" s="102">
        <v>1350</v>
      </c>
      <c r="C4428" s="103">
        <v>1229</v>
      </c>
      <c r="D4428" s="104">
        <v>0.09</v>
      </c>
      <c r="E4428" s="103">
        <v>1148</v>
      </c>
      <c r="F4428" s="104">
        <v>0.15</v>
      </c>
      <c r="G4428" s="103">
        <v>1121</v>
      </c>
      <c r="H4428" s="104">
        <v>0.17</v>
      </c>
      <c r="I4428" s="103">
        <v>1094</v>
      </c>
      <c r="J4428" s="104">
        <v>0.19</v>
      </c>
      <c r="K4428" s="103">
        <v>1094</v>
      </c>
      <c r="L4428" s="104">
        <v>0.19</v>
      </c>
      <c r="M4428" s="106"/>
      <c r="N4428" s="107">
        <f t="shared" ca="1" si="3789"/>
        <v>0</v>
      </c>
      <c r="P4428" s="29"/>
      <c r="Q4428">
        <f t="shared" si="3790"/>
        <v>0</v>
      </c>
      <c r="R4428">
        <f t="shared" si="3791"/>
        <v>0</v>
      </c>
      <c r="S4428">
        <f t="shared" si="3792"/>
        <v>0</v>
      </c>
      <c r="T4428">
        <f t="shared" si="3793"/>
        <v>0</v>
      </c>
      <c r="U4428">
        <f t="shared" si="3794"/>
        <v>0</v>
      </c>
      <c r="V4428">
        <f t="shared" si="3795"/>
        <v>0</v>
      </c>
    </row>
    <row r="4429" spans="1:22" hidden="1" outlineLevel="4">
      <c r="A4429" s="101" t="s">
        <v>1341</v>
      </c>
      <c r="B4429" s="102">
        <v>1350</v>
      </c>
      <c r="C4429" s="103">
        <v>1229</v>
      </c>
      <c r="D4429" s="104">
        <v>0.09</v>
      </c>
      <c r="E4429" s="103">
        <v>1148</v>
      </c>
      <c r="F4429" s="104">
        <v>0.15</v>
      </c>
      <c r="G4429" s="103">
        <v>1121</v>
      </c>
      <c r="H4429" s="104">
        <v>0.17</v>
      </c>
      <c r="I4429" s="103">
        <v>1094</v>
      </c>
      <c r="J4429" s="104">
        <v>0.19</v>
      </c>
      <c r="K4429" s="103">
        <v>1094</v>
      </c>
      <c r="L4429" s="104">
        <v>0.19</v>
      </c>
      <c r="M4429" s="106"/>
      <c r="N4429" s="107">
        <f t="shared" ca="1" si="3789"/>
        <v>0</v>
      </c>
      <c r="P4429" s="29"/>
      <c r="Q4429">
        <f>B4429*$M4429</f>
        <v>0</v>
      </c>
      <c r="R4429">
        <f>C4429*$M4429</f>
        <v>0</v>
      </c>
      <c r="S4429">
        <f>E4429*$M4429</f>
        <v>0</v>
      </c>
      <c r="T4429">
        <f>G4429*$M4429</f>
        <v>0</v>
      </c>
      <c r="U4429">
        <f>I4429*$M4429</f>
        <v>0</v>
      </c>
      <c r="V4429">
        <f>K4429*$M4429</f>
        <v>0</v>
      </c>
    </row>
    <row r="4430" spans="1:22" hidden="1" outlineLevel="4">
      <c r="A4430" s="101" t="s">
        <v>1340</v>
      </c>
      <c r="B4430" s="102">
        <v>1350</v>
      </c>
      <c r="C4430" s="103">
        <v>1229</v>
      </c>
      <c r="D4430" s="104">
        <v>0.09</v>
      </c>
      <c r="E4430" s="103">
        <v>1148</v>
      </c>
      <c r="F4430" s="104">
        <v>0.15</v>
      </c>
      <c r="G4430" s="103">
        <v>1121</v>
      </c>
      <c r="H4430" s="104">
        <v>0.17</v>
      </c>
      <c r="I4430" s="103">
        <v>1094</v>
      </c>
      <c r="J4430" s="104">
        <v>0.19</v>
      </c>
      <c r="K4430" s="103">
        <v>1094</v>
      </c>
      <c r="L4430" s="104">
        <v>0.19</v>
      </c>
      <c r="M4430" s="106"/>
      <c r="N4430" s="107">
        <f t="shared" ca="1" si="3789"/>
        <v>0</v>
      </c>
      <c r="P4430" s="29"/>
      <c r="Q4430">
        <f>B4430*$M4430</f>
        <v>0</v>
      </c>
      <c r="R4430">
        <f>C4430*$M4430</f>
        <v>0</v>
      </c>
      <c r="S4430">
        <f>E4430*$M4430</f>
        <v>0</v>
      </c>
      <c r="T4430">
        <f>G4430*$M4430</f>
        <v>0</v>
      </c>
      <c r="U4430">
        <f>I4430*$M4430</f>
        <v>0</v>
      </c>
      <c r="V4430">
        <f>K4430*$M4430</f>
        <v>0</v>
      </c>
    </row>
    <row r="4431" spans="1:22" hidden="1" outlineLevel="4">
      <c r="A4431" s="101" t="s">
        <v>1339</v>
      </c>
      <c r="B4431" s="102">
        <v>1350</v>
      </c>
      <c r="C4431" s="103">
        <v>1229</v>
      </c>
      <c r="D4431" s="104">
        <v>0.09</v>
      </c>
      <c r="E4431" s="103">
        <v>1148</v>
      </c>
      <c r="F4431" s="104">
        <v>0.15</v>
      </c>
      <c r="G4431" s="103">
        <v>1121</v>
      </c>
      <c r="H4431" s="104">
        <v>0.17</v>
      </c>
      <c r="I4431" s="103">
        <v>1094</v>
      </c>
      <c r="J4431" s="104">
        <v>0.19</v>
      </c>
      <c r="K4431" s="103">
        <v>1094</v>
      </c>
      <c r="L4431" s="104">
        <v>0.19</v>
      </c>
      <c r="M4431" s="106"/>
      <c r="N4431" s="107">
        <f t="shared" ca="1" si="3789"/>
        <v>0</v>
      </c>
      <c r="P4431" s="29"/>
      <c r="Q4431">
        <f t="shared" ref="Q4431" si="3796">B4431*$M4431</f>
        <v>0</v>
      </c>
      <c r="R4431">
        <f t="shared" ref="R4431" si="3797">C4431*$M4431</f>
        <v>0</v>
      </c>
      <c r="S4431">
        <f t="shared" ref="S4431" si="3798">E4431*$M4431</f>
        <v>0</v>
      </c>
      <c r="T4431">
        <f t="shared" ref="T4431" si="3799">G4431*$M4431</f>
        <v>0</v>
      </c>
      <c r="U4431">
        <f t="shared" ref="U4431" si="3800">I4431*$M4431</f>
        <v>0</v>
      </c>
      <c r="V4431">
        <f t="shared" ref="V4431" si="3801">K4431*$M4431</f>
        <v>0</v>
      </c>
    </row>
    <row r="4432" spans="1:22" hidden="1" outlineLevel="3">
      <c r="A4432" s="97" t="s">
        <v>1450</v>
      </c>
      <c r="B4432" s="98"/>
      <c r="C4432" s="99"/>
      <c r="D4432" s="100"/>
      <c r="E4432" s="99"/>
      <c r="F4432" s="100"/>
      <c r="G4432" s="99"/>
      <c r="H4432" s="100"/>
      <c r="I4432" s="99"/>
      <c r="J4432" s="100"/>
      <c r="K4432" s="99"/>
      <c r="L4432" s="99"/>
      <c r="M4432" s="99"/>
      <c r="N4432" s="105" t="str">
        <f t="shared" ca="1" si="3789"/>
        <v/>
      </c>
      <c r="P4432" s="29"/>
      <c r="Q4432">
        <f t="shared" ref="Q4432:Q4436" si="3802">B4432*$M4432</f>
        <v>0</v>
      </c>
      <c r="R4432">
        <f t="shared" ref="R4432:R4436" si="3803">C4432*$M4432</f>
        <v>0</v>
      </c>
      <c r="S4432">
        <f t="shared" ref="S4432:S4436" si="3804">E4432*$M4432</f>
        <v>0</v>
      </c>
      <c r="T4432">
        <f t="shared" ref="T4432:T4436" si="3805">G4432*$M4432</f>
        <v>0</v>
      </c>
      <c r="U4432">
        <f t="shared" ref="U4432:U4436" si="3806">I4432*$M4432</f>
        <v>0</v>
      </c>
      <c r="V4432">
        <f t="shared" ref="V4432:V4436" si="3807">K4432*$M4432</f>
        <v>0</v>
      </c>
    </row>
    <row r="4433" spans="1:22" hidden="1" outlineLevel="4">
      <c r="A4433" s="101" t="s">
        <v>2567</v>
      </c>
      <c r="B4433" s="102">
        <v>480</v>
      </c>
      <c r="C4433" s="103">
        <v>408</v>
      </c>
      <c r="D4433" s="104">
        <v>0.15</v>
      </c>
      <c r="E4433" s="103">
        <v>384</v>
      </c>
      <c r="F4433" s="104">
        <v>0.2</v>
      </c>
      <c r="G4433" s="103">
        <v>370</v>
      </c>
      <c r="H4433" s="104">
        <v>0.23</v>
      </c>
      <c r="I4433" s="103">
        <v>346</v>
      </c>
      <c r="J4433" s="104">
        <v>0.28000000000000003</v>
      </c>
      <c r="K4433" s="103">
        <v>298</v>
      </c>
      <c r="L4433" s="104">
        <v>0.38</v>
      </c>
      <c r="M4433" s="106"/>
      <c r="N4433" s="107">
        <f t="shared" ca="1" si="3789"/>
        <v>0</v>
      </c>
      <c r="P4433" s="29"/>
      <c r="Q4433">
        <f t="shared" si="3802"/>
        <v>0</v>
      </c>
      <c r="R4433">
        <f t="shared" si="3803"/>
        <v>0</v>
      </c>
      <c r="S4433">
        <f t="shared" si="3804"/>
        <v>0</v>
      </c>
      <c r="T4433">
        <f t="shared" si="3805"/>
        <v>0</v>
      </c>
      <c r="U4433">
        <f t="shared" si="3806"/>
        <v>0</v>
      </c>
      <c r="V4433">
        <f t="shared" si="3807"/>
        <v>0</v>
      </c>
    </row>
    <row r="4434" spans="1:22" hidden="1" outlineLevel="4">
      <c r="A4434" s="101" t="s">
        <v>2568</v>
      </c>
      <c r="B4434" s="102">
        <v>480</v>
      </c>
      <c r="C4434" s="103">
        <v>408</v>
      </c>
      <c r="D4434" s="104">
        <v>0.15</v>
      </c>
      <c r="E4434" s="103">
        <v>384</v>
      </c>
      <c r="F4434" s="104">
        <v>0.2</v>
      </c>
      <c r="G4434" s="103">
        <v>370</v>
      </c>
      <c r="H4434" s="104">
        <v>0.23</v>
      </c>
      <c r="I4434" s="103">
        <v>346</v>
      </c>
      <c r="J4434" s="104">
        <v>0.28000000000000003</v>
      </c>
      <c r="K4434" s="103">
        <v>298</v>
      </c>
      <c r="L4434" s="104">
        <v>0.38</v>
      </c>
      <c r="M4434" s="106"/>
      <c r="N4434" s="107">
        <f t="shared" ca="1" si="3789"/>
        <v>0</v>
      </c>
      <c r="P4434" s="29"/>
      <c r="Q4434">
        <f t="shared" si="3802"/>
        <v>0</v>
      </c>
      <c r="R4434">
        <f t="shared" si="3803"/>
        <v>0</v>
      </c>
      <c r="S4434">
        <f t="shared" si="3804"/>
        <v>0</v>
      </c>
      <c r="T4434">
        <f t="shared" si="3805"/>
        <v>0</v>
      </c>
      <c r="U4434">
        <f t="shared" si="3806"/>
        <v>0</v>
      </c>
      <c r="V4434">
        <f t="shared" si="3807"/>
        <v>0</v>
      </c>
    </row>
    <row r="4435" spans="1:22" hidden="1" outlineLevel="4">
      <c r="A4435" s="101" t="s">
        <v>2569</v>
      </c>
      <c r="B4435" s="102">
        <v>480</v>
      </c>
      <c r="C4435" s="103">
        <v>408</v>
      </c>
      <c r="D4435" s="104">
        <v>0.15</v>
      </c>
      <c r="E4435" s="103">
        <v>384</v>
      </c>
      <c r="F4435" s="104">
        <v>0.2</v>
      </c>
      <c r="G4435" s="103">
        <v>370</v>
      </c>
      <c r="H4435" s="104">
        <v>0.23</v>
      </c>
      <c r="I4435" s="103">
        <v>346</v>
      </c>
      <c r="J4435" s="104">
        <v>0.28000000000000003</v>
      </c>
      <c r="K4435" s="103">
        <v>298</v>
      </c>
      <c r="L4435" s="104">
        <v>0.38</v>
      </c>
      <c r="M4435" s="106"/>
      <c r="N4435" s="107">
        <f t="shared" ca="1" si="3789"/>
        <v>0</v>
      </c>
      <c r="P4435" s="29"/>
      <c r="Q4435">
        <f t="shared" si="3802"/>
        <v>0</v>
      </c>
      <c r="R4435">
        <f t="shared" si="3803"/>
        <v>0</v>
      </c>
      <c r="S4435">
        <f t="shared" si="3804"/>
        <v>0</v>
      </c>
      <c r="T4435">
        <f t="shared" si="3805"/>
        <v>0</v>
      </c>
      <c r="U4435">
        <f t="shared" si="3806"/>
        <v>0</v>
      </c>
      <c r="V4435">
        <f t="shared" si="3807"/>
        <v>0</v>
      </c>
    </row>
    <row r="4436" spans="1:22" hidden="1" outlineLevel="4">
      <c r="A4436" s="101" t="s">
        <v>2570</v>
      </c>
      <c r="B4436" s="102">
        <v>480</v>
      </c>
      <c r="C4436" s="103">
        <v>408</v>
      </c>
      <c r="D4436" s="104">
        <v>0.15</v>
      </c>
      <c r="E4436" s="103">
        <v>384</v>
      </c>
      <c r="F4436" s="104">
        <v>0.2</v>
      </c>
      <c r="G4436" s="103">
        <v>370</v>
      </c>
      <c r="H4436" s="104">
        <v>0.23</v>
      </c>
      <c r="I4436" s="103">
        <v>346</v>
      </c>
      <c r="J4436" s="104">
        <v>0.28000000000000003</v>
      </c>
      <c r="K4436" s="103">
        <v>298</v>
      </c>
      <c r="L4436" s="104">
        <v>0.38</v>
      </c>
      <c r="M4436" s="106"/>
      <c r="N4436" s="107">
        <f t="shared" ca="1" si="3789"/>
        <v>0</v>
      </c>
      <c r="P4436" s="29"/>
      <c r="Q4436">
        <f t="shared" si="3802"/>
        <v>0</v>
      </c>
      <c r="R4436">
        <f t="shared" si="3803"/>
        <v>0</v>
      </c>
      <c r="S4436">
        <f t="shared" si="3804"/>
        <v>0</v>
      </c>
      <c r="T4436">
        <f t="shared" si="3805"/>
        <v>0</v>
      </c>
      <c r="U4436">
        <f t="shared" si="3806"/>
        <v>0</v>
      </c>
      <c r="V4436">
        <f t="shared" si="3807"/>
        <v>0</v>
      </c>
    </row>
    <row r="4437" spans="1:22" hidden="1" outlineLevel="3">
      <c r="A4437" s="97" t="s">
        <v>2237</v>
      </c>
      <c r="B4437" s="98"/>
      <c r="C4437" s="99"/>
      <c r="D4437" s="100"/>
      <c r="E4437" s="99"/>
      <c r="F4437" s="100"/>
      <c r="G4437" s="99"/>
      <c r="H4437" s="100"/>
      <c r="I4437" s="99"/>
      <c r="J4437" s="100"/>
      <c r="K4437" s="99"/>
      <c r="L4437" s="99"/>
      <c r="M4437" s="99"/>
      <c r="N4437" s="105" t="str">
        <f t="shared" ca="1" si="3789"/>
        <v/>
      </c>
      <c r="P4437" s="29"/>
      <c r="Q4437">
        <f t="shared" ref="Q4437:Q4442" si="3808">B4437*$M4437</f>
        <v>0</v>
      </c>
      <c r="R4437">
        <f t="shared" ref="R4437:R4442" si="3809">C4437*$M4437</f>
        <v>0</v>
      </c>
      <c r="S4437">
        <f t="shared" ref="S4437:S4442" si="3810">E4437*$M4437</f>
        <v>0</v>
      </c>
      <c r="T4437">
        <f t="shared" ref="T4437:T4442" si="3811">G4437*$M4437</f>
        <v>0</v>
      </c>
      <c r="U4437">
        <f t="shared" ref="U4437:U4442" si="3812">I4437*$M4437</f>
        <v>0</v>
      </c>
      <c r="V4437">
        <f t="shared" ref="V4437:V4442" si="3813">K4437*$M4437</f>
        <v>0</v>
      </c>
    </row>
    <row r="4438" spans="1:22" hidden="1" outlineLevel="4">
      <c r="A4438" s="101" t="s">
        <v>2567</v>
      </c>
      <c r="B4438" s="102">
        <v>650</v>
      </c>
      <c r="C4438" s="103">
        <v>553</v>
      </c>
      <c r="D4438" s="104">
        <v>0.15</v>
      </c>
      <c r="E4438" s="103">
        <v>520</v>
      </c>
      <c r="F4438" s="104">
        <v>0.2</v>
      </c>
      <c r="G4438" s="103">
        <v>501</v>
      </c>
      <c r="H4438" s="104">
        <v>0.23</v>
      </c>
      <c r="I4438" s="103">
        <v>468</v>
      </c>
      <c r="J4438" s="104">
        <v>0.28000000000000003</v>
      </c>
      <c r="K4438" s="103">
        <v>403</v>
      </c>
      <c r="L4438" s="104">
        <v>0.38</v>
      </c>
      <c r="M4438" s="106"/>
      <c r="N4438" s="107">
        <f t="shared" ca="1" si="3789"/>
        <v>0</v>
      </c>
      <c r="P4438" s="29"/>
      <c r="Q4438">
        <f t="shared" si="3808"/>
        <v>0</v>
      </c>
      <c r="R4438">
        <f t="shared" si="3809"/>
        <v>0</v>
      </c>
      <c r="S4438">
        <f t="shared" si="3810"/>
        <v>0</v>
      </c>
      <c r="T4438">
        <f t="shared" si="3811"/>
        <v>0</v>
      </c>
      <c r="U4438">
        <f t="shared" si="3812"/>
        <v>0</v>
      </c>
      <c r="V4438">
        <f t="shared" si="3813"/>
        <v>0</v>
      </c>
    </row>
    <row r="4439" spans="1:22" hidden="1" outlineLevel="4">
      <c r="A4439" s="101" t="s">
        <v>2568</v>
      </c>
      <c r="B4439" s="102">
        <v>650</v>
      </c>
      <c r="C4439" s="103">
        <v>553</v>
      </c>
      <c r="D4439" s="104">
        <v>0.15</v>
      </c>
      <c r="E4439" s="103">
        <v>520</v>
      </c>
      <c r="F4439" s="104">
        <v>0.2</v>
      </c>
      <c r="G4439" s="103">
        <v>501</v>
      </c>
      <c r="H4439" s="104">
        <v>0.23</v>
      </c>
      <c r="I4439" s="103">
        <v>468</v>
      </c>
      <c r="J4439" s="104">
        <v>0.28000000000000003</v>
      </c>
      <c r="K4439" s="103">
        <v>403</v>
      </c>
      <c r="L4439" s="104">
        <v>0.38</v>
      </c>
      <c r="M4439" s="106"/>
      <c r="N4439" s="107">
        <f t="shared" ca="1" si="3789"/>
        <v>0</v>
      </c>
      <c r="P4439" s="29"/>
      <c r="Q4439">
        <f t="shared" si="3808"/>
        <v>0</v>
      </c>
      <c r="R4439">
        <f t="shared" si="3809"/>
        <v>0</v>
      </c>
      <c r="S4439">
        <f t="shared" si="3810"/>
        <v>0</v>
      </c>
      <c r="T4439">
        <f t="shared" si="3811"/>
        <v>0</v>
      </c>
      <c r="U4439">
        <f t="shared" si="3812"/>
        <v>0</v>
      </c>
      <c r="V4439">
        <f t="shared" si="3813"/>
        <v>0</v>
      </c>
    </row>
    <row r="4440" spans="1:22" hidden="1" outlineLevel="4">
      <c r="A4440" s="101" t="s">
        <v>2569</v>
      </c>
      <c r="B4440" s="102">
        <v>650</v>
      </c>
      <c r="C4440" s="103">
        <v>553</v>
      </c>
      <c r="D4440" s="104">
        <v>0.15</v>
      </c>
      <c r="E4440" s="103">
        <v>520</v>
      </c>
      <c r="F4440" s="104">
        <v>0.2</v>
      </c>
      <c r="G4440" s="103">
        <v>501</v>
      </c>
      <c r="H4440" s="104">
        <v>0.23</v>
      </c>
      <c r="I4440" s="103">
        <v>468</v>
      </c>
      <c r="J4440" s="104">
        <v>0.28000000000000003</v>
      </c>
      <c r="K4440" s="103">
        <v>403</v>
      </c>
      <c r="L4440" s="104">
        <v>0.38</v>
      </c>
      <c r="M4440" s="106"/>
      <c r="N4440" s="107">
        <f t="shared" ca="1" si="3789"/>
        <v>0</v>
      </c>
      <c r="P4440" s="29"/>
      <c r="Q4440">
        <f t="shared" si="3808"/>
        <v>0</v>
      </c>
      <c r="R4440">
        <f t="shared" si="3809"/>
        <v>0</v>
      </c>
      <c r="S4440">
        <f t="shared" si="3810"/>
        <v>0</v>
      </c>
      <c r="T4440">
        <f t="shared" si="3811"/>
        <v>0</v>
      </c>
      <c r="U4440">
        <f t="shared" si="3812"/>
        <v>0</v>
      </c>
      <c r="V4440">
        <f t="shared" si="3813"/>
        <v>0</v>
      </c>
    </row>
    <row r="4441" spans="1:22" hidden="1" outlineLevel="4">
      <c r="A4441" s="101" t="s">
        <v>2570</v>
      </c>
      <c r="B4441" s="102">
        <v>650</v>
      </c>
      <c r="C4441" s="103">
        <v>553</v>
      </c>
      <c r="D4441" s="104">
        <v>0.15</v>
      </c>
      <c r="E4441" s="103">
        <v>520</v>
      </c>
      <c r="F4441" s="104">
        <v>0.2</v>
      </c>
      <c r="G4441" s="103">
        <v>501</v>
      </c>
      <c r="H4441" s="104">
        <v>0.23</v>
      </c>
      <c r="I4441" s="103">
        <v>468</v>
      </c>
      <c r="J4441" s="104">
        <v>0.28000000000000003</v>
      </c>
      <c r="K4441" s="103">
        <v>403</v>
      </c>
      <c r="L4441" s="104">
        <v>0.38</v>
      </c>
      <c r="M4441" s="106"/>
      <c r="N4441" s="107">
        <f t="shared" ca="1" si="3789"/>
        <v>0</v>
      </c>
      <c r="P4441" s="29"/>
      <c r="Q4441">
        <f t="shared" si="3808"/>
        <v>0</v>
      </c>
      <c r="R4441">
        <f t="shared" si="3809"/>
        <v>0</v>
      </c>
      <c r="S4441">
        <f t="shared" si="3810"/>
        <v>0</v>
      </c>
      <c r="T4441">
        <f t="shared" si="3811"/>
        <v>0</v>
      </c>
      <c r="U4441">
        <f t="shared" si="3812"/>
        <v>0</v>
      </c>
      <c r="V4441">
        <f t="shared" si="3813"/>
        <v>0</v>
      </c>
    </row>
    <row r="4442" spans="1:22" hidden="1" outlineLevel="3">
      <c r="A4442" s="97" t="s">
        <v>2748</v>
      </c>
      <c r="B4442" s="98"/>
      <c r="C4442" s="99"/>
      <c r="D4442" s="100"/>
      <c r="E4442" s="99"/>
      <c r="F4442" s="100"/>
      <c r="G4442" s="99"/>
      <c r="H4442" s="100"/>
      <c r="I4442" s="99"/>
      <c r="J4442" s="100"/>
      <c r="K4442" s="99"/>
      <c r="L4442" s="99"/>
      <c r="M4442" s="99"/>
      <c r="N4442" s="105" t="str">
        <f t="shared" ca="1" si="3789"/>
        <v/>
      </c>
      <c r="P4442" s="29"/>
      <c r="Q4442">
        <f t="shared" si="3808"/>
        <v>0</v>
      </c>
      <c r="R4442">
        <f t="shared" si="3809"/>
        <v>0</v>
      </c>
      <c r="S4442">
        <f t="shared" si="3810"/>
        <v>0</v>
      </c>
      <c r="T4442">
        <f t="shared" si="3811"/>
        <v>0</v>
      </c>
      <c r="U4442">
        <f t="shared" si="3812"/>
        <v>0</v>
      </c>
      <c r="V4442">
        <f t="shared" si="3813"/>
        <v>0</v>
      </c>
    </row>
    <row r="4443" spans="1:22" hidden="1" outlineLevel="4">
      <c r="A4443" s="101" t="s">
        <v>2508</v>
      </c>
      <c r="B4443" s="102">
        <v>399</v>
      </c>
      <c r="C4443" s="103">
        <v>351</v>
      </c>
      <c r="D4443" s="104">
        <v>0.12</v>
      </c>
      <c r="E4443" s="103">
        <v>335</v>
      </c>
      <c r="F4443" s="104">
        <v>0.16</v>
      </c>
      <c r="G4443" s="103">
        <v>319</v>
      </c>
      <c r="H4443" s="104">
        <v>0.2</v>
      </c>
      <c r="I4443" s="103">
        <v>303</v>
      </c>
      <c r="J4443" s="104">
        <v>0.24</v>
      </c>
      <c r="K4443" s="103">
        <v>283</v>
      </c>
      <c r="L4443" s="104">
        <v>0.28999999999999998</v>
      </c>
      <c r="M4443" s="106"/>
      <c r="N4443" s="107">
        <f t="shared" ca="1" si="3789"/>
        <v>0</v>
      </c>
      <c r="P4443" s="29"/>
      <c r="Q4443">
        <f t="shared" ref="Q4443" si="3814">B4443*$M4443</f>
        <v>0</v>
      </c>
      <c r="R4443">
        <f t="shared" ref="R4443" si="3815">C4443*$M4443</f>
        <v>0</v>
      </c>
      <c r="S4443">
        <f t="shared" ref="S4443" si="3816">E4443*$M4443</f>
        <v>0</v>
      </c>
      <c r="T4443">
        <f t="shared" ref="T4443" si="3817">G4443*$M4443</f>
        <v>0</v>
      </c>
      <c r="U4443">
        <f t="shared" ref="U4443" si="3818">I4443*$M4443</f>
        <v>0</v>
      </c>
      <c r="V4443">
        <f t="shared" ref="V4443" si="3819">K4443*$M4443</f>
        <v>0</v>
      </c>
    </row>
    <row r="4444" spans="1:22" hidden="1" outlineLevel="4">
      <c r="A4444" s="101" t="s">
        <v>2509</v>
      </c>
      <c r="B4444" s="102">
        <v>399</v>
      </c>
      <c r="C4444" s="103">
        <v>351</v>
      </c>
      <c r="D4444" s="104">
        <v>0.12</v>
      </c>
      <c r="E4444" s="103">
        <v>335</v>
      </c>
      <c r="F4444" s="104">
        <v>0.16</v>
      </c>
      <c r="G4444" s="103">
        <v>319</v>
      </c>
      <c r="H4444" s="104">
        <v>0.2</v>
      </c>
      <c r="I4444" s="103">
        <v>303</v>
      </c>
      <c r="J4444" s="104">
        <v>0.24</v>
      </c>
      <c r="K4444" s="103">
        <v>283</v>
      </c>
      <c r="L4444" s="104">
        <v>0.28999999999999998</v>
      </c>
      <c r="M4444" s="106"/>
      <c r="N4444" s="107">
        <f t="shared" ca="1" si="3789"/>
        <v>0</v>
      </c>
      <c r="P4444" s="29"/>
      <c r="Q4444">
        <f t="shared" ref="Q4444:Q4449" si="3820">B4444*$M4444</f>
        <v>0</v>
      </c>
      <c r="R4444">
        <f t="shared" ref="R4444:R4449" si="3821">C4444*$M4444</f>
        <v>0</v>
      </c>
      <c r="S4444">
        <f t="shared" ref="S4444:S4449" si="3822">E4444*$M4444</f>
        <v>0</v>
      </c>
      <c r="T4444">
        <f t="shared" ref="T4444:T4449" si="3823">G4444*$M4444</f>
        <v>0</v>
      </c>
      <c r="U4444">
        <f t="shared" ref="U4444:U4449" si="3824">I4444*$M4444</f>
        <v>0</v>
      </c>
      <c r="V4444">
        <f t="shared" ref="V4444:V4449" si="3825">K4444*$M4444</f>
        <v>0</v>
      </c>
    </row>
    <row r="4445" spans="1:22" hidden="1" outlineLevel="4">
      <c r="A4445" s="101" t="s">
        <v>2510</v>
      </c>
      <c r="B4445" s="102">
        <v>399</v>
      </c>
      <c r="C4445" s="103">
        <v>351</v>
      </c>
      <c r="D4445" s="104">
        <v>0.12</v>
      </c>
      <c r="E4445" s="103">
        <v>335</v>
      </c>
      <c r="F4445" s="104">
        <v>0.16</v>
      </c>
      <c r="G4445" s="103">
        <v>319</v>
      </c>
      <c r="H4445" s="104">
        <v>0.2</v>
      </c>
      <c r="I4445" s="103">
        <v>303</v>
      </c>
      <c r="J4445" s="104">
        <v>0.24</v>
      </c>
      <c r="K4445" s="103">
        <v>283</v>
      </c>
      <c r="L4445" s="104">
        <v>0.28999999999999998</v>
      </c>
      <c r="M4445" s="106"/>
      <c r="N4445" s="107">
        <f t="shared" ca="1" si="3789"/>
        <v>0</v>
      </c>
      <c r="P4445" s="29"/>
      <c r="Q4445">
        <f t="shared" si="3820"/>
        <v>0</v>
      </c>
      <c r="R4445">
        <f t="shared" si="3821"/>
        <v>0</v>
      </c>
      <c r="S4445">
        <f t="shared" si="3822"/>
        <v>0</v>
      </c>
      <c r="T4445">
        <f t="shared" si="3823"/>
        <v>0</v>
      </c>
      <c r="U4445">
        <f t="shared" si="3824"/>
        <v>0</v>
      </c>
      <c r="V4445">
        <f t="shared" si="3825"/>
        <v>0</v>
      </c>
    </row>
    <row r="4446" spans="1:22" hidden="1" outlineLevel="4">
      <c r="A4446" s="101" t="s">
        <v>2511</v>
      </c>
      <c r="B4446" s="102">
        <v>399</v>
      </c>
      <c r="C4446" s="103">
        <v>351</v>
      </c>
      <c r="D4446" s="104">
        <v>0.12</v>
      </c>
      <c r="E4446" s="103">
        <v>335</v>
      </c>
      <c r="F4446" s="104">
        <v>0.16</v>
      </c>
      <c r="G4446" s="103">
        <v>319</v>
      </c>
      <c r="H4446" s="104">
        <v>0.2</v>
      </c>
      <c r="I4446" s="103">
        <v>303</v>
      </c>
      <c r="J4446" s="104">
        <v>0.24</v>
      </c>
      <c r="K4446" s="103">
        <v>283</v>
      </c>
      <c r="L4446" s="104">
        <v>0.28999999999999998</v>
      </c>
      <c r="M4446" s="106"/>
      <c r="N4446" s="107">
        <f t="shared" ref="N4446:N4477" ca="1" si="3826">IF(E4446="","",IF(M4446="Количество","Сумма",M4446*OFFSET(B4446,0,W$5089-1,1,1)))</f>
        <v>0</v>
      </c>
      <c r="P4446" s="29"/>
      <c r="Q4446">
        <f t="shared" si="3820"/>
        <v>0</v>
      </c>
      <c r="R4446">
        <f t="shared" si="3821"/>
        <v>0</v>
      </c>
      <c r="S4446">
        <f t="shared" si="3822"/>
        <v>0</v>
      </c>
      <c r="T4446">
        <f t="shared" si="3823"/>
        <v>0</v>
      </c>
      <c r="U4446">
        <f t="shared" si="3824"/>
        <v>0</v>
      </c>
      <c r="V4446">
        <f t="shared" si="3825"/>
        <v>0</v>
      </c>
    </row>
    <row r="4447" spans="1:22" hidden="1" outlineLevel="4">
      <c r="A4447" s="101" t="s">
        <v>2512</v>
      </c>
      <c r="B4447" s="102">
        <v>399</v>
      </c>
      <c r="C4447" s="103">
        <v>351</v>
      </c>
      <c r="D4447" s="104">
        <v>0.12</v>
      </c>
      <c r="E4447" s="103">
        <v>335</v>
      </c>
      <c r="F4447" s="104">
        <v>0.16</v>
      </c>
      <c r="G4447" s="103">
        <v>319</v>
      </c>
      <c r="H4447" s="104">
        <v>0.2</v>
      </c>
      <c r="I4447" s="103">
        <v>303</v>
      </c>
      <c r="J4447" s="104">
        <v>0.24</v>
      </c>
      <c r="K4447" s="103">
        <v>283</v>
      </c>
      <c r="L4447" s="104">
        <v>0.28999999999999998</v>
      </c>
      <c r="M4447" s="106"/>
      <c r="N4447" s="107">
        <f t="shared" ca="1" si="3826"/>
        <v>0</v>
      </c>
      <c r="P4447" s="29"/>
      <c r="Q4447">
        <f t="shared" si="3820"/>
        <v>0</v>
      </c>
      <c r="R4447">
        <f t="shared" si="3821"/>
        <v>0</v>
      </c>
      <c r="S4447">
        <f t="shared" si="3822"/>
        <v>0</v>
      </c>
      <c r="T4447">
        <f t="shared" si="3823"/>
        <v>0</v>
      </c>
      <c r="U4447">
        <f t="shared" si="3824"/>
        <v>0</v>
      </c>
      <c r="V4447">
        <f t="shared" si="3825"/>
        <v>0</v>
      </c>
    </row>
    <row r="4448" spans="1:22" hidden="1" outlineLevel="4">
      <c r="A4448" s="101" t="s">
        <v>2513</v>
      </c>
      <c r="B4448" s="102">
        <v>399</v>
      </c>
      <c r="C4448" s="103">
        <v>351</v>
      </c>
      <c r="D4448" s="104">
        <v>0.12</v>
      </c>
      <c r="E4448" s="103">
        <v>335</v>
      </c>
      <c r="F4448" s="104">
        <v>0.16</v>
      </c>
      <c r="G4448" s="103">
        <v>319</v>
      </c>
      <c r="H4448" s="104">
        <v>0.2</v>
      </c>
      <c r="I4448" s="103">
        <v>303</v>
      </c>
      <c r="J4448" s="104">
        <v>0.24</v>
      </c>
      <c r="K4448" s="103">
        <v>283</v>
      </c>
      <c r="L4448" s="104">
        <v>0.28999999999999998</v>
      </c>
      <c r="M4448" s="106"/>
      <c r="N4448" s="107">
        <f t="shared" ca="1" si="3826"/>
        <v>0</v>
      </c>
      <c r="P4448" s="29"/>
      <c r="Q4448">
        <f t="shared" si="3820"/>
        <v>0</v>
      </c>
      <c r="R4448">
        <f t="shared" si="3821"/>
        <v>0</v>
      </c>
      <c r="S4448">
        <f t="shared" si="3822"/>
        <v>0</v>
      </c>
      <c r="T4448">
        <f t="shared" si="3823"/>
        <v>0</v>
      </c>
      <c r="U4448">
        <f t="shared" si="3824"/>
        <v>0</v>
      </c>
      <c r="V4448">
        <f t="shared" si="3825"/>
        <v>0</v>
      </c>
    </row>
    <row r="4449" spans="1:22" hidden="1" outlineLevel="4">
      <c r="A4449" s="101" t="s">
        <v>2514</v>
      </c>
      <c r="B4449" s="102">
        <v>399</v>
      </c>
      <c r="C4449" s="103">
        <v>351</v>
      </c>
      <c r="D4449" s="104">
        <v>0.12</v>
      </c>
      <c r="E4449" s="103">
        <v>335</v>
      </c>
      <c r="F4449" s="104">
        <v>0.16</v>
      </c>
      <c r="G4449" s="103">
        <v>319</v>
      </c>
      <c r="H4449" s="104">
        <v>0.2</v>
      </c>
      <c r="I4449" s="103">
        <v>303</v>
      </c>
      <c r="J4449" s="104">
        <v>0.24</v>
      </c>
      <c r="K4449" s="103">
        <v>283</v>
      </c>
      <c r="L4449" s="104">
        <v>0.28999999999999998</v>
      </c>
      <c r="M4449" s="106"/>
      <c r="N4449" s="107">
        <f t="shared" ca="1" si="3826"/>
        <v>0</v>
      </c>
      <c r="P4449" s="29"/>
      <c r="Q4449">
        <f t="shared" si="3820"/>
        <v>0</v>
      </c>
      <c r="R4449">
        <f t="shared" si="3821"/>
        <v>0</v>
      </c>
      <c r="S4449">
        <f t="shared" si="3822"/>
        <v>0</v>
      </c>
      <c r="T4449">
        <f t="shared" si="3823"/>
        <v>0</v>
      </c>
      <c r="U4449">
        <f t="shared" si="3824"/>
        <v>0</v>
      </c>
      <c r="V4449">
        <f t="shared" si="3825"/>
        <v>0</v>
      </c>
    </row>
    <row r="4450" spans="1:22" hidden="1" outlineLevel="3">
      <c r="A4450" s="97" t="s">
        <v>1451</v>
      </c>
      <c r="B4450" s="98"/>
      <c r="C4450" s="99"/>
      <c r="D4450" s="100"/>
      <c r="E4450" s="99"/>
      <c r="F4450" s="100"/>
      <c r="G4450" s="99"/>
      <c r="H4450" s="100"/>
      <c r="I4450" s="99"/>
      <c r="J4450" s="100"/>
      <c r="K4450" s="99"/>
      <c r="L4450" s="99"/>
      <c r="M4450" s="99"/>
      <c r="N4450" s="105" t="str">
        <f t="shared" ca="1" si="3826"/>
        <v/>
      </c>
      <c r="P4450" s="29"/>
      <c r="Q4450">
        <f t="shared" si="3790"/>
        <v>0</v>
      </c>
      <c r="R4450">
        <f t="shared" si="3791"/>
        <v>0</v>
      </c>
      <c r="S4450">
        <f t="shared" si="3792"/>
        <v>0</v>
      </c>
      <c r="T4450">
        <f t="shared" si="3793"/>
        <v>0</v>
      </c>
      <c r="U4450">
        <f t="shared" si="3794"/>
        <v>0</v>
      </c>
      <c r="V4450">
        <f t="shared" si="3795"/>
        <v>0</v>
      </c>
    </row>
    <row r="4451" spans="1:22" hidden="1" outlineLevel="4">
      <c r="A4451" s="101" t="s">
        <v>924</v>
      </c>
      <c r="B4451" s="102">
        <v>559</v>
      </c>
      <c r="C4451" s="103">
        <v>503</v>
      </c>
      <c r="D4451" s="104">
        <v>0.1</v>
      </c>
      <c r="E4451" s="103">
        <v>475</v>
      </c>
      <c r="F4451" s="104">
        <v>0.15</v>
      </c>
      <c r="G4451" s="103">
        <v>447</v>
      </c>
      <c r="H4451" s="104">
        <v>0.2</v>
      </c>
      <c r="I4451" s="103">
        <v>408</v>
      </c>
      <c r="J4451" s="104">
        <v>0.27</v>
      </c>
      <c r="K4451" s="103">
        <v>375</v>
      </c>
      <c r="L4451" s="104">
        <v>0.33</v>
      </c>
      <c r="M4451" s="106"/>
      <c r="N4451" s="107">
        <f t="shared" ca="1" si="3826"/>
        <v>0</v>
      </c>
      <c r="P4451" s="29"/>
      <c r="Q4451">
        <f t="shared" si="3790"/>
        <v>0</v>
      </c>
      <c r="R4451">
        <f t="shared" si="3791"/>
        <v>0</v>
      </c>
      <c r="S4451">
        <f t="shared" si="3792"/>
        <v>0</v>
      </c>
      <c r="T4451">
        <f t="shared" si="3793"/>
        <v>0</v>
      </c>
      <c r="U4451">
        <f t="shared" si="3794"/>
        <v>0</v>
      </c>
      <c r="V4451">
        <f t="shared" si="3795"/>
        <v>0</v>
      </c>
    </row>
    <row r="4452" spans="1:22" hidden="1" outlineLevel="4">
      <c r="A4452" s="101" t="s">
        <v>925</v>
      </c>
      <c r="B4452" s="102">
        <v>559</v>
      </c>
      <c r="C4452" s="103">
        <v>503</v>
      </c>
      <c r="D4452" s="104">
        <v>0.1</v>
      </c>
      <c r="E4452" s="103">
        <v>475</v>
      </c>
      <c r="F4452" s="104">
        <v>0.15</v>
      </c>
      <c r="G4452" s="103">
        <v>447</v>
      </c>
      <c r="H4452" s="104">
        <v>0.2</v>
      </c>
      <c r="I4452" s="103">
        <v>408</v>
      </c>
      <c r="J4452" s="104">
        <v>0.27</v>
      </c>
      <c r="K4452" s="103">
        <v>375</v>
      </c>
      <c r="L4452" s="104">
        <v>0.33</v>
      </c>
      <c r="M4452" s="106"/>
      <c r="N4452" s="107">
        <f t="shared" ca="1" si="3826"/>
        <v>0</v>
      </c>
      <c r="P4452" s="29"/>
      <c r="Q4452">
        <f t="shared" si="3790"/>
        <v>0</v>
      </c>
      <c r="R4452">
        <f t="shared" si="3791"/>
        <v>0</v>
      </c>
      <c r="S4452">
        <f t="shared" si="3792"/>
        <v>0</v>
      </c>
      <c r="T4452">
        <f t="shared" si="3793"/>
        <v>0</v>
      </c>
      <c r="U4452">
        <f t="shared" si="3794"/>
        <v>0</v>
      </c>
      <c r="V4452">
        <f t="shared" si="3795"/>
        <v>0</v>
      </c>
    </row>
    <row r="4453" spans="1:22" hidden="1" outlineLevel="4">
      <c r="A4453" s="101" t="s">
        <v>926</v>
      </c>
      <c r="B4453" s="102">
        <v>559</v>
      </c>
      <c r="C4453" s="103">
        <v>503</v>
      </c>
      <c r="D4453" s="104">
        <v>0.1</v>
      </c>
      <c r="E4453" s="103">
        <v>475</v>
      </c>
      <c r="F4453" s="104">
        <v>0.15</v>
      </c>
      <c r="G4453" s="103">
        <v>447</v>
      </c>
      <c r="H4453" s="104">
        <v>0.2</v>
      </c>
      <c r="I4453" s="103">
        <v>408</v>
      </c>
      <c r="J4453" s="104">
        <v>0.27</v>
      </c>
      <c r="K4453" s="103">
        <v>375</v>
      </c>
      <c r="L4453" s="104">
        <v>0.33</v>
      </c>
      <c r="M4453" s="106"/>
      <c r="N4453" s="107">
        <f t="shared" ca="1" si="3826"/>
        <v>0</v>
      </c>
      <c r="P4453" s="29"/>
      <c r="Q4453">
        <f t="shared" si="3790"/>
        <v>0</v>
      </c>
      <c r="R4453">
        <f t="shared" si="3791"/>
        <v>0</v>
      </c>
      <c r="S4453">
        <f t="shared" si="3792"/>
        <v>0</v>
      </c>
      <c r="T4453">
        <f t="shared" si="3793"/>
        <v>0</v>
      </c>
      <c r="U4453">
        <f t="shared" si="3794"/>
        <v>0</v>
      </c>
      <c r="V4453">
        <f t="shared" si="3795"/>
        <v>0</v>
      </c>
    </row>
    <row r="4454" spans="1:22" ht="14.25" hidden="1" customHeight="1" outlineLevel="4">
      <c r="A4454" s="101" t="s">
        <v>927</v>
      </c>
      <c r="B4454" s="102">
        <v>559</v>
      </c>
      <c r="C4454" s="103">
        <v>503</v>
      </c>
      <c r="D4454" s="104">
        <v>0.1</v>
      </c>
      <c r="E4454" s="103">
        <v>475</v>
      </c>
      <c r="F4454" s="104">
        <v>0.15</v>
      </c>
      <c r="G4454" s="103">
        <v>447</v>
      </c>
      <c r="H4454" s="104">
        <v>0.2</v>
      </c>
      <c r="I4454" s="103">
        <v>408</v>
      </c>
      <c r="J4454" s="104">
        <v>0.27</v>
      </c>
      <c r="K4454" s="103">
        <v>375</v>
      </c>
      <c r="L4454" s="104">
        <v>0.33</v>
      </c>
      <c r="M4454" s="106"/>
      <c r="N4454" s="107">
        <f t="shared" ca="1" si="3826"/>
        <v>0</v>
      </c>
      <c r="P4454" s="29"/>
      <c r="Q4454">
        <f t="shared" si="3790"/>
        <v>0</v>
      </c>
      <c r="R4454">
        <f t="shared" si="3791"/>
        <v>0</v>
      </c>
      <c r="S4454">
        <f t="shared" si="3792"/>
        <v>0</v>
      </c>
      <c r="T4454">
        <f t="shared" si="3793"/>
        <v>0</v>
      </c>
      <c r="U4454">
        <f t="shared" si="3794"/>
        <v>0</v>
      </c>
      <c r="V4454">
        <f t="shared" si="3795"/>
        <v>0</v>
      </c>
    </row>
    <row r="4455" spans="1:22" hidden="1" outlineLevel="3">
      <c r="A4455" s="97" t="s">
        <v>1452</v>
      </c>
      <c r="B4455" s="98"/>
      <c r="C4455" s="99"/>
      <c r="D4455" s="100"/>
      <c r="E4455" s="99"/>
      <c r="F4455" s="100"/>
      <c r="G4455" s="99"/>
      <c r="H4455" s="100"/>
      <c r="I4455" s="99"/>
      <c r="J4455" s="100"/>
      <c r="K4455" s="99"/>
      <c r="L4455" s="99"/>
      <c r="M4455" s="99"/>
      <c r="N4455" s="105" t="str">
        <f t="shared" ca="1" si="3826"/>
        <v/>
      </c>
      <c r="P4455" s="29"/>
      <c r="Q4455">
        <f t="shared" si="3790"/>
        <v>0</v>
      </c>
      <c r="R4455">
        <f t="shared" si="3791"/>
        <v>0</v>
      </c>
      <c r="S4455">
        <f t="shared" si="3792"/>
        <v>0</v>
      </c>
      <c r="T4455">
        <f t="shared" si="3793"/>
        <v>0</v>
      </c>
      <c r="U4455">
        <f t="shared" si="3794"/>
        <v>0</v>
      </c>
      <c r="V4455">
        <f t="shared" si="3795"/>
        <v>0</v>
      </c>
    </row>
    <row r="4456" spans="1:22" hidden="1" outlineLevel="4">
      <c r="A4456" s="101" t="s">
        <v>924</v>
      </c>
      <c r="B4456" s="102">
        <v>349</v>
      </c>
      <c r="C4456" s="103">
        <v>314</v>
      </c>
      <c r="D4456" s="104">
        <v>0.1</v>
      </c>
      <c r="E4456" s="103">
        <v>297</v>
      </c>
      <c r="F4456" s="104">
        <v>0.15</v>
      </c>
      <c r="G4456" s="103">
        <v>279</v>
      </c>
      <c r="H4456" s="104">
        <v>0.2</v>
      </c>
      <c r="I4456" s="103">
        <v>255</v>
      </c>
      <c r="J4456" s="104">
        <v>0.27</v>
      </c>
      <c r="K4456" s="103">
        <v>234</v>
      </c>
      <c r="L4456" s="104">
        <v>0.33</v>
      </c>
      <c r="M4456" s="106"/>
      <c r="N4456" s="107">
        <f t="shared" ca="1" si="3826"/>
        <v>0</v>
      </c>
      <c r="P4456" s="29"/>
      <c r="Q4456">
        <f t="shared" si="3790"/>
        <v>0</v>
      </c>
      <c r="R4456">
        <f t="shared" si="3791"/>
        <v>0</v>
      </c>
      <c r="S4456">
        <f t="shared" si="3792"/>
        <v>0</v>
      </c>
      <c r="T4456">
        <f t="shared" si="3793"/>
        <v>0</v>
      </c>
      <c r="U4456">
        <f t="shared" si="3794"/>
        <v>0</v>
      </c>
      <c r="V4456">
        <f t="shared" si="3795"/>
        <v>0</v>
      </c>
    </row>
    <row r="4457" spans="1:22" hidden="1" outlineLevel="4">
      <c r="A4457" s="101" t="s">
        <v>925</v>
      </c>
      <c r="B4457" s="102">
        <v>349</v>
      </c>
      <c r="C4457" s="103">
        <v>314</v>
      </c>
      <c r="D4457" s="104">
        <v>0.1</v>
      </c>
      <c r="E4457" s="103">
        <v>297</v>
      </c>
      <c r="F4457" s="104">
        <v>0.15</v>
      </c>
      <c r="G4457" s="103">
        <v>279</v>
      </c>
      <c r="H4457" s="104">
        <v>0.2</v>
      </c>
      <c r="I4457" s="103">
        <v>255</v>
      </c>
      <c r="J4457" s="104">
        <v>0.27</v>
      </c>
      <c r="K4457" s="103">
        <v>234</v>
      </c>
      <c r="L4457" s="104">
        <v>0.33</v>
      </c>
      <c r="M4457" s="106"/>
      <c r="N4457" s="107">
        <f t="shared" ca="1" si="3826"/>
        <v>0</v>
      </c>
      <c r="P4457" s="29"/>
      <c r="Q4457">
        <f t="shared" si="3790"/>
        <v>0</v>
      </c>
      <c r="R4457">
        <f t="shared" si="3791"/>
        <v>0</v>
      </c>
      <c r="S4457">
        <f t="shared" si="3792"/>
        <v>0</v>
      </c>
      <c r="T4457">
        <f t="shared" si="3793"/>
        <v>0</v>
      </c>
      <c r="U4457">
        <f t="shared" si="3794"/>
        <v>0</v>
      </c>
      <c r="V4457">
        <f t="shared" si="3795"/>
        <v>0</v>
      </c>
    </row>
    <row r="4458" spans="1:22" hidden="1" outlineLevel="4">
      <c r="A4458" s="101" t="s">
        <v>926</v>
      </c>
      <c r="B4458" s="102">
        <v>349</v>
      </c>
      <c r="C4458" s="103">
        <v>314</v>
      </c>
      <c r="D4458" s="104">
        <v>0.1</v>
      </c>
      <c r="E4458" s="103">
        <v>297</v>
      </c>
      <c r="F4458" s="104">
        <v>0.15</v>
      </c>
      <c r="G4458" s="103">
        <v>279</v>
      </c>
      <c r="H4458" s="104">
        <v>0.2</v>
      </c>
      <c r="I4458" s="103">
        <v>255</v>
      </c>
      <c r="J4458" s="104">
        <v>0.27</v>
      </c>
      <c r="K4458" s="103">
        <v>234</v>
      </c>
      <c r="L4458" s="104">
        <v>0.33</v>
      </c>
      <c r="M4458" s="106"/>
      <c r="N4458" s="107">
        <f t="shared" ca="1" si="3826"/>
        <v>0</v>
      </c>
      <c r="P4458" s="29"/>
      <c r="Q4458">
        <f t="shared" ref="Q4458" si="3827">B4458*$M4458</f>
        <v>0</v>
      </c>
      <c r="R4458">
        <f t="shared" ref="R4458" si="3828">C4458*$M4458</f>
        <v>0</v>
      </c>
      <c r="S4458">
        <f t="shared" ref="S4458" si="3829">E4458*$M4458</f>
        <v>0</v>
      </c>
      <c r="T4458">
        <f t="shared" ref="T4458" si="3830">G4458*$M4458</f>
        <v>0</v>
      </c>
      <c r="U4458">
        <f t="shared" ref="U4458" si="3831">I4458*$M4458</f>
        <v>0</v>
      </c>
      <c r="V4458">
        <f t="shared" ref="V4458" si="3832">K4458*$M4458</f>
        <v>0</v>
      </c>
    </row>
    <row r="4459" spans="1:22" hidden="1" outlineLevel="4">
      <c r="A4459" s="101" t="s">
        <v>927</v>
      </c>
      <c r="B4459" s="102">
        <v>349</v>
      </c>
      <c r="C4459" s="103">
        <v>314</v>
      </c>
      <c r="D4459" s="104">
        <v>0.1</v>
      </c>
      <c r="E4459" s="103">
        <v>297</v>
      </c>
      <c r="F4459" s="104">
        <v>0.15</v>
      </c>
      <c r="G4459" s="103">
        <v>279</v>
      </c>
      <c r="H4459" s="104">
        <v>0.2</v>
      </c>
      <c r="I4459" s="103">
        <v>255</v>
      </c>
      <c r="J4459" s="104">
        <v>0.27</v>
      </c>
      <c r="K4459" s="103">
        <v>234</v>
      </c>
      <c r="L4459" s="104">
        <v>0.33</v>
      </c>
      <c r="M4459" s="106"/>
      <c r="N4459" s="107">
        <f t="shared" ca="1" si="3826"/>
        <v>0</v>
      </c>
      <c r="P4459" s="29"/>
      <c r="Q4459">
        <f t="shared" si="3790"/>
        <v>0</v>
      </c>
      <c r="R4459">
        <f t="shared" si="3791"/>
        <v>0</v>
      </c>
      <c r="S4459">
        <f t="shared" si="3792"/>
        <v>0</v>
      </c>
      <c r="T4459">
        <f t="shared" si="3793"/>
        <v>0</v>
      </c>
      <c r="U4459">
        <f t="shared" si="3794"/>
        <v>0</v>
      </c>
      <c r="V4459">
        <f t="shared" si="3795"/>
        <v>0</v>
      </c>
    </row>
    <row r="4460" spans="1:22" hidden="1" outlineLevel="3">
      <c r="A4460" s="97" t="s">
        <v>1453</v>
      </c>
      <c r="B4460" s="98"/>
      <c r="C4460" s="99"/>
      <c r="D4460" s="100"/>
      <c r="E4460" s="99"/>
      <c r="F4460" s="100"/>
      <c r="G4460" s="99"/>
      <c r="H4460" s="100"/>
      <c r="I4460" s="99"/>
      <c r="J4460" s="100"/>
      <c r="K4460" s="99"/>
      <c r="L4460" s="99"/>
      <c r="M4460" s="99"/>
      <c r="N4460" s="105" t="str">
        <f t="shared" ca="1" si="3826"/>
        <v/>
      </c>
      <c r="P4460" s="29"/>
      <c r="Q4460">
        <f t="shared" si="3790"/>
        <v>0</v>
      </c>
      <c r="R4460">
        <f t="shared" si="3791"/>
        <v>0</v>
      </c>
      <c r="S4460">
        <f t="shared" si="3792"/>
        <v>0</v>
      </c>
      <c r="T4460">
        <f t="shared" si="3793"/>
        <v>0</v>
      </c>
      <c r="U4460">
        <f t="shared" si="3794"/>
        <v>0</v>
      </c>
      <c r="V4460">
        <f t="shared" si="3795"/>
        <v>0</v>
      </c>
    </row>
    <row r="4461" spans="1:22" hidden="1" outlineLevel="4">
      <c r="A4461" s="101" t="s">
        <v>924</v>
      </c>
      <c r="B4461" s="102">
        <v>89</v>
      </c>
      <c r="C4461" s="103">
        <v>80</v>
      </c>
      <c r="D4461" s="104">
        <v>0.1</v>
      </c>
      <c r="E4461" s="103">
        <v>76</v>
      </c>
      <c r="F4461" s="104">
        <v>0.15</v>
      </c>
      <c r="G4461" s="103">
        <v>71</v>
      </c>
      <c r="H4461" s="104">
        <v>0.2</v>
      </c>
      <c r="I4461" s="103">
        <v>65</v>
      </c>
      <c r="J4461" s="104">
        <v>0.27</v>
      </c>
      <c r="K4461" s="103">
        <v>60</v>
      </c>
      <c r="L4461" s="104">
        <v>0.33</v>
      </c>
      <c r="M4461" s="106"/>
      <c r="N4461" s="107">
        <f t="shared" ca="1" si="3826"/>
        <v>0</v>
      </c>
      <c r="P4461" s="29"/>
      <c r="Q4461">
        <f t="shared" si="3790"/>
        <v>0</v>
      </c>
      <c r="R4461">
        <f t="shared" si="3791"/>
        <v>0</v>
      </c>
      <c r="S4461">
        <f t="shared" si="3792"/>
        <v>0</v>
      </c>
      <c r="T4461">
        <f t="shared" si="3793"/>
        <v>0</v>
      </c>
      <c r="U4461">
        <f t="shared" si="3794"/>
        <v>0</v>
      </c>
      <c r="V4461">
        <f t="shared" si="3795"/>
        <v>0</v>
      </c>
    </row>
    <row r="4462" spans="1:22" hidden="1" outlineLevel="4">
      <c r="A4462" s="101" t="s">
        <v>925</v>
      </c>
      <c r="B4462" s="102">
        <v>89</v>
      </c>
      <c r="C4462" s="103">
        <v>80</v>
      </c>
      <c r="D4462" s="104">
        <v>0.1</v>
      </c>
      <c r="E4462" s="103">
        <v>76</v>
      </c>
      <c r="F4462" s="104">
        <v>0.15</v>
      </c>
      <c r="G4462" s="103">
        <v>71</v>
      </c>
      <c r="H4462" s="104">
        <v>0.2</v>
      </c>
      <c r="I4462" s="103">
        <v>65</v>
      </c>
      <c r="J4462" s="104">
        <v>0.27</v>
      </c>
      <c r="K4462" s="103">
        <v>60</v>
      </c>
      <c r="L4462" s="104">
        <v>0.33</v>
      </c>
      <c r="M4462" s="106"/>
      <c r="N4462" s="107">
        <f t="shared" ca="1" si="3826"/>
        <v>0</v>
      </c>
      <c r="P4462" s="29"/>
      <c r="Q4462">
        <f t="shared" si="3790"/>
        <v>0</v>
      </c>
      <c r="R4462">
        <f t="shared" si="3791"/>
        <v>0</v>
      </c>
      <c r="S4462">
        <f t="shared" si="3792"/>
        <v>0</v>
      </c>
      <c r="T4462">
        <f t="shared" si="3793"/>
        <v>0</v>
      </c>
      <c r="U4462">
        <f t="shared" si="3794"/>
        <v>0</v>
      </c>
      <c r="V4462">
        <f t="shared" si="3795"/>
        <v>0</v>
      </c>
    </row>
    <row r="4463" spans="1:22" hidden="1" outlineLevel="4">
      <c r="A4463" s="101" t="s">
        <v>926</v>
      </c>
      <c r="B4463" s="102">
        <v>89</v>
      </c>
      <c r="C4463" s="103">
        <v>80</v>
      </c>
      <c r="D4463" s="104">
        <v>0.1</v>
      </c>
      <c r="E4463" s="103">
        <v>76</v>
      </c>
      <c r="F4463" s="104">
        <v>0.15</v>
      </c>
      <c r="G4463" s="103">
        <v>71</v>
      </c>
      <c r="H4463" s="104">
        <v>0.2</v>
      </c>
      <c r="I4463" s="103">
        <v>65</v>
      </c>
      <c r="J4463" s="104">
        <v>0.27</v>
      </c>
      <c r="K4463" s="103">
        <v>60</v>
      </c>
      <c r="L4463" s="104">
        <v>0.33</v>
      </c>
      <c r="M4463" s="106"/>
      <c r="N4463" s="107">
        <f t="shared" ca="1" si="3826"/>
        <v>0</v>
      </c>
      <c r="P4463" s="29"/>
      <c r="Q4463">
        <f t="shared" si="3790"/>
        <v>0</v>
      </c>
      <c r="R4463">
        <f t="shared" si="3791"/>
        <v>0</v>
      </c>
      <c r="S4463">
        <f t="shared" si="3792"/>
        <v>0</v>
      </c>
      <c r="T4463">
        <f t="shared" si="3793"/>
        <v>0</v>
      </c>
      <c r="U4463">
        <f t="shared" si="3794"/>
        <v>0</v>
      </c>
      <c r="V4463">
        <f t="shared" si="3795"/>
        <v>0</v>
      </c>
    </row>
    <row r="4464" spans="1:22" hidden="1" outlineLevel="4">
      <c r="A4464" s="101" t="s">
        <v>927</v>
      </c>
      <c r="B4464" s="102">
        <v>89</v>
      </c>
      <c r="C4464" s="103">
        <v>80</v>
      </c>
      <c r="D4464" s="104">
        <v>0.1</v>
      </c>
      <c r="E4464" s="103">
        <v>76</v>
      </c>
      <c r="F4464" s="104">
        <v>0.15</v>
      </c>
      <c r="G4464" s="103">
        <v>71</v>
      </c>
      <c r="H4464" s="104">
        <v>0.2</v>
      </c>
      <c r="I4464" s="103">
        <v>65</v>
      </c>
      <c r="J4464" s="104">
        <v>0.27</v>
      </c>
      <c r="K4464" s="103">
        <v>60</v>
      </c>
      <c r="L4464" s="104">
        <v>0.33</v>
      </c>
      <c r="M4464" s="106"/>
      <c r="N4464" s="107">
        <f t="shared" ca="1" si="3826"/>
        <v>0</v>
      </c>
      <c r="P4464" s="29"/>
      <c r="Q4464">
        <f t="shared" si="3790"/>
        <v>0</v>
      </c>
      <c r="R4464">
        <f t="shared" si="3791"/>
        <v>0</v>
      </c>
      <c r="S4464">
        <f t="shared" si="3792"/>
        <v>0</v>
      </c>
      <c r="T4464">
        <f t="shared" si="3793"/>
        <v>0</v>
      </c>
      <c r="U4464">
        <f t="shared" si="3794"/>
        <v>0</v>
      </c>
      <c r="V4464">
        <f t="shared" si="3795"/>
        <v>0</v>
      </c>
    </row>
    <row r="4465" spans="1:22" ht="46.5" hidden="1" customHeight="1" outlineLevel="1" collapsed="1">
      <c r="A4465" s="190" t="s">
        <v>931</v>
      </c>
      <c r="B4465" s="72" t="s">
        <v>0</v>
      </c>
      <c r="C4465" s="72" t="s">
        <v>1</v>
      </c>
      <c r="D4465" s="72" t="s">
        <v>2</v>
      </c>
      <c r="E4465" s="72" t="s">
        <v>3</v>
      </c>
      <c r="F4465" s="73" t="s">
        <v>2</v>
      </c>
      <c r="G4465" s="72" t="s">
        <v>4</v>
      </c>
      <c r="H4465" s="73" t="s">
        <v>2</v>
      </c>
      <c r="I4465" s="72" t="s">
        <v>5</v>
      </c>
      <c r="J4465" s="73" t="s">
        <v>2</v>
      </c>
      <c r="K4465" s="72" t="s">
        <v>6</v>
      </c>
      <c r="L4465" s="73" t="s">
        <v>2</v>
      </c>
      <c r="M4465" s="74" t="s">
        <v>7</v>
      </c>
      <c r="N4465" s="75" t="str">
        <f ca="1">IF(E4465="","",IF(M4465="Количество","Сумма",M4465*OFFSET(B4465,0,#REF!-1,1,1)))</f>
        <v>Сумма</v>
      </c>
      <c r="P4465" s="29"/>
    </row>
    <row r="4466" spans="1:22" hidden="1" outlineLevel="2">
      <c r="A4466" s="101" t="s">
        <v>2516</v>
      </c>
      <c r="B4466" s="102">
        <v>350</v>
      </c>
      <c r="C4466" s="103">
        <v>308</v>
      </c>
      <c r="D4466" s="104">
        <v>0.12</v>
      </c>
      <c r="E4466" s="103">
        <v>294</v>
      </c>
      <c r="F4466" s="104">
        <v>0.16</v>
      </c>
      <c r="G4466" s="103">
        <v>280</v>
      </c>
      <c r="H4466" s="104">
        <v>0.2</v>
      </c>
      <c r="I4466" s="103">
        <v>266</v>
      </c>
      <c r="J4466" s="104">
        <v>0.24</v>
      </c>
      <c r="K4466" s="103">
        <v>249</v>
      </c>
      <c r="L4466" s="104">
        <v>0.28999999999999998</v>
      </c>
      <c r="M4466" s="106"/>
      <c r="N4466" s="107">
        <f t="shared" ref="N4466:N4488" ca="1" si="3833">IF(E4466="","",IF(M4466="Количество","Сумма",M4466*OFFSET(B4466,0,W$5089-1,1,1)))</f>
        <v>0</v>
      </c>
      <c r="P4466" s="29"/>
      <c r="Q4466">
        <f>B4466*$M4466</f>
        <v>0</v>
      </c>
      <c r="R4466">
        <f>C4466*$M4466</f>
        <v>0</v>
      </c>
      <c r="S4466">
        <f>E4466*$M4466</f>
        <v>0</v>
      </c>
      <c r="T4466">
        <f>G4466*$M4466</f>
        <v>0</v>
      </c>
      <c r="U4466">
        <f>I4466*$M4466</f>
        <v>0</v>
      </c>
      <c r="V4466">
        <f>K4466*$M4466</f>
        <v>0</v>
      </c>
    </row>
    <row r="4467" spans="1:22" s="177" customFormat="1" ht="22.5" hidden="1" outlineLevel="2">
      <c r="A4467" s="201" t="s">
        <v>2515</v>
      </c>
      <c r="B4467" s="202">
        <v>129</v>
      </c>
      <c r="C4467" s="203">
        <v>116</v>
      </c>
      <c r="D4467" s="204">
        <v>0.1</v>
      </c>
      <c r="E4467" s="203">
        <v>110</v>
      </c>
      <c r="F4467" s="204">
        <v>0.15</v>
      </c>
      <c r="G4467" s="203">
        <v>103</v>
      </c>
      <c r="H4467" s="204">
        <v>0.2</v>
      </c>
      <c r="I4467" s="203">
        <v>94</v>
      </c>
      <c r="J4467" s="204">
        <v>0.27</v>
      </c>
      <c r="K4467" s="203">
        <v>86</v>
      </c>
      <c r="L4467" s="204">
        <v>0.33</v>
      </c>
      <c r="M4467" s="106"/>
      <c r="N4467" s="107">
        <f t="shared" ca="1" si="3833"/>
        <v>0</v>
      </c>
      <c r="P4467" s="29"/>
      <c r="Q4467" s="177">
        <f>B4467*$M4467</f>
        <v>0</v>
      </c>
      <c r="R4467" s="177">
        <f>C4467*$M4467</f>
        <v>0</v>
      </c>
      <c r="S4467" s="177">
        <f>E4467*$M4467</f>
        <v>0</v>
      </c>
      <c r="T4467" s="177">
        <f>G4467*$M4467</f>
        <v>0</v>
      </c>
      <c r="U4467" s="177">
        <f>I4467*$M4467</f>
        <v>0</v>
      </c>
      <c r="V4467" s="177">
        <f>K4467*$M4467</f>
        <v>0</v>
      </c>
    </row>
    <row r="4468" spans="1:22" hidden="1" outlineLevel="2">
      <c r="A4468" s="108" t="s">
        <v>2518</v>
      </c>
      <c r="B4468" s="98"/>
      <c r="C4468" s="99"/>
      <c r="D4468" s="100"/>
      <c r="E4468" s="99"/>
      <c r="F4468" s="100"/>
      <c r="G4468" s="99"/>
      <c r="H4468" s="100"/>
      <c r="I4468" s="99"/>
      <c r="J4468" s="100"/>
      <c r="K4468" s="99"/>
      <c r="L4468" s="100"/>
      <c r="M4468" s="100"/>
      <c r="N4468" s="105" t="str">
        <f t="shared" ca="1" si="3833"/>
        <v/>
      </c>
      <c r="P4468" s="29"/>
    </row>
    <row r="4469" spans="1:22" hidden="1" outlineLevel="3">
      <c r="A4469" s="101" t="s">
        <v>932</v>
      </c>
      <c r="B4469" s="102">
        <v>189</v>
      </c>
      <c r="C4469" s="103">
        <v>170</v>
      </c>
      <c r="D4469" s="104">
        <v>0.1</v>
      </c>
      <c r="E4469" s="103">
        <v>161</v>
      </c>
      <c r="F4469" s="104">
        <v>0.15</v>
      </c>
      <c r="G4469" s="103">
        <v>151</v>
      </c>
      <c r="H4469" s="104">
        <v>0.2</v>
      </c>
      <c r="I4469" s="103">
        <v>138</v>
      </c>
      <c r="J4469" s="104">
        <v>0.27</v>
      </c>
      <c r="K4469" s="103">
        <v>127</v>
      </c>
      <c r="L4469" s="104">
        <v>0.33</v>
      </c>
      <c r="M4469" s="106"/>
      <c r="N4469" s="107">
        <f t="shared" ca="1" si="3833"/>
        <v>0</v>
      </c>
      <c r="P4469" s="29"/>
      <c r="Q4469">
        <f t="shared" ref="Q4469:R4471" si="3834">B4469*$M4469</f>
        <v>0</v>
      </c>
      <c r="R4469">
        <f t="shared" si="3834"/>
        <v>0</v>
      </c>
      <c r="S4469">
        <f t="shared" ref="S4469:S4471" si="3835">E4469*$M4469</f>
        <v>0</v>
      </c>
      <c r="T4469">
        <f t="shared" ref="T4469:T4471" si="3836">G4469*$M4469</f>
        <v>0</v>
      </c>
      <c r="U4469">
        <f t="shared" ref="U4469:U4471" si="3837">I4469*$M4469</f>
        <v>0</v>
      </c>
      <c r="V4469">
        <f t="shared" ref="V4469:V4471" si="3838">K4469*$M4469</f>
        <v>0</v>
      </c>
    </row>
    <row r="4470" spans="1:22" hidden="1" outlineLevel="3">
      <c r="A4470" s="101" t="s">
        <v>933</v>
      </c>
      <c r="B4470" s="102">
        <v>189</v>
      </c>
      <c r="C4470" s="103">
        <v>170</v>
      </c>
      <c r="D4470" s="104">
        <v>0.1</v>
      </c>
      <c r="E4470" s="103">
        <v>161</v>
      </c>
      <c r="F4470" s="104">
        <v>0.15</v>
      </c>
      <c r="G4470" s="103">
        <v>151</v>
      </c>
      <c r="H4470" s="104">
        <v>0.2</v>
      </c>
      <c r="I4470" s="103">
        <v>138</v>
      </c>
      <c r="J4470" s="104">
        <v>0.27</v>
      </c>
      <c r="K4470" s="103">
        <v>127</v>
      </c>
      <c r="L4470" s="104">
        <v>0.33</v>
      </c>
      <c r="M4470" s="106"/>
      <c r="N4470" s="107">
        <f t="shared" ca="1" si="3833"/>
        <v>0</v>
      </c>
      <c r="P4470" s="29"/>
      <c r="Q4470">
        <f t="shared" si="3834"/>
        <v>0</v>
      </c>
      <c r="R4470">
        <f t="shared" si="3834"/>
        <v>0</v>
      </c>
      <c r="S4470">
        <f t="shared" si="3835"/>
        <v>0</v>
      </c>
      <c r="T4470">
        <f t="shared" si="3836"/>
        <v>0</v>
      </c>
      <c r="U4470">
        <f t="shared" si="3837"/>
        <v>0</v>
      </c>
      <c r="V4470">
        <f t="shared" si="3838"/>
        <v>0</v>
      </c>
    </row>
    <row r="4471" spans="1:22" hidden="1" outlineLevel="3">
      <c r="A4471" s="101" t="s">
        <v>934</v>
      </c>
      <c r="B4471" s="102">
        <v>189</v>
      </c>
      <c r="C4471" s="103">
        <v>170</v>
      </c>
      <c r="D4471" s="104">
        <v>0.1</v>
      </c>
      <c r="E4471" s="103">
        <v>161</v>
      </c>
      <c r="F4471" s="104">
        <v>0.15</v>
      </c>
      <c r="G4471" s="103">
        <v>151</v>
      </c>
      <c r="H4471" s="104">
        <v>0.2</v>
      </c>
      <c r="I4471" s="103">
        <v>138</v>
      </c>
      <c r="J4471" s="104">
        <v>0.27</v>
      </c>
      <c r="K4471" s="103">
        <v>127</v>
      </c>
      <c r="L4471" s="104">
        <v>0.33</v>
      </c>
      <c r="M4471" s="106"/>
      <c r="N4471" s="107">
        <f t="shared" ca="1" si="3833"/>
        <v>0</v>
      </c>
      <c r="P4471" s="29"/>
      <c r="Q4471">
        <f t="shared" si="3834"/>
        <v>0</v>
      </c>
      <c r="R4471">
        <f t="shared" si="3834"/>
        <v>0</v>
      </c>
      <c r="S4471">
        <f t="shared" si="3835"/>
        <v>0</v>
      </c>
      <c r="T4471">
        <f t="shared" si="3836"/>
        <v>0</v>
      </c>
      <c r="U4471">
        <f t="shared" si="3837"/>
        <v>0</v>
      </c>
      <c r="V4471">
        <f t="shared" si="3838"/>
        <v>0</v>
      </c>
    </row>
    <row r="4472" spans="1:22" hidden="1" outlineLevel="2">
      <c r="A4472" s="101" t="s">
        <v>1179</v>
      </c>
      <c r="B4472" s="102">
        <v>279</v>
      </c>
      <c r="C4472" s="103">
        <v>251</v>
      </c>
      <c r="D4472" s="104">
        <v>0.1</v>
      </c>
      <c r="E4472" s="103">
        <v>237</v>
      </c>
      <c r="F4472" s="104">
        <v>0.15</v>
      </c>
      <c r="G4472" s="103">
        <v>223</v>
      </c>
      <c r="H4472" s="104">
        <v>0.2</v>
      </c>
      <c r="I4472" s="103">
        <v>204</v>
      </c>
      <c r="J4472" s="104">
        <v>0.27</v>
      </c>
      <c r="K4472" s="103">
        <v>187</v>
      </c>
      <c r="L4472" s="104">
        <v>0.33</v>
      </c>
      <c r="M4472" s="106"/>
      <c r="N4472" s="107">
        <f t="shared" ca="1" si="3833"/>
        <v>0</v>
      </c>
      <c r="P4472" s="29"/>
      <c r="Q4472">
        <f t="shared" ref="Q4472" si="3839">B4472*$M4472</f>
        <v>0</v>
      </c>
      <c r="R4472">
        <f t="shared" ref="R4472" si="3840">C4472*$M4472</f>
        <v>0</v>
      </c>
      <c r="S4472">
        <f t="shared" ref="S4472" si="3841">E4472*$M4472</f>
        <v>0</v>
      </c>
      <c r="T4472">
        <f t="shared" ref="T4472" si="3842">G4472*$M4472</f>
        <v>0</v>
      </c>
      <c r="U4472">
        <f t="shared" ref="U4472" si="3843">I4472*$M4472</f>
        <v>0</v>
      </c>
      <c r="V4472">
        <f t="shared" ref="V4472" si="3844">K4472*$M4472</f>
        <v>0</v>
      </c>
    </row>
    <row r="4473" spans="1:22" hidden="1" outlineLevel="2">
      <c r="A4473" s="101" t="s">
        <v>2519</v>
      </c>
      <c r="B4473" s="102">
        <v>350</v>
      </c>
      <c r="C4473" s="103">
        <v>298</v>
      </c>
      <c r="D4473" s="104">
        <v>0.15</v>
      </c>
      <c r="E4473" s="103">
        <v>280</v>
      </c>
      <c r="F4473" s="104">
        <v>0.2</v>
      </c>
      <c r="G4473" s="103">
        <v>270</v>
      </c>
      <c r="H4473" s="104">
        <v>0.23</v>
      </c>
      <c r="I4473" s="103">
        <v>252</v>
      </c>
      <c r="J4473" s="104">
        <v>0.28000000000000003</v>
      </c>
      <c r="K4473" s="103">
        <v>217</v>
      </c>
      <c r="L4473" s="104">
        <v>0.38</v>
      </c>
      <c r="M4473" s="106"/>
      <c r="N4473" s="107">
        <f t="shared" ca="1" si="3833"/>
        <v>0</v>
      </c>
      <c r="P4473" s="29"/>
      <c r="Q4473">
        <f t="shared" ref="Q4473:Q4488" si="3845">B4473*$M4473</f>
        <v>0</v>
      </c>
      <c r="R4473">
        <f t="shared" ref="R4473:R4488" si="3846">C4473*$M4473</f>
        <v>0</v>
      </c>
      <c r="S4473">
        <f t="shared" ref="S4473:S4488" si="3847">E4473*$M4473</f>
        <v>0</v>
      </c>
      <c r="T4473">
        <f t="shared" ref="T4473:T4488" si="3848">G4473*$M4473</f>
        <v>0</v>
      </c>
      <c r="U4473">
        <f t="shared" ref="U4473:U4488" si="3849">I4473*$M4473</f>
        <v>0</v>
      </c>
      <c r="V4473">
        <f t="shared" ref="V4473:V4488" si="3850">K4473*$M4473</f>
        <v>0</v>
      </c>
    </row>
    <row r="4474" spans="1:22" hidden="1" outlineLevel="2">
      <c r="A4474" s="101" t="s">
        <v>2520</v>
      </c>
      <c r="B4474" s="102">
        <v>690</v>
      </c>
      <c r="C4474" s="103">
        <v>587</v>
      </c>
      <c r="D4474" s="104">
        <v>0.15</v>
      </c>
      <c r="E4474" s="103">
        <v>552</v>
      </c>
      <c r="F4474" s="104">
        <v>0.2</v>
      </c>
      <c r="G4474" s="103">
        <v>531</v>
      </c>
      <c r="H4474" s="104">
        <v>0.23</v>
      </c>
      <c r="I4474" s="103">
        <v>497</v>
      </c>
      <c r="J4474" s="104">
        <v>0.28000000000000003</v>
      </c>
      <c r="K4474" s="103">
        <v>428</v>
      </c>
      <c r="L4474" s="104">
        <v>0.38</v>
      </c>
      <c r="M4474" s="106"/>
      <c r="N4474" s="107">
        <f t="shared" ca="1" si="3833"/>
        <v>0</v>
      </c>
      <c r="P4474" s="29"/>
      <c r="Q4474">
        <f t="shared" si="3845"/>
        <v>0</v>
      </c>
      <c r="R4474">
        <f t="shared" si="3846"/>
        <v>0</v>
      </c>
      <c r="S4474">
        <f t="shared" si="3847"/>
        <v>0</v>
      </c>
      <c r="T4474">
        <f t="shared" si="3848"/>
        <v>0</v>
      </c>
      <c r="U4474">
        <f t="shared" si="3849"/>
        <v>0</v>
      </c>
      <c r="V4474">
        <f t="shared" si="3850"/>
        <v>0</v>
      </c>
    </row>
    <row r="4475" spans="1:22" hidden="1" outlineLevel="2">
      <c r="A4475" s="101" t="s">
        <v>2521</v>
      </c>
      <c r="B4475" s="102">
        <v>479</v>
      </c>
      <c r="C4475" s="103">
        <v>431</v>
      </c>
      <c r="D4475" s="104">
        <v>0.1</v>
      </c>
      <c r="E4475" s="103">
        <v>407</v>
      </c>
      <c r="F4475" s="104">
        <v>0.15</v>
      </c>
      <c r="G4475" s="103">
        <v>383</v>
      </c>
      <c r="H4475" s="104">
        <v>0.2</v>
      </c>
      <c r="I4475" s="103">
        <v>350</v>
      </c>
      <c r="J4475" s="104">
        <v>0.27</v>
      </c>
      <c r="K4475" s="103">
        <v>321</v>
      </c>
      <c r="L4475" s="104">
        <v>0.33</v>
      </c>
      <c r="M4475" s="106"/>
      <c r="N4475" s="107">
        <f t="shared" ca="1" si="3833"/>
        <v>0</v>
      </c>
      <c r="P4475" s="29"/>
      <c r="Q4475">
        <f t="shared" si="3845"/>
        <v>0</v>
      </c>
      <c r="R4475">
        <f t="shared" si="3846"/>
        <v>0</v>
      </c>
      <c r="S4475">
        <f t="shared" si="3847"/>
        <v>0</v>
      </c>
      <c r="T4475">
        <f t="shared" si="3848"/>
        <v>0</v>
      </c>
      <c r="U4475">
        <f t="shared" si="3849"/>
        <v>0</v>
      </c>
      <c r="V4475">
        <f t="shared" si="3850"/>
        <v>0</v>
      </c>
    </row>
    <row r="4476" spans="1:22" hidden="1" outlineLevel="2">
      <c r="A4476" s="101" t="s">
        <v>2522</v>
      </c>
      <c r="B4476" s="102">
        <v>299</v>
      </c>
      <c r="C4476" s="103">
        <v>269</v>
      </c>
      <c r="D4476" s="104">
        <v>0.1</v>
      </c>
      <c r="E4476" s="103">
        <v>254</v>
      </c>
      <c r="F4476" s="104">
        <v>0.15</v>
      </c>
      <c r="G4476" s="103">
        <v>239</v>
      </c>
      <c r="H4476" s="104">
        <v>0.2</v>
      </c>
      <c r="I4476" s="103">
        <v>218</v>
      </c>
      <c r="J4476" s="104">
        <v>0.27</v>
      </c>
      <c r="K4476" s="103">
        <v>200</v>
      </c>
      <c r="L4476" s="104">
        <v>0.33</v>
      </c>
      <c r="M4476" s="106"/>
      <c r="N4476" s="107">
        <f t="shared" ca="1" si="3833"/>
        <v>0</v>
      </c>
      <c r="P4476" s="29"/>
      <c r="Q4476">
        <f t="shared" si="3845"/>
        <v>0</v>
      </c>
      <c r="R4476">
        <f t="shared" si="3846"/>
        <v>0</v>
      </c>
      <c r="S4476">
        <f t="shared" si="3847"/>
        <v>0</v>
      </c>
      <c r="T4476">
        <f t="shared" si="3848"/>
        <v>0</v>
      </c>
      <c r="U4476">
        <f t="shared" si="3849"/>
        <v>0</v>
      </c>
      <c r="V4476">
        <f t="shared" si="3850"/>
        <v>0</v>
      </c>
    </row>
    <row r="4477" spans="1:22" hidden="1" outlineLevel="2">
      <c r="A4477" s="101" t="s">
        <v>2523</v>
      </c>
      <c r="B4477" s="102">
        <v>639</v>
      </c>
      <c r="C4477" s="103">
        <v>575</v>
      </c>
      <c r="D4477" s="104">
        <v>0.1</v>
      </c>
      <c r="E4477" s="103">
        <v>543</v>
      </c>
      <c r="F4477" s="104">
        <v>0.15</v>
      </c>
      <c r="G4477" s="103">
        <v>511</v>
      </c>
      <c r="H4477" s="104">
        <v>0.2</v>
      </c>
      <c r="I4477" s="103">
        <v>466</v>
      </c>
      <c r="J4477" s="104">
        <v>0.27</v>
      </c>
      <c r="K4477" s="103">
        <v>428</v>
      </c>
      <c r="L4477" s="104">
        <v>0.33</v>
      </c>
      <c r="M4477" s="106"/>
      <c r="N4477" s="107">
        <f t="shared" ca="1" si="3833"/>
        <v>0</v>
      </c>
      <c r="P4477" s="29"/>
      <c r="Q4477">
        <f t="shared" si="3845"/>
        <v>0</v>
      </c>
      <c r="R4477">
        <f t="shared" si="3846"/>
        <v>0</v>
      </c>
      <c r="S4477">
        <f t="shared" si="3847"/>
        <v>0</v>
      </c>
      <c r="T4477">
        <f t="shared" si="3848"/>
        <v>0</v>
      </c>
      <c r="U4477">
        <f t="shared" si="3849"/>
        <v>0</v>
      </c>
      <c r="V4477">
        <f t="shared" si="3850"/>
        <v>0</v>
      </c>
    </row>
    <row r="4478" spans="1:22" hidden="1" outlineLevel="2">
      <c r="A4478" s="101" t="s">
        <v>2524</v>
      </c>
      <c r="B4478" s="102">
        <v>350</v>
      </c>
      <c r="C4478" s="103">
        <v>308</v>
      </c>
      <c r="D4478" s="104">
        <v>0.12</v>
      </c>
      <c r="E4478" s="103">
        <v>294</v>
      </c>
      <c r="F4478" s="104">
        <v>0.16</v>
      </c>
      <c r="G4478" s="103">
        <v>280</v>
      </c>
      <c r="H4478" s="104">
        <v>0.2</v>
      </c>
      <c r="I4478" s="103">
        <v>266</v>
      </c>
      <c r="J4478" s="104">
        <v>0.24</v>
      </c>
      <c r="K4478" s="103">
        <v>249</v>
      </c>
      <c r="L4478" s="104">
        <v>0.28999999999999998</v>
      </c>
      <c r="M4478" s="106"/>
      <c r="N4478" s="107">
        <f t="shared" ca="1" si="3833"/>
        <v>0</v>
      </c>
      <c r="P4478" s="29"/>
      <c r="Q4478">
        <f t="shared" si="3845"/>
        <v>0</v>
      </c>
      <c r="R4478">
        <f t="shared" si="3846"/>
        <v>0</v>
      </c>
      <c r="S4478">
        <f t="shared" si="3847"/>
        <v>0</v>
      </c>
      <c r="T4478">
        <f t="shared" si="3848"/>
        <v>0</v>
      </c>
      <c r="U4478">
        <f t="shared" si="3849"/>
        <v>0</v>
      </c>
      <c r="V4478">
        <f t="shared" si="3850"/>
        <v>0</v>
      </c>
    </row>
    <row r="4479" spans="1:22" hidden="1" outlineLevel="2">
      <c r="A4479" s="101" t="s">
        <v>2242</v>
      </c>
      <c r="B4479" s="102">
        <v>210</v>
      </c>
      <c r="C4479" s="103">
        <v>179</v>
      </c>
      <c r="D4479" s="104">
        <v>0.15</v>
      </c>
      <c r="E4479" s="103">
        <v>168</v>
      </c>
      <c r="F4479" s="104">
        <v>0.2</v>
      </c>
      <c r="G4479" s="103">
        <v>162</v>
      </c>
      <c r="H4479" s="104">
        <v>0.23</v>
      </c>
      <c r="I4479" s="103">
        <v>151</v>
      </c>
      <c r="J4479" s="104">
        <v>0.28000000000000003</v>
      </c>
      <c r="K4479" s="103">
        <v>130</v>
      </c>
      <c r="L4479" s="104">
        <v>0.38</v>
      </c>
      <c r="M4479" s="106"/>
      <c r="N4479" s="107">
        <f t="shared" ca="1" si="3833"/>
        <v>0</v>
      </c>
      <c r="P4479" s="29"/>
      <c r="Q4479">
        <f t="shared" si="3845"/>
        <v>0</v>
      </c>
      <c r="R4479">
        <f t="shared" si="3846"/>
        <v>0</v>
      </c>
      <c r="S4479">
        <f t="shared" si="3847"/>
        <v>0</v>
      </c>
      <c r="T4479">
        <f t="shared" si="3848"/>
        <v>0</v>
      </c>
      <c r="U4479">
        <f t="shared" si="3849"/>
        <v>0</v>
      </c>
      <c r="V4479">
        <f t="shared" si="3850"/>
        <v>0</v>
      </c>
    </row>
    <row r="4480" spans="1:22" hidden="1" outlineLevel="2">
      <c r="A4480" s="101" t="s">
        <v>2525</v>
      </c>
      <c r="B4480" s="102">
        <v>120</v>
      </c>
      <c r="C4480" s="103">
        <v>102</v>
      </c>
      <c r="D4480" s="104">
        <v>0.15</v>
      </c>
      <c r="E4480" s="103">
        <v>96</v>
      </c>
      <c r="F4480" s="104">
        <v>0.2</v>
      </c>
      <c r="G4480" s="103">
        <v>92</v>
      </c>
      <c r="H4480" s="104">
        <v>0.23</v>
      </c>
      <c r="I4480" s="103">
        <v>86</v>
      </c>
      <c r="J4480" s="104">
        <v>0.28000000000000003</v>
      </c>
      <c r="K4480" s="103">
        <v>74</v>
      </c>
      <c r="L4480" s="104">
        <v>0.38</v>
      </c>
      <c r="M4480" s="106"/>
      <c r="N4480" s="107">
        <f t="shared" ca="1" si="3833"/>
        <v>0</v>
      </c>
      <c r="P4480" s="29"/>
      <c r="Q4480">
        <f t="shared" si="3845"/>
        <v>0</v>
      </c>
      <c r="R4480">
        <f t="shared" si="3846"/>
        <v>0</v>
      </c>
      <c r="S4480">
        <f t="shared" si="3847"/>
        <v>0</v>
      </c>
      <c r="T4480">
        <f t="shared" si="3848"/>
        <v>0</v>
      </c>
      <c r="U4480">
        <f t="shared" si="3849"/>
        <v>0</v>
      </c>
      <c r="V4480">
        <f t="shared" si="3850"/>
        <v>0</v>
      </c>
    </row>
    <row r="4481" spans="1:22" hidden="1" outlineLevel="2">
      <c r="A4481" s="101" t="s">
        <v>1257</v>
      </c>
      <c r="B4481" s="102">
        <v>390</v>
      </c>
      <c r="C4481" s="103">
        <v>335</v>
      </c>
      <c r="D4481" s="104">
        <v>0.14000000000000001</v>
      </c>
      <c r="E4481" s="103">
        <v>328</v>
      </c>
      <c r="F4481" s="104">
        <v>0.16</v>
      </c>
      <c r="G4481" s="103">
        <v>320</v>
      </c>
      <c r="H4481" s="104">
        <v>0.18</v>
      </c>
      <c r="I4481" s="103">
        <v>304</v>
      </c>
      <c r="J4481" s="104">
        <v>0.22</v>
      </c>
      <c r="K4481" s="103">
        <v>281</v>
      </c>
      <c r="L4481" s="104">
        <v>0.28000000000000003</v>
      </c>
      <c r="M4481" s="106"/>
      <c r="N4481" s="107">
        <f t="shared" ca="1" si="3833"/>
        <v>0</v>
      </c>
      <c r="P4481" s="29"/>
      <c r="Q4481">
        <f t="shared" si="3845"/>
        <v>0</v>
      </c>
      <c r="R4481">
        <f t="shared" si="3846"/>
        <v>0</v>
      </c>
      <c r="S4481">
        <f t="shared" si="3847"/>
        <v>0</v>
      </c>
      <c r="T4481">
        <f t="shared" si="3848"/>
        <v>0</v>
      </c>
      <c r="U4481">
        <f t="shared" si="3849"/>
        <v>0</v>
      </c>
      <c r="V4481">
        <f t="shared" si="3850"/>
        <v>0</v>
      </c>
    </row>
    <row r="4482" spans="1:22" hidden="1" outlineLevel="2">
      <c r="A4482" s="101" t="s">
        <v>2526</v>
      </c>
      <c r="B4482" s="102">
        <v>350</v>
      </c>
      <c r="C4482" s="103">
        <v>308</v>
      </c>
      <c r="D4482" s="104">
        <v>0.12</v>
      </c>
      <c r="E4482" s="103">
        <v>294</v>
      </c>
      <c r="F4482" s="104">
        <v>0.16</v>
      </c>
      <c r="G4482" s="103">
        <v>280</v>
      </c>
      <c r="H4482" s="104">
        <v>0.2</v>
      </c>
      <c r="I4482" s="103">
        <v>266</v>
      </c>
      <c r="J4482" s="104">
        <v>0.24</v>
      </c>
      <c r="K4482" s="103">
        <v>249</v>
      </c>
      <c r="L4482" s="104">
        <v>0.28999999999999998</v>
      </c>
      <c r="M4482" s="106"/>
      <c r="N4482" s="107">
        <f t="shared" ca="1" si="3833"/>
        <v>0</v>
      </c>
      <c r="P4482" s="29"/>
      <c r="Q4482">
        <f t="shared" si="3845"/>
        <v>0</v>
      </c>
      <c r="R4482">
        <f t="shared" si="3846"/>
        <v>0</v>
      </c>
      <c r="S4482">
        <f t="shared" si="3847"/>
        <v>0</v>
      </c>
      <c r="T4482">
        <f t="shared" si="3848"/>
        <v>0</v>
      </c>
      <c r="U4482">
        <f t="shared" si="3849"/>
        <v>0</v>
      </c>
      <c r="V4482">
        <f t="shared" si="3850"/>
        <v>0</v>
      </c>
    </row>
    <row r="4483" spans="1:22" hidden="1" outlineLevel="2">
      <c r="A4483" s="101" t="s">
        <v>1777</v>
      </c>
      <c r="B4483" s="102">
        <v>689</v>
      </c>
      <c r="C4483" s="103">
        <v>620</v>
      </c>
      <c r="D4483" s="104">
        <v>0.1</v>
      </c>
      <c r="E4483" s="103">
        <v>586</v>
      </c>
      <c r="F4483" s="104">
        <v>0.15</v>
      </c>
      <c r="G4483" s="103">
        <v>551</v>
      </c>
      <c r="H4483" s="104">
        <v>0.2</v>
      </c>
      <c r="I4483" s="103">
        <v>503</v>
      </c>
      <c r="J4483" s="104">
        <v>0.27</v>
      </c>
      <c r="K4483" s="103">
        <v>462</v>
      </c>
      <c r="L4483" s="104">
        <v>0.33</v>
      </c>
      <c r="M4483" s="106"/>
      <c r="N4483" s="107">
        <f t="shared" ca="1" si="3833"/>
        <v>0</v>
      </c>
      <c r="P4483" s="29"/>
      <c r="Q4483">
        <f t="shared" si="3845"/>
        <v>0</v>
      </c>
      <c r="R4483">
        <f t="shared" si="3846"/>
        <v>0</v>
      </c>
      <c r="S4483">
        <f t="shared" si="3847"/>
        <v>0</v>
      </c>
      <c r="T4483">
        <f t="shared" si="3848"/>
        <v>0</v>
      </c>
      <c r="U4483">
        <f t="shared" si="3849"/>
        <v>0</v>
      </c>
      <c r="V4483">
        <f t="shared" si="3850"/>
        <v>0</v>
      </c>
    </row>
    <row r="4484" spans="1:22" hidden="1" outlineLevel="2">
      <c r="A4484" s="101" t="s">
        <v>2527</v>
      </c>
      <c r="B4484" s="102">
        <v>250</v>
      </c>
      <c r="C4484" s="103">
        <v>220</v>
      </c>
      <c r="D4484" s="104">
        <v>0.12</v>
      </c>
      <c r="E4484" s="103">
        <v>210</v>
      </c>
      <c r="F4484" s="104">
        <v>0.16</v>
      </c>
      <c r="G4484" s="103">
        <v>200</v>
      </c>
      <c r="H4484" s="104">
        <v>0.2</v>
      </c>
      <c r="I4484" s="103">
        <v>190</v>
      </c>
      <c r="J4484" s="104">
        <v>0.24</v>
      </c>
      <c r="K4484" s="103">
        <v>178</v>
      </c>
      <c r="L4484" s="104">
        <v>0.28999999999999998</v>
      </c>
      <c r="M4484" s="106"/>
      <c r="N4484" s="107">
        <f t="shared" ca="1" si="3833"/>
        <v>0</v>
      </c>
      <c r="P4484" s="29"/>
      <c r="Q4484">
        <f t="shared" si="3845"/>
        <v>0</v>
      </c>
      <c r="R4484">
        <f t="shared" si="3846"/>
        <v>0</v>
      </c>
      <c r="S4484">
        <f t="shared" si="3847"/>
        <v>0</v>
      </c>
      <c r="T4484">
        <f t="shared" si="3848"/>
        <v>0</v>
      </c>
      <c r="U4484">
        <f t="shared" si="3849"/>
        <v>0</v>
      </c>
      <c r="V4484">
        <f t="shared" si="3850"/>
        <v>0</v>
      </c>
    </row>
    <row r="4485" spans="1:22" hidden="1" outlineLevel="2">
      <c r="A4485" s="101" t="s">
        <v>2528</v>
      </c>
      <c r="B4485" s="102">
        <v>180</v>
      </c>
      <c r="C4485" s="103">
        <v>153</v>
      </c>
      <c r="D4485" s="104">
        <v>0.15</v>
      </c>
      <c r="E4485" s="103">
        <v>144</v>
      </c>
      <c r="F4485" s="104">
        <v>0.2</v>
      </c>
      <c r="G4485" s="103">
        <v>139</v>
      </c>
      <c r="H4485" s="104">
        <v>0.23</v>
      </c>
      <c r="I4485" s="103">
        <v>130</v>
      </c>
      <c r="J4485" s="104">
        <v>0.28000000000000003</v>
      </c>
      <c r="K4485" s="103">
        <v>112</v>
      </c>
      <c r="L4485" s="104">
        <v>0.38</v>
      </c>
      <c r="M4485" s="106"/>
      <c r="N4485" s="107">
        <f t="shared" ca="1" si="3833"/>
        <v>0</v>
      </c>
      <c r="P4485" s="29"/>
      <c r="Q4485">
        <f t="shared" si="3845"/>
        <v>0</v>
      </c>
      <c r="R4485">
        <f t="shared" si="3846"/>
        <v>0</v>
      </c>
      <c r="S4485">
        <f t="shared" si="3847"/>
        <v>0</v>
      </c>
      <c r="T4485">
        <f t="shared" si="3848"/>
        <v>0</v>
      </c>
      <c r="U4485">
        <f t="shared" si="3849"/>
        <v>0</v>
      </c>
      <c r="V4485">
        <f t="shared" si="3850"/>
        <v>0</v>
      </c>
    </row>
    <row r="4486" spans="1:22" hidden="1" outlineLevel="2">
      <c r="A4486" s="101" t="s">
        <v>2529</v>
      </c>
      <c r="B4486" s="102">
        <v>350</v>
      </c>
      <c r="C4486" s="103">
        <v>301</v>
      </c>
      <c r="D4486" s="104">
        <v>0.14000000000000001</v>
      </c>
      <c r="E4486" s="103">
        <v>294</v>
      </c>
      <c r="F4486" s="104">
        <v>0.16</v>
      </c>
      <c r="G4486" s="103">
        <v>287</v>
      </c>
      <c r="H4486" s="104">
        <v>0.18</v>
      </c>
      <c r="I4486" s="103">
        <v>273</v>
      </c>
      <c r="J4486" s="104">
        <v>0.22</v>
      </c>
      <c r="K4486" s="103">
        <v>252</v>
      </c>
      <c r="L4486" s="104">
        <v>0.28000000000000003</v>
      </c>
      <c r="M4486" s="106"/>
      <c r="N4486" s="107">
        <f t="shared" ca="1" si="3833"/>
        <v>0</v>
      </c>
      <c r="P4486" s="29"/>
      <c r="Q4486">
        <f t="shared" si="3845"/>
        <v>0</v>
      </c>
      <c r="R4486">
        <f t="shared" si="3846"/>
        <v>0</v>
      </c>
      <c r="S4486">
        <f t="shared" si="3847"/>
        <v>0</v>
      </c>
      <c r="T4486">
        <f t="shared" si="3848"/>
        <v>0</v>
      </c>
      <c r="U4486">
        <f t="shared" si="3849"/>
        <v>0</v>
      </c>
      <c r="V4486">
        <f t="shared" si="3850"/>
        <v>0</v>
      </c>
    </row>
    <row r="4487" spans="1:22" hidden="1" outlineLevel="2">
      <c r="A4487" s="101" t="s">
        <v>1778</v>
      </c>
      <c r="B4487" s="102">
        <v>149</v>
      </c>
      <c r="C4487" s="103">
        <v>134</v>
      </c>
      <c r="D4487" s="104">
        <v>0.1</v>
      </c>
      <c r="E4487" s="103">
        <v>127</v>
      </c>
      <c r="F4487" s="104">
        <v>0.15</v>
      </c>
      <c r="G4487" s="103">
        <v>119</v>
      </c>
      <c r="H4487" s="104">
        <v>0.2</v>
      </c>
      <c r="I4487" s="103">
        <v>109</v>
      </c>
      <c r="J4487" s="104">
        <v>0.27</v>
      </c>
      <c r="K4487" s="103">
        <v>100</v>
      </c>
      <c r="L4487" s="104">
        <v>0.33</v>
      </c>
      <c r="M4487" s="106"/>
      <c r="N4487" s="107">
        <f t="shared" ca="1" si="3833"/>
        <v>0</v>
      </c>
      <c r="P4487" s="29"/>
      <c r="Q4487">
        <f t="shared" si="3845"/>
        <v>0</v>
      </c>
      <c r="R4487">
        <f t="shared" si="3846"/>
        <v>0</v>
      </c>
      <c r="S4487">
        <f t="shared" si="3847"/>
        <v>0</v>
      </c>
      <c r="T4487">
        <f t="shared" si="3848"/>
        <v>0</v>
      </c>
      <c r="U4487">
        <f t="shared" si="3849"/>
        <v>0</v>
      </c>
      <c r="V4487">
        <f t="shared" si="3850"/>
        <v>0</v>
      </c>
    </row>
    <row r="4488" spans="1:22" hidden="1" outlineLevel="2">
      <c r="A4488" s="101" t="s">
        <v>2530</v>
      </c>
      <c r="B4488" s="102">
        <v>690</v>
      </c>
      <c r="C4488" s="103">
        <v>628</v>
      </c>
      <c r="D4488" s="104">
        <v>0.09</v>
      </c>
      <c r="E4488" s="103">
        <v>587</v>
      </c>
      <c r="F4488" s="104">
        <v>0.15</v>
      </c>
      <c r="G4488" s="103">
        <v>573</v>
      </c>
      <c r="H4488" s="104">
        <v>0.17</v>
      </c>
      <c r="I4488" s="103">
        <v>559</v>
      </c>
      <c r="J4488" s="104">
        <v>0.19</v>
      </c>
      <c r="K4488" s="103">
        <v>559</v>
      </c>
      <c r="L4488" s="104">
        <v>0.19</v>
      </c>
      <c r="M4488" s="106"/>
      <c r="N4488" s="107">
        <f t="shared" ca="1" si="3833"/>
        <v>0</v>
      </c>
      <c r="P4488" s="29"/>
      <c r="Q4488">
        <f t="shared" si="3845"/>
        <v>0</v>
      </c>
      <c r="R4488">
        <f t="shared" si="3846"/>
        <v>0</v>
      </c>
      <c r="S4488">
        <f t="shared" si="3847"/>
        <v>0</v>
      </c>
      <c r="T4488">
        <f t="shared" si="3848"/>
        <v>0</v>
      </c>
      <c r="U4488">
        <f t="shared" si="3849"/>
        <v>0</v>
      </c>
      <c r="V4488">
        <f t="shared" si="3850"/>
        <v>0</v>
      </c>
    </row>
    <row r="4489" spans="1:22" ht="40.5" customHeight="1" collapsed="1">
      <c r="A4489" s="214" t="s">
        <v>935</v>
      </c>
      <c r="B4489" s="214"/>
      <c r="C4489" s="214"/>
      <c r="D4489" s="214"/>
      <c r="E4489" s="214"/>
      <c r="F4489" s="214"/>
      <c r="G4489" s="214"/>
      <c r="H4489" s="214"/>
      <c r="I4489" s="214"/>
      <c r="J4489" s="214"/>
      <c r="K4489" s="214"/>
      <c r="L4489" s="214"/>
      <c r="M4489" s="214"/>
      <c r="N4489" s="214"/>
      <c r="P4489" s="29"/>
    </row>
    <row r="4490" spans="1:22" ht="23.25" hidden="1" outlineLevel="1">
      <c r="A4490" s="126" t="s">
        <v>936</v>
      </c>
      <c r="B4490" s="110" t="s">
        <v>0</v>
      </c>
      <c r="C4490" s="110" t="s">
        <v>1</v>
      </c>
      <c r="D4490" s="111" t="s">
        <v>2</v>
      </c>
      <c r="E4490" s="110" t="s">
        <v>3</v>
      </c>
      <c r="F4490" s="111" t="s">
        <v>2</v>
      </c>
      <c r="G4490" s="110" t="s">
        <v>4</v>
      </c>
      <c r="H4490" s="111" t="s">
        <v>2</v>
      </c>
      <c r="I4490" s="110" t="s">
        <v>5</v>
      </c>
      <c r="J4490" s="111" t="s">
        <v>2</v>
      </c>
      <c r="K4490" s="110" t="s">
        <v>6</v>
      </c>
      <c r="L4490" s="111" t="s">
        <v>2</v>
      </c>
      <c r="M4490" s="112" t="s">
        <v>7</v>
      </c>
      <c r="N4490" s="113" t="str">
        <f ca="1">IF(E4490="","",IF(M4490="Количество","Сумма",M4490*OFFSET(B4490,0,#REF!-1,1,1)))</f>
        <v>Сумма</v>
      </c>
      <c r="P4490" s="29"/>
    </row>
    <row r="4491" spans="1:22" hidden="1" outlineLevel="2">
      <c r="A4491" s="114" t="s">
        <v>2531</v>
      </c>
      <c r="B4491" s="115">
        <v>890</v>
      </c>
      <c r="C4491" s="116">
        <v>757</v>
      </c>
      <c r="D4491" s="117">
        <v>0.15</v>
      </c>
      <c r="E4491" s="116">
        <v>712</v>
      </c>
      <c r="F4491" s="117">
        <v>0.2</v>
      </c>
      <c r="G4491" s="116">
        <v>659</v>
      </c>
      <c r="H4491" s="117">
        <v>0.26</v>
      </c>
      <c r="I4491" s="116">
        <v>623</v>
      </c>
      <c r="J4491" s="117">
        <v>0.3</v>
      </c>
      <c r="K4491" s="116">
        <v>587</v>
      </c>
      <c r="L4491" s="117">
        <v>0.34</v>
      </c>
      <c r="M4491" s="119"/>
      <c r="N4491" s="120">
        <f ca="1">IF(E4491="","",IF(M4491="Количество","Сумма",M4491*OFFSET(B4491,0,W$5089-1,1,1)))</f>
        <v>0</v>
      </c>
      <c r="P4491" s="29"/>
      <c r="Q4491">
        <f t="shared" ref="Q4491:R4495" si="3851">B4491*$M4491</f>
        <v>0</v>
      </c>
      <c r="R4491">
        <f t="shared" si="3851"/>
        <v>0</v>
      </c>
      <c r="S4491">
        <f>E4491*$M4491</f>
        <v>0</v>
      </c>
      <c r="T4491">
        <f>G4491*$M4491</f>
        <v>0</v>
      </c>
      <c r="U4491">
        <f>I4491*$M4491</f>
        <v>0</v>
      </c>
      <c r="V4491">
        <f>K4491*$M4491</f>
        <v>0</v>
      </c>
    </row>
    <row r="4492" spans="1:22" hidden="1" outlineLevel="2">
      <c r="A4492" s="114" t="s">
        <v>1361</v>
      </c>
      <c r="B4492" s="115">
        <v>750</v>
      </c>
      <c r="C4492" s="116">
        <v>675</v>
      </c>
      <c r="D4492" s="117">
        <v>0.1</v>
      </c>
      <c r="E4492" s="116">
        <v>638</v>
      </c>
      <c r="F4492" s="117">
        <v>0.15</v>
      </c>
      <c r="G4492" s="116">
        <v>600</v>
      </c>
      <c r="H4492" s="117">
        <v>0.2</v>
      </c>
      <c r="I4492" s="116">
        <v>548</v>
      </c>
      <c r="J4492" s="117">
        <v>0.27</v>
      </c>
      <c r="K4492" s="116">
        <v>503</v>
      </c>
      <c r="L4492" s="117">
        <v>0.33</v>
      </c>
      <c r="M4492" s="119"/>
      <c r="N4492" s="120">
        <f ca="1">IF(E4492="","",IF(M4492="Количество","Сумма",M4492*OFFSET(B4492,0,W$5089-1,1,1)))</f>
        <v>0</v>
      </c>
      <c r="P4492" s="29"/>
      <c r="Q4492">
        <f t="shared" ref="Q4492" si="3852">B4492*$M4492</f>
        <v>0</v>
      </c>
      <c r="R4492">
        <f t="shared" ref="R4492" si="3853">C4492*$M4492</f>
        <v>0</v>
      </c>
      <c r="S4492">
        <f>E4492*$M4492</f>
        <v>0</v>
      </c>
      <c r="T4492">
        <f>G4492*$M4492</f>
        <v>0</v>
      </c>
      <c r="U4492">
        <f>I4492*$M4492</f>
        <v>0</v>
      </c>
      <c r="V4492">
        <f>K4492*$M4492</f>
        <v>0</v>
      </c>
    </row>
    <row r="4493" spans="1:22" hidden="1" outlineLevel="2">
      <c r="A4493" s="114" t="s">
        <v>2533</v>
      </c>
      <c r="B4493" s="115">
        <v>720</v>
      </c>
      <c r="C4493" s="116">
        <v>648</v>
      </c>
      <c r="D4493" s="117">
        <v>0.1</v>
      </c>
      <c r="E4493" s="116">
        <v>612</v>
      </c>
      <c r="F4493" s="117">
        <v>0.15</v>
      </c>
      <c r="G4493" s="116">
        <v>576</v>
      </c>
      <c r="H4493" s="117">
        <v>0.2</v>
      </c>
      <c r="I4493" s="116">
        <v>526</v>
      </c>
      <c r="J4493" s="117">
        <v>0.27</v>
      </c>
      <c r="K4493" s="116">
        <v>475</v>
      </c>
      <c r="L4493" s="117">
        <v>0.33</v>
      </c>
      <c r="M4493" s="119"/>
      <c r="N4493" s="120">
        <f ca="1">IF(E4493="","",IF(M4493="Количество","Сумма",M4493*OFFSET(B4493,0,W$5089-1,1,1)))</f>
        <v>0</v>
      </c>
      <c r="P4493" s="29"/>
      <c r="Q4493">
        <f t="shared" ref="Q4493" si="3854">B4493*$M4493</f>
        <v>0</v>
      </c>
      <c r="R4493">
        <f t="shared" ref="R4493" si="3855">C4493*$M4493</f>
        <v>0</v>
      </c>
      <c r="S4493">
        <f>E4493*$M4493</f>
        <v>0</v>
      </c>
      <c r="T4493">
        <f>G4493*$M4493</f>
        <v>0</v>
      </c>
      <c r="U4493">
        <f>I4493*$M4493</f>
        <v>0</v>
      </c>
      <c r="V4493">
        <f>K4493*$M4493</f>
        <v>0</v>
      </c>
    </row>
    <row r="4494" spans="1:22" hidden="1" outlineLevel="2">
      <c r="A4494" s="114" t="s">
        <v>937</v>
      </c>
      <c r="B4494" s="115">
        <v>950</v>
      </c>
      <c r="C4494" s="116">
        <v>808</v>
      </c>
      <c r="D4494" s="117">
        <v>0.15</v>
      </c>
      <c r="E4494" s="116">
        <v>760</v>
      </c>
      <c r="F4494" s="117">
        <v>0.2</v>
      </c>
      <c r="G4494" s="116">
        <v>713</v>
      </c>
      <c r="H4494" s="117">
        <v>0.25</v>
      </c>
      <c r="I4494" s="116">
        <v>684</v>
      </c>
      <c r="J4494" s="117">
        <v>0.28000000000000003</v>
      </c>
      <c r="K4494" s="116">
        <v>637</v>
      </c>
      <c r="L4494" s="117">
        <v>0.33</v>
      </c>
      <c r="M4494" s="119"/>
      <c r="N4494" s="120">
        <f ca="1">IF(E4494="","",IF(M4494="Количество","Сумма",M4494*OFFSET(B4494,0,W$5089-1,1,1)))</f>
        <v>0</v>
      </c>
      <c r="P4494" s="29"/>
      <c r="Q4494">
        <f t="shared" si="3851"/>
        <v>0</v>
      </c>
      <c r="R4494">
        <f t="shared" si="3851"/>
        <v>0</v>
      </c>
      <c r="S4494">
        <f>E4494*$M4494</f>
        <v>0</v>
      </c>
      <c r="T4494">
        <f>G4494*$M4494</f>
        <v>0</v>
      </c>
      <c r="U4494">
        <f>I4494*$M4494</f>
        <v>0</v>
      </c>
      <c r="V4494">
        <f>K4494*$M4494</f>
        <v>0</v>
      </c>
    </row>
    <row r="4495" spans="1:22" hidden="1" outlineLevel="2">
      <c r="A4495" s="118" t="s">
        <v>2532</v>
      </c>
      <c r="B4495" s="115">
        <v>1090</v>
      </c>
      <c r="C4495" s="116">
        <v>927</v>
      </c>
      <c r="D4495" s="117">
        <v>0.15</v>
      </c>
      <c r="E4495" s="116">
        <v>872</v>
      </c>
      <c r="F4495" s="117">
        <v>0.2</v>
      </c>
      <c r="G4495" s="116">
        <v>839</v>
      </c>
      <c r="H4495" s="117">
        <v>0.23</v>
      </c>
      <c r="I4495" s="116">
        <v>785</v>
      </c>
      <c r="J4495" s="117">
        <v>0.28000000000000003</v>
      </c>
      <c r="K4495" s="116">
        <v>676</v>
      </c>
      <c r="L4495" s="117">
        <v>0.38</v>
      </c>
      <c r="M4495" s="119"/>
      <c r="N4495" s="120">
        <f ca="1">IF(E4495="","",IF(M4495="Количество","Сумма",M4495*OFFSET(B4495,0,W$5089-1,1,1)))</f>
        <v>0</v>
      </c>
      <c r="P4495" s="29"/>
      <c r="Q4495">
        <f t="shared" si="3851"/>
        <v>0</v>
      </c>
      <c r="R4495">
        <f t="shared" si="3851"/>
        <v>0</v>
      </c>
      <c r="S4495">
        <f>E4495*$M4495</f>
        <v>0</v>
      </c>
      <c r="T4495">
        <f>G4495*$M4495</f>
        <v>0</v>
      </c>
      <c r="U4495">
        <f>I4495*$M4495</f>
        <v>0</v>
      </c>
      <c r="V4495">
        <f>K4495*$M4495</f>
        <v>0</v>
      </c>
    </row>
    <row r="4496" spans="1:22" ht="46.5" hidden="1" outlineLevel="1">
      <c r="A4496" s="126" t="s">
        <v>2308</v>
      </c>
      <c r="B4496" s="110" t="s">
        <v>0</v>
      </c>
      <c r="C4496" s="110" t="s">
        <v>1</v>
      </c>
      <c r="D4496" s="111" t="s">
        <v>2</v>
      </c>
      <c r="E4496" s="110" t="s">
        <v>3</v>
      </c>
      <c r="F4496" s="111" t="s">
        <v>2</v>
      </c>
      <c r="G4496" s="110" t="s">
        <v>4</v>
      </c>
      <c r="H4496" s="111" t="s">
        <v>2</v>
      </c>
      <c r="I4496" s="110" t="s">
        <v>5</v>
      </c>
      <c r="J4496" s="111" t="s">
        <v>2</v>
      </c>
      <c r="K4496" s="110" t="s">
        <v>6</v>
      </c>
      <c r="L4496" s="111" t="s">
        <v>2</v>
      </c>
      <c r="M4496" s="112" t="s">
        <v>7</v>
      </c>
      <c r="N4496" s="113" t="str">
        <f ca="1">IF(E4496="","",IF(M4496="Количество","Сумма",M4496*OFFSET(B4496,0,#REF!-1,1,1)))</f>
        <v>Сумма</v>
      </c>
      <c r="P4496" s="29"/>
    </row>
    <row r="4497" spans="1:22" hidden="1" outlineLevel="2">
      <c r="A4497" s="118" t="s">
        <v>2309</v>
      </c>
      <c r="B4497" s="121">
        <v>830</v>
      </c>
      <c r="C4497" s="116">
        <v>747</v>
      </c>
      <c r="D4497" s="117">
        <v>0.1</v>
      </c>
      <c r="E4497" s="116">
        <v>706</v>
      </c>
      <c r="F4497" s="117">
        <v>0.15</v>
      </c>
      <c r="G4497" s="116">
        <v>664</v>
      </c>
      <c r="H4497" s="117">
        <v>0.2</v>
      </c>
      <c r="I4497" s="116">
        <v>606</v>
      </c>
      <c r="J4497" s="117">
        <v>0.27</v>
      </c>
      <c r="K4497" s="116">
        <v>556</v>
      </c>
      <c r="L4497" s="117">
        <v>0.33</v>
      </c>
      <c r="M4497" s="119"/>
      <c r="N4497" s="120">
        <f ca="1">IF(E4497="","",IF(M4497="Количество","Сумма",M4497*OFFSET(B4497,0,W$5089-1,1,1)))</f>
        <v>0</v>
      </c>
      <c r="P4497" s="29"/>
      <c r="Q4497">
        <f t="shared" ref="Q4497:R4499" si="3856">B4497*$M4497</f>
        <v>0</v>
      </c>
      <c r="R4497">
        <f t="shared" si="3856"/>
        <v>0</v>
      </c>
      <c r="S4497">
        <f>E4497*$M4497</f>
        <v>0</v>
      </c>
      <c r="T4497">
        <f>G4497*$M4497</f>
        <v>0</v>
      </c>
      <c r="U4497">
        <f>I4497*$M4497</f>
        <v>0</v>
      </c>
      <c r="V4497">
        <f>K4497*$M4497</f>
        <v>0</v>
      </c>
    </row>
    <row r="4498" spans="1:22" hidden="1" outlineLevel="2">
      <c r="A4498" s="118" t="s">
        <v>2310</v>
      </c>
      <c r="B4498" s="121">
        <v>830</v>
      </c>
      <c r="C4498" s="116">
        <v>747</v>
      </c>
      <c r="D4498" s="117">
        <v>0.1</v>
      </c>
      <c r="E4498" s="116">
        <v>706</v>
      </c>
      <c r="F4498" s="117">
        <v>0.15</v>
      </c>
      <c r="G4498" s="116">
        <v>664</v>
      </c>
      <c r="H4498" s="117">
        <v>0.2</v>
      </c>
      <c r="I4498" s="116">
        <v>606</v>
      </c>
      <c r="J4498" s="117">
        <v>0.27</v>
      </c>
      <c r="K4498" s="116">
        <v>556</v>
      </c>
      <c r="L4498" s="117">
        <v>0.33</v>
      </c>
      <c r="M4498" s="119"/>
      <c r="N4498" s="120">
        <f ca="1">IF(E4498="","",IF(M4498="Количество","Сумма",M4498*OFFSET(B4498,0,W$5089-1,1,1)))</f>
        <v>0</v>
      </c>
      <c r="P4498" s="29"/>
      <c r="Q4498">
        <f t="shared" si="3856"/>
        <v>0</v>
      </c>
      <c r="R4498">
        <f t="shared" si="3856"/>
        <v>0</v>
      </c>
      <c r="S4498">
        <f>E4498*$M4498</f>
        <v>0</v>
      </c>
      <c r="T4498">
        <f>G4498*$M4498</f>
        <v>0</v>
      </c>
      <c r="U4498">
        <f>I4498*$M4498</f>
        <v>0</v>
      </c>
      <c r="V4498">
        <f>K4498*$M4498</f>
        <v>0</v>
      </c>
    </row>
    <row r="4499" spans="1:22" hidden="1" outlineLevel="2">
      <c r="A4499" s="118" t="s">
        <v>2311</v>
      </c>
      <c r="B4499" s="121">
        <v>830</v>
      </c>
      <c r="C4499" s="116">
        <v>747</v>
      </c>
      <c r="D4499" s="117">
        <v>0.1</v>
      </c>
      <c r="E4499" s="116">
        <v>706</v>
      </c>
      <c r="F4499" s="117">
        <v>0.15</v>
      </c>
      <c r="G4499" s="116">
        <v>664</v>
      </c>
      <c r="H4499" s="117">
        <v>0.2</v>
      </c>
      <c r="I4499" s="116">
        <v>606</v>
      </c>
      <c r="J4499" s="117">
        <v>0.27</v>
      </c>
      <c r="K4499" s="116">
        <v>556</v>
      </c>
      <c r="L4499" s="117">
        <v>0.33</v>
      </c>
      <c r="M4499" s="119"/>
      <c r="N4499" s="120">
        <f ca="1">IF(E4499="","",IF(M4499="Количество","Сумма",M4499*OFFSET(B4499,0,W$5089-1,1,1)))</f>
        <v>0</v>
      </c>
      <c r="P4499" s="29"/>
      <c r="Q4499">
        <f t="shared" si="3856"/>
        <v>0</v>
      </c>
      <c r="R4499">
        <f t="shared" si="3856"/>
        <v>0</v>
      </c>
      <c r="S4499">
        <f>E4499*$M4499</f>
        <v>0</v>
      </c>
      <c r="T4499">
        <f>G4499*$M4499</f>
        <v>0</v>
      </c>
      <c r="U4499">
        <f>I4499*$M4499</f>
        <v>0</v>
      </c>
      <c r="V4499">
        <f>K4499*$M4499</f>
        <v>0</v>
      </c>
    </row>
    <row r="4500" spans="1:22" ht="46.5" hidden="1" outlineLevel="1">
      <c r="A4500" s="126" t="s">
        <v>2534</v>
      </c>
      <c r="B4500" s="110" t="s">
        <v>0</v>
      </c>
      <c r="C4500" s="110" t="s">
        <v>1</v>
      </c>
      <c r="D4500" s="111" t="s">
        <v>2</v>
      </c>
      <c r="E4500" s="110" t="s">
        <v>3</v>
      </c>
      <c r="F4500" s="111" t="s">
        <v>2</v>
      </c>
      <c r="G4500" s="110" t="s">
        <v>4</v>
      </c>
      <c r="H4500" s="111" t="s">
        <v>2</v>
      </c>
      <c r="I4500" s="110" t="s">
        <v>5</v>
      </c>
      <c r="J4500" s="111" t="s">
        <v>2</v>
      </c>
      <c r="K4500" s="110" t="s">
        <v>6</v>
      </c>
      <c r="L4500" s="111" t="s">
        <v>2</v>
      </c>
      <c r="M4500" s="112" t="s">
        <v>7</v>
      </c>
      <c r="N4500" s="113" t="str">
        <f ca="1">IF(E4500="","",IF(M4500="Количество","Сумма",M4500*OFFSET(B4500,0,#REF!-1,1,1)))</f>
        <v>Сумма</v>
      </c>
      <c r="P4500" s="29"/>
    </row>
    <row r="4501" spans="1:22" ht="18" hidden="1" outlineLevel="2">
      <c r="A4501" s="109" t="s">
        <v>939</v>
      </c>
      <c r="B4501" s="110"/>
      <c r="C4501" s="110"/>
      <c r="D4501" s="111"/>
      <c r="E4501" s="110"/>
      <c r="F4501" s="111"/>
      <c r="G4501" s="110"/>
      <c r="H4501" s="111"/>
      <c r="I4501" s="110"/>
      <c r="J4501" s="111"/>
      <c r="K4501" s="110"/>
      <c r="L4501" s="111"/>
      <c r="M4501" s="112"/>
      <c r="N4501" s="113"/>
      <c r="P4501" s="29"/>
    </row>
    <row r="4502" spans="1:22" hidden="1" outlineLevel="3">
      <c r="A4502" s="114" t="s">
        <v>2535</v>
      </c>
      <c r="B4502" s="115">
        <v>290</v>
      </c>
      <c r="C4502" s="116">
        <v>247</v>
      </c>
      <c r="D4502" s="117">
        <v>0.15</v>
      </c>
      <c r="E4502" s="116">
        <v>232</v>
      </c>
      <c r="F4502" s="117">
        <v>0.2</v>
      </c>
      <c r="G4502" s="116">
        <v>215</v>
      </c>
      <c r="H4502" s="117">
        <v>0.26</v>
      </c>
      <c r="I4502" s="116">
        <v>203</v>
      </c>
      <c r="J4502" s="117">
        <v>0.3</v>
      </c>
      <c r="K4502" s="116">
        <v>191</v>
      </c>
      <c r="L4502" s="117">
        <v>0.34</v>
      </c>
      <c r="M4502" s="119"/>
      <c r="N4502" s="120">
        <f t="shared" ref="N4502:N4507" ca="1" si="3857">IF(E4502="","",IF(M4502="Количество","Сумма",M4502*OFFSET(B4502,0,W$5089-1,1,1)))</f>
        <v>0</v>
      </c>
      <c r="P4502" s="29"/>
      <c r="Q4502">
        <f t="shared" ref="Q4502:R4507" si="3858">B4502*$M4502</f>
        <v>0</v>
      </c>
      <c r="R4502">
        <f t="shared" si="3858"/>
        <v>0</v>
      </c>
      <c r="S4502">
        <f t="shared" ref="S4502:S4507" si="3859">E4502*$M4502</f>
        <v>0</v>
      </c>
      <c r="T4502">
        <f t="shared" ref="T4502:T4507" si="3860">G4502*$M4502</f>
        <v>0</v>
      </c>
      <c r="U4502">
        <f t="shared" ref="U4502:U4507" si="3861">I4502*$M4502</f>
        <v>0</v>
      </c>
      <c r="V4502">
        <f t="shared" ref="V4502:V4507" si="3862">K4502*$M4502</f>
        <v>0</v>
      </c>
    </row>
    <row r="4503" spans="1:22" hidden="1" outlineLevel="3">
      <c r="A4503" s="114" t="s">
        <v>2203</v>
      </c>
      <c r="B4503" s="115">
        <v>870</v>
      </c>
      <c r="C4503" s="116">
        <v>740</v>
      </c>
      <c r="D4503" s="117">
        <v>0.15</v>
      </c>
      <c r="E4503" s="116">
        <v>696</v>
      </c>
      <c r="F4503" s="117">
        <v>0.2</v>
      </c>
      <c r="G4503" s="116">
        <v>644</v>
      </c>
      <c r="H4503" s="117">
        <v>0.26</v>
      </c>
      <c r="I4503" s="116">
        <v>609</v>
      </c>
      <c r="J4503" s="117">
        <v>0.3</v>
      </c>
      <c r="K4503" s="116">
        <v>574</v>
      </c>
      <c r="L4503" s="117">
        <v>0.34</v>
      </c>
      <c r="M4503" s="119"/>
      <c r="N4503" s="120">
        <f t="shared" ca="1" si="3857"/>
        <v>0</v>
      </c>
      <c r="P4503" s="29"/>
      <c r="Q4503">
        <f t="shared" si="3858"/>
        <v>0</v>
      </c>
      <c r="R4503">
        <f t="shared" si="3858"/>
        <v>0</v>
      </c>
      <c r="S4503">
        <f t="shared" si="3859"/>
        <v>0</v>
      </c>
      <c r="T4503">
        <f t="shared" si="3860"/>
        <v>0</v>
      </c>
      <c r="U4503">
        <f t="shared" si="3861"/>
        <v>0</v>
      </c>
      <c r="V4503">
        <f t="shared" si="3862"/>
        <v>0</v>
      </c>
    </row>
    <row r="4504" spans="1:22" hidden="1" outlineLevel="3">
      <c r="A4504" s="114" t="s">
        <v>1766</v>
      </c>
      <c r="B4504" s="115">
        <v>1760</v>
      </c>
      <c r="C4504" s="116">
        <v>1496</v>
      </c>
      <c r="D4504" s="117">
        <v>0.15</v>
      </c>
      <c r="E4504" s="116">
        <v>1408</v>
      </c>
      <c r="F4504" s="117">
        <v>0.2</v>
      </c>
      <c r="G4504" s="116">
        <v>1355</v>
      </c>
      <c r="H4504" s="117">
        <v>0.23</v>
      </c>
      <c r="I4504" s="116">
        <v>1267</v>
      </c>
      <c r="J4504" s="117">
        <v>0.28000000000000003</v>
      </c>
      <c r="K4504" s="116">
        <v>1091</v>
      </c>
      <c r="L4504" s="117">
        <v>0.38</v>
      </c>
      <c r="M4504" s="119"/>
      <c r="N4504" s="120">
        <f t="shared" ca="1" si="3857"/>
        <v>0</v>
      </c>
      <c r="P4504" s="29"/>
      <c r="Q4504">
        <f t="shared" si="3858"/>
        <v>0</v>
      </c>
      <c r="R4504">
        <f t="shared" si="3858"/>
        <v>0</v>
      </c>
      <c r="S4504">
        <f t="shared" si="3859"/>
        <v>0</v>
      </c>
      <c r="T4504">
        <f t="shared" si="3860"/>
        <v>0</v>
      </c>
      <c r="U4504">
        <f t="shared" si="3861"/>
        <v>0</v>
      </c>
      <c r="V4504">
        <f t="shared" si="3862"/>
        <v>0</v>
      </c>
    </row>
    <row r="4505" spans="1:22" hidden="1" outlineLevel="3">
      <c r="A4505" s="114" t="s">
        <v>2536</v>
      </c>
      <c r="B4505" s="115">
        <v>1350</v>
      </c>
      <c r="C4505" s="116">
        <v>1215</v>
      </c>
      <c r="D4505" s="117">
        <v>0.1</v>
      </c>
      <c r="E4505" s="116">
        <v>1148</v>
      </c>
      <c r="F4505" s="117">
        <v>0.15</v>
      </c>
      <c r="G4505" s="116">
        <v>1080</v>
      </c>
      <c r="H4505" s="117">
        <v>0.2</v>
      </c>
      <c r="I4505" s="116">
        <v>986</v>
      </c>
      <c r="J4505" s="117">
        <v>0.27</v>
      </c>
      <c r="K4505" s="116">
        <v>905</v>
      </c>
      <c r="L4505" s="117">
        <v>0.33</v>
      </c>
      <c r="M4505" s="119"/>
      <c r="N4505" s="120">
        <f t="shared" ca="1" si="3857"/>
        <v>0</v>
      </c>
      <c r="P4505" s="29"/>
      <c r="Q4505">
        <f t="shared" si="3858"/>
        <v>0</v>
      </c>
      <c r="R4505">
        <f t="shared" si="3858"/>
        <v>0</v>
      </c>
      <c r="S4505">
        <f t="shared" si="3859"/>
        <v>0</v>
      </c>
      <c r="T4505">
        <f t="shared" si="3860"/>
        <v>0</v>
      </c>
      <c r="U4505">
        <f t="shared" si="3861"/>
        <v>0</v>
      </c>
      <c r="V4505">
        <f t="shared" si="3862"/>
        <v>0</v>
      </c>
    </row>
    <row r="4506" spans="1:22" hidden="1" outlineLevel="3">
      <c r="A4506" s="114" t="s">
        <v>1767</v>
      </c>
      <c r="B4506" s="115">
        <v>1650</v>
      </c>
      <c r="C4506" s="116">
        <v>1485</v>
      </c>
      <c r="D4506" s="117">
        <v>0.1</v>
      </c>
      <c r="E4506" s="116">
        <v>1403</v>
      </c>
      <c r="F4506" s="117">
        <v>0.15</v>
      </c>
      <c r="G4506" s="116">
        <v>1320</v>
      </c>
      <c r="H4506" s="117">
        <v>0.2</v>
      </c>
      <c r="I4506" s="116">
        <v>1205</v>
      </c>
      <c r="J4506" s="117">
        <v>0.27</v>
      </c>
      <c r="K4506" s="116">
        <v>1106</v>
      </c>
      <c r="L4506" s="117">
        <v>0.33</v>
      </c>
      <c r="M4506" s="119"/>
      <c r="N4506" s="120">
        <f t="shared" ca="1" si="3857"/>
        <v>0</v>
      </c>
      <c r="P4506" s="29"/>
      <c r="Q4506">
        <f t="shared" si="3858"/>
        <v>0</v>
      </c>
      <c r="R4506">
        <f t="shared" si="3858"/>
        <v>0</v>
      </c>
      <c r="S4506">
        <f t="shared" si="3859"/>
        <v>0</v>
      </c>
      <c r="T4506">
        <f t="shared" si="3860"/>
        <v>0</v>
      </c>
      <c r="U4506">
        <f t="shared" si="3861"/>
        <v>0</v>
      </c>
      <c r="V4506">
        <f t="shared" si="3862"/>
        <v>0</v>
      </c>
    </row>
    <row r="4507" spans="1:22" hidden="1" outlineLevel="3">
      <c r="A4507" s="114" t="s">
        <v>2255</v>
      </c>
      <c r="B4507" s="115">
        <v>2450</v>
      </c>
      <c r="C4507" s="116">
        <v>2156</v>
      </c>
      <c r="D4507" s="117">
        <v>0.12</v>
      </c>
      <c r="E4507" s="116">
        <v>2058</v>
      </c>
      <c r="F4507" s="117">
        <v>0.16</v>
      </c>
      <c r="G4507" s="116">
        <v>1960</v>
      </c>
      <c r="H4507" s="117">
        <v>0.2</v>
      </c>
      <c r="I4507" s="116">
        <v>1862</v>
      </c>
      <c r="J4507" s="117">
        <v>0.24</v>
      </c>
      <c r="K4507" s="116">
        <v>1740</v>
      </c>
      <c r="L4507" s="117">
        <v>0.28999999999999998</v>
      </c>
      <c r="M4507" s="119"/>
      <c r="N4507" s="120">
        <f t="shared" ca="1" si="3857"/>
        <v>0</v>
      </c>
      <c r="P4507" s="29"/>
      <c r="Q4507">
        <f t="shared" si="3858"/>
        <v>0</v>
      </c>
      <c r="R4507">
        <f t="shared" si="3858"/>
        <v>0</v>
      </c>
      <c r="S4507">
        <f t="shared" si="3859"/>
        <v>0</v>
      </c>
      <c r="T4507">
        <f t="shared" si="3860"/>
        <v>0</v>
      </c>
      <c r="U4507">
        <f t="shared" si="3861"/>
        <v>0</v>
      </c>
      <c r="V4507">
        <f t="shared" si="3862"/>
        <v>0</v>
      </c>
    </row>
    <row r="4508" spans="1:22" ht="22.5" hidden="1" outlineLevel="2">
      <c r="A4508" s="109" t="s">
        <v>938</v>
      </c>
      <c r="B4508" s="110" t="s">
        <v>0</v>
      </c>
      <c r="C4508" s="110" t="s">
        <v>1</v>
      </c>
      <c r="D4508" s="111" t="s">
        <v>2</v>
      </c>
      <c r="E4508" s="110" t="s">
        <v>3</v>
      </c>
      <c r="F4508" s="111" t="s">
        <v>2</v>
      </c>
      <c r="G4508" s="110" t="s">
        <v>4</v>
      </c>
      <c r="H4508" s="111" t="s">
        <v>2</v>
      </c>
      <c r="I4508" s="110" t="s">
        <v>5</v>
      </c>
      <c r="J4508" s="111" t="s">
        <v>2</v>
      </c>
      <c r="K4508" s="110" t="s">
        <v>6</v>
      </c>
      <c r="L4508" s="111" t="s">
        <v>2</v>
      </c>
      <c r="M4508" s="112" t="s">
        <v>7</v>
      </c>
      <c r="N4508" s="113" t="str">
        <f ca="1">IF(E4508="","",IF(M4508="Количество","Сумма",M4508*OFFSET(B4508,0,#REF!-1,1,1)))</f>
        <v>Сумма</v>
      </c>
      <c r="P4508" s="29"/>
    </row>
    <row r="4509" spans="1:22" hidden="1" outlineLevel="3">
      <c r="A4509" s="114" t="s">
        <v>2539</v>
      </c>
      <c r="B4509" s="115">
        <v>540</v>
      </c>
      <c r="C4509" s="116">
        <v>459</v>
      </c>
      <c r="D4509" s="117">
        <v>0.15</v>
      </c>
      <c r="E4509" s="116">
        <v>432</v>
      </c>
      <c r="F4509" s="117">
        <v>0.2</v>
      </c>
      <c r="G4509" s="116">
        <v>400</v>
      </c>
      <c r="H4509" s="117">
        <v>0.26</v>
      </c>
      <c r="I4509" s="116">
        <v>378</v>
      </c>
      <c r="J4509" s="117">
        <v>0.3</v>
      </c>
      <c r="K4509" s="116">
        <v>356</v>
      </c>
      <c r="L4509" s="117">
        <v>0.34</v>
      </c>
      <c r="M4509" s="119"/>
      <c r="N4509" s="120">
        <f t="shared" ref="N4509:N4536" ca="1" si="3863">IF(E4509="","",IF(M4509="Количество","Сумма",M4509*OFFSET(B4509,0,W$5089-1,1,1)))</f>
        <v>0</v>
      </c>
      <c r="P4509" s="29"/>
      <c r="Q4509">
        <f t="shared" ref="Q4509:Q4536" si="3864">B4509*$M4509</f>
        <v>0</v>
      </c>
      <c r="R4509">
        <f t="shared" ref="R4509:R4536" si="3865">C4509*$M4509</f>
        <v>0</v>
      </c>
      <c r="S4509">
        <f t="shared" ref="S4509:S4536" si="3866">E4509*$M4509</f>
        <v>0</v>
      </c>
      <c r="T4509">
        <f t="shared" ref="T4509:T4536" si="3867">G4509*$M4509</f>
        <v>0</v>
      </c>
      <c r="U4509">
        <f t="shared" ref="U4509:U4536" si="3868">I4509*$M4509</f>
        <v>0</v>
      </c>
      <c r="V4509">
        <f t="shared" ref="V4509:V4536" si="3869">K4509*$M4509</f>
        <v>0</v>
      </c>
    </row>
    <row r="4510" spans="1:22" hidden="1" outlineLevel="3">
      <c r="A4510" s="114" t="s">
        <v>2537</v>
      </c>
      <c r="B4510" s="115">
        <v>540</v>
      </c>
      <c r="C4510" s="116">
        <v>459</v>
      </c>
      <c r="D4510" s="117">
        <v>0.15</v>
      </c>
      <c r="E4510" s="116">
        <v>432</v>
      </c>
      <c r="F4510" s="117">
        <v>0.2</v>
      </c>
      <c r="G4510" s="116">
        <v>400</v>
      </c>
      <c r="H4510" s="117">
        <v>0.26</v>
      </c>
      <c r="I4510" s="116">
        <v>378</v>
      </c>
      <c r="J4510" s="117">
        <v>0.3</v>
      </c>
      <c r="K4510" s="116">
        <v>356</v>
      </c>
      <c r="L4510" s="117">
        <v>0.34</v>
      </c>
      <c r="M4510" s="119"/>
      <c r="N4510" s="120">
        <f t="shared" ca="1" si="3863"/>
        <v>0</v>
      </c>
      <c r="P4510" s="29"/>
      <c r="Q4510">
        <f t="shared" si="3864"/>
        <v>0</v>
      </c>
      <c r="R4510">
        <f t="shared" si="3865"/>
        <v>0</v>
      </c>
      <c r="S4510">
        <f t="shared" si="3866"/>
        <v>0</v>
      </c>
      <c r="T4510">
        <f t="shared" si="3867"/>
        <v>0</v>
      </c>
      <c r="U4510">
        <f t="shared" si="3868"/>
        <v>0</v>
      </c>
      <c r="V4510">
        <f t="shared" si="3869"/>
        <v>0</v>
      </c>
    </row>
    <row r="4511" spans="1:22" ht="15.75" hidden="1" customHeight="1" outlineLevel="3">
      <c r="A4511" s="114" t="s">
        <v>2538</v>
      </c>
      <c r="B4511" s="115">
        <v>990</v>
      </c>
      <c r="C4511" s="116">
        <v>842</v>
      </c>
      <c r="D4511" s="117">
        <v>0.15</v>
      </c>
      <c r="E4511" s="116">
        <v>792</v>
      </c>
      <c r="F4511" s="117">
        <v>0.2</v>
      </c>
      <c r="G4511" s="116">
        <v>733</v>
      </c>
      <c r="H4511" s="117">
        <v>0.26</v>
      </c>
      <c r="I4511" s="116">
        <v>693</v>
      </c>
      <c r="J4511" s="117">
        <v>0.3</v>
      </c>
      <c r="K4511" s="116">
        <v>653</v>
      </c>
      <c r="L4511" s="117">
        <v>0.34</v>
      </c>
      <c r="M4511" s="119"/>
      <c r="N4511" s="120">
        <f t="shared" ca="1" si="3863"/>
        <v>0</v>
      </c>
      <c r="P4511" s="29"/>
      <c r="Q4511">
        <f t="shared" si="3864"/>
        <v>0</v>
      </c>
      <c r="R4511">
        <f t="shared" si="3865"/>
        <v>0</v>
      </c>
      <c r="S4511">
        <f t="shared" si="3866"/>
        <v>0</v>
      </c>
      <c r="T4511">
        <f t="shared" si="3867"/>
        <v>0</v>
      </c>
      <c r="U4511">
        <f t="shared" si="3868"/>
        <v>0</v>
      </c>
      <c r="V4511">
        <f t="shared" si="3869"/>
        <v>0</v>
      </c>
    </row>
    <row r="4512" spans="1:22" hidden="1" outlineLevel="3">
      <c r="A4512" s="114" t="s">
        <v>2540</v>
      </c>
      <c r="B4512" s="115">
        <v>2950</v>
      </c>
      <c r="C4512" s="116">
        <v>2508</v>
      </c>
      <c r="D4512" s="117">
        <v>0.15</v>
      </c>
      <c r="E4512" s="116">
        <v>2360</v>
      </c>
      <c r="F4512" s="117">
        <v>0.2</v>
      </c>
      <c r="G4512" s="116">
        <v>2183</v>
      </c>
      <c r="H4512" s="117">
        <v>0.26</v>
      </c>
      <c r="I4512" s="116">
        <v>2065</v>
      </c>
      <c r="J4512" s="117">
        <v>0.3</v>
      </c>
      <c r="K4512" s="116">
        <v>1947</v>
      </c>
      <c r="L4512" s="117">
        <v>0.34</v>
      </c>
      <c r="M4512" s="119"/>
      <c r="N4512" s="120">
        <f t="shared" ca="1" si="3863"/>
        <v>0</v>
      </c>
      <c r="P4512" s="29"/>
      <c r="Q4512">
        <f t="shared" ref="Q4512" si="3870">B4512*$M4512</f>
        <v>0</v>
      </c>
      <c r="R4512">
        <f t="shared" ref="R4512" si="3871">C4512*$M4512</f>
        <v>0</v>
      </c>
      <c r="S4512">
        <f t="shared" ref="S4512" si="3872">E4512*$M4512</f>
        <v>0</v>
      </c>
      <c r="T4512">
        <f t="shared" ref="T4512" si="3873">G4512*$M4512</f>
        <v>0</v>
      </c>
      <c r="U4512">
        <f t="shared" ref="U4512" si="3874">I4512*$M4512</f>
        <v>0</v>
      </c>
      <c r="V4512">
        <f t="shared" ref="V4512" si="3875">K4512*$M4512</f>
        <v>0</v>
      </c>
    </row>
    <row r="4513" spans="1:22" hidden="1" outlineLevel="3">
      <c r="A4513" s="114" t="s">
        <v>2541</v>
      </c>
      <c r="B4513" s="115">
        <v>290</v>
      </c>
      <c r="C4513" s="116">
        <v>247</v>
      </c>
      <c r="D4513" s="117">
        <v>0.15</v>
      </c>
      <c r="E4513" s="116">
        <v>232</v>
      </c>
      <c r="F4513" s="117">
        <v>0.2</v>
      </c>
      <c r="G4513" s="116">
        <v>215</v>
      </c>
      <c r="H4513" s="117">
        <v>0.26</v>
      </c>
      <c r="I4513" s="116">
        <v>203</v>
      </c>
      <c r="J4513" s="117">
        <v>0.3</v>
      </c>
      <c r="K4513" s="116">
        <v>191</v>
      </c>
      <c r="L4513" s="117">
        <v>0.34</v>
      </c>
      <c r="M4513" s="119"/>
      <c r="N4513" s="120">
        <f t="shared" ca="1" si="3863"/>
        <v>0</v>
      </c>
      <c r="P4513" s="29"/>
      <c r="Q4513">
        <f t="shared" si="3864"/>
        <v>0</v>
      </c>
      <c r="R4513">
        <f t="shared" si="3865"/>
        <v>0</v>
      </c>
      <c r="S4513">
        <f t="shared" si="3866"/>
        <v>0</v>
      </c>
      <c r="T4513">
        <f t="shared" si="3867"/>
        <v>0</v>
      </c>
      <c r="U4513">
        <f t="shared" si="3868"/>
        <v>0</v>
      </c>
      <c r="V4513">
        <f t="shared" si="3869"/>
        <v>0</v>
      </c>
    </row>
    <row r="4514" spans="1:22" hidden="1" outlineLevel="3">
      <c r="A4514" s="114" t="s">
        <v>2542</v>
      </c>
      <c r="B4514" s="115">
        <v>870</v>
      </c>
      <c r="C4514" s="116">
        <v>740</v>
      </c>
      <c r="D4514" s="117">
        <v>0.15</v>
      </c>
      <c r="E4514" s="116">
        <v>696</v>
      </c>
      <c r="F4514" s="117">
        <v>0.2</v>
      </c>
      <c r="G4514" s="116">
        <v>644</v>
      </c>
      <c r="H4514" s="117">
        <v>0.26</v>
      </c>
      <c r="I4514" s="116">
        <v>609</v>
      </c>
      <c r="J4514" s="117">
        <v>0.3</v>
      </c>
      <c r="K4514" s="116">
        <v>574</v>
      </c>
      <c r="L4514" s="117">
        <v>0.34</v>
      </c>
      <c r="M4514" s="119"/>
      <c r="N4514" s="120">
        <f t="shared" ca="1" si="3863"/>
        <v>0</v>
      </c>
      <c r="P4514" s="29"/>
      <c r="Q4514">
        <f t="shared" ref="Q4514" si="3876">B4514*$M4514</f>
        <v>0</v>
      </c>
      <c r="R4514">
        <f t="shared" ref="R4514" si="3877">C4514*$M4514</f>
        <v>0</v>
      </c>
      <c r="S4514">
        <f t="shared" ref="S4514" si="3878">E4514*$M4514</f>
        <v>0</v>
      </c>
      <c r="T4514">
        <f t="shared" ref="T4514" si="3879">G4514*$M4514</f>
        <v>0</v>
      </c>
      <c r="U4514">
        <f t="shared" ref="U4514" si="3880">I4514*$M4514</f>
        <v>0</v>
      </c>
      <c r="V4514">
        <f t="shared" ref="V4514" si="3881">K4514*$M4514</f>
        <v>0</v>
      </c>
    </row>
    <row r="4515" spans="1:22" hidden="1" outlineLevel="3">
      <c r="A4515" s="114" t="s">
        <v>2543</v>
      </c>
      <c r="B4515" s="115">
        <v>290</v>
      </c>
      <c r="C4515" s="116">
        <v>247</v>
      </c>
      <c r="D4515" s="117">
        <v>0.15</v>
      </c>
      <c r="E4515" s="116">
        <v>232</v>
      </c>
      <c r="F4515" s="117">
        <v>0.2</v>
      </c>
      <c r="G4515" s="116">
        <v>215</v>
      </c>
      <c r="H4515" s="117">
        <v>0.26</v>
      </c>
      <c r="I4515" s="116">
        <v>203</v>
      </c>
      <c r="J4515" s="117">
        <v>0.3</v>
      </c>
      <c r="K4515" s="116">
        <v>191</v>
      </c>
      <c r="L4515" s="117">
        <v>0.34</v>
      </c>
      <c r="M4515" s="119"/>
      <c r="N4515" s="120">
        <f t="shared" ca="1" si="3863"/>
        <v>0</v>
      </c>
      <c r="P4515" s="29"/>
      <c r="Q4515">
        <f t="shared" si="3864"/>
        <v>0</v>
      </c>
      <c r="R4515">
        <f t="shared" si="3865"/>
        <v>0</v>
      </c>
      <c r="S4515">
        <f t="shared" si="3866"/>
        <v>0</v>
      </c>
      <c r="T4515">
        <f t="shared" si="3867"/>
        <v>0</v>
      </c>
      <c r="U4515">
        <f t="shared" si="3868"/>
        <v>0</v>
      </c>
      <c r="V4515">
        <f t="shared" si="3869"/>
        <v>0</v>
      </c>
    </row>
    <row r="4516" spans="1:22" hidden="1" outlineLevel="3">
      <c r="A4516" s="114" t="s">
        <v>2544</v>
      </c>
      <c r="B4516" s="115">
        <v>870</v>
      </c>
      <c r="C4516" s="116">
        <v>740</v>
      </c>
      <c r="D4516" s="117">
        <v>0.15</v>
      </c>
      <c r="E4516" s="116">
        <v>696</v>
      </c>
      <c r="F4516" s="117">
        <v>0.2</v>
      </c>
      <c r="G4516" s="116">
        <v>644</v>
      </c>
      <c r="H4516" s="117">
        <v>0.26</v>
      </c>
      <c r="I4516" s="116">
        <v>609</v>
      </c>
      <c r="J4516" s="117">
        <v>0.3</v>
      </c>
      <c r="K4516" s="116">
        <v>574</v>
      </c>
      <c r="L4516" s="117">
        <v>0.34</v>
      </c>
      <c r="M4516" s="119"/>
      <c r="N4516" s="120">
        <f t="shared" ca="1" si="3863"/>
        <v>0</v>
      </c>
      <c r="P4516" s="29"/>
      <c r="Q4516">
        <f t="shared" si="3864"/>
        <v>0</v>
      </c>
      <c r="R4516">
        <f t="shared" si="3865"/>
        <v>0</v>
      </c>
      <c r="S4516">
        <f t="shared" si="3866"/>
        <v>0</v>
      </c>
      <c r="T4516">
        <f t="shared" si="3867"/>
        <v>0</v>
      </c>
      <c r="U4516">
        <f t="shared" si="3868"/>
        <v>0</v>
      </c>
      <c r="V4516">
        <f t="shared" si="3869"/>
        <v>0</v>
      </c>
    </row>
    <row r="4517" spans="1:22" hidden="1" outlineLevel="3">
      <c r="A4517" s="114" t="s">
        <v>2545</v>
      </c>
      <c r="B4517" s="115">
        <v>290</v>
      </c>
      <c r="C4517" s="116">
        <v>247</v>
      </c>
      <c r="D4517" s="117">
        <v>0.15</v>
      </c>
      <c r="E4517" s="116">
        <v>232</v>
      </c>
      <c r="F4517" s="117">
        <v>0.2</v>
      </c>
      <c r="G4517" s="116">
        <v>215</v>
      </c>
      <c r="H4517" s="117">
        <v>0.26</v>
      </c>
      <c r="I4517" s="116">
        <v>203</v>
      </c>
      <c r="J4517" s="117">
        <v>0.3</v>
      </c>
      <c r="K4517" s="116">
        <v>191</v>
      </c>
      <c r="L4517" s="117">
        <v>0.34</v>
      </c>
      <c r="M4517" s="119"/>
      <c r="N4517" s="120">
        <f t="shared" ca="1" si="3863"/>
        <v>0</v>
      </c>
      <c r="P4517" s="29"/>
      <c r="Q4517">
        <f t="shared" si="3864"/>
        <v>0</v>
      </c>
      <c r="R4517">
        <f t="shared" si="3865"/>
        <v>0</v>
      </c>
      <c r="S4517">
        <f t="shared" si="3866"/>
        <v>0</v>
      </c>
      <c r="T4517">
        <f t="shared" si="3867"/>
        <v>0</v>
      </c>
      <c r="U4517">
        <f t="shared" si="3868"/>
        <v>0</v>
      </c>
      <c r="V4517">
        <f t="shared" si="3869"/>
        <v>0</v>
      </c>
    </row>
    <row r="4518" spans="1:22" hidden="1" outlineLevel="3">
      <c r="A4518" s="114" t="s">
        <v>2546</v>
      </c>
      <c r="B4518" s="115">
        <v>870</v>
      </c>
      <c r="C4518" s="116">
        <v>740</v>
      </c>
      <c r="D4518" s="117">
        <v>0.15</v>
      </c>
      <c r="E4518" s="116">
        <v>696</v>
      </c>
      <c r="F4518" s="117">
        <v>0.2</v>
      </c>
      <c r="G4518" s="116">
        <v>644</v>
      </c>
      <c r="H4518" s="117">
        <v>0.26</v>
      </c>
      <c r="I4518" s="116">
        <v>609</v>
      </c>
      <c r="J4518" s="117">
        <v>0.3</v>
      </c>
      <c r="K4518" s="116">
        <v>574</v>
      </c>
      <c r="L4518" s="117">
        <v>0.34</v>
      </c>
      <c r="M4518" s="119"/>
      <c r="N4518" s="120">
        <f t="shared" ca="1" si="3863"/>
        <v>0</v>
      </c>
      <c r="P4518" s="29"/>
      <c r="Q4518">
        <f t="shared" si="3864"/>
        <v>0</v>
      </c>
      <c r="R4518">
        <f t="shared" si="3865"/>
        <v>0</v>
      </c>
      <c r="S4518">
        <f t="shared" si="3866"/>
        <v>0</v>
      </c>
      <c r="T4518">
        <f t="shared" si="3867"/>
        <v>0</v>
      </c>
      <c r="U4518">
        <f t="shared" si="3868"/>
        <v>0</v>
      </c>
      <c r="V4518">
        <f t="shared" si="3869"/>
        <v>0</v>
      </c>
    </row>
    <row r="4519" spans="1:22" hidden="1" outlineLevel="3">
      <c r="A4519" s="114" t="s">
        <v>2547</v>
      </c>
      <c r="B4519" s="115">
        <v>390</v>
      </c>
      <c r="C4519" s="116">
        <v>332</v>
      </c>
      <c r="D4519" s="117">
        <v>0.15</v>
      </c>
      <c r="E4519" s="116">
        <v>312</v>
      </c>
      <c r="F4519" s="117">
        <v>0.2</v>
      </c>
      <c r="G4519" s="116">
        <v>300</v>
      </c>
      <c r="H4519" s="117">
        <v>0.23</v>
      </c>
      <c r="I4519" s="116">
        <v>281</v>
      </c>
      <c r="J4519" s="117">
        <v>0.28000000000000003</v>
      </c>
      <c r="K4519" s="116">
        <v>242</v>
      </c>
      <c r="L4519" s="117">
        <v>0.38</v>
      </c>
      <c r="M4519" s="119"/>
      <c r="N4519" s="120">
        <f t="shared" ca="1" si="3863"/>
        <v>0</v>
      </c>
      <c r="P4519" s="29"/>
      <c r="Q4519">
        <f t="shared" si="3864"/>
        <v>0</v>
      </c>
      <c r="R4519">
        <f t="shared" si="3865"/>
        <v>0</v>
      </c>
      <c r="S4519">
        <f t="shared" si="3866"/>
        <v>0</v>
      </c>
      <c r="T4519">
        <f t="shared" si="3867"/>
        <v>0</v>
      </c>
      <c r="U4519">
        <f t="shared" si="3868"/>
        <v>0</v>
      </c>
      <c r="V4519">
        <f t="shared" si="3869"/>
        <v>0</v>
      </c>
    </row>
    <row r="4520" spans="1:22" hidden="1" outlineLevel="3">
      <c r="A4520" s="114" t="s">
        <v>2548</v>
      </c>
      <c r="B4520" s="115">
        <v>390</v>
      </c>
      <c r="C4520" s="116">
        <v>332</v>
      </c>
      <c r="D4520" s="117">
        <v>0.15</v>
      </c>
      <c r="E4520" s="116">
        <v>312</v>
      </c>
      <c r="F4520" s="117">
        <v>0.2</v>
      </c>
      <c r="G4520" s="116">
        <v>300</v>
      </c>
      <c r="H4520" s="117">
        <v>0.23</v>
      </c>
      <c r="I4520" s="116">
        <v>281</v>
      </c>
      <c r="J4520" s="117">
        <v>0.28000000000000003</v>
      </c>
      <c r="K4520" s="116">
        <v>242</v>
      </c>
      <c r="L4520" s="117">
        <v>0.38</v>
      </c>
      <c r="M4520" s="119"/>
      <c r="N4520" s="120">
        <f t="shared" ca="1" si="3863"/>
        <v>0</v>
      </c>
      <c r="P4520" s="29"/>
      <c r="Q4520">
        <f t="shared" si="3864"/>
        <v>0</v>
      </c>
      <c r="R4520">
        <f t="shared" si="3865"/>
        <v>0</v>
      </c>
      <c r="S4520">
        <f t="shared" si="3866"/>
        <v>0</v>
      </c>
      <c r="T4520">
        <f t="shared" si="3867"/>
        <v>0</v>
      </c>
      <c r="U4520">
        <f t="shared" si="3868"/>
        <v>0</v>
      </c>
      <c r="V4520">
        <f t="shared" si="3869"/>
        <v>0</v>
      </c>
    </row>
    <row r="4521" spans="1:22" hidden="1" outlineLevel="3">
      <c r="A4521" s="114" t="s">
        <v>2549</v>
      </c>
      <c r="B4521" s="115">
        <v>390</v>
      </c>
      <c r="C4521" s="116">
        <v>332</v>
      </c>
      <c r="D4521" s="117">
        <v>0.15</v>
      </c>
      <c r="E4521" s="116">
        <v>312</v>
      </c>
      <c r="F4521" s="117">
        <v>0.2</v>
      </c>
      <c r="G4521" s="116">
        <v>300</v>
      </c>
      <c r="H4521" s="117">
        <v>0.23</v>
      </c>
      <c r="I4521" s="116">
        <v>281</v>
      </c>
      <c r="J4521" s="117">
        <v>0.28000000000000003</v>
      </c>
      <c r="K4521" s="116">
        <v>242</v>
      </c>
      <c r="L4521" s="117">
        <v>0.38</v>
      </c>
      <c r="M4521" s="119"/>
      <c r="N4521" s="120">
        <f t="shared" ca="1" si="3863"/>
        <v>0</v>
      </c>
      <c r="P4521" s="29"/>
      <c r="Q4521">
        <f t="shared" si="3864"/>
        <v>0</v>
      </c>
      <c r="R4521">
        <f t="shared" si="3865"/>
        <v>0</v>
      </c>
      <c r="S4521">
        <f t="shared" si="3866"/>
        <v>0</v>
      </c>
      <c r="T4521">
        <f t="shared" si="3867"/>
        <v>0</v>
      </c>
      <c r="U4521">
        <f t="shared" si="3868"/>
        <v>0</v>
      </c>
      <c r="V4521">
        <f t="shared" si="3869"/>
        <v>0</v>
      </c>
    </row>
    <row r="4522" spans="1:22" hidden="1" outlineLevel="3">
      <c r="A4522" s="114" t="s">
        <v>1768</v>
      </c>
      <c r="B4522" s="115">
        <v>310</v>
      </c>
      <c r="C4522" s="116">
        <v>279</v>
      </c>
      <c r="D4522" s="117">
        <v>0.1</v>
      </c>
      <c r="E4522" s="116">
        <v>264</v>
      </c>
      <c r="F4522" s="117">
        <v>0.15</v>
      </c>
      <c r="G4522" s="116">
        <v>248</v>
      </c>
      <c r="H4522" s="117">
        <v>0.2</v>
      </c>
      <c r="I4522" s="116">
        <v>226</v>
      </c>
      <c r="J4522" s="117">
        <v>0.27</v>
      </c>
      <c r="K4522" s="116">
        <v>208</v>
      </c>
      <c r="L4522" s="117">
        <v>0.33</v>
      </c>
      <c r="M4522" s="119"/>
      <c r="N4522" s="120">
        <f t="shared" ca="1" si="3863"/>
        <v>0</v>
      </c>
      <c r="P4522" s="29"/>
      <c r="Q4522">
        <f t="shared" si="3864"/>
        <v>0</v>
      </c>
      <c r="R4522">
        <f t="shared" si="3865"/>
        <v>0</v>
      </c>
      <c r="S4522">
        <f t="shared" si="3866"/>
        <v>0</v>
      </c>
      <c r="T4522">
        <f t="shared" si="3867"/>
        <v>0</v>
      </c>
      <c r="U4522">
        <f t="shared" si="3868"/>
        <v>0</v>
      </c>
      <c r="V4522">
        <f t="shared" si="3869"/>
        <v>0</v>
      </c>
    </row>
    <row r="4523" spans="1:22" hidden="1" outlineLevel="3">
      <c r="A4523" s="118" t="s">
        <v>1769</v>
      </c>
      <c r="B4523" s="121">
        <v>830</v>
      </c>
      <c r="C4523" s="116">
        <v>747</v>
      </c>
      <c r="D4523" s="117">
        <v>0.1</v>
      </c>
      <c r="E4523" s="116">
        <v>706</v>
      </c>
      <c r="F4523" s="117">
        <v>0.15</v>
      </c>
      <c r="G4523" s="116">
        <v>664</v>
      </c>
      <c r="H4523" s="117">
        <v>0.2</v>
      </c>
      <c r="I4523" s="116">
        <v>606</v>
      </c>
      <c r="J4523" s="117">
        <v>0.27</v>
      </c>
      <c r="K4523" s="116">
        <v>556</v>
      </c>
      <c r="L4523" s="117">
        <v>0.33</v>
      </c>
      <c r="M4523" s="119"/>
      <c r="N4523" s="120">
        <f t="shared" ca="1" si="3863"/>
        <v>0</v>
      </c>
      <c r="P4523" s="29"/>
      <c r="Q4523">
        <f t="shared" si="3864"/>
        <v>0</v>
      </c>
      <c r="R4523">
        <f t="shared" si="3865"/>
        <v>0</v>
      </c>
      <c r="S4523">
        <f t="shared" si="3866"/>
        <v>0</v>
      </c>
      <c r="T4523">
        <f t="shared" si="3867"/>
        <v>0</v>
      </c>
      <c r="U4523">
        <f t="shared" si="3868"/>
        <v>0</v>
      </c>
      <c r="V4523">
        <f t="shared" si="3869"/>
        <v>0</v>
      </c>
    </row>
    <row r="4524" spans="1:22" hidden="1" outlineLevel="3">
      <c r="A4524" s="114" t="s">
        <v>2550</v>
      </c>
      <c r="B4524" s="115">
        <v>360</v>
      </c>
      <c r="C4524" s="116">
        <v>324</v>
      </c>
      <c r="D4524" s="117">
        <v>0.1</v>
      </c>
      <c r="E4524" s="116">
        <v>306</v>
      </c>
      <c r="F4524" s="117">
        <v>0.15</v>
      </c>
      <c r="G4524" s="116">
        <v>288</v>
      </c>
      <c r="H4524" s="117">
        <v>0.2</v>
      </c>
      <c r="I4524" s="116">
        <v>263</v>
      </c>
      <c r="J4524" s="117">
        <v>0.27</v>
      </c>
      <c r="K4524" s="116">
        <v>241</v>
      </c>
      <c r="L4524" s="117">
        <v>0.33</v>
      </c>
      <c r="M4524" s="119"/>
      <c r="N4524" s="120">
        <f t="shared" ca="1" si="3863"/>
        <v>0</v>
      </c>
      <c r="P4524" s="29"/>
      <c r="Q4524">
        <f t="shared" si="3864"/>
        <v>0</v>
      </c>
      <c r="R4524">
        <f t="shared" si="3865"/>
        <v>0</v>
      </c>
      <c r="S4524">
        <f t="shared" si="3866"/>
        <v>0</v>
      </c>
      <c r="T4524">
        <f t="shared" si="3867"/>
        <v>0</v>
      </c>
      <c r="U4524">
        <f t="shared" si="3868"/>
        <v>0</v>
      </c>
      <c r="V4524">
        <f t="shared" si="3869"/>
        <v>0</v>
      </c>
    </row>
    <row r="4525" spans="1:22" hidden="1" outlineLevel="3">
      <c r="A4525" s="114" t="s">
        <v>1770</v>
      </c>
      <c r="B4525" s="115">
        <v>310</v>
      </c>
      <c r="C4525" s="116">
        <v>279</v>
      </c>
      <c r="D4525" s="117">
        <v>0.1</v>
      </c>
      <c r="E4525" s="116">
        <v>264</v>
      </c>
      <c r="F4525" s="117">
        <v>0.15</v>
      </c>
      <c r="G4525" s="116">
        <v>248</v>
      </c>
      <c r="H4525" s="117">
        <v>0.2</v>
      </c>
      <c r="I4525" s="116">
        <v>226</v>
      </c>
      <c r="J4525" s="117">
        <v>0.27</v>
      </c>
      <c r="K4525" s="116">
        <v>208</v>
      </c>
      <c r="L4525" s="117">
        <v>0.33</v>
      </c>
      <c r="M4525" s="119"/>
      <c r="N4525" s="120">
        <f t="shared" ca="1" si="3863"/>
        <v>0</v>
      </c>
      <c r="P4525" s="29"/>
      <c r="Q4525">
        <f t="shared" si="3864"/>
        <v>0</v>
      </c>
      <c r="R4525">
        <f t="shared" si="3865"/>
        <v>0</v>
      </c>
      <c r="S4525">
        <f t="shared" si="3866"/>
        <v>0</v>
      </c>
      <c r="T4525">
        <f t="shared" si="3867"/>
        <v>0</v>
      </c>
      <c r="U4525">
        <f t="shared" si="3868"/>
        <v>0</v>
      </c>
      <c r="V4525">
        <f t="shared" si="3869"/>
        <v>0</v>
      </c>
    </row>
    <row r="4526" spans="1:22" hidden="1" outlineLevel="3">
      <c r="A4526" s="118" t="s">
        <v>1771</v>
      </c>
      <c r="B4526" s="121">
        <v>830</v>
      </c>
      <c r="C4526" s="116">
        <v>747</v>
      </c>
      <c r="D4526" s="117">
        <v>0.1</v>
      </c>
      <c r="E4526" s="116">
        <v>706</v>
      </c>
      <c r="F4526" s="117">
        <v>0.15</v>
      </c>
      <c r="G4526" s="116">
        <v>664</v>
      </c>
      <c r="H4526" s="117">
        <v>0.2</v>
      </c>
      <c r="I4526" s="116">
        <v>606</v>
      </c>
      <c r="J4526" s="117">
        <v>0.27</v>
      </c>
      <c r="K4526" s="116">
        <v>556</v>
      </c>
      <c r="L4526" s="117">
        <v>0.33</v>
      </c>
      <c r="M4526" s="119"/>
      <c r="N4526" s="120">
        <f t="shared" ca="1" si="3863"/>
        <v>0</v>
      </c>
      <c r="P4526" s="29"/>
      <c r="Q4526">
        <f t="shared" si="3864"/>
        <v>0</v>
      </c>
      <c r="R4526">
        <f t="shared" si="3865"/>
        <v>0</v>
      </c>
      <c r="S4526">
        <f t="shared" si="3866"/>
        <v>0</v>
      </c>
      <c r="T4526">
        <f t="shared" si="3867"/>
        <v>0</v>
      </c>
      <c r="U4526">
        <f t="shared" si="3868"/>
        <v>0</v>
      </c>
      <c r="V4526">
        <f t="shared" si="3869"/>
        <v>0</v>
      </c>
    </row>
    <row r="4527" spans="1:22" hidden="1" outlineLevel="3">
      <c r="A4527" s="114" t="s">
        <v>1772</v>
      </c>
      <c r="B4527" s="115">
        <v>360</v>
      </c>
      <c r="C4527" s="116">
        <v>324</v>
      </c>
      <c r="D4527" s="117">
        <v>0.1</v>
      </c>
      <c r="E4527" s="116">
        <v>306</v>
      </c>
      <c r="F4527" s="117">
        <v>0.15</v>
      </c>
      <c r="G4527" s="116">
        <v>288</v>
      </c>
      <c r="H4527" s="117">
        <v>0.2</v>
      </c>
      <c r="I4527" s="116">
        <v>263</v>
      </c>
      <c r="J4527" s="117">
        <v>0.27</v>
      </c>
      <c r="K4527" s="116">
        <v>241</v>
      </c>
      <c r="L4527" s="117">
        <v>0.33</v>
      </c>
      <c r="M4527" s="119"/>
      <c r="N4527" s="120">
        <f t="shared" ca="1" si="3863"/>
        <v>0</v>
      </c>
      <c r="P4527" s="29"/>
      <c r="Q4527">
        <f t="shared" si="3864"/>
        <v>0</v>
      </c>
      <c r="R4527">
        <f t="shared" si="3865"/>
        <v>0</v>
      </c>
      <c r="S4527">
        <f t="shared" si="3866"/>
        <v>0</v>
      </c>
      <c r="T4527">
        <f t="shared" si="3867"/>
        <v>0</v>
      </c>
      <c r="U4527">
        <f t="shared" si="3868"/>
        <v>0</v>
      </c>
      <c r="V4527">
        <f t="shared" si="3869"/>
        <v>0</v>
      </c>
    </row>
    <row r="4528" spans="1:22" hidden="1" outlineLevel="3">
      <c r="A4528" s="114" t="s">
        <v>1773</v>
      </c>
      <c r="B4528" s="115">
        <v>310</v>
      </c>
      <c r="C4528" s="116">
        <v>279</v>
      </c>
      <c r="D4528" s="117">
        <v>0.1</v>
      </c>
      <c r="E4528" s="116">
        <v>264</v>
      </c>
      <c r="F4528" s="117">
        <v>0.15</v>
      </c>
      <c r="G4528" s="116">
        <v>248</v>
      </c>
      <c r="H4528" s="117">
        <v>0.2</v>
      </c>
      <c r="I4528" s="116">
        <v>226</v>
      </c>
      <c r="J4528" s="117">
        <v>0.27</v>
      </c>
      <c r="K4528" s="116">
        <v>208</v>
      </c>
      <c r="L4528" s="117">
        <v>0.33</v>
      </c>
      <c r="M4528" s="119"/>
      <c r="N4528" s="120">
        <f t="shared" ca="1" si="3863"/>
        <v>0</v>
      </c>
      <c r="P4528" s="29"/>
      <c r="Q4528">
        <f t="shared" si="3864"/>
        <v>0</v>
      </c>
      <c r="R4528">
        <f t="shared" si="3865"/>
        <v>0</v>
      </c>
      <c r="S4528">
        <f t="shared" si="3866"/>
        <v>0</v>
      </c>
      <c r="T4528">
        <f t="shared" si="3867"/>
        <v>0</v>
      </c>
      <c r="U4528">
        <f t="shared" si="3868"/>
        <v>0</v>
      </c>
      <c r="V4528">
        <f t="shared" si="3869"/>
        <v>0</v>
      </c>
    </row>
    <row r="4529" spans="1:22" hidden="1" outlineLevel="3">
      <c r="A4529" s="118" t="s">
        <v>1774</v>
      </c>
      <c r="B4529" s="121">
        <v>830</v>
      </c>
      <c r="C4529" s="116">
        <v>747</v>
      </c>
      <c r="D4529" s="117">
        <v>0.1</v>
      </c>
      <c r="E4529" s="116">
        <v>706</v>
      </c>
      <c r="F4529" s="117">
        <v>0.15</v>
      </c>
      <c r="G4529" s="116">
        <v>664</v>
      </c>
      <c r="H4529" s="117">
        <v>0.2</v>
      </c>
      <c r="I4529" s="116">
        <v>606</v>
      </c>
      <c r="J4529" s="117">
        <v>0.27</v>
      </c>
      <c r="K4529" s="116">
        <v>556</v>
      </c>
      <c r="L4529" s="117">
        <v>0.33</v>
      </c>
      <c r="M4529" s="119"/>
      <c r="N4529" s="120">
        <f t="shared" ca="1" si="3863"/>
        <v>0</v>
      </c>
      <c r="P4529" s="29"/>
      <c r="Q4529">
        <f t="shared" si="3864"/>
        <v>0</v>
      </c>
      <c r="R4529">
        <f t="shared" si="3865"/>
        <v>0</v>
      </c>
      <c r="S4529">
        <f t="shared" si="3866"/>
        <v>0</v>
      </c>
      <c r="T4529">
        <f t="shared" si="3867"/>
        <v>0</v>
      </c>
      <c r="U4529">
        <f t="shared" si="3868"/>
        <v>0</v>
      </c>
      <c r="V4529">
        <f t="shared" si="3869"/>
        <v>0</v>
      </c>
    </row>
    <row r="4530" spans="1:22" hidden="1" outlineLevel="3">
      <c r="A4530" s="114" t="s">
        <v>1775</v>
      </c>
      <c r="B4530" s="115">
        <v>360</v>
      </c>
      <c r="C4530" s="116">
        <v>324</v>
      </c>
      <c r="D4530" s="117">
        <v>0.1</v>
      </c>
      <c r="E4530" s="116">
        <v>306</v>
      </c>
      <c r="F4530" s="117">
        <v>0.15</v>
      </c>
      <c r="G4530" s="116">
        <v>288</v>
      </c>
      <c r="H4530" s="117">
        <v>0.2</v>
      </c>
      <c r="I4530" s="116">
        <v>263</v>
      </c>
      <c r="J4530" s="117">
        <v>0.27</v>
      </c>
      <c r="K4530" s="116">
        <v>241</v>
      </c>
      <c r="L4530" s="117">
        <v>0.33</v>
      </c>
      <c r="M4530" s="119"/>
      <c r="N4530" s="120">
        <f t="shared" ca="1" si="3863"/>
        <v>0</v>
      </c>
      <c r="P4530" s="29"/>
      <c r="Q4530">
        <f t="shared" si="3864"/>
        <v>0</v>
      </c>
      <c r="R4530">
        <f t="shared" si="3865"/>
        <v>0</v>
      </c>
      <c r="S4530">
        <f t="shared" si="3866"/>
        <v>0</v>
      </c>
      <c r="T4530">
        <f t="shared" si="3867"/>
        <v>0</v>
      </c>
      <c r="U4530">
        <f t="shared" si="3868"/>
        <v>0</v>
      </c>
      <c r="V4530">
        <f t="shared" si="3869"/>
        <v>0</v>
      </c>
    </row>
    <row r="4531" spans="1:22" hidden="1" outlineLevel="3">
      <c r="A4531" s="114" t="s">
        <v>2551</v>
      </c>
      <c r="B4531" s="115">
        <v>350</v>
      </c>
      <c r="C4531" s="116">
        <v>298</v>
      </c>
      <c r="D4531" s="117">
        <v>0.15</v>
      </c>
      <c r="E4531" s="116">
        <v>280</v>
      </c>
      <c r="F4531" s="117">
        <v>0.2</v>
      </c>
      <c r="G4531" s="116">
        <v>263</v>
      </c>
      <c r="H4531" s="117">
        <v>0.25</v>
      </c>
      <c r="I4531" s="116">
        <v>252</v>
      </c>
      <c r="J4531" s="117">
        <v>0.28000000000000003</v>
      </c>
      <c r="K4531" s="116">
        <v>235</v>
      </c>
      <c r="L4531" s="117">
        <v>0.33</v>
      </c>
      <c r="M4531" s="119"/>
      <c r="N4531" s="120">
        <f t="shared" ca="1" si="3863"/>
        <v>0</v>
      </c>
      <c r="P4531" s="29"/>
      <c r="Q4531">
        <f t="shared" si="3864"/>
        <v>0</v>
      </c>
      <c r="R4531">
        <f t="shared" si="3865"/>
        <v>0</v>
      </c>
      <c r="S4531">
        <f t="shared" si="3866"/>
        <v>0</v>
      </c>
      <c r="T4531">
        <f t="shared" si="3867"/>
        <v>0</v>
      </c>
      <c r="U4531">
        <f t="shared" si="3868"/>
        <v>0</v>
      </c>
      <c r="V4531">
        <f t="shared" si="3869"/>
        <v>0</v>
      </c>
    </row>
    <row r="4532" spans="1:22" hidden="1" outlineLevel="3">
      <c r="A4532" s="114" t="s">
        <v>2553</v>
      </c>
      <c r="B4532" s="115">
        <v>350</v>
      </c>
      <c r="C4532" s="116">
        <v>298</v>
      </c>
      <c r="D4532" s="117">
        <v>0.15</v>
      </c>
      <c r="E4532" s="116">
        <v>280</v>
      </c>
      <c r="F4532" s="117">
        <v>0.2</v>
      </c>
      <c r="G4532" s="116">
        <v>263</v>
      </c>
      <c r="H4532" s="117">
        <v>0.25</v>
      </c>
      <c r="I4532" s="116">
        <v>252</v>
      </c>
      <c r="J4532" s="117">
        <v>0.28000000000000003</v>
      </c>
      <c r="K4532" s="116">
        <v>235</v>
      </c>
      <c r="L4532" s="117">
        <v>0.33</v>
      </c>
      <c r="M4532" s="119"/>
      <c r="N4532" s="120">
        <f t="shared" ca="1" si="3863"/>
        <v>0</v>
      </c>
      <c r="P4532" s="29"/>
      <c r="Q4532">
        <f t="shared" si="3864"/>
        <v>0</v>
      </c>
      <c r="R4532">
        <f t="shared" si="3865"/>
        <v>0</v>
      </c>
      <c r="S4532">
        <f t="shared" si="3866"/>
        <v>0</v>
      </c>
      <c r="T4532">
        <f t="shared" si="3867"/>
        <v>0</v>
      </c>
      <c r="U4532">
        <f t="shared" si="3868"/>
        <v>0</v>
      </c>
      <c r="V4532">
        <f t="shared" si="3869"/>
        <v>0</v>
      </c>
    </row>
    <row r="4533" spans="1:22" hidden="1" outlineLevel="3">
      <c r="A4533" s="114" t="s">
        <v>2555</v>
      </c>
      <c r="B4533" s="115">
        <v>350</v>
      </c>
      <c r="C4533" s="116">
        <v>298</v>
      </c>
      <c r="D4533" s="117">
        <v>0.15</v>
      </c>
      <c r="E4533" s="116">
        <v>280</v>
      </c>
      <c r="F4533" s="117">
        <v>0.2</v>
      </c>
      <c r="G4533" s="116">
        <v>263</v>
      </c>
      <c r="H4533" s="117">
        <v>0.25</v>
      </c>
      <c r="I4533" s="116">
        <v>252</v>
      </c>
      <c r="J4533" s="117">
        <v>0.28000000000000003</v>
      </c>
      <c r="K4533" s="116">
        <v>235</v>
      </c>
      <c r="L4533" s="117">
        <v>0.33</v>
      </c>
      <c r="M4533" s="119"/>
      <c r="N4533" s="120">
        <f t="shared" ca="1" si="3863"/>
        <v>0</v>
      </c>
      <c r="P4533" s="29"/>
      <c r="Q4533">
        <f t="shared" si="3864"/>
        <v>0</v>
      </c>
      <c r="R4533">
        <f t="shared" si="3865"/>
        <v>0</v>
      </c>
      <c r="S4533">
        <f t="shared" si="3866"/>
        <v>0</v>
      </c>
      <c r="T4533">
        <f t="shared" si="3867"/>
        <v>0</v>
      </c>
      <c r="U4533">
        <f t="shared" si="3868"/>
        <v>0</v>
      </c>
      <c r="V4533">
        <f t="shared" si="3869"/>
        <v>0</v>
      </c>
    </row>
    <row r="4534" spans="1:22" hidden="1" outlineLevel="3">
      <c r="A4534" s="114" t="s">
        <v>2552</v>
      </c>
      <c r="B4534" s="115">
        <v>850</v>
      </c>
      <c r="C4534" s="116">
        <v>723</v>
      </c>
      <c r="D4534" s="117">
        <v>0.15</v>
      </c>
      <c r="E4534" s="116">
        <v>680</v>
      </c>
      <c r="F4534" s="117">
        <v>0.2</v>
      </c>
      <c r="G4534" s="116">
        <v>638</v>
      </c>
      <c r="H4534" s="117">
        <v>0.25</v>
      </c>
      <c r="I4534" s="116">
        <v>612</v>
      </c>
      <c r="J4534" s="117">
        <v>0.28000000000000003</v>
      </c>
      <c r="K4534" s="116">
        <v>570</v>
      </c>
      <c r="L4534" s="117">
        <v>0.33</v>
      </c>
      <c r="M4534" s="119"/>
      <c r="N4534" s="120">
        <f t="shared" ca="1" si="3863"/>
        <v>0</v>
      </c>
      <c r="P4534" s="29"/>
      <c r="Q4534">
        <f t="shared" si="3864"/>
        <v>0</v>
      </c>
      <c r="R4534">
        <f t="shared" si="3865"/>
        <v>0</v>
      </c>
      <c r="S4534">
        <f t="shared" si="3866"/>
        <v>0</v>
      </c>
      <c r="T4534">
        <f t="shared" si="3867"/>
        <v>0</v>
      </c>
      <c r="U4534">
        <f t="shared" si="3868"/>
        <v>0</v>
      </c>
      <c r="V4534">
        <f t="shared" si="3869"/>
        <v>0</v>
      </c>
    </row>
    <row r="4535" spans="1:22" hidden="1" outlineLevel="3">
      <c r="A4535" s="114" t="s">
        <v>2554</v>
      </c>
      <c r="B4535" s="115">
        <v>850</v>
      </c>
      <c r="C4535" s="116">
        <v>723</v>
      </c>
      <c r="D4535" s="117">
        <v>0.15</v>
      </c>
      <c r="E4535" s="116">
        <v>680</v>
      </c>
      <c r="F4535" s="117">
        <v>0.2</v>
      </c>
      <c r="G4535" s="116">
        <v>638</v>
      </c>
      <c r="H4535" s="117">
        <v>0.25</v>
      </c>
      <c r="I4535" s="116">
        <v>612</v>
      </c>
      <c r="J4535" s="117">
        <v>0.28000000000000003</v>
      </c>
      <c r="K4535" s="116">
        <v>570</v>
      </c>
      <c r="L4535" s="117">
        <v>0.33</v>
      </c>
      <c r="M4535" s="119"/>
      <c r="N4535" s="120">
        <f t="shared" ca="1" si="3863"/>
        <v>0</v>
      </c>
      <c r="P4535" s="29"/>
      <c r="Q4535">
        <f t="shared" si="3864"/>
        <v>0</v>
      </c>
      <c r="R4535">
        <f t="shared" si="3865"/>
        <v>0</v>
      </c>
      <c r="S4535">
        <f t="shared" si="3866"/>
        <v>0</v>
      </c>
      <c r="T4535">
        <f t="shared" si="3867"/>
        <v>0</v>
      </c>
      <c r="U4535">
        <f t="shared" si="3868"/>
        <v>0</v>
      </c>
      <c r="V4535">
        <f t="shared" si="3869"/>
        <v>0</v>
      </c>
    </row>
    <row r="4536" spans="1:22" hidden="1" outlineLevel="3">
      <c r="A4536" s="114" t="s">
        <v>2556</v>
      </c>
      <c r="B4536" s="115">
        <v>850</v>
      </c>
      <c r="C4536" s="116">
        <v>723</v>
      </c>
      <c r="D4536" s="117">
        <v>0.15</v>
      </c>
      <c r="E4536" s="116">
        <v>680</v>
      </c>
      <c r="F4536" s="117">
        <v>0.2</v>
      </c>
      <c r="G4536" s="116">
        <v>638</v>
      </c>
      <c r="H4536" s="117">
        <v>0.25</v>
      </c>
      <c r="I4536" s="116">
        <v>612</v>
      </c>
      <c r="J4536" s="117">
        <v>0.28000000000000003</v>
      </c>
      <c r="K4536" s="116">
        <v>570</v>
      </c>
      <c r="L4536" s="117">
        <v>0.33</v>
      </c>
      <c r="M4536" s="119"/>
      <c r="N4536" s="120">
        <f t="shared" ca="1" si="3863"/>
        <v>0</v>
      </c>
      <c r="P4536" s="29"/>
      <c r="Q4536">
        <f t="shared" si="3864"/>
        <v>0</v>
      </c>
      <c r="R4536">
        <f t="shared" si="3865"/>
        <v>0</v>
      </c>
      <c r="S4536">
        <f t="shared" si="3866"/>
        <v>0</v>
      </c>
      <c r="T4536">
        <f t="shared" si="3867"/>
        <v>0</v>
      </c>
      <c r="U4536">
        <f t="shared" si="3868"/>
        <v>0</v>
      </c>
      <c r="V4536">
        <f t="shared" si="3869"/>
        <v>0</v>
      </c>
    </row>
    <row r="4537" spans="1:22" ht="23.25" hidden="1" outlineLevel="1">
      <c r="A4537" s="126" t="s">
        <v>940</v>
      </c>
      <c r="B4537" s="110" t="s">
        <v>0</v>
      </c>
      <c r="C4537" s="110" t="s">
        <v>1</v>
      </c>
      <c r="D4537" s="111" t="s">
        <v>2</v>
      </c>
      <c r="E4537" s="110" t="s">
        <v>3</v>
      </c>
      <c r="F4537" s="111" t="s">
        <v>2</v>
      </c>
      <c r="G4537" s="110" t="s">
        <v>4</v>
      </c>
      <c r="H4537" s="111" t="s">
        <v>2</v>
      </c>
      <c r="I4537" s="110" t="s">
        <v>5</v>
      </c>
      <c r="J4537" s="111" t="s">
        <v>2</v>
      </c>
      <c r="K4537" s="110" t="s">
        <v>6</v>
      </c>
      <c r="L4537" s="111" t="s">
        <v>2</v>
      </c>
      <c r="M4537" s="112" t="s">
        <v>7</v>
      </c>
      <c r="N4537" s="113" t="str">
        <f ca="1">IF(E4537="","",IF(M4537="Количество","Сумма",M4537*OFFSET(B4537,0,#REF!-1,1,1)))</f>
        <v>Сумма</v>
      </c>
      <c r="P4537" s="29"/>
    </row>
    <row r="4538" spans="1:22" hidden="1" outlineLevel="2">
      <c r="A4538" s="114" t="s">
        <v>2559</v>
      </c>
      <c r="B4538" s="115">
        <v>1750</v>
      </c>
      <c r="C4538" s="116">
        <v>1575</v>
      </c>
      <c r="D4538" s="117">
        <v>0.1</v>
      </c>
      <c r="E4538" s="116">
        <v>1505</v>
      </c>
      <c r="F4538" s="117">
        <v>0.14000000000000001</v>
      </c>
      <c r="G4538" s="116">
        <v>1435</v>
      </c>
      <c r="H4538" s="117">
        <v>0.18</v>
      </c>
      <c r="I4538" s="116">
        <v>1365</v>
      </c>
      <c r="J4538" s="117">
        <v>0.22</v>
      </c>
      <c r="K4538" s="116">
        <v>1313</v>
      </c>
      <c r="L4538" s="117">
        <v>0.25</v>
      </c>
      <c r="M4538" s="119"/>
      <c r="N4538" s="120">
        <f ca="1">IF(E4538="","",IF(M4538="Количество","Сумма",M4538*OFFSET(B4538,0,W$5089-1,1,1)))</f>
        <v>0</v>
      </c>
      <c r="P4538" s="29"/>
      <c r="Q4538">
        <f t="shared" ref="Q4538" si="3882">B4538*$M4538</f>
        <v>0</v>
      </c>
      <c r="R4538">
        <f t="shared" ref="R4538" si="3883">C4538*$M4538</f>
        <v>0</v>
      </c>
      <c r="S4538">
        <f t="shared" ref="S4538" si="3884">E4538*$M4538</f>
        <v>0</v>
      </c>
      <c r="T4538">
        <f t="shared" ref="T4538" si="3885">G4538*$M4538</f>
        <v>0</v>
      </c>
      <c r="U4538">
        <f t="shared" ref="U4538" si="3886">I4538*$M4538</f>
        <v>0</v>
      </c>
      <c r="V4538">
        <f t="shared" ref="V4538" si="3887">K4538*$M4538</f>
        <v>0</v>
      </c>
    </row>
    <row r="4539" spans="1:22" hidden="1" outlineLevel="2">
      <c r="A4539" s="114" t="s">
        <v>2330</v>
      </c>
      <c r="B4539" s="115">
        <v>1750</v>
      </c>
      <c r="C4539" s="116">
        <v>1575</v>
      </c>
      <c r="D4539" s="117">
        <v>0.1</v>
      </c>
      <c r="E4539" s="116">
        <v>1505</v>
      </c>
      <c r="F4539" s="117">
        <v>0.14000000000000001</v>
      </c>
      <c r="G4539" s="116">
        <v>1435</v>
      </c>
      <c r="H4539" s="117">
        <v>0.18</v>
      </c>
      <c r="I4539" s="116">
        <v>1365</v>
      </c>
      <c r="J4539" s="117">
        <v>0.22</v>
      </c>
      <c r="K4539" s="116">
        <v>1313</v>
      </c>
      <c r="L4539" s="117">
        <v>0.25</v>
      </c>
      <c r="M4539" s="119"/>
      <c r="N4539" s="120">
        <f ca="1">IF(E4539="","",IF(M4539="Количество","Сумма",M4539*OFFSET(B4539,0,W$5089-1,1,1)))</f>
        <v>0</v>
      </c>
      <c r="P4539" s="29"/>
      <c r="Q4539">
        <f>B4539*$M4539</f>
        <v>0</v>
      </c>
      <c r="R4539">
        <f>C4539*$M4539</f>
        <v>0</v>
      </c>
      <c r="S4539">
        <f>E4539*$M4539</f>
        <v>0</v>
      </c>
      <c r="T4539">
        <f>G4539*$M4539</f>
        <v>0</v>
      </c>
      <c r="U4539">
        <f>I4539*$M4539</f>
        <v>0</v>
      </c>
      <c r="V4539">
        <f>K4539*$M4539</f>
        <v>0</v>
      </c>
    </row>
    <row r="4540" spans="1:22" hidden="1" outlineLevel="2">
      <c r="A4540" s="122" t="s">
        <v>2558</v>
      </c>
      <c r="B4540" s="123"/>
      <c r="C4540" s="124"/>
      <c r="D4540" s="125"/>
      <c r="E4540" s="124"/>
      <c r="F4540" s="125"/>
      <c r="G4540" s="124"/>
      <c r="H4540" s="125"/>
      <c r="I4540" s="124"/>
      <c r="J4540" s="125"/>
      <c r="K4540" s="124"/>
      <c r="L4540" s="124"/>
      <c r="M4540" s="124"/>
      <c r="N4540" s="124"/>
      <c r="P4540" s="29"/>
    </row>
    <row r="4541" spans="1:22" hidden="1" outlineLevel="3">
      <c r="A4541" s="114" t="s">
        <v>2328</v>
      </c>
      <c r="B4541" s="115">
        <v>950</v>
      </c>
      <c r="C4541" s="116">
        <v>855</v>
      </c>
      <c r="D4541" s="117">
        <v>0.1</v>
      </c>
      <c r="E4541" s="116">
        <v>817</v>
      </c>
      <c r="F4541" s="117">
        <v>0.14000000000000001</v>
      </c>
      <c r="G4541" s="116">
        <v>779</v>
      </c>
      <c r="H4541" s="117">
        <v>0.18</v>
      </c>
      <c r="I4541" s="116">
        <v>741</v>
      </c>
      <c r="J4541" s="117">
        <v>0.22</v>
      </c>
      <c r="K4541" s="116">
        <v>713</v>
      </c>
      <c r="L4541" s="117">
        <v>0.25</v>
      </c>
      <c r="M4541" s="119"/>
      <c r="N4541" s="120">
        <f ca="1">IF(E4541="","",IF(M4541="Количество","Сумма",M4541*OFFSET(B4541,0,W$5089-1,1,1)))</f>
        <v>0</v>
      </c>
      <c r="P4541" s="29"/>
      <c r="Q4541">
        <f t="shared" ref="Q4541" si="3888">B4541*$M4541</f>
        <v>0</v>
      </c>
      <c r="R4541">
        <f t="shared" ref="R4541" si="3889">C4541*$M4541</f>
        <v>0</v>
      </c>
      <c r="S4541">
        <f t="shared" ref="S4541" si="3890">E4541*$M4541</f>
        <v>0</v>
      </c>
      <c r="T4541">
        <f t="shared" ref="T4541" si="3891">G4541*$M4541</f>
        <v>0</v>
      </c>
      <c r="U4541">
        <f t="shared" ref="U4541" si="3892">I4541*$M4541</f>
        <v>0</v>
      </c>
      <c r="V4541">
        <f t="shared" ref="V4541" si="3893">K4541*$M4541</f>
        <v>0</v>
      </c>
    </row>
    <row r="4542" spans="1:22" hidden="1" outlineLevel="3">
      <c r="A4542" s="114" t="s">
        <v>2329</v>
      </c>
      <c r="B4542" s="115">
        <v>950</v>
      </c>
      <c r="C4542" s="116">
        <v>855</v>
      </c>
      <c r="D4542" s="117">
        <v>0.1</v>
      </c>
      <c r="E4542" s="116">
        <v>817</v>
      </c>
      <c r="F4542" s="117">
        <v>0.14000000000000001</v>
      </c>
      <c r="G4542" s="116">
        <v>779</v>
      </c>
      <c r="H4542" s="117">
        <v>0.18</v>
      </c>
      <c r="I4542" s="116">
        <v>741</v>
      </c>
      <c r="J4542" s="117">
        <v>0.22</v>
      </c>
      <c r="K4542" s="116">
        <v>713</v>
      </c>
      <c r="L4542" s="117">
        <v>0.25</v>
      </c>
      <c r="M4542" s="119"/>
      <c r="N4542" s="120">
        <f ca="1">IF(E4542="","",IF(M4542="Количество","Сумма",M4542*OFFSET(B4542,0,W$5089-1,1,1)))</f>
        <v>0</v>
      </c>
      <c r="P4542" s="29"/>
      <c r="Q4542">
        <f t="shared" ref="Q4542" si="3894">B4542*$M4542</f>
        <v>0</v>
      </c>
      <c r="R4542">
        <f t="shared" ref="R4542" si="3895">C4542*$M4542</f>
        <v>0</v>
      </c>
      <c r="S4542">
        <f t="shared" ref="S4542" si="3896">E4542*$M4542</f>
        <v>0</v>
      </c>
      <c r="T4542">
        <f t="shared" ref="T4542" si="3897">G4542*$M4542</f>
        <v>0</v>
      </c>
      <c r="U4542">
        <f t="shared" ref="U4542" si="3898">I4542*$M4542</f>
        <v>0</v>
      </c>
      <c r="V4542">
        <f t="shared" ref="V4542" si="3899">K4542*$M4542</f>
        <v>0</v>
      </c>
    </row>
    <row r="4543" spans="1:22" hidden="1" outlineLevel="2">
      <c r="A4543" s="122" t="s">
        <v>2331</v>
      </c>
      <c r="B4543" s="123"/>
      <c r="C4543" s="124"/>
      <c r="D4543" s="125"/>
      <c r="E4543" s="124"/>
      <c r="F4543" s="125"/>
      <c r="G4543" s="124"/>
      <c r="H4543" s="125"/>
      <c r="I4543" s="124"/>
      <c r="J4543" s="125"/>
      <c r="K4543" s="124"/>
      <c r="L4543" s="124"/>
      <c r="M4543" s="124"/>
      <c r="N4543" s="124"/>
      <c r="P4543" s="29"/>
    </row>
    <row r="4544" spans="1:22" hidden="1" outlineLevel="3">
      <c r="A4544" s="114" t="s">
        <v>2328</v>
      </c>
      <c r="B4544" s="115">
        <v>950</v>
      </c>
      <c r="C4544" s="116">
        <v>855</v>
      </c>
      <c r="D4544" s="117">
        <v>0.1</v>
      </c>
      <c r="E4544" s="116">
        <v>817</v>
      </c>
      <c r="F4544" s="117">
        <v>0.14000000000000001</v>
      </c>
      <c r="G4544" s="116">
        <v>779</v>
      </c>
      <c r="H4544" s="117">
        <v>0.18</v>
      </c>
      <c r="I4544" s="116">
        <v>741</v>
      </c>
      <c r="J4544" s="117">
        <v>0.22</v>
      </c>
      <c r="K4544" s="116">
        <v>713</v>
      </c>
      <c r="L4544" s="117">
        <v>0.25</v>
      </c>
      <c r="M4544" s="119"/>
      <c r="N4544" s="120">
        <f ca="1">IF(E4544="","",IF(M4544="Количество","Сумма",M4544*OFFSET(B4544,0,W$5089-1,1,1)))</f>
        <v>0</v>
      </c>
      <c r="P4544" s="29"/>
      <c r="Q4544">
        <f t="shared" ref="Q4544:Q4545" si="3900">B4544*$M4544</f>
        <v>0</v>
      </c>
      <c r="R4544">
        <f t="shared" ref="R4544:R4545" si="3901">C4544*$M4544</f>
        <v>0</v>
      </c>
      <c r="S4544">
        <f t="shared" ref="S4544:S4545" si="3902">E4544*$M4544</f>
        <v>0</v>
      </c>
      <c r="T4544">
        <f t="shared" ref="T4544:T4545" si="3903">G4544*$M4544</f>
        <v>0</v>
      </c>
      <c r="U4544">
        <f t="shared" ref="U4544:U4545" si="3904">I4544*$M4544</f>
        <v>0</v>
      </c>
      <c r="V4544">
        <f t="shared" ref="V4544:V4545" si="3905">K4544*$M4544</f>
        <v>0</v>
      </c>
    </row>
    <row r="4545" spans="1:22" hidden="1" outlineLevel="3">
      <c r="A4545" s="114" t="s">
        <v>2329</v>
      </c>
      <c r="B4545" s="115">
        <v>950</v>
      </c>
      <c r="C4545" s="116">
        <v>855</v>
      </c>
      <c r="D4545" s="117">
        <v>0.1</v>
      </c>
      <c r="E4545" s="116">
        <v>817</v>
      </c>
      <c r="F4545" s="117">
        <v>0.14000000000000001</v>
      </c>
      <c r="G4545" s="116">
        <v>779</v>
      </c>
      <c r="H4545" s="117">
        <v>0.18</v>
      </c>
      <c r="I4545" s="116">
        <v>741</v>
      </c>
      <c r="J4545" s="117">
        <v>0.22</v>
      </c>
      <c r="K4545" s="116">
        <v>713</v>
      </c>
      <c r="L4545" s="117">
        <v>0.25</v>
      </c>
      <c r="M4545" s="119"/>
      <c r="N4545" s="120">
        <f ca="1">IF(E4545="","",IF(M4545="Количество","Сумма",M4545*OFFSET(B4545,0,W$5089-1,1,1)))</f>
        <v>0</v>
      </c>
      <c r="P4545" s="29"/>
      <c r="Q4545">
        <f t="shared" si="3900"/>
        <v>0</v>
      </c>
      <c r="R4545">
        <f t="shared" si="3901"/>
        <v>0</v>
      </c>
      <c r="S4545">
        <f t="shared" si="3902"/>
        <v>0</v>
      </c>
      <c r="T4545">
        <f t="shared" si="3903"/>
        <v>0</v>
      </c>
      <c r="U4545">
        <f t="shared" si="3904"/>
        <v>0</v>
      </c>
      <c r="V4545">
        <f t="shared" si="3905"/>
        <v>0</v>
      </c>
    </row>
    <row r="4546" spans="1:22" hidden="1" outlineLevel="2">
      <c r="A4546" s="122" t="s">
        <v>2557</v>
      </c>
      <c r="B4546" s="123"/>
      <c r="C4546" s="124"/>
      <c r="D4546" s="125"/>
      <c r="E4546" s="124"/>
      <c r="F4546" s="125"/>
      <c r="G4546" s="124"/>
      <c r="H4546" s="125"/>
      <c r="I4546" s="124"/>
      <c r="J4546" s="125"/>
      <c r="K4546" s="124"/>
      <c r="L4546" s="124"/>
      <c r="M4546" s="124"/>
      <c r="N4546" s="124"/>
      <c r="P4546" s="29"/>
      <c r="Q4546">
        <f t="shared" ref="Q4546:Q4554" si="3906">B4546*$M4546</f>
        <v>0</v>
      </c>
      <c r="R4546">
        <f t="shared" ref="R4546:R4554" si="3907">C4546*$M4546</f>
        <v>0</v>
      </c>
      <c r="S4546">
        <f t="shared" ref="S4546:S4554" si="3908">E4546*$M4546</f>
        <v>0</v>
      </c>
      <c r="T4546">
        <f t="shared" ref="T4546:T4554" si="3909">G4546*$M4546</f>
        <v>0</v>
      </c>
      <c r="U4546">
        <f t="shared" ref="U4546:U4554" si="3910">I4546*$M4546</f>
        <v>0</v>
      </c>
      <c r="V4546">
        <f t="shared" ref="V4546:V4554" si="3911">K4546*$M4546</f>
        <v>0</v>
      </c>
    </row>
    <row r="4547" spans="1:22" hidden="1" outlineLevel="3">
      <c r="A4547" s="114" t="s">
        <v>1676</v>
      </c>
      <c r="B4547" s="115">
        <v>250</v>
      </c>
      <c r="C4547" s="116">
        <v>225</v>
      </c>
      <c r="D4547" s="117">
        <v>0.1</v>
      </c>
      <c r="E4547" s="116">
        <v>214</v>
      </c>
      <c r="F4547" s="117">
        <v>0.14000000000000001</v>
      </c>
      <c r="G4547" s="116">
        <v>205</v>
      </c>
      <c r="H4547" s="117">
        <v>0.18</v>
      </c>
      <c r="I4547" s="116">
        <v>195</v>
      </c>
      <c r="J4547" s="117">
        <v>0.22</v>
      </c>
      <c r="K4547" s="116">
        <v>188</v>
      </c>
      <c r="L4547" s="117">
        <v>0.25</v>
      </c>
      <c r="M4547" s="119"/>
      <c r="N4547" s="120">
        <f t="shared" ref="N4547:N4554" ca="1" si="3912">IF(E4547="","",IF(M4547="Количество","Сумма",M4547*OFFSET(B4547,0,W$5089-1,1,1)))</f>
        <v>0</v>
      </c>
      <c r="P4547" s="29"/>
      <c r="Q4547">
        <f t="shared" si="3906"/>
        <v>0</v>
      </c>
      <c r="R4547">
        <f t="shared" si="3907"/>
        <v>0</v>
      </c>
      <c r="S4547">
        <f t="shared" si="3908"/>
        <v>0</v>
      </c>
      <c r="T4547">
        <f t="shared" si="3909"/>
        <v>0</v>
      </c>
      <c r="U4547">
        <f t="shared" si="3910"/>
        <v>0</v>
      </c>
      <c r="V4547">
        <f t="shared" si="3911"/>
        <v>0</v>
      </c>
    </row>
    <row r="4548" spans="1:22" hidden="1" outlineLevel="3">
      <c r="A4548" s="114" t="s">
        <v>2048</v>
      </c>
      <c r="B4548" s="115">
        <v>250</v>
      </c>
      <c r="C4548" s="116">
        <v>225</v>
      </c>
      <c r="D4548" s="117">
        <v>0.1</v>
      </c>
      <c r="E4548" s="116">
        <v>214</v>
      </c>
      <c r="F4548" s="117">
        <v>0.14000000000000001</v>
      </c>
      <c r="G4548" s="116">
        <v>205</v>
      </c>
      <c r="H4548" s="117">
        <v>0.18</v>
      </c>
      <c r="I4548" s="116">
        <v>195</v>
      </c>
      <c r="J4548" s="117">
        <v>0.22</v>
      </c>
      <c r="K4548" s="116">
        <v>188</v>
      </c>
      <c r="L4548" s="117">
        <v>0.25</v>
      </c>
      <c r="M4548" s="119"/>
      <c r="N4548" s="120">
        <f t="shared" ca="1" si="3912"/>
        <v>0</v>
      </c>
      <c r="P4548" s="29"/>
      <c r="Q4548">
        <f t="shared" si="3906"/>
        <v>0</v>
      </c>
      <c r="R4548">
        <f t="shared" si="3907"/>
        <v>0</v>
      </c>
      <c r="S4548">
        <f t="shared" si="3908"/>
        <v>0</v>
      </c>
      <c r="T4548">
        <f t="shared" si="3909"/>
        <v>0</v>
      </c>
      <c r="U4548">
        <f t="shared" si="3910"/>
        <v>0</v>
      </c>
      <c r="V4548">
        <f t="shared" si="3911"/>
        <v>0</v>
      </c>
    </row>
    <row r="4549" spans="1:22" hidden="1" outlineLevel="3">
      <c r="A4549" s="114" t="s">
        <v>1762</v>
      </c>
      <c r="B4549" s="115">
        <v>250</v>
      </c>
      <c r="C4549" s="116">
        <v>225</v>
      </c>
      <c r="D4549" s="117">
        <v>0.1</v>
      </c>
      <c r="E4549" s="116">
        <v>214</v>
      </c>
      <c r="F4549" s="117">
        <v>0.14000000000000001</v>
      </c>
      <c r="G4549" s="116">
        <v>205</v>
      </c>
      <c r="H4549" s="117">
        <v>0.18</v>
      </c>
      <c r="I4549" s="116">
        <v>195</v>
      </c>
      <c r="J4549" s="117">
        <v>0.22</v>
      </c>
      <c r="K4549" s="116">
        <v>188</v>
      </c>
      <c r="L4549" s="117">
        <v>0.25</v>
      </c>
      <c r="M4549" s="119"/>
      <c r="N4549" s="120">
        <f t="shared" ca="1" si="3912"/>
        <v>0</v>
      </c>
      <c r="P4549" s="29"/>
      <c r="Q4549">
        <f t="shared" si="3906"/>
        <v>0</v>
      </c>
      <c r="R4549">
        <f t="shared" si="3907"/>
        <v>0</v>
      </c>
      <c r="S4549">
        <f t="shared" si="3908"/>
        <v>0</v>
      </c>
      <c r="T4549">
        <f t="shared" si="3909"/>
        <v>0</v>
      </c>
      <c r="U4549">
        <f t="shared" si="3910"/>
        <v>0</v>
      </c>
      <c r="V4549">
        <f t="shared" si="3911"/>
        <v>0</v>
      </c>
    </row>
    <row r="4550" spans="1:22" hidden="1" outlineLevel="3">
      <c r="A4550" s="114" t="s">
        <v>1763</v>
      </c>
      <c r="B4550" s="115">
        <v>250</v>
      </c>
      <c r="C4550" s="116">
        <v>225</v>
      </c>
      <c r="D4550" s="117">
        <v>0.1</v>
      </c>
      <c r="E4550" s="116">
        <v>214</v>
      </c>
      <c r="F4550" s="117">
        <v>0.14000000000000001</v>
      </c>
      <c r="G4550" s="116">
        <v>205</v>
      </c>
      <c r="H4550" s="117">
        <v>0.18</v>
      </c>
      <c r="I4550" s="116">
        <v>195</v>
      </c>
      <c r="J4550" s="117">
        <v>0.22</v>
      </c>
      <c r="K4550" s="116">
        <v>188</v>
      </c>
      <c r="L4550" s="117">
        <v>0.25</v>
      </c>
      <c r="M4550" s="119"/>
      <c r="N4550" s="120">
        <f t="shared" ca="1" si="3912"/>
        <v>0</v>
      </c>
      <c r="P4550" s="29"/>
      <c r="Q4550">
        <f t="shared" si="3906"/>
        <v>0</v>
      </c>
      <c r="R4550">
        <f t="shared" si="3907"/>
        <v>0</v>
      </c>
      <c r="S4550">
        <f t="shared" si="3908"/>
        <v>0</v>
      </c>
      <c r="T4550">
        <f t="shared" si="3909"/>
        <v>0</v>
      </c>
      <c r="U4550">
        <f t="shared" si="3910"/>
        <v>0</v>
      </c>
      <c r="V4550">
        <f t="shared" si="3911"/>
        <v>0</v>
      </c>
    </row>
    <row r="4551" spans="1:22" hidden="1" outlineLevel="3">
      <c r="A4551" s="114" t="s">
        <v>1677</v>
      </c>
      <c r="B4551" s="115">
        <v>250</v>
      </c>
      <c r="C4551" s="116">
        <v>225</v>
      </c>
      <c r="D4551" s="117">
        <v>0.1</v>
      </c>
      <c r="E4551" s="116">
        <v>214</v>
      </c>
      <c r="F4551" s="117">
        <v>0.14000000000000001</v>
      </c>
      <c r="G4551" s="116">
        <v>205</v>
      </c>
      <c r="H4551" s="117">
        <v>0.18</v>
      </c>
      <c r="I4551" s="116">
        <v>195</v>
      </c>
      <c r="J4551" s="117">
        <v>0.22</v>
      </c>
      <c r="K4551" s="116">
        <v>188</v>
      </c>
      <c r="L4551" s="117">
        <v>0.25</v>
      </c>
      <c r="M4551" s="119"/>
      <c r="N4551" s="120">
        <f t="shared" ca="1" si="3912"/>
        <v>0</v>
      </c>
      <c r="P4551" s="29"/>
      <c r="Q4551">
        <f t="shared" si="3906"/>
        <v>0</v>
      </c>
      <c r="R4551">
        <f t="shared" si="3907"/>
        <v>0</v>
      </c>
      <c r="S4551">
        <f t="shared" si="3908"/>
        <v>0</v>
      </c>
      <c r="T4551">
        <f t="shared" si="3909"/>
        <v>0</v>
      </c>
      <c r="U4551">
        <f t="shared" si="3910"/>
        <v>0</v>
      </c>
      <c r="V4551">
        <f t="shared" si="3911"/>
        <v>0</v>
      </c>
    </row>
    <row r="4552" spans="1:22" hidden="1" outlineLevel="3">
      <c r="A4552" s="114" t="s">
        <v>2049</v>
      </c>
      <c r="B4552" s="115">
        <v>250</v>
      </c>
      <c r="C4552" s="116">
        <v>225</v>
      </c>
      <c r="D4552" s="117">
        <v>0.1</v>
      </c>
      <c r="E4552" s="116">
        <v>214</v>
      </c>
      <c r="F4552" s="117">
        <v>0.14000000000000001</v>
      </c>
      <c r="G4552" s="116">
        <v>205</v>
      </c>
      <c r="H4552" s="117">
        <v>0.18</v>
      </c>
      <c r="I4552" s="116">
        <v>195</v>
      </c>
      <c r="J4552" s="117">
        <v>0.22</v>
      </c>
      <c r="K4552" s="116">
        <v>188</v>
      </c>
      <c r="L4552" s="117">
        <v>0.25</v>
      </c>
      <c r="M4552" s="119"/>
      <c r="N4552" s="120">
        <f t="shared" ca="1" si="3912"/>
        <v>0</v>
      </c>
      <c r="P4552" s="29"/>
      <c r="Q4552">
        <f t="shared" si="3906"/>
        <v>0</v>
      </c>
      <c r="R4552">
        <f t="shared" si="3907"/>
        <v>0</v>
      </c>
      <c r="S4552">
        <f t="shared" si="3908"/>
        <v>0</v>
      </c>
      <c r="T4552">
        <f t="shared" si="3909"/>
        <v>0</v>
      </c>
      <c r="U4552">
        <f t="shared" si="3910"/>
        <v>0</v>
      </c>
      <c r="V4552">
        <f t="shared" si="3911"/>
        <v>0</v>
      </c>
    </row>
    <row r="4553" spans="1:22" hidden="1" outlineLevel="3">
      <c r="A4553" s="114" t="s">
        <v>2050</v>
      </c>
      <c r="B4553" s="115">
        <v>250</v>
      </c>
      <c r="C4553" s="116">
        <v>225</v>
      </c>
      <c r="D4553" s="117">
        <v>0.1</v>
      </c>
      <c r="E4553" s="116">
        <v>214</v>
      </c>
      <c r="F4553" s="117">
        <v>0.14000000000000001</v>
      </c>
      <c r="G4553" s="116">
        <v>205</v>
      </c>
      <c r="H4553" s="117">
        <v>0.18</v>
      </c>
      <c r="I4553" s="116">
        <v>195</v>
      </c>
      <c r="J4553" s="117">
        <v>0.22</v>
      </c>
      <c r="K4553" s="116">
        <v>188</v>
      </c>
      <c r="L4553" s="117">
        <v>0.25</v>
      </c>
      <c r="M4553" s="119"/>
      <c r="N4553" s="120">
        <f t="shared" ca="1" si="3912"/>
        <v>0</v>
      </c>
      <c r="P4553" s="29"/>
      <c r="Q4553">
        <f t="shared" si="3906"/>
        <v>0</v>
      </c>
      <c r="R4553">
        <f t="shared" si="3907"/>
        <v>0</v>
      </c>
      <c r="S4553">
        <f t="shared" si="3908"/>
        <v>0</v>
      </c>
      <c r="T4553">
        <f t="shared" si="3909"/>
        <v>0</v>
      </c>
      <c r="U4553">
        <f t="shared" si="3910"/>
        <v>0</v>
      </c>
      <c r="V4553">
        <f t="shared" si="3911"/>
        <v>0</v>
      </c>
    </row>
    <row r="4554" spans="1:22" hidden="1" outlineLevel="3">
      <c r="A4554" s="114" t="s">
        <v>2051</v>
      </c>
      <c r="B4554" s="115">
        <v>250</v>
      </c>
      <c r="C4554" s="116">
        <v>225</v>
      </c>
      <c r="D4554" s="117">
        <v>0.1</v>
      </c>
      <c r="E4554" s="116">
        <v>214</v>
      </c>
      <c r="F4554" s="117">
        <v>0.14000000000000001</v>
      </c>
      <c r="G4554" s="116">
        <v>205</v>
      </c>
      <c r="H4554" s="117">
        <v>0.18</v>
      </c>
      <c r="I4554" s="116">
        <v>195</v>
      </c>
      <c r="J4554" s="117">
        <v>0.22</v>
      </c>
      <c r="K4554" s="116">
        <v>188</v>
      </c>
      <c r="L4554" s="117">
        <v>0.25</v>
      </c>
      <c r="M4554" s="119"/>
      <c r="N4554" s="120">
        <f t="shared" ca="1" si="3912"/>
        <v>0</v>
      </c>
      <c r="P4554" s="29"/>
      <c r="Q4554">
        <f t="shared" si="3906"/>
        <v>0</v>
      </c>
      <c r="R4554">
        <f t="shared" si="3907"/>
        <v>0</v>
      </c>
      <c r="S4554">
        <f t="shared" si="3908"/>
        <v>0</v>
      </c>
      <c r="T4554">
        <f t="shared" si="3909"/>
        <v>0</v>
      </c>
      <c r="U4554">
        <f t="shared" si="3910"/>
        <v>0</v>
      </c>
      <c r="V4554">
        <f t="shared" si="3911"/>
        <v>0</v>
      </c>
    </row>
    <row r="4555" spans="1:22" hidden="1" outlineLevel="2">
      <c r="A4555" s="122" t="s">
        <v>2560</v>
      </c>
      <c r="B4555" s="123"/>
      <c r="C4555" s="124"/>
      <c r="D4555" s="125"/>
      <c r="E4555" s="124"/>
      <c r="F4555" s="125"/>
      <c r="G4555" s="124"/>
      <c r="H4555" s="125"/>
      <c r="I4555" s="124"/>
      <c r="J4555" s="125"/>
      <c r="K4555" s="124"/>
      <c r="L4555" s="124"/>
      <c r="M4555" s="124"/>
      <c r="N4555" s="124"/>
      <c r="P4555" s="29"/>
      <c r="Q4555">
        <f t="shared" ref="Q4555:R4561" si="3913">B4555*$M4555</f>
        <v>0</v>
      </c>
      <c r="R4555">
        <f t="shared" si="3913"/>
        <v>0</v>
      </c>
      <c r="S4555">
        <f t="shared" ref="S4555:S4561" si="3914">E4555*$M4555</f>
        <v>0</v>
      </c>
      <c r="T4555">
        <f t="shared" ref="T4555:T4561" si="3915">G4555*$M4555</f>
        <v>0</v>
      </c>
      <c r="U4555">
        <f t="shared" ref="U4555:U4561" si="3916">I4555*$M4555</f>
        <v>0</v>
      </c>
      <c r="V4555">
        <f t="shared" ref="V4555:V4561" si="3917">K4555*$M4555</f>
        <v>0</v>
      </c>
    </row>
    <row r="4556" spans="1:22" hidden="1" outlineLevel="3">
      <c r="A4556" s="114" t="s">
        <v>1677</v>
      </c>
      <c r="B4556" s="115">
        <v>135</v>
      </c>
      <c r="C4556" s="116">
        <v>115</v>
      </c>
      <c r="D4556" s="117">
        <v>0.15</v>
      </c>
      <c r="E4556" s="116">
        <v>108</v>
      </c>
      <c r="F4556" s="117">
        <v>0.2</v>
      </c>
      <c r="G4556" s="116">
        <v>100</v>
      </c>
      <c r="H4556" s="117">
        <v>0.26</v>
      </c>
      <c r="I4556" s="116">
        <v>95</v>
      </c>
      <c r="J4556" s="117">
        <v>0.3</v>
      </c>
      <c r="K4556" s="116">
        <v>89</v>
      </c>
      <c r="L4556" s="117">
        <v>0.34</v>
      </c>
      <c r="M4556" s="119"/>
      <c r="N4556" s="120">
        <f t="shared" ref="N4556:N4561" ca="1" si="3918">IF(E4556="","",IF(M4556="Количество","Сумма",M4556*OFFSET(B4556,0,W$5089-1,1,1)))</f>
        <v>0</v>
      </c>
      <c r="P4556" s="29"/>
      <c r="Q4556">
        <f t="shared" si="3913"/>
        <v>0</v>
      </c>
      <c r="R4556">
        <f t="shared" si="3913"/>
        <v>0</v>
      </c>
      <c r="S4556">
        <f t="shared" si="3914"/>
        <v>0</v>
      </c>
      <c r="T4556">
        <f t="shared" si="3915"/>
        <v>0</v>
      </c>
      <c r="U4556">
        <f t="shared" si="3916"/>
        <v>0</v>
      </c>
      <c r="V4556">
        <f t="shared" si="3917"/>
        <v>0</v>
      </c>
    </row>
    <row r="4557" spans="1:22" hidden="1" outlineLevel="3">
      <c r="A4557" s="114" t="s">
        <v>1762</v>
      </c>
      <c r="B4557" s="115">
        <v>135</v>
      </c>
      <c r="C4557" s="116">
        <v>115</v>
      </c>
      <c r="D4557" s="117">
        <v>0.15</v>
      </c>
      <c r="E4557" s="116">
        <v>108</v>
      </c>
      <c r="F4557" s="117">
        <v>0.2</v>
      </c>
      <c r="G4557" s="116">
        <v>100</v>
      </c>
      <c r="H4557" s="117">
        <v>0.26</v>
      </c>
      <c r="I4557" s="116">
        <v>95</v>
      </c>
      <c r="J4557" s="117">
        <v>0.3</v>
      </c>
      <c r="K4557" s="116">
        <v>89</v>
      </c>
      <c r="L4557" s="117">
        <v>0.34</v>
      </c>
      <c r="M4557" s="119"/>
      <c r="N4557" s="120">
        <f t="shared" ca="1" si="3918"/>
        <v>0</v>
      </c>
      <c r="P4557" s="29"/>
      <c r="Q4557">
        <f t="shared" si="3913"/>
        <v>0</v>
      </c>
      <c r="R4557">
        <f t="shared" si="3913"/>
        <v>0</v>
      </c>
      <c r="S4557">
        <f t="shared" si="3914"/>
        <v>0</v>
      </c>
      <c r="T4557">
        <f t="shared" si="3915"/>
        <v>0</v>
      </c>
      <c r="U4557">
        <f t="shared" si="3916"/>
        <v>0</v>
      </c>
      <c r="V4557">
        <f t="shared" si="3917"/>
        <v>0</v>
      </c>
    </row>
    <row r="4558" spans="1:22" hidden="1" outlineLevel="3">
      <c r="A4558" s="114" t="s">
        <v>1763</v>
      </c>
      <c r="B4558" s="115">
        <v>135</v>
      </c>
      <c r="C4558" s="116">
        <v>115</v>
      </c>
      <c r="D4558" s="117">
        <v>0.15</v>
      </c>
      <c r="E4558" s="116">
        <v>108</v>
      </c>
      <c r="F4558" s="117">
        <v>0.2</v>
      </c>
      <c r="G4558" s="116">
        <v>100</v>
      </c>
      <c r="H4558" s="117">
        <v>0.26</v>
      </c>
      <c r="I4558" s="116">
        <v>95</v>
      </c>
      <c r="J4558" s="117">
        <v>0.3</v>
      </c>
      <c r="K4558" s="116">
        <v>89</v>
      </c>
      <c r="L4558" s="117">
        <v>0.34</v>
      </c>
      <c r="M4558" s="119"/>
      <c r="N4558" s="120">
        <f t="shared" ca="1" si="3918"/>
        <v>0</v>
      </c>
      <c r="P4558" s="29"/>
      <c r="Q4558">
        <f t="shared" si="3913"/>
        <v>0</v>
      </c>
      <c r="R4558">
        <f t="shared" si="3913"/>
        <v>0</v>
      </c>
      <c r="S4558">
        <f t="shared" si="3914"/>
        <v>0</v>
      </c>
      <c r="T4558">
        <f t="shared" si="3915"/>
        <v>0</v>
      </c>
      <c r="U4558">
        <f t="shared" si="3916"/>
        <v>0</v>
      </c>
      <c r="V4558">
        <f t="shared" si="3917"/>
        <v>0</v>
      </c>
    </row>
    <row r="4559" spans="1:22" hidden="1" outlineLevel="3">
      <c r="A4559" s="114" t="s">
        <v>1764</v>
      </c>
      <c r="B4559" s="115">
        <v>135</v>
      </c>
      <c r="C4559" s="116">
        <v>115</v>
      </c>
      <c r="D4559" s="117">
        <v>0.15</v>
      </c>
      <c r="E4559" s="116">
        <v>108</v>
      </c>
      <c r="F4559" s="117">
        <v>0.2</v>
      </c>
      <c r="G4559" s="116">
        <v>100</v>
      </c>
      <c r="H4559" s="117">
        <v>0.26</v>
      </c>
      <c r="I4559" s="116">
        <v>95</v>
      </c>
      <c r="J4559" s="117">
        <v>0.3</v>
      </c>
      <c r="K4559" s="116">
        <v>89</v>
      </c>
      <c r="L4559" s="117">
        <v>0.34</v>
      </c>
      <c r="M4559" s="119"/>
      <c r="N4559" s="120">
        <f t="shared" ca="1" si="3918"/>
        <v>0</v>
      </c>
      <c r="P4559" s="29"/>
      <c r="Q4559">
        <f t="shared" si="3913"/>
        <v>0</v>
      </c>
      <c r="R4559">
        <f t="shared" si="3913"/>
        <v>0</v>
      </c>
      <c r="S4559">
        <f t="shared" si="3914"/>
        <v>0</v>
      </c>
      <c r="T4559">
        <f t="shared" si="3915"/>
        <v>0</v>
      </c>
      <c r="U4559">
        <f t="shared" si="3916"/>
        <v>0</v>
      </c>
      <c r="V4559">
        <f t="shared" si="3917"/>
        <v>0</v>
      </c>
    </row>
    <row r="4560" spans="1:22" hidden="1" outlineLevel="3">
      <c r="A4560" s="114" t="s">
        <v>1676</v>
      </c>
      <c r="B4560" s="115">
        <v>135</v>
      </c>
      <c r="C4560" s="116">
        <v>115</v>
      </c>
      <c r="D4560" s="117">
        <v>0.15</v>
      </c>
      <c r="E4560" s="116">
        <v>108</v>
      </c>
      <c r="F4560" s="117">
        <v>0.2</v>
      </c>
      <c r="G4560" s="116">
        <v>100</v>
      </c>
      <c r="H4560" s="117">
        <v>0.26</v>
      </c>
      <c r="I4560" s="116">
        <v>95</v>
      </c>
      <c r="J4560" s="117">
        <v>0.3</v>
      </c>
      <c r="K4560" s="116">
        <v>89</v>
      </c>
      <c r="L4560" s="117">
        <v>0.34</v>
      </c>
      <c r="M4560" s="119"/>
      <c r="N4560" s="120">
        <f t="shared" ca="1" si="3918"/>
        <v>0</v>
      </c>
      <c r="P4560" s="29"/>
      <c r="Q4560">
        <f t="shared" si="3913"/>
        <v>0</v>
      </c>
      <c r="R4560">
        <f t="shared" si="3913"/>
        <v>0</v>
      </c>
      <c r="S4560">
        <f t="shared" si="3914"/>
        <v>0</v>
      </c>
      <c r="T4560">
        <f t="shared" si="3915"/>
        <v>0</v>
      </c>
      <c r="U4560">
        <f t="shared" si="3916"/>
        <v>0</v>
      </c>
      <c r="V4560">
        <f t="shared" si="3917"/>
        <v>0</v>
      </c>
    </row>
    <row r="4561" spans="1:22" hidden="1" outlineLevel="2">
      <c r="A4561" s="114" t="s">
        <v>2561</v>
      </c>
      <c r="B4561" s="115">
        <v>625</v>
      </c>
      <c r="C4561" s="116">
        <v>531</v>
      </c>
      <c r="D4561" s="117">
        <v>0.15</v>
      </c>
      <c r="E4561" s="116">
        <v>500</v>
      </c>
      <c r="F4561" s="117">
        <v>0.2</v>
      </c>
      <c r="G4561" s="116">
        <v>463</v>
      </c>
      <c r="H4561" s="117">
        <v>0.26</v>
      </c>
      <c r="I4561" s="116">
        <v>438</v>
      </c>
      <c r="J4561" s="117">
        <v>0.3</v>
      </c>
      <c r="K4561" s="116">
        <v>413</v>
      </c>
      <c r="L4561" s="117">
        <v>0.34</v>
      </c>
      <c r="M4561" s="119"/>
      <c r="N4561" s="120">
        <f t="shared" ca="1" si="3918"/>
        <v>0</v>
      </c>
      <c r="P4561" s="29"/>
      <c r="Q4561">
        <f t="shared" si="3913"/>
        <v>0</v>
      </c>
      <c r="R4561">
        <f t="shared" si="3913"/>
        <v>0</v>
      </c>
      <c r="S4561">
        <f t="shared" si="3914"/>
        <v>0</v>
      </c>
      <c r="T4561">
        <f t="shared" si="3915"/>
        <v>0</v>
      </c>
      <c r="U4561">
        <f t="shared" si="3916"/>
        <v>0</v>
      </c>
      <c r="V4561">
        <f t="shared" si="3917"/>
        <v>0</v>
      </c>
    </row>
    <row r="4562" spans="1:22" hidden="1" outlineLevel="2">
      <c r="A4562" s="122" t="s">
        <v>1765</v>
      </c>
      <c r="B4562" s="123"/>
      <c r="C4562" s="124"/>
      <c r="D4562" s="125"/>
      <c r="E4562" s="124"/>
      <c r="F4562" s="125"/>
      <c r="G4562" s="124"/>
      <c r="H4562" s="125"/>
      <c r="I4562" s="124"/>
      <c r="J4562" s="125"/>
      <c r="K4562" s="124"/>
      <c r="L4562" s="124"/>
      <c r="M4562" s="124"/>
      <c r="N4562" s="124"/>
      <c r="P4562" s="29"/>
      <c r="Q4562">
        <f t="shared" ref="Q4562:Q4564" si="3919">B4562*$M4562</f>
        <v>0</v>
      </c>
      <c r="R4562">
        <f t="shared" ref="R4562:R4564" si="3920">C4562*$M4562</f>
        <v>0</v>
      </c>
      <c r="S4562">
        <f t="shared" ref="S4562:S4564" si="3921">E4562*$M4562</f>
        <v>0</v>
      </c>
      <c r="T4562">
        <f t="shared" ref="T4562:T4564" si="3922">G4562*$M4562</f>
        <v>0</v>
      </c>
      <c r="U4562">
        <f t="shared" ref="U4562:U4564" si="3923">I4562*$M4562</f>
        <v>0</v>
      </c>
      <c r="V4562">
        <f t="shared" ref="V4562:V4564" si="3924">K4562*$M4562</f>
        <v>0</v>
      </c>
    </row>
    <row r="4563" spans="1:22" hidden="1" outlineLevel="3">
      <c r="A4563" s="114" t="s">
        <v>1676</v>
      </c>
      <c r="B4563" s="115">
        <v>220</v>
      </c>
      <c r="C4563" s="116">
        <v>187</v>
      </c>
      <c r="D4563" s="117">
        <v>0.15</v>
      </c>
      <c r="E4563" s="116">
        <v>176</v>
      </c>
      <c r="F4563" s="117">
        <v>0.2</v>
      </c>
      <c r="G4563" s="116">
        <v>169</v>
      </c>
      <c r="H4563" s="117">
        <v>0.23</v>
      </c>
      <c r="I4563" s="116">
        <v>158</v>
      </c>
      <c r="J4563" s="117">
        <v>0.28000000000000003</v>
      </c>
      <c r="K4563" s="116">
        <v>136</v>
      </c>
      <c r="L4563" s="117">
        <v>0.38</v>
      </c>
      <c r="M4563" s="119"/>
      <c r="N4563" s="120">
        <f ca="1">IF(E4563="","",IF(M4563="Количество","Сумма",M4563*OFFSET(B4563,0,W$5089-1,1,1)))</f>
        <v>0</v>
      </c>
      <c r="P4563" s="29"/>
      <c r="Q4563">
        <f t="shared" si="3919"/>
        <v>0</v>
      </c>
      <c r="R4563">
        <f t="shared" si="3920"/>
        <v>0</v>
      </c>
      <c r="S4563">
        <f t="shared" si="3921"/>
        <v>0</v>
      </c>
      <c r="T4563">
        <f t="shared" si="3922"/>
        <v>0</v>
      </c>
      <c r="U4563">
        <f t="shared" si="3923"/>
        <v>0</v>
      </c>
      <c r="V4563">
        <f t="shared" si="3924"/>
        <v>0</v>
      </c>
    </row>
    <row r="4564" spans="1:22" hidden="1" outlineLevel="3">
      <c r="A4564" s="114" t="s">
        <v>1677</v>
      </c>
      <c r="B4564" s="115">
        <v>220</v>
      </c>
      <c r="C4564" s="116">
        <v>187</v>
      </c>
      <c r="D4564" s="117">
        <v>0.15</v>
      </c>
      <c r="E4564" s="116">
        <v>176</v>
      </c>
      <c r="F4564" s="117">
        <v>0.2</v>
      </c>
      <c r="G4564" s="116">
        <v>169</v>
      </c>
      <c r="H4564" s="117">
        <v>0.23</v>
      </c>
      <c r="I4564" s="116">
        <v>158</v>
      </c>
      <c r="J4564" s="117">
        <v>0.28000000000000003</v>
      </c>
      <c r="K4564" s="116">
        <v>136</v>
      </c>
      <c r="L4564" s="117">
        <v>0.38</v>
      </c>
      <c r="M4564" s="119"/>
      <c r="N4564" s="120">
        <f ca="1">IF(E4564="","",IF(M4564="Количество","Сумма",M4564*OFFSET(B4564,0,W$5089-1,1,1)))</f>
        <v>0</v>
      </c>
      <c r="P4564" s="29"/>
      <c r="Q4564">
        <f t="shared" si="3919"/>
        <v>0</v>
      </c>
      <c r="R4564">
        <f t="shared" si="3920"/>
        <v>0</v>
      </c>
      <c r="S4564">
        <f t="shared" si="3921"/>
        <v>0</v>
      </c>
      <c r="T4564">
        <f t="shared" si="3922"/>
        <v>0</v>
      </c>
      <c r="U4564">
        <f t="shared" si="3923"/>
        <v>0</v>
      </c>
      <c r="V4564">
        <f t="shared" si="3924"/>
        <v>0</v>
      </c>
    </row>
    <row r="4565" spans="1:22" ht="23.25" hidden="1" outlineLevel="1">
      <c r="A4565" s="126" t="s">
        <v>928</v>
      </c>
      <c r="B4565" s="110" t="s">
        <v>0</v>
      </c>
      <c r="C4565" s="110" t="s">
        <v>1</v>
      </c>
      <c r="D4565" s="111" t="s">
        <v>2</v>
      </c>
      <c r="E4565" s="110" t="s">
        <v>3</v>
      </c>
      <c r="F4565" s="111" t="s">
        <v>2</v>
      </c>
      <c r="G4565" s="110" t="s">
        <v>4</v>
      </c>
      <c r="H4565" s="111" t="s">
        <v>2</v>
      </c>
      <c r="I4565" s="110" t="s">
        <v>5</v>
      </c>
      <c r="J4565" s="111" t="s">
        <v>2</v>
      </c>
      <c r="K4565" s="110" t="s">
        <v>6</v>
      </c>
      <c r="L4565" s="111" t="s">
        <v>2</v>
      </c>
      <c r="M4565" s="112" t="s">
        <v>7</v>
      </c>
      <c r="N4565" s="113" t="str">
        <f ca="1">IF(E4565="","",IF(M4565="Количество","Сумма",M4565*OFFSET(B4565,0,#REF!-1,1,1)))</f>
        <v>Сумма</v>
      </c>
      <c r="P4565" s="29"/>
    </row>
    <row r="4566" spans="1:22" hidden="1" outlineLevel="2">
      <c r="A4566" s="114" t="s">
        <v>1761</v>
      </c>
      <c r="B4566" s="115">
        <v>180</v>
      </c>
      <c r="C4566" s="116">
        <v>153</v>
      </c>
      <c r="D4566" s="117">
        <v>0.15</v>
      </c>
      <c r="E4566" s="116">
        <v>144</v>
      </c>
      <c r="F4566" s="117">
        <v>0.2</v>
      </c>
      <c r="G4566" s="116">
        <v>133</v>
      </c>
      <c r="H4566" s="117">
        <v>0.26</v>
      </c>
      <c r="I4566" s="116">
        <v>126</v>
      </c>
      <c r="J4566" s="117">
        <v>0.3</v>
      </c>
      <c r="K4566" s="116">
        <v>119</v>
      </c>
      <c r="L4566" s="117">
        <v>0.34</v>
      </c>
      <c r="M4566" s="119"/>
      <c r="N4566" s="120">
        <f t="shared" ref="N4566:N4574" ca="1" si="3925">IF(E4566="","",IF(M4566="Количество","Сумма",M4566*OFFSET(B4566,0,W$5089-1,1,1)))</f>
        <v>0</v>
      </c>
      <c r="P4566" s="29"/>
      <c r="Q4566">
        <f t="shared" ref="Q4566:R4566" si="3926">B4566*$M4566</f>
        <v>0</v>
      </c>
      <c r="R4566">
        <f t="shared" si="3926"/>
        <v>0</v>
      </c>
      <c r="S4566">
        <f t="shared" ref="S4566:S4574" si="3927">E4566*$M4566</f>
        <v>0</v>
      </c>
      <c r="T4566">
        <f t="shared" ref="T4566:T4574" si="3928">G4566*$M4566</f>
        <v>0</v>
      </c>
      <c r="U4566">
        <f t="shared" ref="U4566:U4574" si="3929">I4566*$M4566</f>
        <v>0</v>
      </c>
      <c r="V4566">
        <f t="shared" ref="V4566:V4574" si="3930">K4566*$M4566</f>
        <v>0</v>
      </c>
    </row>
    <row r="4567" spans="1:22" hidden="1" outlineLevel="2">
      <c r="A4567" s="114" t="s">
        <v>2562</v>
      </c>
      <c r="B4567" s="115">
        <v>300</v>
      </c>
      <c r="C4567" s="116">
        <v>255</v>
      </c>
      <c r="D4567" s="117">
        <v>0.15</v>
      </c>
      <c r="E4567" s="116">
        <v>240</v>
      </c>
      <c r="F4567" s="117">
        <v>0.2</v>
      </c>
      <c r="G4567" s="116">
        <v>222</v>
      </c>
      <c r="H4567" s="117">
        <v>0.26</v>
      </c>
      <c r="I4567" s="116">
        <v>210</v>
      </c>
      <c r="J4567" s="117">
        <v>0.3</v>
      </c>
      <c r="K4567" s="116">
        <v>198</v>
      </c>
      <c r="L4567" s="117">
        <v>0.34</v>
      </c>
      <c r="M4567" s="119"/>
      <c r="N4567" s="120">
        <f t="shared" ca="1" si="3925"/>
        <v>0</v>
      </c>
      <c r="P4567" s="29"/>
      <c r="Q4567">
        <f>B4567*$M4567</f>
        <v>0</v>
      </c>
      <c r="R4567">
        <f>C4567*$M4567</f>
        <v>0</v>
      </c>
      <c r="S4567">
        <f>E4567*$M4567</f>
        <v>0</v>
      </c>
      <c r="T4567">
        <f>G4567*$M4567</f>
        <v>0</v>
      </c>
      <c r="U4567">
        <f>I4567*$M4567</f>
        <v>0</v>
      </c>
      <c r="V4567">
        <f>K4567*$M4567</f>
        <v>0</v>
      </c>
    </row>
    <row r="4568" spans="1:22" hidden="1" outlineLevel="2">
      <c r="A4568" s="114" t="s">
        <v>2563</v>
      </c>
      <c r="B4568" s="115">
        <v>35</v>
      </c>
      <c r="C4568" s="116">
        <v>30</v>
      </c>
      <c r="D4568" s="117">
        <v>0.15</v>
      </c>
      <c r="E4568" s="116">
        <v>28</v>
      </c>
      <c r="F4568" s="117">
        <v>0.2</v>
      </c>
      <c r="G4568" s="116">
        <v>26</v>
      </c>
      <c r="H4568" s="117">
        <v>0.26</v>
      </c>
      <c r="I4568" s="116">
        <v>25</v>
      </c>
      <c r="J4568" s="117">
        <v>0.3</v>
      </c>
      <c r="K4568" s="116">
        <v>23</v>
      </c>
      <c r="L4568" s="117">
        <v>0.34</v>
      </c>
      <c r="M4568" s="119"/>
      <c r="N4568" s="120">
        <f t="shared" ca="1" si="3925"/>
        <v>0</v>
      </c>
      <c r="P4568" s="29"/>
      <c r="Q4568">
        <f t="shared" ref="Q4568:Q4574" si="3931">B4568*$M4568</f>
        <v>0</v>
      </c>
      <c r="R4568">
        <f t="shared" ref="R4568:R4574" si="3932">C4568*$M4568</f>
        <v>0</v>
      </c>
      <c r="S4568">
        <f t="shared" si="3927"/>
        <v>0</v>
      </c>
      <c r="T4568">
        <f t="shared" si="3928"/>
        <v>0</v>
      </c>
      <c r="U4568">
        <f t="shared" si="3929"/>
        <v>0</v>
      </c>
      <c r="V4568">
        <f t="shared" si="3930"/>
        <v>0</v>
      </c>
    </row>
    <row r="4569" spans="1:22" hidden="1" outlineLevel="2">
      <c r="A4569" s="114" t="s">
        <v>2564</v>
      </c>
      <c r="B4569" s="115">
        <v>999</v>
      </c>
      <c r="C4569" s="116">
        <v>849</v>
      </c>
      <c r="D4569" s="117">
        <v>0.15</v>
      </c>
      <c r="E4569" s="116">
        <v>799</v>
      </c>
      <c r="F4569" s="117">
        <v>0.2</v>
      </c>
      <c r="G4569" s="116">
        <v>739</v>
      </c>
      <c r="H4569" s="117">
        <v>0.26</v>
      </c>
      <c r="I4569" s="116">
        <v>699</v>
      </c>
      <c r="J4569" s="117">
        <v>0.3</v>
      </c>
      <c r="K4569" s="116">
        <v>659</v>
      </c>
      <c r="L4569" s="117">
        <v>0.34</v>
      </c>
      <c r="M4569" s="119"/>
      <c r="N4569" s="120">
        <f t="shared" ca="1" si="3925"/>
        <v>0</v>
      </c>
      <c r="P4569" s="29"/>
      <c r="Q4569">
        <f t="shared" ref="Q4569:R4573" si="3933">B4569*$M4569</f>
        <v>0</v>
      </c>
      <c r="R4569">
        <f t="shared" si="3933"/>
        <v>0</v>
      </c>
      <c r="S4569">
        <f>E4569*$M4569</f>
        <v>0</v>
      </c>
      <c r="T4569">
        <f>G4569*$M4569</f>
        <v>0</v>
      </c>
      <c r="U4569">
        <f>I4569*$M4569</f>
        <v>0</v>
      </c>
      <c r="V4569">
        <f>K4569*$M4569</f>
        <v>0</v>
      </c>
    </row>
    <row r="4570" spans="1:22" ht="15" hidden="1" customHeight="1" outlineLevel="2">
      <c r="A4570" s="114" t="s">
        <v>2074</v>
      </c>
      <c r="B4570" s="115">
        <v>990</v>
      </c>
      <c r="C4570" s="116">
        <v>891</v>
      </c>
      <c r="D4570" s="117">
        <v>0.1</v>
      </c>
      <c r="E4570" s="116">
        <v>842</v>
      </c>
      <c r="F4570" s="117">
        <v>0.15</v>
      </c>
      <c r="G4570" s="116">
        <v>792</v>
      </c>
      <c r="H4570" s="117">
        <v>0.2</v>
      </c>
      <c r="I4570" s="116">
        <v>723</v>
      </c>
      <c r="J4570" s="117">
        <v>0.27</v>
      </c>
      <c r="K4570" s="116">
        <v>663</v>
      </c>
      <c r="L4570" s="117">
        <v>0.33</v>
      </c>
      <c r="M4570" s="119"/>
      <c r="N4570" s="120">
        <f t="shared" ca="1" si="3925"/>
        <v>0</v>
      </c>
      <c r="P4570" s="29"/>
      <c r="Q4570">
        <f t="shared" si="3933"/>
        <v>0</v>
      </c>
      <c r="R4570">
        <f t="shared" si="3933"/>
        <v>0</v>
      </c>
      <c r="S4570">
        <f>E4570*$M4570</f>
        <v>0</v>
      </c>
      <c r="T4570">
        <f>G4570*$M4570</f>
        <v>0</v>
      </c>
      <c r="U4570">
        <f>I4570*$M4570</f>
        <v>0</v>
      </c>
      <c r="V4570">
        <f>K4570*$M4570</f>
        <v>0</v>
      </c>
    </row>
    <row r="4571" spans="1:22" ht="15" hidden="1" customHeight="1" outlineLevel="2">
      <c r="A4571" s="114" t="s">
        <v>2075</v>
      </c>
      <c r="B4571" s="115">
        <v>990</v>
      </c>
      <c r="C4571" s="116">
        <v>891</v>
      </c>
      <c r="D4571" s="117">
        <v>0.1</v>
      </c>
      <c r="E4571" s="116">
        <v>842</v>
      </c>
      <c r="F4571" s="117">
        <v>0.15</v>
      </c>
      <c r="G4571" s="116">
        <v>792</v>
      </c>
      <c r="H4571" s="117">
        <v>0.2</v>
      </c>
      <c r="I4571" s="116">
        <v>723</v>
      </c>
      <c r="J4571" s="117">
        <v>0.27</v>
      </c>
      <c r="K4571" s="116">
        <v>663</v>
      </c>
      <c r="L4571" s="117">
        <v>0.33</v>
      </c>
      <c r="M4571" s="119"/>
      <c r="N4571" s="120">
        <f t="shared" ca="1" si="3925"/>
        <v>0</v>
      </c>
      <c r="P4571" s="29"/>
      <c r="Q4571">
        <f t="shared" si="3933"/>
        <v>0</v>
      </c>
      <c r="R4571">
        <f t="shared" si="3933"/>
        <v>0</v>
      </c>
      <c r="S4571">
        <f>E4571*$M4571</f>
        <v>0</v>
      </c>
      <c r="T4571">
        <f>G4571*$M4571</f>
        <v>0</v>
      </c>
      <c r="U4571">
        <f>I4571*$M4571</f>
        <v>0</v>
      </c>
      <c r="V4571">
        <f>K4571*$M4571</f>
        <v>0</v>
      </c>
    </row>
    <row r="4572" spans="1:22" hidden="1" outlineLevel="2">
      <c r="A4572" s="114" t="s">
        <v>1362</v>
      </c>
      <c r="B4572" s="115">
        <v>1210</v>
      </c>
      <c r="C4572" s="116">
        <v>1089</v>
      </c>
      <c r="D4572" s="117">
        <v>0.1</v>
      </c>
      <c r="E4572" s="116">
        <v>1029</v>
      </c>
      <c r="F4572" s="117">
        <v>0.15</v>
      </c>
      <c r="G4572" s="116">
        <v>968</v>
      </c>
      <c r="H4572" s="117">
        <v>0.2</v>
      </c>
      <c r="I4572" s="116">
        <v>883</v>
      </c>
      <c r="J4572" s="117">
        <v>0.27</v>
      </c>
      <c r="K4572" s="116">
        <v>811</v>
      </c>
      <c r="L4572" s="117">
        <v>0.33</v>
      </c>
      <c r="M4572" s="119"/>
      <c r="N4572" s="120">
        <f t="shared" ca="1" si="3925"/>
        <v>0</v>
      </c>
      <c r="P4572" s="29"/>
      <c r="Q4572">
        <f t="shared" si="3933"/>
        <v>0</v>
      </c>
      <c r="R4572">
        <f t="shared" si="3933"/>
        <v>0</v>
      </c>
      <c r="S4572">
        <f>E4572*$M4572</f>
        <v>0</v>
      </c>
      <c r="T4572">
        <f>G4572*$M4572</f>
        <v>0</v>
      </c>
      <c r="U4572">
        <f>I4572*$M4572</f>
        <v>0</v>
      </c>
      <c r="V4572">
        <f>K4572*$M4572</f>
        <v>0</v>
      </c>
    </row>
    <row r="4573" spans="1:22" hidden="1" outlineLevel="2">
      <c r="A4573" s="114" t="s">
        <v>1363</v>
      </c>
      <c r="B4573" s="115">
        <v>1210</v>
      </c>
      <c r="C4573" s="116">
        <v>1089</v>
      </c>
      <c r="D4573" s="117">
        <v>0.1</v>
      </c>
      <c r="E4573" s="116">
        <v>1029</v>
      </c>
      <c r="F4573" s="117">
        <v>0.15</v>
      </c>
      <c r="G4573" s="116">
        <v>968</v>
      </c>
      <c r="H4573" s="117">
        <v>0.2</v>
      </c>
      <c r="I4573" s="116">
        <v>883</v>
      </c>
      <c r="J4573" s="117">
        <v>0.27</v>
      </c>
      <c r="K4573" s="116">
        <v>811</v>
      </c>
      <c r="L4573" s="117">
        <v>0.33</v>
      </c>
      <c r="M4573" s="119"/>
      <c r="N4573" s="120">
        <f t="shared" ca="1" si="3925"/>
        <v>0</v>
      </c>
      <c r="P4573" s="29"/>
      <c r="Q4573">
        <f t="shared" si="3933"/>
        <v>0</v>
      </c>
      <c r="R4573">
        <f t="shared" si="3933"/>
        <v>0</v>
      </c>
      <c r="S4573">
        <f>E4573*$M4573</f>
        <v>0</v>
      </c>
      <c r="T4573">
        <f>G4573*$M4573</f>
        <v>0</v>
      </c>
      <c r="U4573">
        <f>I4573*$M4573</f>
        <v>0</v>
      </c>
      <c r="V4573">
        <f>K4573*$M4573</f>
        <v>0</v>
      </c>
    </row>
    <row r="4574" spans="1:22" ht="15" hidden="1" customHeight="1" outlineLevel="2">
      <c r="A4574" s="114" t="s">
        <v>2565</v>
      </c>
      <c r="B4574" s="115">
        <v>1199</v>
      </c>
      <c r="C4574" s="116">
        <v>1019</v>
      </c>
      <c r="D4574" s="117">
        <v>0.15</v>
      </c>
      <c r="E4574" s="116">
        <v>959</v>
      </c>
      <c r="F4574" s="117">
        <v>0.2</v>
      </c>
      <c r="G4574" s="116">
        <v>923</v>
      </c>
      <c r="H4574" s="117">
        <v>0.23</v>
      </c>
      <c r="I4574" s="116">
        <v>863</v>
      </c>
      <c r="J4574" s="117">
        <v>0.28000000000000003</v>
      </c>
      <c r="K4574" s="116">
        <v>743</v>
      </c>
      <c r="L4574" s="117">
        <v>0.35</v>
      </c>
      <c r="M4574" s="119"/>
      <c r="N4574" s="120">
        <f t="shared" ca="1" si="3925"/>
        <v>0</v>
      </c>
      <c r="P4574" s="29"/>
      <c r="Q4574">
        <f t="shared" si="3931"/>
        <v>0</v>
      </c>
      <c r="R4574">
        <f t="shared" si="3932"/>
        <v>0</v>
      </c>
      <c r="S4574">
        <f t="shared" si="3927"/>
        <v>0</v>
      </c>
      <c r="T4574">
        <f t="shared" si="3928"/>
        <v>0</v>
      </c>
      <c r="U4574">
        <f t="shared" si="3929"/>
        <v>0</v>
      </c>
      <c r="V4574">
        <f t="shared" si="3930"/>
        <v>0</v>
      </c>
    </row>
    <row r="4575" spans="1:22" ht="40.5" customHeight="1" collapsed="1">
      <c r="A4575" s="216" t="s">
        <v>2760</v>
      </c>
      <c r="B4575" s="216"/>
      <c r="C4575" s="216"/>
      <c r="D4575" s="216"/>
      <c r="E4575" s="216"/>
      <c r="F4575" s="216"/>
      <c r="G4575" s="216"/>
      <c r="H4575" s="216"/>
      <c r="I4575" s="216"/>
      <c r="J4575" s="216"/>
      <c r="K4575" s="216"/>
      <c r="L4575" s="216"/>
      <c r="M4575" s="216"/>
      <c r="N4575" s="216"/>
      <c r="P4575" s="29"/>
    </row>
    <row r="4576" spans="1:22" ht="23.25" hidden="1" customHeight="1" outlineLevel="1">
      <c r="A4576" s="168" t="s">
        <v>2566</v>
      </c>
      <c r="B4576" s="169" t="s">
        <v>0</v>
      </c>
      <c r="C4576" s="169" t="s">
        <v>1</v>
      </c>
      <c r="D4576" s="169" t="s">
        <v>2</v>
      </c>
      <c r="E4576" s="169" t="s">
        <v>3</v>
      </c>
      <c r="F4576" s="169" t="s">
        <v>2</v>
      </c>
      <c r="G4576" s="169" t="s">
        <v>4</v>
      </c>
      <c r="H4576" s="169" t="s">
        <v>2</v>
      </c>
      <c r="I4576" s="169" t="s">
        <v>5</v>
      </c>
      <c r="J4576" s="169" t="s">
        <v>2</v>
      </c>
      <c r="K4576" s="169" t="s">
        <v>6</v>
      </c>
      <c r="L4576" s="169" t="s">
        <v>2</v>
      </c>
      <c r="M4576" s="169" t="s">
        <v>7</v>
      </c>
      <c r="N4576" s="169" t="s">
        <v>972</v>
      </c>
      <c r="P4576" s="29"/>
    </row>
    <row r="4577" spans="1:22" hidden="1" outlineLevel="2">
      <c r="A4577" s="160" t="s">
        <v>1776</v>
      </c>
      <c r="B4577" s="161"/>
      <c r="C4577" s="162"/>
      <c r="D4577" s="163"/>
      <c r="E4577" s="162"/>
      <c r="F4577" s="163"/>
      <c r="G4577" s="162"/>
      <c r="H4577" s="163"/>
      <c r="I4577" s="162"/>
      <c r="J4577" s="163"/>
      <c r="K4577" s="162"/>
      <c r="L4577" s="162"/>
      <c r="M4577" s="170"/>
      <c r="N4577" s="170" t="str">
        <f ca="1">IF(E4577="","",IF(M4577="Количество","Сумма",M4577*OFFSET(B4577,0,W$5089-1,1,1)))</f>
        <v/>
      </c>
      <c r="P4577" s="29"/>
      <c r="Q4577">
        <f t="shared" ref="Q4577:R4581" si="3934">B4577*$M4577</f>
        <v>0</v>
      </c>
      <c r="R4577">
        <f t="shared" si="3934"/>
        <v>0</v>
      </c>
      <c r="S4577">
        <f>E4577*$M4577</f>
        <v>0</v>
      </c>
      <c r="T4577">
        <f>G4577*$M4577</f>
        <v>0</v>
      </c>
      <c r="U4577">
        <f>I4577*$M4577</f>
        <v>0</v>
      </c>
      <c r="V4577">
        <f>K4577*$M4577</f>
        <v>0</v>
      </c>
    </row>
    <row r="4578" spans="1:22" hidden="1" outlineLevel="3">
      <c r="A4578" s="174" t="s">
        <v>925</v>
      </c>
      <c r="B4578" s="164">
        <v>289</v>
      </c>
      <c r="C4578" s="165">
        <v>260</v>
      </c>
      <c r="D4578" s="166">
        <v>0.1</v>
      </c>
      <c r="E4578" s="165">
        <v>246</v>
      </c>
      <c r="F4578" s="166">
        <v>0.15</v>
      </c>
      <c r="G4578" s="165">
        <v>231</v>
      </c>
      <c r="H4578" s="166">
        <v>0.2</v>
      </c>
      <c r="I4578" s="165">
        <v>211</v>
      </c>
      <c r="J4578" s="166">
        <v>0.27</v>
      </c>
      <c r="K4578" s="165">
        <v>194</v>
      </c>
      <c r="L4578" s="167">
        <v>0.33</v>
      </c>
      <c r="M4578" s="172"/>
      <c r="N4578" s="173">
        <f ca="1">IF(E4578="","",IF(M4578="Количество","Сумма",M4578*OFFSET(B4578,0,W$5089-1,1,1)))</f>
        <v>0</v>
      </c>
      <c r="P4578" s="29"/>
      <c r="Q4578">
        <f t="shared" si="3934"/>
        <v>0</v>
      </c>
      <c r="R4578">
        <f t="shared" si="3934"/>
        <v>0</v>
      </c>
      <c r="S4578">
        <f>E4578*$M4578</f>
        <v>0</v>
      </c>
      <c r="T4578">
        <f>G4578*$M4578</f>
        <v>0</v>
      </c>
      <c r="U4578">
        <f>I4578*$M4578</f>
        <v>0</v>
      </c>
      <c r="V4578">
        <f>K4578*$M4578</f>
        <v>0</v>
      </c>
    </row>
    <row r="4579" spans="1:22" hidden="1" outlineLevel="3">
      <c r="A4579" s="174" t="s">
        <v>924</v>
      </c>
      <c r="B4579" s="164">
        <v>289</v>
      </c>
      <c r="C4579" s="165">
        <v>260</v>
      </c>
      <c r="D4579" s="166">
        <v>0.1</v>
      </c>
      <c r="E4579" s="165">
        <v>246</v>
      </c>
      <c r="F4579" s="166">
        <v>0.15</v>
      </c>
      <c r="G4579" s="165">
        <v>231</v>
      </c>
      <c r="H4579" s="166">
        <v>0.2</v>
      </c>
      <c r="I4579" s="165">
        <v>211</v>
      </c>
      <c r="J4579" s="166">
        <v>0.27</v>
      </c>
      <c r="K4579" s="165">
        <v>194</v>
      </c>
      <c r="L4579" s="167">
        <v>0.33</v>
      </c>
      <c r="M4579" s="172"/>
      <c r="N4579" s="173">
        <f ca="1">IF(E4579="","",IF(M4579="Количество","Сумма",M4579*OFFSET(B4579,0,W$5089-1,1,1)))</f>
        <v>0</v>
      </c>
      <c r="P4579" s="29"/>
      <c r="Q4579">
        <f t="shared" si="3934"/>
        <v>0</v>
      </c>
      <c r="R4579">
        <f t="shared" si="3934"/>
        <v>0</v>
      </c>
      <c r="S4579">
        <f>E4579*$M4579</f>
        <v>0</v>
      </c>
      <c r="T4579">
        <f>G4579*$M4579</f>
        <v>0</v>
      </c>
      <c r="U4579">
        <f>I4579*$M4579</f>
        <v>0</v>
      </c>
      <c r="V4579">
        <f>K4579*$M4579</f>
        <v>0</v>
      </c>
    </row>
    <row r="4580" spans="1:22" hidden="1" outlineLevel="3">
      <c r="A4580" s="174" t="s">
        <v>926</v>
      </c>
      <c r="B4580" s="164">
        <v>289</v>
      </c>
      <c r="C4580" s="165">
        <v>260</v>
      </c>
      <c r="D4580" s="166">
        <v>0.1</v>
      </c>
      <c r="E4580" s="165">
        <v>246</v>
      </c>
      <c r="F4580" s="166">
        <v>0.15</v>
      </c>
      <c r="G4580" s="165">
        <v>231</v>
      </c>
      <c r="H4580" s="166">
        <v>0.2</v>
      </c>
      <c r="I4580" s="165">
        <v>211</v>
      </c>
      <c r="J4580" s="166">
        <v>0.27</v>
      </c>
      <c r="K4580" s="165">
        <v>194</v>
      </c>
      <c r="L4580" s="167">
        <v>0.33</v>
      </c>
      <c r="M4580" s="172"/>
      <c r="N4580" s="173">
        <f ca="1">IF(E4580="","",IF(M4580="Количество","Сумма",M4580*OFFSET(B4580,0,W$5089-1,1,1)))</f>
        <v>0</v>
      </c>
      <c r="P4580" s="29"/>
      <c r="Q4580">
        <f t="shared" si="3934"/>
        <v>0</v>
      </c>
      <c r="R4580">
        <f t="shared" si="3934"/>
        <v>0</v>
      </c>
      <c r="S4580">
        <f>E4580*$M4580</f>
        <v>0</v>
      </c>
      <c r="T4580">
        <f>G4580*$M4580</f>
        <v>0</v>
      </c>
      <c r="U4580">
        <f>I4580*$M4580</f>
        <v>0</v>
      </c>
      <c r="V4580">
        <f>K4580*$M4580</f>
        <v>0</v>
      </c>
    </row>
    <row r="4581" spans="1:22" hidden="1" outlineLevel="3">
      <c r="A4581" s="174" t="s">
        <v>927</v>
      </c>
      <c r="B4581" s="164">
        <v>289</v>
      </c>
      <c r="C4581" s="165">
        <v>260</v>
      </c>
      <c r="D4581" s="166">
        <v>0.1</v>
      </c>
      <c r="E4581" s="165">
        <v>246</v>
      </c>
      <c r="F4581" s="166">
        <v>0.15</v>
      </c>
      <c r="G4581" s="165">
        <v>231</v>
      </c>
      <c r="H4581" s="166">
        <v>0.2</v>
      </c>
      <c r="I4581" s="165">
        <v>211</v>
      </c>
      <c r="J4581" s="166">
        <v>0.27</v>
      </c>
      <c r="K4581" s="165">
        <v>194</v>
      </c>
      <c r="L4581" s="167">
        <v>0.33</v>
      </c>
      <c r="M4581" s="172"/>
      <c r="N4581" s="173">
        <f ca="1">IF(E4581="","",IF(M4581="Количество","Сумма",M4581*OFFSET(B4581,0,W$5089-1,1,1)))</f>
        <v>0</v>
      </c>
      <c r="P4581" s="29"/>
      <c r="Q4581">
        <f t="shared" si="3934"/>
        <v>0</v>
      </c>
      <c r="R4581">
        <f t="shared" si="3934"/>
        <v>0</v>
      </c>
      <c r="S4581">
        <f>E4581*$M4581</f>
        <v>0</v>
      </c>
      <c r="T4581">
        <f>G4581*$M4581</f>
        <v>0</v>
      </c>
      <c r="U4581">
        <f>I4581*$M4581</f>
        <v>0</v>
      </c>
      <c r="V4581">
        <f>K4581*$M4581</f>
        <v>0</v>
      </c>
    </row>
    <row r="4582" spans="1:22" ht="22.5" hidden="1" outlineLevel="2">
      <c r="A4582" s="160" t="s">
        <v>1258</v>
      </c>
      <c r="B4582" s="161"/>
      <c r="C4582" s="162"/>
      <c r="D4582" s="163"/>
      <c r="E4582" s="162"/>
      <c r="F4582" s="163"/>
      <c r="G4582" s="162"/>
      <c r="H4582" s="163"/>
      <c r="I4582" s="162"/>
      <c r="J4582" s="163"/>
      <c r="K4582" s="162"/>
      <c r="L4582" s="162"/>
      <c r="M4582" s="162"/>
      <c r="N4582" s="162"/>
      <c r="P4582" s="29"/>
    </row>
    <row r="4583" spans="1:22" hidden="1" outlineLevel="3">
      <c r="A4583" s="174" t="s">
        <v>1259</v>
      </c>
      <c r="B4583" s="164">
        <v>550</v>
      </c>
      <c r="C4583" s="165">
        <v>473</v>
      </c>
      <c r="D4583" s="166">
        <v>0.14000000000000001</v>
      </c>
      <c r="E4583" s="165">
        <v>462</v>
      </c>
      <c r="F4583" s="166">
        <v>0.16</v>
      </c>
      <c r="G4583" s="165">
        <v>451</v>
      </c>
      <c r="H4583" s="166">
        <v>0.18</v>
      </c>
      <c r="I4583" s="165">
        <v>429</v>
      </c>
      <c r="J4583" s="166">
        <v>0.22</v>
      </c>
      <c r="K4583" s="165">
        <v>396</v>
      </c>
      <c r="L4583" s="167">
        <v>0.28000000000000003</v>
      </c>
      <c r="M4583" s="172"/>
      <c r="N4583" s="173">
        <f ca="1">IF(E4583="","",IF(M4583="Количество","Сумма",M4583*OFFSET(B4583,0,W$5089-1,1,1)))</f>
        <v>0</v>
      </c>
      <c r="P4583" s="29"/>
      <c r="Q4583">
        <f t="shared" ref="Q4583:R4585" si="3935">B4583*$M4583</f>
        <v>0</v>
      </c>
      <c r="R4583">
        <f t="shared" si="3935"/>
        <v>0</v>
      </c>
      <c r="S4583">
        <f>E4583*$M4583</f>
        <v>0</v>
      </c>
      <c r="T4583">
        <f>G4583*$M4583</f>
        <v>0</v>
      </c>
      <c r="U4583">
        <f>I4583*$M4583</f>
        <v>0</v>
      </c>
      <c r="V4583">
        <f>K4583*$M4583</f>
        <v>0</v>
      </c>
    </row>
    <row r="4584" spans="1:22" hidden="1" outlineLevel="3">
      <c r="A4584" s="174" t="s">
        <v>1260</v>
      </c>
      <c r="B4584" s="164">
        <v>550</v>
      </c>
      <c r="C4584" s="165">
        <v>473</v>
      </c>
      <c r="D4584" s="166">
        <v>0.14000000000000001</v>
      </c>
      <c r="E4584" s="165">
        <v>462</v>
      </c>
      <c r="F4584" s="166">
        <v>0.16</v>
      </c>
      <c r="G4584" s="165">
        <v>451</v>
      </c>
      <c r="H4584" s="166">
        <v>0.18</v>
      </c>
      <c r="I4584" s="165">
        <v>429</v>
      </c>
      <c r="J4584" s="166">
        <v>0.22</v>
      </c>
      <c r="K4584" s="165">
        <v>396</v>
      </c>
      <c r="L4584" s="167">
        <v>0.28000000000000003</v>
      </c>
      <c r="M4584" s="172"/>
      <c r="N4584" s="173">
        <f ca="1">IF(E4584="","",IF(M4584="Количество","Сумма",M4584*OFFSET(B4584,0,W$5089-1,1,1)))</f>
        <v>0</v>
      </c>
      <c r="P4584" s="29"/>
      <c r="Q4584">
        <f t="shared" si="3935"/>
        <v>0</v>
      </c>
      <c r="R4584">
        <f t="shared" si="3935"/>
        <v>0</v>
      </c>
      <c r="S4584">
        <f>E4584*$M4584</f>
        <v>0</v>
      </c>
      <c r="T4584">
        <f>G4584*$M4584</f>
        <v>0</v>
      </c>
      <c r="U4584">
        <f>I4584*$M4584</f>
        <v>0</v>
      </c>
      <c r="V4584">
        <f>K4584*$M4584</f>
        <v>0</v>
      </c>
    </row>
    <row r="4585" spans="1:22" hidden="1" outlineLevel="3">
      <c r="A4585" s="174" t="s">
        <v>1261</v>
      </c>
      <c r="B4585" s="164">
        <v>550</v>
      </c>
      <c r="C4585" s="165">
        <v>473</v>
      </c>
      <c r="D4585" s="166">
        <v>0.14000000000000001</v>
      </c>
      <c r="E4585" s="165">
        <v>462</v>
      </c>
      <c r="F4585" s="166">
        <v>0.16</v>
      </c>
      <c r="G4585" s="165">
        <v>451</v>
      </c>
      <c r="H4585" s="166">
        <v>0.18</v>
      </c>
      <c r="I4585" s="165">
        <v>429</v>
      </c>
      <c r="J4585" s="166">
        <v>0.22</v>
      </c>
      <c r="K4585" s="165">
        <v>396</v>
      </c>
      <c r="L4585" s="167">
        <v>0.28000000000000003</v>
      </c>
      <c r="M4585" s="172"/>
      <c r="N4585" s="173">
        <f ca="1">IF(E4585="","",IF(M4585="Количество","Сумма",M4585*OFFSET(B4585,0,W$5089-1,1,1)))</f>
        <v>0</v>
      </c>
      <c r="P4585" s="29"/>
      <c r="Q4585">
        <f t="shared" si="3935"/>
        <v>0</v>
      </c>
      <c r="R4585">
        <f t="shared" si="3935"/>
        <v>0</v>
      </c>
      <c r="S4585">
        <f>E4585*$M4585</f>
        <v>0</v>
      </c>
      <c r="T4585">
        <f>G4585*$M4585</f>
        <v>0</v>
      </c>
      <c r="U4585">
        <f>I4585*$M4585</f>
        <v>0</v>
      </c>
      <c r="V4585">
        <f>K4585*$M4585</f>
        <v>0</v>
      </c>
    </row>
    <row r="4586" spans="1:22" ht="22.5" hidden="1" outlineLevel="2">
      <c r="A4586" s="160" t="s">
        <v>1262</v>
      </c>
      <c r="B4586" s="161"/>
      <c r="C4586" s="162"/>
      <c r="D4586" s="163"/>
      <c r="E4586" s="162"/>
      <c r="F4586" s="163"/>
      <c r="G4586" s="162"/>
      <c r="H4586" s="163"/>
      <c r="I4586" s="162"/>
      <c r="J4586" s="163"/>
      <c r="K4586" s="162"/>
      <c r="L4586" s="162"/>
      <c r="M4586" s="162"/>
      <c r="N4586" s="162"/>
      <c r="P4586" s="29"/>
    </row>
    <row r="4587" spans="1:22" hidden="1" outlineLevel="3">
      <c r="A4587" s="174" t="s">
        <v>1263</v>
      </c>
      <c r="B4587" s="164">
        <v>450</v>
      </c>
      <c r="C4587" s="165">
        <v>387</v>
      </c>
      <c r="D4587" s="166">
        <v>0.14000000000000001</v>
      </c>
      <c r="E4587" s="165">
        <v>378</v>
      </c>
      <c r="F4587" s="166">
        <v>0.16</v>
      </c>
      <c r="G4587" s="165">
        <v>369</v>
      </c>
      <c r="H4587" s="166">
        <v>0.18</v>
      </c>
      <c r="I4587" s="165">
        <v>351</v>
      </c>
      <c r="J4587" s="166">
        <v>0.22</v>
      </c>
      <c r="K4587" s="165">
        <v>324</v>
      </c>
      <c r="L4587" s="167">
        <v>0.28000000000000003</v>
      </c>
      <c r="M4587" s="172"/>
      <c r="N4587" s="173">
        <f ca="1">IF(E4587="","",IF(M4587="Количество","Сумма",M4587*OFFSET(B4587,0,W$5089-1,1,1)))</f>
        <v>0</v>
      </c>
      <c r="P4587" s="29"/>
      <c r="Q4587">
        <f t="shared" ref="Q4587:R4591" si="3936">B4587*$M4587</f>
        <v>0</v>
      </c>
      <c r="R4587">
        <f t="shared" si="3936"/>
        <v>0</v>
      </c>
      <c r="S4587">
        <f>E4587*$M4587</f>
        <v>0</v>
      </c>
      <c r="T4587">
        <f>G4587*$M4587</f>
        <v>0</v>
      </c>
      <c r="U4587">
        <f>I4587*$M4587</f>
        <v>0</v>
      </c>
      <c r="V4587">
        <f>K4587*$M4587</f>
        <v>0</v>
      </c>
    </row>
    <row r="4588" spans="1:22" hidden="1" outlineLevel="3">
      <c r="A4588" s="174" t="s">
        <v>1264</v>
      </c>
      <c r="B4588" s="164">
        <v>450</v>
      </c>
      <c r="C4588" s="165">
        <v>387</v>
      </c>
      <c r="D4588" s="166">
        <v>0.14000000000000001</v>
      </c>
      <c r="E4588" s="165">
        <v>378</v>
      </c>
      <c r="F4588" s="166">
        <v>0.16</v>
      </c>
      <c r="G4588" s="165">
        <v>369</v>
      </c>
      <c r="H4588" s="166">
        <v>0.18</v>
      </c>
      <c r="I4588" s="165">
        <v>351</v>
      </c>
      <c r="J4588" s="166">
        <v>0.22</v>
      </c>
      <c r="K4588" s="165">
        <v>324</v>
      </c>
      <c r="L4588" s="167">
        <v>0.28000000000000003</v>
      </c>
      <c r="M4588" s="172"/>
      <c r="N4588" s="173">
        <f ca="1">IF(E4588="","",IF(M4588="Количество","Сумма",M4588*OFFSET(B4588,0,W$5089-1,1,1)))</f>
        <v>0</v>
      </c>
      <c r="P4588" s="29"/>
      <c r="Q4588">
        <f t="shared" si="3936"/>
        <v>0</v>
      </c>
      <c r="R4588">
        <f t="shared" si="3936"/>
        <v>0</v>
      </c>
      <c r="S4588">
        <f>E4588*$M4588</f>
        <v>0</v>
      </c>
      <c r="T4588">
        <f>G4588*$M4588</f>
        <v>0</v>
      </c>
      <c r="U4588">
        <f>I4588*$M4588</f>
        <v>0</v>
      </c>
      <c r="V4588">
        <f>K4588*$M4588</f>
        <v>0</v>
      </c>
    </row>
    <row r="4589" spans="1:22" hidden="1" outlineLevel="3">
      <c r="A4589" s="174" t="s">
        <v>1261</v>
      </c>
      <c r="B4589" s="164">
        <v>450</v>
      </c>
      <c r="C4589" s="165">
        <v>387</v>
      </c>
      <c r="D4589" s="166">
        <v>0.14000000000000001</v>
      </c>
      <c r="E4589" s="165">
        <v>378</v>
      </c>
      <c r="F4589" s="166">
        <v>0.16</v>
      </c>
      <c r="G4589" s="165">
        <v>369</v>
      </c>
      <c r="H4589" s="166">
        <v>0.18</v>
      </c>
      <c r="I4589" s="165">
        <v>351</v>
      </c>
      <c r="J4589" s="166">
        <v>0.22</v>
      </c>
      <c r="K4589" s="165">
        <v>324</v>
      </c>
      <c r="L4589" s="167">
        <v>0.28000000000000003</v>
      </c>
      <c r="M4589" s="172"/>
      <c r="N4589" s="173">
        <f ca="1">IF(E4589="","",IF(M4589="Количество","Сумма",M4589*OFFSET(B4589,0,W$5089-1,1,1)))</f>
        <v>0</v>
      </c>
      <c r="P4589" s="29"/>
      <c r="Q4589">
        <f t="shared" si="3936"/>
        <v>0</v>
      </c>
      <c r="R4589">
        <f t="shared" si="3936"/>
        <v>0</v>
      </c>
      <c r="S4589">
        <f>E4589*$M4589</f>
        <v>0</v>
      </c>
      <c r="T4589">
        <f>G4589*$M4589</f>
        <v>0</v>
      </c>
      <c r="U4589">
        <f>I4589*$M4589</f>
        <v>0</v>
      </c>
      <c r="V4589">
        <f>K4589*$M4589</f>
        <v>0</v>
      </c>
    </row>
    <row r="4590" spans="1:22" hidden="1" outlineLevel="3">
      <c r="A4590" s="174" t="s">
        <v>1265</v>
      </c>
      <c r="B4590" s="164">
        <v>450</v>
      </c>
      <c r="C4590" s="165">
        <v>387</v>
      </c>
      <c r="D4590" s="166">
        <v>0.14000000000000001</v>
      </c>
      <c r="E4590" s="165">
        <v>378</v>
      </c>
      <c r="F4590" s="166">
        <v>0.16</v>
      </c>
      <c r="G4590" s="165">
        <v>369</v>
      </c>
      <c r="H4590" s="166">
        <v>0.18</v>
      </c>
      <c r="I4590" s="165">
        <v>351</v>
      </c>
      <c r="J4590" s="166">
        <v>0.22</v>
      </c>
      <c r="K4590" s="165">
        <v>324</v>
      </c>
      <c r="L4590" s="167">
        <v>0.28000000000000003</v>
      </c>
      <c r="M4590" s="172"/>
      <c r="N4590" s="173">
        <f ca="1">IF(E4590="","",IF(M4590="Количество","Сумма",M4590*OFFSET(B4590,0,W$5089-1,1,1)))</f>
        <v>0</v>
      </c>
      <c r="P4590" s="29"/>
      <c r="Q4590">
        <f t="shared" si="3936"/>
        <v>0</v>
      </c>
      <c r="R4590">
        <f t="shared" si="3936"/>
        <v>0</v>
      </c>
      <c r="S4590">
        <f>E4590*$M4590</f>
        <v>0</v>
      </c>
      <c r="T4590">
        <f>G4590*$M4590</f>
        <v>0</v>
      </c>
      <c r="U4590">
        <f>I4590*$M4590</f>
        <v>0</v>
      </c>
      <c r="V4590">
        <f>K4590*$M4590</f>
        <v>0</v>
      </c>
    </row>
    <row r="4591" spans="1:22" hidden="1" outlineLevel="3">
      <c r="A4591" s="174" t="s">
        <v>1266</v>
      </c>
      <c r="B4591" s="164">
        <v>450</v>
      </c>
      <c r="C4591" s="165">
        <v>387</v>
      </c>
      <c r="D4591" s="166">
        <v>0.14000000000000001</v>
      </c>
      <c r="E4591" s="165">
        <v>378</v>
      </c>
      <c r="F4591" s="166">
        <v>0.16</v>
      </c>
      <c r="G4591" s="165">
        <v>369</v>
      </c>
      <c r="H4591" s="166">
        <v>0.18</v>
      </c>
      <c r="I4591" s="165">
        <v>351</v>
      </c>
      <c r="J4591" s="166">
        <v>0.22</v>
      </c>
      <c r="K4591" s="165">
        <v>324</v>
      </c>
      <c r="L4591" s="167">
        <v>0.28000000000000003</v>
      </c>
      <c r="M4591" s="172"/>
      <c r="N4591" s="173">
        <f ca="1">IF(E4591="","",IF(M4591="Количество","Сумма",M4591*OFFSET(B4591,0,W$5089-1,1,1)))</f>
        <v>0</v>
      </c>
      <c r="P4591" s="29"/>
      <c r="Q4591">
        <f t="shared" si="3936"/>
        <v>0</v>
      </c>
      <c r="R4591">
        <f t="shared" si="3936"/>
        <v>0</v>
      </c>
      <c r="S4591">
        <f>E4591*$M4591</f>
        <v>0</v>
      </c>
      <c r="T4591">
        <f>G4591*$M4591</f>
        <v>0</v>
      </c>
      <c r="U4591">
        <f>I4591*$M4591</f>
        <v>0</v>
      </c>
      <c r="V4591">
        <f>K4591*$M4591</f>
        <v>0</v>
      </c>
    </row>
    <row r="4592" spans="1:22" hidden="1" outlineLevel="2">
      <c r="A4592" s="160" t="s">
        <v>1293</v>
      </c>
      <c r="B4592" s="161"/>
      <c r="C4592" s="162"/>
      <c r="D4592" s="163"/>
      <c r="E4592" s="162"/>
      <c r="F4592" s="163"/>
      <c r="G4592" s="162"/>
      <c r="H4592" s="163"/>
      <c r="I4592" s="162"/>
      <c r="J4592" s="163"/>
      <c r="K4592" s="162"/>
      <c r="L4592" s="162"/>
      <c r="M4592" s="162"/>
      <c r="N4592" s="162"/>
      <c r="P4592" s="29"/>
    </row>
    <row r="4593" spans="1:22" hidden="1" outlineLevel="3">
      <c r="A4593" s="174" t="s">
        <v>1267</v>
      </c>
      <c r="B4593" s="164">
        <v>849</v>
      </c>
      <c r="C4593" s="165">
        <v>730</v>
      </c>
      <c r="D4593" s="166">
        <v>0.14000000000000001</v>
      </c>
      <c r="E4593" s="165">
        <v>713</v>
      </c>
      <c r="F4593" s="166">
        <v>0.16</v>
      </c>
      <c r="G4593" s="165">
        <v>696</v>
      </c>
      <c r="H4593" s="166">
        <v>0.18</v>
      </c>
      <c r="I4593" s="165">
        <v>662</v>
      </c>
      <c r="J4593" s="166">
        <v>0.22</v>
      </c>
      <c r="K4593" s="165">
        <v>611</v>
      </c>
      <c r="L4593" s="167">
        <v>0.28000000000000003</v>
      </c>
      <c r="M4593" s="172"/>
      <c r="N4593" s="173">
        <f ca="1">IF(E4593="","",IF(M4593="Количество","Сумма",M4593*OFFSET(B4593,0,W$5089-1,1,1)))</f>
        <v>0</v>
      </c>
      <c r="P4593" s="29"/>
      <c r="Q4593">
        <f t="shared" ref="Q4593:R4596" si="3937">B4593*$M4593</f>
        <v>0</v>
      </c>
      <c r="R4593">
        <f t="shared" si="3937"/>
        <v>0</v>
      </c>
      <c r="S4593">
        <f>E4593*$M4593</f>
        <v>0</v>
      </c>
      <c r="T4593">
        <f>G4593*$M4593</f>
        <v>0</v>
      </c>
      <c r="U4593">
        <f>I4593*$M4593</f>
        <v>0</v>
      </c>
      <c r="V4593">
        <f>K4593*$M4593</f>
        <v>0</v>
      </c>
    </row>
    <row r="4594" spans="1:22" hidden="1" outlineLevel="3">
      <c r="A4594" s="174" t="s">
        <v>1260</v>
      </c>
      <c r="B4594" s="164">
        <v>849</v>
      </c>
      <c r="C4594" s="165">
        <v>730</v>
      </c>
      <c r="D4594" s="166">
        <v>0.14000000000000001</v>
      </c>
      <c r="E4594" s="165">
        <v>713</v>
      </c>
      <c r="F4594" s="166">
        <v>0.16</v>
      </c>
      <c r="G4594" s="165">
        <v>696</v>
      </c>
      <c r="H4594" s="166">
        <v>0.18</v>
      </c>
      <c r="I4594" s="165">
        <v>662</v>
      </c>
      <c r="J4594" s="166">
        <v>0.22</v>
      </c>
      <c r="K4594" s="165">
        <v>611</v>
      </c>
      <c r="L4594" s="167">
        <v>0.28000000000000003</v>
      </c>
      <c r="M4594" s="172"/>
      <c r="N4594" s="173">
        <f ca="1">IF(E4594="","",IF(M4594="Количество","Сумма",M4594*OFFSET(B4594,0,W$5089-1,1,1)))</f>
        <v>0</v>
      </c>
      <c r="P4594" s="29"/>
      <c r="Q4594">
        <f t="shared" si="3937"/>
        <v>0</v>
      </c>
      <c r="R4594">
        <f t="shared" si="3937"/>
        <v>0</v>
      </c>
      <c r="S4594">
        <f>E4594*$M4594</f>
        <v>0</v>
      </c>
      <c r="T4594">
        <f>G4594*$M4594</f>
        <v>0</v>
      </c>
      <c r="U4594">
        <f>I4594*$M4594</f>
        <v>0</v>
      </c>
      <c r="V4594">
        <f>K4594*$M4594</f>
        <v>0</v>
      </c>
    </row>
    <row r="4595" spans="1:22" hidden="1" outlineLevel="3">
      <c r="A4595" s="174" t="s">
        <v>1268</v>
      </c>
      <c r="B4595" s="164">
        <v>849</v>
      </c>
      <c r="C4595" s="165">
        <v>730</v>
      </c>
      <c r="D4595" s="166">
        <v>0.14000000000000001</v>
      </c>
      <c r="E4595" s="165">
        <v>713</v>
      </c>
      <c r="F4595" s="166">
        <v>0.16</v>
      </c>
      <c r="G4595" s="165">
        <v>696</v>
      </c>
      <c r="H4595" s="166">
        <v>0.18</v>
      </c>
      <c r="I4595" s="165">
        <v>662</v>
      </c>
      <c r="J4595" s="166">
        <v>0.22</v>
      </c>
      <c r="K4595" s="165">
        <v>611</v>
      </c>
      <c r="L4595" s="167">
        <v>0.28000000000000003</v>
      </c>
      <c r="M4595" s="172"/>
      <c r="N4595" s="173">
        <f ca="1">IF(E4595="","",IF(M4595="Количество","Сумма",M4595*OFFSET(B4595,0,W$5089-1,1,1)))</f>
        <v>0</v>
      </c>
      <c r="P4595" s="29"/>
      <c r="Q4595">
        <f t="shared" si="3937"/>
        <v>0</v>
      </c>
      <c r="R4595">
        <f t="shared" si="3937"/>
        <v>0</v>
      </c>
      <c r="S4595">
        <f>E4595*$M4595</f>
        <v>0</v>
      </c>
      <c r="T4595">
        <f>G4595*$M4595</f>
        <v>0</v>
      </c>
      <c r="U4595">
        <f>I4595*$M4595</f>
        <v>0</v>
      </c>
      <c r="V4595">
        <f>K4595*$M4595</f>
        <v>0</v>
      </c>
    </row>
    <row r="4596" spans="1:22" hidden="1" outlineLevel="3">
      <c r="A4596" s="174" t="s">
        <v>1269</v>
      </c>
      <c r="B4596" s="164">
        <v>849</v>
      </c>
      <c r="C4596" s="165">
        <v>730</v>
      </c>
      <c r="D4596" s="166">
        <v>0.14000000000000001</v>
      </c>
      <c r="E4596" s="165">
        <v>713</v>
      </c>
      <c r="F4596" s="166">
        <v>0.16</v>
      </c>
      <c r="G4596" s="165">
        <v>696</v>
      </c>
      <c r="H4596" s="166">
        <v>0.18</v>
      </c>
      <c r="I4596" s="165">
        <v>662</v>
      </c>
      <c r="J4596" s="166">
        <v>0.22</v>
      </c>
      <c r="K4596" s="165">
        <v>611</v>
      </c>
      <c r="L4596" s="167">
        <v>0.28000000000000003</v>
      </c>
      <c r="M4596" s="172"/>
      <c r="N4596" s="173">
        <f ca="1">IF(E4596="","",IF(M4596="Количество","Сумма",M4596*OFFSET(B4596,0,W$5089-1,1,1)))</f>
        <v>0</v>
      </c>
      <c r="P4596" s="29"/>
      <c r="Q4596">
        <f t="shared" si="3937"/>
        <v>0</v>
      </c>
      <c r="R4596">
        <f t="shared" si="3937"/>
        <v>0</v>
      </c>
      <c r="S4596">
        <f>E4596*$M4596</f>
        <v>0</v>
      </c>
      <c r="T4596">
        <f>G4596*$M4596</f>
        <v>0</v>
      </c>
      <c r="U4596">
        <f>I4596*$M4596</f>
        <v>0</v>
      </c>
      <c r="V4596">
        <f>K4596*$M4596</f>
        <v>0</v>
      </c>
    </row>
    <row r="4597" spans="1:22" hidden="1" outlineLevel="2">
      <c r="A4597" s="160" t="s">
        <v>1294</v>
      </c>
      <c r="B4597" s="161"/>
      <c r="C4597" s="162"/>
      <c r="D4597" s="163"/>
      <c r="E4597" s="162"/>
      <c r="F4597" s="163"/>
      <c r="G4597" s="162"/>
      <c r="H4597" s="163"/>
      <c r="I4597" s="162"/>
      <c r="J4597" s="163"/>
      <c r="K4597" s="162"/>
      <c r="L4597" s="162"/>
      <c r="M4597" s="162"/>
      <c r="N4597" s="162"/>
      <c r="P4597" s="29"/>
    </row>
    <row r="4598" spans="1:22" hidden="1" outlineLevel="3">
      <c r="A4598" s="174" t="s">
        <v>1270</v>
      </c>
      <c r="B4598" s="164">
        <v>650</v>
      </c>
      <c r="C4598" s="165">
        <v>559</v>
      </c>
      <c r="D4598" s="166">
        <v>0.14000000000000001</v>
      </c>
      <c r="E4598" s="165">
        <v>546</v>
      </c>
      <c r="F4598" s="166">
        <v>0.16</v>
      </c>
      <c r="G4598" s="165">
        <v>533</v>
      </c>
      <c r="H4598" s="166">
        <v>0.18</v>
      </c>
      <c r="I4598" s="165">
        <v>507</v>
      </c>
      <c r="J4598" s="166">
        <v>0.22</v>
      </c>
      <c r="K4598" s="165">
        <v>468</v>
      </c>
      <c r="L4598" s="167">
        <v>0.28000000000000003</v>
      </c>
      <c r="M4598" s="172"/>
      <c r="N4598" s="173">
        <f ca="1">IF(E4598="","",IF(M4598="Количество","Сумма",M4598*OFFSET(B4598,0,W$5089-1,1,1)))</f>
        <v>0</v>
      </c>
      <c r="P4598" s="29"/>
      <c r="Q4598">
        <f t="shared" ref="Q4598:R4601" si="3938">B4598*$M4598</f>
        <v>0</v>
      </c>
      <c r="R4598">
        <f t="shared" si="3938"/>
        <v>0</v>
      </c>
      <c r="S4598">
        <f>E4598*$M4598</f>
        <v>0</v>
      </c>
      <c r="T4598">
        <f>G4598*$M4598</f>
        <v>0</v>
      </c>
      <c r="U4598">
        <f>I4598*$M4598</f>
        <v>0</v>
      </c>
      <c r="V4598">
        <f>K4598*$M4598</f>
        <v>0</v>
      </c>
    </row>
    <row r="4599" spans="1:22" hidden="1" outlineLevel="3">
      <c r="A4599" s="174" t="s">
        <v>1271</v>
      </c>
      <c r="B4599" s="164">
        <v>650</v>
      </c>
      <c r="C4599" s="165">
        <v>559</v>
      </c>
      <c r="D4599" s="166">
        <v>0.14000000000000001</v>
      </c>
      <c r="E4599" s="165">
        <v>546</v>
      </c>
      <c r="F4599" s="166">
        <v>0.16</v>
      </c>
      <c r="G4599" s="165">
        <v>533</v>
      </c>
      <c r="H4599" s="166">
        <v>0.18</v>
      </c>
      <c r="I4599" s="165">
        <v>507</v>
      </c>
      <c r="J4599" s="166">
        <v>0.22</v>
      </c>
      <c r="K4599" s="165">
        <v>468</v>
      </c>
      <c r="L4599" s="167">
        <v>0.28000000000000003</v>
      </c>
      <c r="M4599" s="172"/>
      <c r="N4599" s="173">
        <f ca="1">IF(E4599="","",IF(M4599="Количество","Сумма",M4599*OFFSET(B4599,0,W$5089-1,1,1)))</f>
        <v>0</v>
      </c>
      <c r="P4599" s="29"/>
      <c r="Q4599">
        <f t="shared" si="3938"/>
        <v>0</v>
      </c>
      <c r="R4599">
        <f t="shared" si="3938"/>
        <v>0</v>
      </c>
      <c r="S4599">
        <f>E4599*$M4599</f>
        <v>0</v>
      </c>
      <c r="T4599">
        <f>G4599*$M4599</f>
        <v>0</v>
      </c>
      <c r="U4599">
        <f>I4599*$M4599</f>
        <v>0</v>
      </c>
      <c r="V4599">
        <f>K4599*$M4599</f>
        <v>0</v>
      </c>
    </row>
    <row r="4600" spans="1:22" hidden="1" outlineLevel="3">
      <c r="A4600" s="174" t="s">
        <v>1272</v>
      </c>
      <c r="B4600" s="164">
        <v>650</v>
      </c>
      <c r="C4600" s="165">
        <v>559</v>
      </c>
      <c r="D4600" s="166">
        <v>0.14000000000000001</v>
      </c>
      <c r="E4600" s="165">
        <v>546</v>
      </c>
      <c r="F4600" s="166">
        <v>0.16</v>
      </c>
      <c r="G4600" s="165">
        <v>533</v>
      </c>
      <c r="H4600" s="166">
        <v>0.18</v>
      </c>
      <c r="I4600" s="165">
        <v>507</v>
      </c>
      <c r="J4600" s="166">
        <v>0.22</v>
      </c>
      <c r="K4600" s="165">
        <v>468</v>
      </c>
      <c r="L4600" s="167">
        <v>0.28000000000000003</v>
      </c>
      <c r="M4600" s="172"/>
      <c r="N4600" s="173">
        <f ca="1">IF(E4600="","",IF(M4600="Количество","Сумма",M4600*OFFSET(B4600,0,W$5089-1,1,1)))</f>
        <v>0</v>
      </c>
      <c r="P4600" s="29"/>
      <c r="Q4600">
        <f t="shared" si="3938"/>
        <v>0</v>
      </c>
      <c r="R4600">
        <f t="shared" si="3938"/>
        <v>0</v>
      </c>
      <c r="S4600">
        <f>E4600*$M4600</f>
        <v>0</v>
      </c>
      <c r="T4600">
        <f>G4600*$M4600</f>
        <v>0</v>
      </c>
      <c r="U4600">
        <f>I4600*$M4600</f>
        <v>0</v>
      </c>
      <c r="V4600">
        <f>K4600*$M4600</f>
        <v>0</v>
      </c>
    </row>
    <row r="4601" spans="1:22" hidden="1" outlineLevel="3">
      <c r="A4601" s="174" t="s">
        <v>1269</v>
      </c>
      <c r="B4601" s="164">
        <v>650</v>
      </c>
      <c r="C4601" s="165">
        <v>559</v>
      </c>
      <c r="D4601" s="166">
        <v>0.14000000000000001</v>
      </c>
      <c r="E4601" s="165">
        <v>546</v>
      </c>
      <c r="F4601" s="166">
        <v>0.16</v>
      </c>
      <c r="G4601" s="165">
        <v>533</v>
      </c>
      <c r="H4601" s="166">
        <v>0.18</v>
      </c>
      <c r="I4601" s="165">
        <v>507</v>
      </c>
      <c r="J4601" s="166">
        <v>0.22</v>
      </c>
      <c r="K4601" s="165">
        <v>468</v>
      </c>
      <c r="L4601" s="167">
        <v>0.28000000000000003</v>
      </c>
      <c r="M4601" s="172"/>
      <c r="N4601" s="173">
        <f ca="1">IF(E4601="","",IF(M4601="Количество","Сумма",M4601*OFFSET(B4601,0,W$5089-1,1,1)))</f>
        <v>0</v>
      </c>
      <c r="P4601" s="29"/>
      <c r="Q4601">
        <f t="shared" si="3938"/>
        <v>0</v>
      </c>
      <c r="R4601">
        <f t="shared" si="3938"/>
        <v>0</v>
      </c>
      <c r="S4601">
        <f>E4601*$M4601</f>
        <v>0</v>
      </c>
      <c r="T4601">
        <f>G4601*$M4601</f>
        <v>0</v>
      </c>
      <c r="U4601">
        <f>I4601*$M4601</f>
        <v>0</v>
      </c>
      <c r="V4601">
        <f>K4601*$M4601</f>
        <v>0</v>
      </c>
    </row>
    <row r="4602" spans="1:22" hidden="1" outlineLevel="2">
      <c r="A4602" s="160" t="s">
        <v>1273</v>
      </c>
      <c r="B4602" s="161"/>
      <c r="C4602" s="162"/>
      <c r="D4602" s="163"/>
      <c r="E4602" s="162"/>
      <c r="F4602" s="163"/>
      <c r="G4602" s="162"/>
      <c r="H4602" s="163"/>
      <c r="I4602" s="162"/>
      <c r="J4602" s="163"/>
      <c r="K4602" s="162"/>
      <c r="L4602" s="162"/>
      <c r="M4602" s="162"/>
      <c r="N4602" s="162"/>
      <c r="P4602" s="29"/>
    </row>
    <row r="4603" spans="1:22" hidden="1" outlineLevel="3">
      <c r="A4603" s="174" t="s">
        <v>1274</v>
      </c>
      <c r="B4603" s="164">
        <v>1250</v>
      </c>
      <c r="C4603" s="165">
        <v>1075</v>
      </c>
      <c r="D4603" s="166">
        <v>0.14000000000000001</v>
      </c>
      <c r="E4603" s="165">
        <v>1050</v>
      </c>
      <c r="F4603" s="166">
        <v>0.16</v>
      </c>
      <c r="G4603" s="165">
        <v>1025</v>
      </c>
      <c r="H4603" s="166">
        <v>0.18</v>
      </c>
      <c r="I4603" s="165">
        <v>975</v>
      </c>
      <c r="J4603" s="166">
        <v>0.22</v>
      </c>
      <c r="K4603" s="165">
        <v>900</v>
      </c>
      <c r="L4603" s="167">
        <v>0.28000000000000003</v>
      </c>
      <c r="M4603" s="172"/>
      <c r="N4603" s="173">
        <f t="shared" ref="N4603:N4609" ca="1" si="3939">IF(E4603="","",IF(M4603="Количество","Сумма",M4603*OFFSET(B4603,0,W$5089-1,1,1)))</f>
        <v>0</v>
      </c>
      <c r="P4603" s="29"/>
      <c r="Q4603">
        <f t="shared" ref="Q4603:R4609" si="3940">B4603*$M4603</f>
        <v>0</v>
      </c>
      <c r="R4603">
        <f t="shared" si="3940"/>
        <v>0</v>
      </c>
      <c r="S4603">
        <f t="shared" ref="S4603:S4609" si="3941">E4603*$M4603</f>
        <v>0</v>
      </c>
      <c r="T4603">
        <f t="shared" ref="T4603:T4609" si="3942">G4603*$M4603</f>
        <v>0</v>
      </c>
      <c r="U4603">
        <f t="shared" ref="U4603:U4609" si="3943">I4603*$M4603</f>
        <v>0</v>
      </c>
      <c r="V4603">
        <f t="shared" ref="V4603:V4609" si="3944">K4603*$M4603</f>
        <v>0</v>
      </c>
    </row>
    <row r="4604" spans="1:22" hidden="1" outlineLevel="3">
      <c r="A4604" s="174" t="s">
        <v>1275</v>
      </c>
      <c r="B4604" s="164">
        <v>1250</v>
      </c>
      <c r="C4604" s="165">
        <v>1075</v>
      </c>
      <c r="D4604" s="166">
        <v>0.14000000000000001</v>
      </c>
      <c r="E4604" s="165">
        <v>1050</v>
      </c>
      <c r="F4604" s="166">
        <v>0.16</v>
      </c>
      <c r="G4604" s="165">
        <v>1025</v>
      </c>
      <c r="H4604" s="166">
        <v>0.18</v>
      </c>
      <c r="I4604" s="165">
        <v>975</v>
      </c>
      <c r="J4604" s="166">
        <v>0.22</v>
      </c>
      <c r="K4604" s="165">
        <v>900</v>
      </c>
      <c r="L4604" s="167">
        <v>0.28000000000000003</v>
      </c>
      <c r="M4604" s="172"/>
      <c r="N4604" s="173">
        <f t="shared" ca="1" si="3939"/>
        <v>0</v>
      </c>
      <c r="P4604" s="29"/>
      <c r="Q4604">
        <f t="shared" si="3940"/>
        <v>0</v>
      </c>
      <c r="R4604">
        <f t="shared" si="3940"/>
        <v>0</v>
      </c>
      <c r="S4604">
        <f t="shared" si="3941"/>
        <v>0</v>
      </c>
      <c r="T4604">
        <f t="shared" si="3942"/>
        <v>0</v>
      </c>
      <c r="U4604">
        <f t="shared" si="3943"/>
        <v>0</v>
      </c>
      <c r="V4604">
        <f t="shared" si="3944"/>
        <v>0</v>
      </c>
    </row>
    <row r="4605" spans="1:22" hidden="1" outlineLevel="3">
      <c r="A4605" s="174" t="s">
        <v>1276</v>
      </c>
      <c r="B4605" s="164">
        <v>1250</v>
      </c>
      <c r="C4605" s="165">
        <v>1075</v>
      </c>
      <c r="D4605" s="166">
        <v>0.14000000000000001</v>
      </c>
      <c r="E4605" s="165">
        <v>1050</v>
      </c>
      <c r="F4605" s="166">
        <v>0.16</v>
      </c>
      <c r="G4605" s="165">
        <v>1025</v>
      </c>
      <c r="H4605" s="166">
        <v>0.18</v>
      </c>
      <c r="I4605" s="165">
        <v>975</v>
      </c>
      <c r="J4605" s="166">
        <v>0.22</v>
      </c>
      <c r="K4605" s="165">
        <v>900</v>
      </c>
      <c r="L4605" s="167">
        <v>0.28000000000000003</v>
      </c>
      <c r="M4605" s="172"/>
      <c r="N4605" s="173">
        <f t="shared" ca="1" si="3939"/>
        <v>0</v>
      </c>
      <c r="P4605" s="29"/>
      <c r="Q4605">
        <f t="shared" si="3940"/>
        <v>0</v>
      </c>
      <c r="R4605">
        <f t="shared" si="3940"/>
        <v>0</v>
      </c>
      <c r="S4605">
        <f t="shared" si="3941"/>
        <v>0</v>
      </c>
      <c r="T4605">
        <f t="shared" si="3942"/>
        <v>0</v>
      </c>
      <c r="U4605">
        <f t="shared" si="3943"/>
        <v>0</v>
      </c>
      <c r="V4605">
        <f t="shared" si="3944"/>
        <v>0</v>
      </c>
    </row>
    <row r="4606" spans="1:22" hidden="1" outlineLevel="3">
      <c r="A4606" s="174" t="s">
        <v>1277</v>
      </c>
      <c r="B4606" s="164">
        <v>1250</v>
      </c>
      <c r="C4606" s="165">
        <v>1075</v>
      </c>
      <c r="D4606" s="166">
        <v>0.14000000000000001</v>
      </c>
      <c r="E4606" s="165">
        <v>1050</v>
      </c>
      <c r="F4606" s="166">
        <v>0.16</v>
      </c>
      <c r="G4606" s="165">
        <v>1025</v>
      </c>
      <c r="H4606" s="166">
        <v>0.18</v>
      </c>
      <c r="I4606" s="165">
        <v>975</v>
      </c>
      <c r="J4606" s="166">
        <v>0.22</v>
      </c>
      <c r="K4606" s="165">
        <v>900</v>
      </c>
      <c r="L4606" s="167">
        <v>0.28000000000000003</v>
      </c>
      <c r="M4606" s="172"/>
      <c r="N4606" s="173">
        <f t="shared" ca="1" si="3939"/>
        <v>0</v>
      </c>
      <c r="P4606" s="29"/>
      <c r="Q4606">
        <f t="shared" si="3940"/>
        <v>0</v>
      </c>
      <c r="R4606">
        <f t="shared" si="3940"/>
        <v>0</v>
      </c>
      <c r="S4606">
        <f t="shared" si="3941"/>
        <v>0</v>
      </c>
      <c r="T4606">
        <f t="shared" si="3942"/>
        <v>0</v>
      </c>
      <c r="U4606">
        <f t="shared" si="3943"/>
        <v>0</v>
      </c>
      <c r="V4606">
        <f t="shared" si="3944"/>
        <v>0</v>
      </c>
    </row>
    <row r="4607" spans="1:22" hidden="1" outlineLevel="2">
      <c r="A4607" s="174" t="s">
        <v>1278</v>
      </c>
      <c r="B4607" s="164">
        <v>1950</v>
      </c>
      <c r="C4607" s="165">
        <v>1677</v>
      </c>
      <c r="D4607" s="166">
        <v>0.14000000000000001</v>
      </c>
      <c r="E4607" s="165">
        <v>1638</v>
      </c>
      <c r="F4607" s="166">
        <v>0.16</v>
      </c>
      <c r="G4607" s="165">
        <v>1599</v>
      </c>
      <c r="H4607" s="166">
        <v>0.18</v>
      </c>
      <c r="I4607" s="165">
        <v>1521</v>
      </c>
      <c r="J4607" s="166">
        <v>0.22</v>
      </c>
      <c r="K4607" s="165">
        <v>1404</v>
      </c>
      <c r="L4607" s="167">
        <v>0.28000000000000003</v>
      </c>
      <c r="M4607" s="172"/>
      <c r="N4607" s="173">
        <f t="shared" ca="1" si="3939"/>
        <v>0</v>
      </c>
      <c r="P4607" s="29"/>
      <c r="Q4607">
        <f t="shared" si="3940"/>
        <v>0</v>
      </c>
      <c r="R4607">
        <f t="shared" si="3940"/>
        <v>0</v>
      </c>
      <c r="S4607">
        <f t="shared" si="3941"/>
        <v>0</v>
      </c>
      <c r="T4607">
        <f t="shared" si="3942"/>
        <v>0</v>
      </c>
      <c r="U4607">
        <f t="shared" si="3943"/>
        <v>0</v>
      </c>
      <c r="V4607">
        <f t="shared" si="3944"/>
        <v>0</v>
      </c>
    </row>
    <row r="4608" spans="1:22" hidden="1" outlineLevel="2">
      <c r="A4608" s="174" t="s">
        <v>1280</v>
      </c>
      <c r="B4608" s="164">
        <v>390</v>
      </c>
      <c r="C4608" s="165">
        <v>335</v>
      </c>
      <c r="D4608" s="166">
        <v>0.14000000000000001</v>
      </c>
      <c r="E4608" s="165">
        <v>328</v>
      </c>
      <c r="F4608" s="166">
        <v>0.16</v>
      </c>
      <c r="G4608" s="165">
        <v>320</v>
      </c>
      <c r="H4608" s="166">
        <v>0.18</v>
      </c>
      <c r="I4608" s="165">
        <v>304</v>
      </c>
      <c r="J4608" s="166">
        <v>0.22</v>
      </c>
      <c r="K4608" s="165">
        <v>281</v>
      </c>
      <c r="L4608" s="167">
        <v>0.28000000000000003</v>
      </c>
      <c r="M4608" s="172"/>
      <c r="N4608" s="173">
        <f t="shared" ca="1" si="3939"/>
        <v>0</v>
      </c>
      <c r="P4608" s="29"/>
      <c r="Q4608">
        <f t="shared" si="3940"/>
        <v>0</v>
      </c>
      <c r="R4608">
        <f t="shared" si="3940"/>
        <v>0</v>
      </c>
      <c r="S4608">
        <f t="shared" si="3941"/>
        <v>0</v>
      </c>
      <c r="T4608">
        <f t="shared" si="3942"/>
        <v>0</v>
      </c>
      <c r="U4608">
        <f t="shared" si="3943"/>
        <v>0</v>
      </c>
      <c r="V4608">
        <f t="shared" si="3944"/>
        <v>0</v>
      </c>
    </row>
    <row r="4609" spans="1:22" hidden="1" outlineLevel="2">
      <c r="A4609" s="174" t="s">
        <v>1279</v>
      </c>
      <c r="B4609" s="164">
        <v>550</v>
      </c>
      <c r="C4609" s="165">
        <v>473</v>
      </c>
      <c r="D4609" s="166">
        <v>0.14000000000000001</v>
      </c>
      <c r="E4609" s="165">
        <v>462</v>
      </c>
      <c r="F4609" s="166">
        <v>0.16</v>
      </c>
      <c r="G4609" s="165">
        <v>451</v>
      </c>
      <c r="H4609" s="166">
        <v>0.18</v>
      </c>
      <c r="I4609" s="165">
        <v>429</v>
      </c>
      <c r="J4609" s="166">
        <v>0.22</v>
      </c>
      <c r="K4609" s="165">
        <v>396</v>
      </c>
      <c r="L4609" s="167">
        <v>0.28000000000000003</v>
      </c>
      <c r="M4609" s="172"/>
      <c r="N4609" s="173">
        <f t="shared" ca="1" si="3939"/>
        <v>0</v>
      </c>
      <c r="P4609" s="29"/>
      <c r="Q4609">
        <f t="shared" si="3940"/>
        <v>0</v>
      </c>
      <c r="R4609">
        <f t="shared" si="3940"/>
        <v>0</v>
      </c>
      <c r="S4609">
        <f t="shared" si="3941"/>
        <v>0</v>
      </c>
      <c r="T4609">
        <f t="shared" si="3942"/>
        <v>0</v>
      </c>
      <c r="U4609">
        <f t="shared" si="3943"/>
        <v>0</v>
      </c>
      <c r="V4609">
        <f t="shared" si="3944"/>
        <v>0</v>
      </c>
    </row>
    <row r="4610" spans="1:22" hidden="1" outlineLevel="2">
      <c r="A4610" s="160" t="s">
        <v>2043</v>
      </c>
      <c r="B4610" s="161"/>
      <c r="C4610" s="162"/>
      <c r="D4610" s="163"/>
      <c r="E4610" s="162"/>
      <c r="F4610" s="163"/>
      <c r="G4610" s="162"/>
      <c r="H4610" s="163"/>
      <c r="I4610" s="162"/>
      <c r="J4610" s="163"/>
      <c r="K4610" s="162"/>
      <c r="L4610" s="162"/>
      <c r="M4610" s="162"/>
      <c r="N4610" s="162"/>
      <c r="P4610" s="29"/>
    </row>
    <row r="4611" spans="1:22" hidden="1" outlineLevel="3">
      <c r="A4611" s="174" t="s">
        <v>2044</v>
      </c>
      <c r="B4611" s="164">
        <v>590</v>
      </c>
      <c r="C4611" s="165">
        <v>502</v>
      </c>
      <c r="D4611" s="166">
        <v>0.15</v>
      </c>
      <c r="E4611" s="165">
        <v>472</v>
      </c>
      <c r="F4611" s="166">
        <v>0.2</v>
      </c>
      <c r="G4611" s="165">
        <v>454</v>
      </c>
      <c r="H4611" s="166">
        <v>0.23</v>
      </c>
      <c r="I4611" s="165">
        <v>425</v>
      </c>
      <c r="J4611" s="166">
        <v>0.28000000000000003</v>
      </c>
      <c r="K4611" s="165">
        <v>366</v>
      </c>
      <c r="L4611" s="167">
        <v>0.38</v>
      </c>
      <c r="M4611" s="172"/>
      <c r="N4611" s="173">
        <f ca="1">IF(E4611="","",IF(M4611="Количество","Сумма",M4611*OFFSET(B4611,0,W$5089-1,1,1)))</f>
        <v>0</v>
      </c>
      <c r="P4611" s="29"/>
      <c r="Q4611">
        <f t="shared" ref="Q4611:Q4621" si="3945">B4611*$M4611</f>
        <v>0</v>
      </c>
      <c r="R4611">
        <f t="shared" ref="R4611:R4621" si="3946">C4611*$M4611</f>
        <v>0</v>
      </c>
      <c r="S4611">
        <f t="shared" ref="S4611:S4621" si="3947">E4611*$M4611</f>
        <v>0</v>
      </c>
      <c r="T4611">
        <f t="shared" ref="T4611:T4621" si="3948">G4611*$M4611</f>
        <v>0</v>
      </c>
      <c r="U4611">
        <f t="shared" ref="U4611:U4621" si="3949">I4611*$M4611</f>
        <v>0</v>
      </c>
      <c r="V4611">
        <f t="shared" ref="V4611:V4621" si="3950">K4611*$M4611</f>
        <v>0</v>
      </c>
    </row>
    <row r="4612" spans="1:22" hidden="1" outlineLevel="3">
      <c r="A4612" s="174" t="s">
        <v>2045</v>
      </c>
      <c r="B4612" s="164">
        <v>590</v>
      </c>
      <c r="C4612" s="165">
        <v>502</v>
      </c>
      <c r="D4612" s="166">
        <v>0.15</v>
      </c>
      <c r="E4612" s="165">
        <v>472</v>
      </c>
      <c r="F4612" s="166">
        <v>0.2</v>
      </c>
      <c r="G4612" s="165">
        <v>454</v>
      </c>
      <c r="H4612" s="166">
        <v>0.23</v>
      </c>
      <c r="I4612" s="165">
        <v>425</v>
      </c>
      <c r="J4612" s="166">
        <v>0.28000000000000003</v>
      </c>
      <c r="K4612" s="165">
        <v>366</v>
      </c>
      <c r="L4612" s="167">
        <v>0.38</v>
      </c>
      <c r="M4612" s="172"/>
      <c r="N4612" s="173">
        <f ca="1">IF(E4612="","",IF(M4612="Количество","Сумма",M4612*OFFSET(B4612,0,W$5089-1,1,1)))</f>
        <v>0</v>
      </c>
      <c r="P4612" s="29"/>
      <c r="Q4612">
        <f t="shared" si="3945"/>
        <v>0</v>
      </c>
      <c r="R4612">
        <f t="shared" si="3946"/>
        <v>0</v>
      </c>
      <c r="S4612">
        <f t="shared" si="3947"/>
        <v>0</v>
      </c>
      <c r="T4612">
        <f t="shared" si="3948"/>
        <v>0</v>
      </c>
      <c r="U4612">
        <f t="shared" si="3949"/>
        <v>0</v>
      </c>
      <c r="V4612">
        <f t="shared" si="3950"/>
        <v>0</v>
      </c>
    </row>
    <row r="4613" spans="1:22" hidden="1" outlineLevel="3">
      <c r="A4613" s="174" t="s">
        <v>2046</v>
      </c>
      <c r="B4613" s="164">
        <v>590</v>
      </c>
      <c r="C4613" s="165">
        <v>502</v>
      </c>
      <c r="D4613" s="166">
        <v>0.15</v>
      </c>
      <c r="E4613" s="165">
        <v>472</v>
      </c>
      <c r="F4613" s="166">
        <v>0.2</v>
      </c>
      <c r="G4613" s="165">
        <v>454</v>
      </c>
      <c r="H4613" s="166">
        <v>0.23</v>
      </c>
      <c r="I4613" s="165">
        <v>425</v>
      </c>
      <c r="J4613" s="166">
        <v>0.28000000000000003</v>
      </c>
      <c r="K4613" s="165">
        <v>366</v>
      </c>
      <c r="L4613" s="167">
        <v>0.38</v>
      </c>
      <c r="M4613" s="172"/>
      <c r="N4613" s="173">
        <f ca="1">IF(E4613="","",IF(M4613="Количество","Сумма",M4613*OFFSET(B4613,0,W$5089-1,1,1)))</f>
        <v>0</v>
      </c>
      <c r="P4613" s="29"/>
      <c r="Q4613">
        <f t="shared" si="3945"/>
        <v>0</v>
      </c>
      <c r="R4613">
        <f t="shared" si="3946"/>
        <v>0</v>
      </c>
      <c r="S4613">
        <f t="shared" si="3947"/>
        <v>0</v>
      </c>
      <c r="T4613">
        <f t="shared" si="3948"/>
        <v>0</v>
      </c>
      <c r="U4613">
        <f t="shared" si="3949"/>
        <v>0</v>
      </c>
      <c r="V4613">
        <f t="shared" si="3950"/>
        <v>0</v>
      </c>
    </row>
    <row r="4614" spans="1:22" hidden="1" outlineLevel="3">
      <c r="A4614" s="174" t="s">
        <v>2047</v>
      </c>
      <c r="B4614" s="164">
        <v>590</v>
      </c>
      <c r="C4614" s="165">
        <v>502</v>
      </c>
      <c r="D4614" s="166">
        <v>0.15</v>
      </c>
      <c r="E4614" s="165">
        <v>472</v>
      </c>
      <c r="F4614" s="166">
        <v>0.2</v>
      </c>
      <c r="G4614" s="165">
        <v>454</v>
      </c>
      <c r="H4614" s="166">
        <v>0.23</v>
      </c>
      <c r="I4614" s="165">
        <v>425</v>
      </c>
      <c r="J4614" s="166">
        <v>0.28000000000000003</v>
      </c>
      <c r="K4614" s="165">
        <v>366</v>
      </c>
      <c r="L4614" s="167">
        <v>0.38</v>
      </c>
      <c r="M4614" s="172"/>
      <c r="N4614" s="173">
        <f ca="1">IF(E4614="","",IF(M4614="Количество","Сумма",M4614*OFFSET(B4614,0,W$5089-1,1,1)))</f>
        <v>0</v>
      </c>
      <c r="P4614" s="29"/>
      <c r="Q4614">
        <f t="shared" si="3945"/>
        <v>0</v>
      </c>
      <c r="R4614">
        <f t="shared" si="3946"/>
        <v>0</v>
      </c>
      <c r="S4614">
        <f t="shared" si="3947"/>
        <v>0</v>
      </c>
      <c r="T4614">
        <f t="shared" si="3948"/>
        <v>0</v>
      </c>
      <c r="U4614">
        <f t="shared" si="3949"/>
        <v>0</v>
      </c>
      <c r="V4614">
        <f t="shared" si="3950"/>
        <v>0</v>
      </c>
    </row>
    <row r="4615" spans="1:22" hidden="1" outlineLevel="2">
      <c r="A4615" s="160" t="s">
        <v>1281</v>
      </c>
      <c r="B4615" s="161"/>
      <c r="C4615" s="162"/>
      <c r="D4615" s="163"/>
      <c r="E4615" s="162"/>
      <c r="F4615" s="163"/>
      <c r="G4615" s="162"/>
      <c r="H4615" s="163"/>
      <c r="I4615" s="162"/>
      <c r="J4615" s="163"/>
      <c r="K4615" s="162"/>
      <c r="L4615" s="162"/>
      <c r="M4615" s="162"/>
      <c r="N4615" s="162"/>
      <c r="P4615" s="29"/>
      <c r="Q4615">
        <f t="shared" si="3945"/>
        <v>0</v>
      </c>
      <c r="R4615">
        <f t="shared" si="3946"/>
        <v>0</v>
      </c>
      <c r="S4615">
        <f t="shared" si="3947"/>
        <v>0</v>
      </c>
      <c r="T4615">
        <f t="shared" si="3948"/>
        <v>0</v>
      </c>
      <c r="U4615">
        <f t="shared" si="3949"/>
        <v>0</v>
      </c>
      <c r="V4615">
        <f t="shared" si="3950"/>
        <v>0</v>
      </c>
    </row>
    <row r="4616" spans="1:22" hidden="1" outlineLevel="3">
      <c r="A4616" s="174" t="s">
        <v>1267</v>
      </c>
      <c r="B4616" s="164">
        <v>390</v>
      </c>
      <c r="C4616" s="165">
        <v>335</v>
      </c>
      <c r="D4616" s="166">
        <v>0.14000000000000001</v>
      </c>
      <c r="E4616" s="165">
        <v>328</v>
      </c>
      <c r="F4616" s="166">
        <v>0.16</v>
      </c>
      <c r="G4616" s="165">
        <v>320</v>
      </c>
      <c r="H4616" s="166">
        <v>0.18</v>
      </c>
      <c r="I4616" s="165">
        <v>304</v>
      </c>
      <c r="J4616" s="166">
        <v>0.22</v>
      </c>
      <c r="K4616" s="165">
        <v>281</v>
      </c>
      <c r="L4616" s="167">
        <v>0.28000000000000003</v>
      </c>
      <c r="M4616" s="172"/>
      <c r="N4616" s="173">
        <f t="shared" ref="N4616:N4621" ca="1" si="3951">IF(E4616="","",IF(M4616="Количество","Сумма",M4616*OFFSET(B4616,0,W$5089-1,1,1)))</f>
        <v>0</v>
      </c>
      <c r="P4616" s="29"/>
      <c r="Q4616">
        <f t="shared" si="3945"/>
        <v>0</v>
      </c>
      <c r="R4616">
        <f t="shared" si="3946"/>
        <v>0</v>
      </c>
      <c r="S4616">
        <f t="shared" si="3947"/>
        <v>0</v>
      </c>
      <c r="T4616">
        <f t="shared" si="3948"/>
        <v>0</v>
      </c>
      <c r="U4616">
        <f t="shared" si="3949"/>
        <v>0</v>
      </c>
      <c r="V4616">
        <f t="shared" si="3950"/>
        <v>0</v>
      </c>
    </row>
    <row r="4617" spans="1:22" hidden="1" outlineLevel="3">
      <c r="A4617" s="174" t="s">
        <v>1282</v>
      </c>
      <c r="B4617" s="164">
        <v>390</v>
      </c>
      <c r="C4617" s="165">
        <v>335</v>
      </c>
      <c r="D4617" s="166">
        <v>0.14000000000000001</v>
      </c>
      <c r="E4617" s="165">
        <v>328</v>
      </c>
      <c r="F4617" s="166">
        <v>0.16</v>
      </c>
      <c r="G4617" s="165">
        <v>320</v>
      </c>
      <c r="H4617" s="166">
        <v>0.18</v>
      </c>
      <c r="I4617" s="165">
        <v>304</v>
      </c>
      <c r="J4617" s="166">
        <v>0.22</v>
      </c>
      <c r="K4617" s="165">
        <v>281</v>
      </c>
      <c r="L4617" s="167">
        <v>0.28000000000000003</v>
      </c>
      <c r="M4617" s="172"/>
      <c r="N4617" s="173">
        <f t="shared" ca="1" si="3951"/>
        <v>0</v>
      </c>
      <c r="P4617" s="29"/>
      <c r="Q4617">
        <f t="shared" si="3945"/>
        <v>0</v>
      </c>
      <c r="R4617">
        <f t="shared" si="3946"/>
        <v>0</v>
      </c>
      <c r="S4617">
        <f t="shared" si="3947"/>
        <v>0</v>
      </c>
      <c r="T4617">
        <f t="shared" si="3948"/>
        <v>0</v>
      </c>
      <c r="U4617">
        <f t="shared" si="3949"/>
        <v>0</v>
      </c>
      <c r="V4617">
        <f t="shared" si="3950"/>
        <v>0</v>
      </c>
    </row>
    <row r="4618" spans="1:22" hidden="1" outlineLevel="3">
      <c r="A4618" s="174" t="s">
        <v>1283</v>
      </c>
      <c r="B4618" s="164">
        <v>390</v>
      </c>
      <c r="C4618" s="165">
        <v>335</v>
      </c>
      <c r="D4618" s="166">
        <v>0.14000000000000001</v>
      </c>
      <c r="E4618" s="165">
        <v>328</v>
      </c>
      <c r="F4618" s="166">
        <v>0.16</v>
      </c>
      <c r="G4618" s="165">
        <v>320</v>
      </c>
      <c r="H4618" s="166">
        <v>0.18</v>
      </c>
      <c r="I4618" s="165">
        <v>304</v>
      </c>
      <c r="J4618" s="166">
        <v>0.22</v>
      </c>
      <c r="K4618" s="165">
        <v>281</v>
      </c>
      <c r="L4618" s="167">
        <v>0.28000000000000003</v>
      </c>
      <c r="M4618" s="172"/>
      <c r="N4618" s="173">
        <f t="shared" ca="1" si="3951"/>
        <v>0</v>
      </c>
      <c r="P4618" s="29"/>
      <c r="Q4618">
        <f t="shared" si="3945"/>
        <v>0</v>
      </c>
      <c r="R4618">
        <f t="shared" si="3946"/>
        <v>0</v>
      </c>
      <c r="S4618">
        <f t="shared" si="3947"/>
        <v>0</v>
      </c>
      <c r="T4618">
        <f t="shared" si="3948"/>
        <v>0</v>
      </c>
      <c r="U4618">
        <f t="shared" si="3949"/>
        <v>0</v>
      </c>
      <c r="V4618">
        <f t="shared" si="3950"/>
        <v>0</v>
      </c>
    </row>
    <row r="4619" spans="1:22" hidden="1" outlineLevel="3">
      <c r="A4619" s="174" t="s">
        <v>1284</v>
      </c>
      <c r="B4619" s="164">
        <v>390</v>
      </c>
      <c r="C4619" s="165">
        <v>335</v>
      </c>
      <c r="D4619" s="166">
        <v>0.14000000000000001</v>
      </c>
      <c r="E4619" s="165">
        <v>328</v>
      </c>
      <c r="F4619" s="166">
        <v>0.16</v>
      </c>
      <c r="G4619" s="165">
        <v>320</v>
      </c>
      <c r="H4619" s="166">
        <v>0.18</v>
      </c>
      <c r="I4619" s="165">
        <v>304</v>
      </c>
      <c r="J4619" s="166">
        <v>0.22</v>
      </c>
      <c r="K4619" s="165">
        <v>281</v>
      </c>
      <c r="L4619" s="167">
        <v>0.28000000000000003</v>
      </c>
      <c r="M4619" s="172"/>
      <c r="N4619" s="173">
        <f t="shared" ca="1" si="3951"/>
        <v>0</v>
      </c>
      <c r="P4619" s="29"/>
      <c r="Q4619">
        <f t="shared" si="3945"/>
        <v>0</v>
      </c>
      <c r="R4619">
        <f t="shared" si="3946"/>
        <v>0</v>
      </c>
      <c r="S4619">
        <f t="shared" si="3947"/>
        <v>0</v>
      </c>
      <c r="T4619">
        <f t="shared" si="3948"/>
        <v>0</v>
      </c>
      <c r="U4619">
        <f t="shared" si="3949"/>
        <v>0</v>
      </c>
      <c r="V4619">
        <f t="shared" si="3950"/>
        <v>0</v>
      </c>
    </row>
    <row r="4620" spans="1:22" hidden="1" outlineLevel="3">
      <c r="A4620" s="174" t="s">
        <v>1285</v>
      </c>
      <c r="B4620" s="164">
        <v>390</v>
      </c>
      <c r="C4620" s="165">
        <v>335</v>
      </c>
      <c r="D4620" s="166">
        <v>0.14000000000000001</v>
      </c>
      <c r="E4620" s="165">
        <v>328</v>
      </c>
      <c r="F4620" s="166">
        <v>0.16</v>
      </c>
      <c r="G4620" s="165">
        <v>320</v>
      </c>
      <c r="H4620" s="166">
        <v>0.18</v>
      </c>
      <c r="I4620" s="165">
        <v>304</v>
      </c>
      <c r="J4620" s="166">
        <v>0.22</v>
      </c>
      <c r="K4620" s="165">
        <v>281</v>
      </c>
      <c r="L4620" s="167">
        <v>0.28000000000000003</v>
      </c>
      <c r="M4620" s="172"/>
      <c r="N4620" s="173">
        <f t="shared" ca="1" si="3951"/>
        <v>0</v>
      </c>
      <c r="P4620" s="29"/>
      <c r="Q4620">
        <f t="shared" si="3945"/>
        <v>0</v>
      </c>
      <c r="R4620">
        <f t="shared" si="3946"/>
        <v>0</v>
      </c>
      <c r="S4620">
        <f t="shared" si="3947"/>
        <v>0</v>
      </c>
      <c r="T4620">
        <f t="shared" si="3948"/>
        <v>0</v>
      </c>
      <c r="U4620">
        <f t="shared" si="3949"/>
        <v>0</v>
      </c>
      <c r="V4620">
        <f t="shared" si="3950"/>
        <v>0</v>
      </c>
    </row>
    <row r="4621" spans="1:22" hidden="1" outlineLevel="3">
      <c r="A4621" s="174" t="s">
        <v>1286</v>
      </c>
      <c r="B4621" s="164">
        <v>390</v>
      </c>
      <c r="C4621" s="165">
        <v>335</v>
      </c>
      <c r="D4621" s="166">
        <v>0.14000000000000001</v>
      </c>
      <c r="E4621" s="165">
        <v>328</v>
      </c>
      <c r="F4621" s="166">
        <v>0.16</v>
      </c>
      <c r="G4621" s="165">
        <v>320</v>
      </c>
      <c r="H4621" s="166">
        <v>0.18</v>
      </c>
      <c r="I4621" s="165">
        <v>304</v>
      </c>
      <c r="J4621" s="166">
        <v>0.22</v>
      </c>
      <c r="K4621" s="165">
        <v>281</v>
      </c>
      <c r="L4621" s="167">
        <v>0.28000000000000003</v>
      </c>
      <c r="M4621" s="172"/>
      <c r="N4621" s="173">
        <f t="shared" ca="1" si="3951"/>
        <v>0</v>
      </c>
      <c r="P4621" s="29"/>
      <c r="Q4621">
        <f t="shared" si="3945"/>
        <v>0</v>
      </c>
      <c r="R4621">
        <f t="shared" si="3946"/>
        <v>0</v>
      </c>
      <c r="S4621">
        <f t="shared" si="3947"/>
        <v>0</v>
      </c>
      <c r="T4621">
        <f t="shared" si="3948"/>
        <v>0</v>
      </c>
      <c r="U4621">
        <f t="shared" si="3949"/>
        <v>0</v>
      </c>
      <c r="V4621">
        <f t="shared" si="3950"/>
        <v>0</v>
      </c>
    </row>
    <row r="4622" spans="1:22" hidden="1" outlineLevel="2">
      <c r="A4622" s="160" t="s">
        <v>1287</v>
      </c>
      <c r="B4622" s="161"/>
      <c r="C4622" s="162"/>
      <c r="D4622" s="163"/>
      <c r="E4622" s="162"/>
      <c r="F4622" s="163"/>
      <c r="G4622" s="162"/>
      <c r="H4622" s="163"/>
      <c r="I4622" s="162"/>
      <c r="J4622" s="163"/>
      <c r="K4622" s="162"/>
      <c r="L4622" s="162"/>
      <c r="M4622" s="162"/>
      <c r="N4622" s="162"/>
      <c r="P4622" s="29"/>
    </row>
    <row r="4623" spans="1:22" hidden="1" outlineLevel="3">
      <c r="A4623" s="174" t="s">
        <v>1288</v>
      </c>
      <c r="B4623" s="164">
        <v>590</v>
      </c>
      <c r="C4623" s="165">
        <v>507</v>
      </c>
      <c r="D4623" s="166">
        <v>0.14000000000000001</v>
      </c>
      <c r="E4623" s="165">
        <v>496</v>
      </c>
      <c r="F4623" s="166">
        <v>0.16</v>
      </c>
      <c r="G4623" s="165">
        <v>484</v>
      </c>
      <c r="H4623" s="166">
        <v>0.18</v>
      </c>
      <c r="I4623" s="165">
        <v>460</v>
      </c>
      <c r="J4623" s="166">
        <v>0.22</v>
      </c>
      <c r="K4623" s="165">
        <v>425</v>
      </c>
      <c r="L4623" s="167">
        <v>0.28000000000000003</v>
      </c>
      <c r="M4623" s="172"/>
      <c r="N4623" s="173">
        <f ca="1">IF(E4623="","",IF(M4623="Количество","Сумма",M4623*OFFSET(B4623,0,W$5089-1,1,1)))</f>
        <v>0</v>
      </c>
      <c r="P4623" s="29"/>
      <c r="Q4623">
        <f t="shared" ref="Q4623:R4625" si="3952">B4623*$M4623</f>
        <v>0</v>
      </c>
      <c r="R4623">
        <f t="shared" si="3952"/>
        <v>0</v>
      </c>
      <c r="S4623">
        <f>E4623*$M4623</f>
        <v>0</v>
      </c>
      <c r="T4623">
        <f>G4623*$M4623</f>
        <v>0</v>
      </c>
      <c r="U4623">
        <f>I4623*$M4623</f>
        <v>0</v>
      </c>
      <c r="V4623">
        <f>K4623*$M4623</f>
        <v>0</v>
      </c>
    </row>
    <row r="4624" spans="1:22" hidden="1" outlineLevel="3">
      <c r="A4624" s="174" t="s">
        <v>1260</v>
      </c>
      <c r="B4624" s="164">
        <v>590</v>
      </c>
      <c r="C4624" s="165">
        <v>507</v>
      </c>
      <c r="D4624" s="166">
        <v>0.14000000000000001</v>
      </c>
      <c r="E4624" s="165">
        <v>496</v>
      </c>
      <c r="F4624" s="166">
        <v>0.16</v>
      </c>
      <c r="G4624" s="165">
        <v>484</v>
      </c>
      <c r="H4624" s="166">
        <v>0.18</v>
      </c>
      <c r="I4624" s="165">
        <v>460</v>
      </c>
      <c r="J4624" s="166">
        <v>0.22</v>
      </c>
      <c r="K4624" s="165">
        <v>425</v>
      </c>
      <c r="L4624" s="167">
        <v>0.28000000000000003</v>
      </c>
      <c r="M4624" s="172"/>
      <c r="N4624" s="173">
        <f ca="1">IF(E4624="","",IF(M4624="Количество","Сумма",M4624*OFFSET(B4624,0,W$5089-1,1,1)))</f>
        <v>0</v>
      </c>
      <c r="P4624" s="29"/>
      <c r="Q4624">
        <f t="shared" si="3952"/>
        <v>0</v>
      </c>
      <c r="R4624">
        <f t="shared" si="3952"/>
        <v>0</v>
      </c>
      <c r="S4624">
        <f>E4624*$M4624</f>
        <v>0</v>
      </c>
      <c r="T4624">
        <f>G4624*$M4624</f>
        <v>0</v>
      </c>
      <c r="U4624">
        <f>I4624*$M4624</f>
        <v>0</v>
      </c>
      <c r="V4624">
        <f>K4624*$M4624</f>
        <v>0</v>
      </c>
    </row>
    <row r="4625" spans="1:22" hidden="1" outlineLevel="3">
      <c r="A4625" s="174" t="s">
        <v>1289</v>
      </c>
      <c r="B4625" s="164">
        <v>590</v>
      </c>
      <c r="C4625" s="165">
        <v>507</v>
      </c>
      <c r="D4625" s="166">
        <v>0.14000000000000001</v>
      </c>
      <c r="E4625" s="165">
        <v>496</v>
      </c>
      <c r="F4625" s="166">
        <v>0.16</v>
      </c>
      <c r="G4625" s="165">
        <v>484</v>
      </c>
      <c r="H4625" s="166">
        <v>0.18</v>
      </c>
      <c r="I4625" s="165">
        <v>460</v>
      </c>
      <c r="J4625" s="166">
        <v>0.22</v>
      </c>
      <c r="K4625" s="165">
        <v>425</v>
      </c>
      <c r="L4625" s="167">
        <v>0.28000000000000003</v>
      </c>
      <c r="M4625" s="172"/>
      <c r="N4625" s="173">
        <f ca="1">IF(E4625="","",IF(M4625="Количество","Сумма",M4625*OFFSET(B4625,0,W$5089-1,1,1)))</f>
        <v>0</v>
      </c>
      <c r="P4625" s="29"/>
      <c r="Q4625">
        <f t="shared" si="3952"/>
        <v>0</v>
      </c>
      <c r="R4625">
        <f t="shared" si="3952"/>
        <v>0</v>
      </c>
      <c r="S4625">
        <f>E4625*$M4625</f>
        <v>0</v>
      </c>
      <c r="T4625">
        <f>G4625*$M4625</f>
        <v>0</v>
      </c>
      <c r="U4625">
        <f>I4625*$M4625</f>
        <v>0</v>
      </c>
      <c r="V4625">
        <f>K4625*$M4625</f>
        <v>0</v>
      </c>
    </row>
    <row r="4626" spans="1:22" hidden="1" outlineLevel="2">
      <c r="A4626" s="160" t="s">
        <v>1290</v>
      </c>
      <c r="B4626" s="161"/>
      <c r="C4626" s="162"/>
      <c r="D4626" s="163"/>
      <c r="E4626" s="162"/>
      <c r="F4626" s="163"/>
      <c r="G4626" s="162"/>
      <c r="H4626" s="163"/>
      <c r="I4626" s="162"/>
      <c r="J4626" s="163"/>
      <c r="K4626" s="162"/>
      <c r="L4626" s="162"/>
      <c r="M4626" s="162"/>
      <c r="N4626" s="162"/>
      <c r="P4626" s="29"/>
    </row>
    <row r="4627" spans="1:22" hidden="1" outlineLevel="3">
      <c r="A4627" s="174" t="s">
        <v>1267</v>
      </c>
      <c r="B4627" s="164">
        <v>450</v>
      </c>
      <c r="C4627" s="165">
        <v>387</v>
      </c>
      <c r="D4627" s="166">
        <v>0.14000000000000001</v>
      </c>
      <c r="E4627" s="165">
        <v>378</v>
      </c>
      <c r="F4627" s="166">
        <v>0.16</v>
      </c>
      <c r="G4627" s="165">
        <v>369</v>
      </c>
      <c r="H4627" s="166">
        <v>0.18</v>
      </c>
      <c r="I4627" s="165">
        <v>351</v>
      </c>
      <c r="J4627" s="166">
        <v>0.22</v>
      </c>
      <c r="K4627" s="165">
        <v>324</v>
      </c>
      <c r="L4627" s="167">
        <v>0.28000000000000003</v>
      </c>
      <c r="M4627" s="172"/>
      <c r="N4627" s="173">
        <f ca="1">IF(E4627="","",IF(M4627="Количество","Сумма",M4627*OFFSET(B4627,0,W$5089-1,1,1)))</f>
        <v>0</v>
      </c>
      <c r="P4627" s="29"/>
      <c r="Q4627">
        <f t="shared" ref="Q4627:R4629" si="3953">B4627*$M4627</f>
        <v>0</v>
      </c>
      <c r="R4627">
        <f t="shared" si="3953"/>
        <v>0</v>
      </c>
      <c r="S4627">
        <f>E4627*$M4627</f>
        <v>0</v>
      </c>
      <c r="T4627">
        <f>G4627*$M4627</f>
        <v>0</v>
      </c>
      <c r="U4627">
        <f>I4627*$M4627</f>
        <v>0</v>
      </c>
      <c r="V4627">
        <f>K4627*$M4627</f>
        <v>0</v>
      </c>
    </row>
    <row r="4628" spans="1:22" hidden="1" outlineLevel="3">
      <c r="A4628" s="174" t="s">
        <v>1291</v>
      </c>
      <c r="B4628" s="164">
        <v>450</v>
      </c>
      <c r="C4628" s="165">
        <v>387</v>
      </c>
      <c r="D4628" s="166">
        <v>0.14000000000000001</v>
      </c>
      <c r="E4628" s="165">
        <v>378</v>
      </c>
      <c r="F4628" s="166">
        <v>0.16</v>
      </c>
      <c r="G4628" s="165">
        <v>369</v>
      </c>
      <c r="H4628" s="166">
        <v>0.18</v>
      </c>
      <c r="I4628" s="165">
        <v>351</v>
      </c>
      <c r="J4628" s="166">
        <v>0.22</v>
      </c>
      <c r="K4628" s="165">
        <v>324</v>
      </c>
      <c r="L4628" s="167">
        <v>0.28000000000000003</v>
      </c>
      <c r="M4628" s="172"/>
      <c r="N4628" s="173">
        <f ca="1">IF(E4628="","",IF(M4628="Количество","Сумма",M4628*OFFSET(B4628,0,W$5089-1,1,1)))</f>
        <v>0</v>
      </c>
      <c r="P4628" s="29"/>
      <c r="Q4628">
        <f t="shared" si="3953"/>
        <v>0</v>
      </c>
      <c r="R4628">
        <f t="shared" si="3953"/>
        <v>0</v>
      </c>
      <c r="S4628">
        <f>E4628*$M4628</f>
        <v>0</v>
      </c>
      <c r="T4628">
        <f>G4628*$M4628</f>
        <v>0</v>
      </c>
      <c r="U4628">
        <f>I4628*$M4628</f>
        <v>0</v>
      </c>
      <c r="V4628">
        <f>K4628*$M4628</f>
        <v>0</v>
      </c>
    </row>
    <row r="4629" spans="1:22" hidden="1" outlineLevel="3">
      <c r="A4629" s="174" t="s">
        <v>1292</v>
      </c>
      <c r="B4629" s="164">
        <v>450</v>
      </c>
      <c r="C4629" s="165">
        <v>387</v>
      </c>
      <c r="D4629" s="166">
        <v>0.14000000000000001</v>
      </c>
      <c r="E4629" s="165">
        <v>378</v>
      </c>
      <c r="F4629" s="166">
        <v>0.16</v>
      </c>
      <c r="G4629" s="165">
        <v>369</v>
      </c>
      <c r="H4629" s="166">
        <v>0.18</v>
      </c>
      <c r="I4629" s="165">
        <v>351</v>
      </c>
      <c r="J4629" s="166">
        <v>0.22</v>
      </c>
      <c r="K4629" s="165">
        <v>324</v>
      </c>
      <c r="L4629" s="167">
        <v>0.28000000000000003</v>
      </c>
      <c r="M4629" s="172"/>
      <c r="N4629" s="173">
        <f ca="1">IF(E4629="","",IF(M4629="Количество","Сумма",M4629*OFFSET(B4629,0,W$5089-1,1,1)))</f>
        <v>0</v>
      </c>
      <c r="P4629" s="29"/>
      <c r="Q4629">
        <f t="shared" si="3953"/>
        <v>0</v>
      </c>
      <c r="R4629">
        <f t="shared" si="3953"/>
        <v>0</v>
      </c>
      <c r="S4629">
        <f>E4629*$M4629</f>
        <v>0</v>
      </c>
      <c r="T4629">
        <f>G4629*$M4629</f>
        <v>0</v>
      </c>
      <c r="U4629">
        <f>I4629*$M4629</f>
        <v>0</v>
      </c>
      <c r="V4629">
        <f>K4629*$M4629</f>
        <v>0</v>
      </c>
    </row>
    <row r="4630" spans="1:22" ht="23.25" hidden="1" customHeight="1" outlineLevel="1">
      <c r="A4630" s="168" t="s">
        <v>2571</v>
      </c>
      <c r="B4630" s="169" t="s">
        <v>0</v>
      </c>
      <c r="C4630" s="169" t="s">
        <v>1</v>
      </c>
      <c r="D4630" s="169" t="s">
        <v>2</v>
      </c>
      <c r="E4630" s="169" t="s">
        <v>3</v>
      </c>
      <c r="F4630" s="169" t="s">
        <v>2</v>
      </c>
      <c r="G4630" s="169" t="s">
        <v>4</v>
      </c>
      <c r="H4630" s="169" t="s">
        <v>2</v>
      </c>
      <c r="I4630" s="169" t="s">
        <v>5</v>
      </c>
      <c r="J4630" s="169" t="s">
        <v>2</v>
      </c>
      <c r="K4630" s="169" t="s">
        <v>6</v>
      </c>
      <c r="L4630" s="169" t="s">
        <v>2</v>
      </c>
      <c r="M4630" s="169" t="s">
        <v>7</v>
      </c>
      <c r="N4630" s="169" t="s">
        <v>972</v>
      </c>
      <c r="P4630" s="29"/>
    </row>
    <row r="4631" spans="1:22" hidden="1" outlineLevel="2">
      <c r="A4631" s="174" t="s">
        <v>1211</v>
      </c>
      <c r="B4631" s="164">
        <v>470</v>
      </c>
      <c r="C4631" s="165">
        <v>404</v>
      </c>
      <c r="D4631" s="166">
        <v>0.14000000000000001</v>
      </c>
      <c r="E4631" s="165">
        <v>395</v>
      </c>
      <c r="F4631" s="166">
        <v>0.16</v>
      </c>
      <c r="G4631" s="165">
        <v>385</v>
      </c>
      <c r="H4631" s="166">
        <v>0.18</v>
      </c>
      <c r="I4631" s="165">
        <v>367</v>
      </c>
      <c r="J4631" s="166">
        <v>0.22</v>
      </c>
      <c r="K4631" s="165">
        <v>338</v>
      </c>
      <c r="L4631" s="167">
        <v>0.28000000000000003</v>
      </c>
      <c r="M4631" s="172"/>
      <c r="N4631" s="173">
        <f t="shared" ref="N4631:N4639" ca="1" si="3954">IF(E4631="","",IF(M4631="Количество","Сумма",M4631*OFFSET(B4631,0,W$5089-1,1,1)))</f>
        <v>0</v>
      </c>
      <c r="P4631" s="29"/>
      <c r="Q4631">
        <f t="shared" ref="Q4631:Q4639" si="3955">B4631*$M4631</f>
        <v>0</v>
      </c>
      <c r="R4631">
        <f t="shared" ref="R4631:R4639" si="3956">C4631*$M4631</f>
        <v>0</v>
      </c>
      <c r="S4631">
        <f t="shared" ref="S4631:S4639" si="3957">E4631*$M4631</f>
        <v>0</v>
      </c>
      <c r="T4631">
        <f t="shared" ref="T4631:T4639" si="3958">G4631*$M4631</f>
        <v>0</v>
      </c>
      <c r="U4631">
        <f t="shared" ref="U4631:U4639" si="3959">I4631*$M4631</f>
        <v>0</v>
      </c>
      <c r="V4631">
        <f t="shared" ref="V4631:V4639" si="3960">K4631*$M4631</f>
        <v>0</v>
      </c>
    </row>
    <row r="4632" spans="1:22" hidden="1" outlineLevel="2">
      <c r="A4632" s="174" t="s">
        <v>1206</v>
      </c>
      <c r="B4632" s="164">
        <v>750</v>
      </c>
      <c r="C4632" s="165">
        <v>645</v>
      </c>
      <c r="D4632" s="166">
        <v>0.14000000000000001</v>
      </c>
      <c r="E4632" s="165">
        <v>630</v>
      </c>
      <c r="F4632" s="166">
        <v>0.16</v>
      </c>
      <c r="G4632" s="165">
        <v>615</v>
      </c>
      <c r="H4632" s="166">
        <v>0.18</v>
      </c>
      <c r="I4632" s="165">
        <v>585</v>
      </c>
      <c r="J4632" s="166">
        <v>0.22</v>
      </c>
      <c r="K4632" s="165">
        <v>540</v>
      </c>
      <c r="L4632" s="167">
        <v>0.28000000000000003</v>
      </c>
      <c r="M4632" s="172"/>
      <c r="N4632" s="173">
        <f t="shared" ca="1" si="3954"/>
        <v>0</v>
      </c>
      <c r="P4632" s="29"/>
      <c r="Q4632">
        <f t="shared" si="3955"/>
        <v>0</v>
      </c>
      <c r="R4632">
        <f t="shared" si="3956"/>
        <v>0</v>
      </c>
      <c r="S4632">
        <f t="shared" si="3957"/>
        <v>0</v>
      </c>
      <c r="T4632">
        <f t="shared" si="3958"/>
        <v>0</v>
      </c>
      <c r="U4632">
        <f t="shared" si="3959"/>
        <v>0</v>
      </c>
      <c r="V4632">
        <f t="shared" si="3960"/>
        <v>0</v>
      </c>
    </row>
    <row r="4633" spans="1:22" hidden="1" outlineLevel="2">
      <c r="A4633" s="174" t="s">
        <v>1213</v>
      </c>
      <c r="B4633" s="164">
        <v>490</v>
      </c>
      <c r="C4633" s="165">
        <v>421</v>
      </c>
      <c r="D4633" s="166">
        <v>0.14000000000000001</v>
      </c>
      <c r="E4633" s="165">
        <v>412</v>
      </c>
      <c r="F4633" s="166">
        <v>0.16</v>
      </c>
      <c r="G4633" s="165">
        <v>402</v>
      </c>
      <c r="H4633" s="166">
        <v>0.18</v>
      </c>
      <c r="I4633" s="165">
        <v>382</v>
      </c>
      <c r="J4633" s="166">
        <v>0.22</v>
      </c>
      <c r="K4633" s="165">
        <v>353</v>
      </c>
      <c r="L4633" s="167">
        <v>0.28000000000000003</v>
      </c>
      <c r="M4633" s="172"/>
      <c r="N4633" s="173">
        <f t="shared" ca="1" si="3954"/>
        <v>0</v>
      </c>
      <c r="P4633" s="29"/>
      <c r="Q4633">
        <f t="shared" si="3955"/>
        <v>0</v>
      </c>
      <c r="R4633">
        <f t="shared" si="3956"/>
        <v>0</v>
      </c>
      <c r="S4633">
        <f t="shared" si="3957"/>
        <v>0</v>
      </c>
      <c r="T4633">
        <f t="shared" si="3958"/>
        <v>0</v>
      </c>
      <c r="U4633">
        <f t="shared" si="3959"/>
        <v>0</v>
      </c>
      <c r="V4633">
        <f t="shared" si="3960"/>
        <v>0</v>
      </c>
    </row>
    <row r="4634" spans="1:22" hidden="1" outlineLevel="2">
      <c r="A4634" s="174" t="s">
        <v>1214</v>
      </c>
      <c r="B4634" s="164">
        <v>490</v>
      </c>
      <c r="C4634" s="165">
        <v>421</v>
      </c>
      <c r="D4634" s="166">
        <v>0.14000000000000001</v>
      </c>
      <c r="E4634" s="165">
        <v>412</v>
      </c>
      <c r="F4634" s="166">
        <v>0.16</v>
      </c>
      <c r="G4634" s="165">
        <v>402</v>
      </c>
      <c r="H4634" s="166">
        <v>0.18</v>
      </c>
      <c r="I4634" s="165">
        <v>382</v>
      </c>
      <c r="J4634" s="166">
        <v>0.22</v>
      </c>
      <c r="K4634" s="165">
        <v>353</v>
      </c>
      <c r="L4634" s="167">
        <v>0.28000000000000003</v>
      </c>
      <c r="M4634" s="172"/>
      <c r="N4634" s="173">
        <f t="shared" ca="1" si="3954"/>
        <v>0</v>
      </c>
      <c r="P4634" s="29"/>
      <c r="Q4634">
        <f t="shared" si="3955"/>
        <v>0</v>
      </c>
      <c r="R4634">
        <f t="shared" si="3956"/>
        <v>0</v>
      </c>
      <c r="S4634">
        <f t="shared" si="3957"/>
        <v>0</v>
      </c>
      <c r="T4634">
        <f t="shared" si="3958"/>
        <v>0</v>
      </c>
      <c r="U4634">
        <f t="shared" si="3959"/>
        <v>0</v>
      </c>
      <c r="V4634">
        <f t="shared" si="3960"/>
        <v>0</v>
      </c>
    </row>
    <row r="4635" spans="1:22" hidden="1" outlineLevel="2">
      <c r="A4635" s="174" t="s">
        <v>1215</v>
      </c>
      <c r="B4635" s="164">
        <v>490</v>
      </c>
      <c r="C4635" s="165">
        <v>421</v>
      </c>
      <c r="D4635" s="166">
        <v>0.14000000000000001</v>
      </c>
      <c r="E4635" s="165">
        <v>412</v>
      </c>
      <c r="F4635" s="166">
        <v>0.16</v>
      </c>
      <c r="G4635" s="165">
        <v>402</v>
      </c>
      <c r="H4635" s="166">
        <v>0.18</v>
      </c>
      <c r="I4635" s="165">
        <v>382</v>
      </c>
      <c r="J4635" s="166">
        <v>0.22</v>
      </c>
      <c r="K4635" s="165">
        <v>353</v>
      </c>
      <c r="L4635" s="167">
        <v>0.28000000000000003</v>
      </c>
      <c r="M4635" s="172"/>
      <c r="N4635" s="173">
        <f t="shared" ca="1" si="3954"/>
        <v>0</v>
      </c>
      <c r="P4635" s="29"/>
      <c r="Q4635">
        <f t="shared" si="3955"/>
        <v>0</v>
      </c>
      <c r="R4635">
        <f t="shared" si="3956"/>
        <v>0</v>
      </c>
      <c r="S4635">
        <f t="shared" si="3957"/>
        <v>0</v>
      </c>
      <c r="T4635">
        <f t="shared" si="3958"/>
        <v>0</v>
      </c>
      <c r="U4635">
        <f t="shared" si="3959"/>
        <v>0</v>
      </c>
      <c r="V4635">
        <f t="shared" si="3960"/>
        <v>0</v>
      </c>
    </row>
    <row r="4636" spans="1:22" hidden="1" outlineLevel="2">
      <c r="A4636" s="174" t="s">
        <v>1216</v>
      </c>
      <c r="B4636" s="164">
        <v>490</v>
      </c>
      <c r="C4636" s="165">
        <v>421</v>
      </c>
      <c r="D4636" s="166">
        <v>0.14000000000000001</v>
      </c>
      <c r="E4636" s="165">
        <v>412</v>
      </c>
      <c r="F4636" s="166">
        <v>0.16</v>
      </c>
      <c r="G4636" s="165">
        <v>402</v>
      </c>
      <c r="H4636" s="166">
        <v>0.18</v>
      </c>
      <c r="I4636" s="165">
        <v>382</v>
      </c>
      <c r="J4636" s="166">
        <v>0.22</v>
      </c>
      <c r="K4636" s="165">
        <v>353</v>
      </c>
      <c r="L4636" s="167">
        <v>0.28000000000000003</v>
      </c>
      <c r="M4636" s="172"/>
      <c r="N4636" s="173">
        <f t="shared" ca="1" si="3954"/>
        <v>0</v>
      </c>
      <c r="P4636" s="29"/>
      <c r="Q4636">
        <f t="shared" si="3955"/>
        <v>0</v>
      </c>
      <c r="R4636">
        <f t="shared" si="3956"/>
        <v>0</v>
      </c>
      <c r="S4636">
        <f t="shared" si="3957"/>
        <v>0</v>
      </c>
      <c r="T4636">
        <f t="shared" si="3958"/>
        <v>0</v>
      </c>
      <c r="U4636">
        <f t="shared" si="3959"/>
        <v>0</v>
      </c>
      <c r="V4636">
        <f t="shared" si="3960"/>
        <v>0</v>
      </c>
    </row>
    <row r="4637" spans="1:22" hidden="1" outlineLevel="2">
      <c r="A4637" s="174" t="s">
        <v>1217</v>
      </c>
      <c r="B4637" s="164">
        <v>490</v>
      </c>
      <c r="C4637" s="165">
        <v>421</v>
      </c>
      <c r="D4637" s="166">
        <v>0.14000000000000001</v>
      </c>
      <c r="E4637" s="165">
        <v>412</v>
      </c>
      <c r="F4637" s="166">
        <v>0.16</v>
      </c>
      <c r="G4637" s="165">
        <v>402</v>
      </c>
      <c r="H4637" s="166">
        <v>0.18</v>
      </c>
      <c r="I4637" s="165">
        <v>382</v>
      </c>
      <c r="J4637" s="166">
        <v>0.22</v>
      </c>
      <c r="K4637" s="165">
        <v>353</v>
      </c>
      <c r="L4637" s="167">
        <v>0.28000000000000003</v>
      </c>
      <c r="M4637" s="172"/>
      <c r="N4637" s="173">
        <f t="shared" ca="1" si="3954"/>
        <v>0</v>
      </c>
      <c r="P4637" s="29"/>
      <c r="Q4637">
        <f t="shared" si="3955"/>
        <v>0</v>
      </c>
      <c r="R4637">
        <f t="shared" si="3956"/>
        <v>0</v>
      </c>
      <c r="S4637">
        <f t="shared" si="3957"/>
        <v>0</v>
      </c>
      <c r="T4637">
        <f t="shared" si="3958"/>
        <v>0</v>
      </c>
      <c r="U4637">
        <f t="shared" si="3959"/>
        <v>0</v>
      </c>
      <c r="V4637">
        <f t="shared" si="3960"/>
        <v>0</v>
      </c>
    </row>
    <row r="4638" spans="1:22" hidden="1" outlineLevel="2">
      <c r="A4638" s="174" t="s">
        <v>1218</v>
      </c>
      <c r="B4638" s="164">
        <v>490</v>
      </c>
      <c r="C4638" s="165">
        <v>421</v>
      </c>
      <c r="D4638" s="166">
        <v>0.14000000000000001</v>
      </c>
      <c r="E4638" s="165">
        <v>412</v>
      </c>
      <c r="F4638" s="166">
        <v>0.16</v>
      </c>
      <c r="G4638" s="165">
        <v>402</v>
      </c>
      <c r="H4638" s="166">
        <v>0.18</v>
      </c>
      <c r="I4638" s="165">
        <v>382</v>
      </c>
      <c r="J4638" s="166">
        <v>0.22</v>
      </c>
      <c r="K4638" s="165">
        <v>353</v>
      </c>
      <c r="L4638" s="167">
        <v>0.28000000000000003</v>
      </c>
      <c r="M4638" s="172"/>
      <c r="N4638" s="173">
        <f t="shared" ca="1" si="3954"/>
        <v>0</v>
      </c>
      <c r="P4638" s="29"/>
      <c r="Q4638">
        <f t="shared" si="3955"/>
        <v>0</v>
      </c>
      <c r="R4638">
        <f t="shared" si="3956"/>
        <v>0</v>
      </c>
      <c r="S4638">
        <f t="shared" si="3957"/>
        <v>0</v>
      </c>
      <c r="T4638">
        <f t="shared" si="3958"/>
        <v>0</v>
      </c>
      <c r="U4638">
        <f t="shared" si="3959"/>
        <v>0</v>
      </c>
      <c r="V4638">
        <f t="shared" si="3960"/>
        <v>0</v>
      </c>
    </row>
    <row r="4639" spans="1:22" hidden="1" outlineLevel="2">
      <c r="A4639" s="174" t="s">
        <v>1219</v>
      </c>
      <c r="B4639" s="164">
        <v>490</v>
      </c>
      <c r="C4639" s="165">
        <v>421</v>
      </c>
      <c r="D4639" s="166">
        <v>0.14000000000000001</v>
      </c>
      <c r="E4639" s="165">
        <v>412</v>
      </c>
      <c r="F4639" s="166">
        <v>0.16</v>
      </c>
      <c r="G4639" s="165">
        <v>402</v>
      </c>
      <c r="H4639" s="166">
        <v>0.18</v>
      </c>
      <c r="I4639" s="165">
        <v>382</v>
      </c>
      <c r="J4639" s="166">
        <v>0.22</v>
      </c>
      <c r="K4639" s="165">
        <v>353</v>
      </c>
      <c r="L4639" s="167">
        <v>0.28000000000000003</v>
      </c>
      <c r="M4639" s="172"/>
      <c r="N4639" s="173">
        <f t="shared" ca="1" si="3954"/>
        <v>0</v>
      </c>
      <c r="P4639" s="29"/>
      <c r="Q4639">
        <f t="shared" si="3955"/>
        <v>0</v>
      </c>
      <c r="R4639">
        <f t="shared" si="3956"/>
        <v>0</v>
      </c>
      <c r="S4639">
        <f t="shared" si="3957"/>
        <v>0</v>
      </c>
      <c r="T4639">
        <f t="shared" si="3958"/>
        <v>0</v>
      </c>
      <c r="U4639">
        <f t="shared" si="3959"/>
        <v>0</v>
      </c>
      <c r="V4639">
        <f t="shared" si="3960"/>
        <v>0</v>
      </c>
    </row>
    <row r="4640" spans="1:22" hidden="1" outlineLevel="2">
      <c r="A4640" s="160" t="s">
        <v>1295</v>
      </c>
      <c r="B4640" s="161"/>
      <c r="C4640" s="162"/>
      <c r="D4640" s="163"/>
      <c r="E4640" s="162"/>
      <c r="F4640" s="163"/>
      <c r="G4640" s="162"/>
      <c r="H4640" s="163"/>
      <c r="I4640" s="162"/>
      <c r="J4640" s="163"/>
      <c r="K4640" s="162"/>
      <c r="L4640" s="162"/>
      <c r="M4640" s="162"/>
      <c r="N4640" s="162"/>
      <c r="P4640" s="29"/>
    </row>
    <row r="4641" spans="1:22" hidden="1" outlineLevel="3">
      <c r="A4641" s="174" t="s">
        <v>1296</v>
      </c>
      <c r="B4641" s="164">
        <v>390</v>
      </c>
      <c r="C4641" s="165">
        <v>335</v>
      </c>
      <c r="D4641" s="166">
        <v>0.14000000000000001</v>
      </c>
      <c r="E4641" s="165">
        <v>328</v>
      </c>
      <c r="F4641" s="166">
        <v>0.16</v>
      </c>
      <c r="G4641" s="165">
        <v>320</v>
      </c>
      <c r="H4641" s="166">
        <v>0.18</v>
      </c>
      <c r="I4641" s="165">
        <v>304</v>
      </c>
      <c r="J4641" s="166">
        <v>0.22</v>
      </c>
      <c r="K4641" s="165">
        <v>281</v>
      </c>
      <c r="L4641" s="167">
        <v>0.28000000000000003</v>
      </c>
      <c r="M4641" s="172"/>
      <c r="N4641" s="173">
        <f t="shared" ref="N4641:N4668" ca="1" si="3961">IF(E4641="","",IF(M4641="Количество","Сумма",M4641*OFFSET(B4641,0,W$5089-1,1,1)))</f>
        <v>0</v>
      </c>
      <c r="P4641" s="29"/>
      <c r="Q4641">
        <f t="shared" ref="Q4641:Q4668" si="3962">B4641*$M4641</f>
        <v>0</v>
      </c>
      <c r="R4641">
        <f t="shared" ref="R4641:R4668" si="3963">C4641*$M4641</f>
        <v>0</v>
      </c>
      <c r="S4641">
        <f t="shared" ref="S4641:S4668" si="3964">E4641*$M4641</f>
        <v>0</v>
      </c>
      <c r="T4641">
        <f t="shared" ref="T4641:T4668" si="3965">G4641*$M4641</f>
        <v>0</v>
      </c>
      <c r="U4641">
        <f t="shared" ref="U4641:U4668" si="3966">I4641*$M4641</f>
        <v>0</v>
      </c>
      <c r="V4641">
        <f t="shared" ref="V4641:V4668" si="3967">K4641*$M4641</f>
        <v>0</v>
      </c>
    </row>
    <row r="4642" spans="1:22" hidden="1" outlineLevel="3">
      <c r="A4642" s="174" t="s">
        <v>1297</v>
      </c>
      <c r="B4642" s="164">
        <v>390</v>
      </c>
      <c r="C4642" s="165">
        <v>335</v>
      </c>
      <c r="D4642" s="166">
        <v>0.14000000000000001</v>
      </c>
      <c r="E4642" s="165">
        <v>328</v>
      </c>
      <c r="F4642" s="166">
        <v>0.16</v>
      </c>
      <c r="G4642" s="165">
        <v>320</v>
      </c>
      <c r="H4642" s="166">
        <v>0.18</v>
      </c>
      <c r="I4642" s="165">
        <v>304</v>
      </c>
      <c r="J4642" s="166">
        <v>0.22</v>
      </c>
      <c r="K4642" s="165">
        <v>281</v>
      </c>
      <c r="L4642" s="167">
        <v>0.28000000000000003</v>
      </c>
      <c r="M4642" s="172"/>
      <c r="N4642" s="173">
        <f t="shared" ca="1" si="3961"/>
        <v>0</v>
      </c>
      <c r="P4642" s="29"/>
      <c r="Q4642">
        <f t="shared" si="3962"/>
        <v>0</v>
      </c>
      <c r="R4642">
        <f t="shared" si="3963"/>
        <v>0</v>
      </c>
      <c r="S4642">
        <f t="shared" si="3964"/>
        <v>0</v>
      </c>
      <c r="T4642">
        <f t="shared" si="3965"/>
        <v>0</v>
      </c>
      <c r="U4642">
        <f t="shared" si="3966"/>
        <v>0</v>
      </c>
      <c r="V4642">
        <f t="shared" si="3967"/>
        <v>0</v>
      </c>
    </row>
    <row r="4643" spans="1:22" hidden="1" outlineLevel="3">
      <c r="A4643" s="174" t="s">
        <v>1298</v>
      </c>
      <c r="B4643" s="164">
        <v>390</v>
      </c>
      <c r="C4643" s="165">
        <v>335</v>
      </c>
      <c r="D4643" s="166">
        <v>0.14000000000000001</v>
      </c>
      <c r="E4643" s="165">
        <v>328</v>
      </c>
      <c r="F4643" s="166">
        <v>0.16</v>
      </c>
      <c r="G4643" s="165">
        <v>320</v>
      </c>
      <c r="H4643" s="166">
        <v>0.18</v>
      </c>
      <c r="I4643" s="165">
        <v>304</v>
      </c>
      <c r="J4643" s="166">
        <v>0.22</v>
      </c>
      <c r="K4643" s="165">
        <v>281</v>
      </c>
      <c r="L4643" s="167">
        <v>0.28000000000000003</v>
      </c>
      <c r="M4643" s="172"/>
      <c r="N4643" s="173">
        <f t="shared" ca="1" si="3961"/>
        <v>0</v>
      </c>
      <c r="P4643" s="29"/>
      <c r="Q4643">
        <f t="shared" si="3962"/>
        <v>0</v>
      </c>
      <c r="R4643">
        <f t="shared" si="3963"/>
        <v>0</v>
      </c>
      <c r="S4643">
        <f t="shared" si="3964"/>
        <v>0</v>
      </c>
      <c r="T4643">
        <f t="shared" si="3965"/>
        <v>0</v>
      </c>
      <c r="U4643">
        <f t="shared" si="3966"/>
        <v>0</v>
      </c>
      <c r="V4643">
        <f t="shared" si="3967"/>
        <v>0</v>
      </c>
    </row>
    <row r="4644" spans="1:22" hidden="1" outlineLevel="3">
      <c r="A4644" s="174" t="s">
        <v>1299</v>
      </c>
      <c r="B4644" s="164">
        <v>390</v>
      </c>
      <c r="C4644" s="165">
        <v>335</v>
      </c>
      <c r="D4644" s="166">
        <v>0.14000000000000001</v>
      </c>
      <c r="E4644" s="165">
        <v>328</v>
      </c>
      <c r="F4644" s="166">
        <v>0.16</v>
      </c>
      <c r="G4644" s="165">
        <v>320</v>
      </c>
      <c r="H4644" s="166">
        <v>0.18</v>
      </c>
      <c r="I4644" s="165">
        <v>304</v>
      </c>
      <c r="J4644" s="166">
        <v>0.22</v>
      </c>
      <c r="K4644" s="165">
        <v>281</v>
      </c>
      <c r="L4644" s="167">
        <v>0.28000000000000003</v>
      </c>
      <c r="M4644" s="172"/>
      <c r="N4644" s="173">
        <f t="shared" ca="1" si="3961"/>
        <v>0</v>
      </c>
      <c r="P4644" s="29"/>
      <c r="Q4644">
        <f t="shared" si="3962"/>
        <v>0</v>
      </c>
      <c r="R4644">
        <f t="shared" si="3963"/>
        <v>0</v>
      </c>
      <c r="S4644">
        <f t="shared" si="3964"/>
        <v>0</v>
      </c>
      <c r="T4644">
        <f t="shared" si="3965"/>
        <v>0</v>
      </c>
      <c r="U4644">
        <f t="shared" si="3966"/>
        <v>0</v>
      </c>
      <c r="V4644">
        <f t="shared" si="3967"/>
        <v>0</v>
      </c>
    </row>
    <row r="4645" spans="1:22" hidden="1" outlineLevel="3">
      <c r="A4645" s="174" t="s">
        <v>1300</v>
      </c>
      <c r="B4645" s="164">
        <v>390</v>
      </c>
      <c r="C4645" s="165">
        <v>335</v>
      </c>
      <c r="D4645" s="166">
        <v>0.14000000000000001</v>
      </c>
      <c r="E4645" s="165">
        <v>328</v>
      </c>
      <c r="F4645" s="166">
        <v>0.16</v>
      </c>
      <c r="G4645" s="165">
        <v>320</v>
      </c>
      <c r="H4645" s="166">
        <v>0.18</v>
      </c>
      <c r="I4645" s="165">
        <v>304</v>
      </c>
      <c r="J4645" s="166">
        <v>0.22</v>
      </c>
      <c r="K4645" s="165">
        <v>281</v>
      </c>
      <c r="L4645" s="167">
        <v>0.28000000000000003</v>
      </c>
      <c r="M4645" s="172"/>
      <c r="N4645" s="173">
        <f t="shared" ca="1" si="3961"/>
        <v>0</v>
      </c>
      <c r="P4645" s="29"/>
      <c r="Q4645">
        <f t="shared" si="3962"/>
        <v>0</v>
      </c>
      <c r="R4645">
        <f t="shared" si="3963"/>
        <v>0</v>
      </c>
      <c r="S4645">
        <f t="shared" si="3964"/>
        <v>0</v>
      </c>
      <c r="T4645">
        <f t="shared" si="3965"/>
        <v>0</v>
      </c>
      <c r="U4645">
        <f t="shared" si="3966"/>
        <v>0</v>
      </c>
      <c r="V4645">
        <f t="shared" si="3967"/>
        <v>0</v>
      </c>
    </row>
    <row r="4646" spans="1:22" hidden="1" outlineLevel="3">
      <c r="A4646" s="174" t="s">
        <v>1301</v>
      </c>
      <c r="B4646" s="164">
        <v>390</v>
      </c>
      <c r="C4646" s="165">
        <v>335</v>
      </c>
      <c r="D4646" s="166">
        <v>0.14000000000000001</v>
      </c>
      <c r="E4646" s="165">
        <v>328</v>
      </c>
      <c r="F4646" s="166">
        <v>0.16</v>
      </c>
      <c r="G4646" s="165">
        <v>320</v>
      </c>
      <c r="H4646" s="166">
        <v>0.18</v>
      </c>
      <c r="I4646" s="165">
        <v>304</v>
      </c>
      <c r="J4646" s="166">
        <v>0.22</v>
      </c>
      <c r="K4646" s="165">
        <v>281</v>
      </c>
      <c r="L4646" s="167">
        <v>0.28000000000000003</v>
      </c>
      <c r="M4646" s="172"/>
      <c r="N4646" s="173">
        <f t="shared" ca="1" si="3961"/>
        <v>0</v>
      </c>
      <c r="P4646" s="29"/>
      <c r="Q4646">
        <f t="shared" si="3962"/>
        <v>0</v>
      </c>
      <c r="R4646">
        <f t="shared" si="3963"/>
        <v>0</v>
      </c>
      <c r="S4646">
        <f t="shared" si="3964"/>
        <v>0</v>
      </c>
      <c r="T4646">
        <f t="shared" si="3965"/>
        <v>0</v>
      </c>
      <c r="U4646">
        <f t="shared" si="3966"/>
        <v>0</v>
      </c>
      <c r="V4646">
        <f t="shared" si="3967"/>
        <v>0</v>
      </c>
    </row>
    <row r="4647" spans="1:22" hidden="1" outlineLevel="3">
      <c r="A4647" s="174" t="s">
        <v>1302</v>
      </c>
      <c r="B4647" s="164">
        <v>390</v>
      </c>
      <c r="C4647" s="165">
        <v>335</v>
      </c>
      <c r="D4647" s="166">
        <v>0.14000000000000001</v>
      </c>
      <c r="E4647" s="165">
        <v>328</v>
      </c>
      <c r="F4647" s="166">
        <v>0.16</v>
      </c>
      <c r="G4647" s="165">
        <v>320</v>
      </c>
      <c r="H4647" s="166">
        <v>0.18</v>
      </c>
      <c r="I4647" s="165">
        <v>304</v>
      </c>
      <c r="J4647" s="166">
        <v>0.22</v>
      </c>
      <c r="K4647" s="165">
        <v>281</v>
      </c>
      <c r="L4647" s="167">
        <v>0.28000000000000003</v>
      </c>
      <c r="M4647" s="172"/>
      <c r="N4647" s="173">
        <f t="shared" ca="1" si="3961"/>
        <v>0</v>
      </c>
      <c r="P4647" s="29"/>
      <c r="Q4647">
        <f t="shared" si="3962"/>
        <v>0</v>
      </c>
      <c r="R4647">
        <f t="shared" si="3963"/>
        <v>0</v>
      </c>
      <c r="S4647">
        <f t="shared" si="3964"/>
        <v>0</v>
      </c>
      <c r="T4647">
        <f t="shared" si="3965"/>
        <v>0</v>
      </c>
      <c r="U4647">
        <f t="shared" si="3966"/>
        <v>0</v>
      </c>
      <c r="V4647">
        <f t="shared" si="3967"/>
        <v>0</v>
      </c>
    </row>
    <row r="4648" spans="1:22" hidden="1" outlineLevel="3">
      <c r="A4648" s="174" t="s">
        <v>1303</v>
      </c>
      <c r="B4648" s="164">
        <v>390</v>
      </c>
      <c r="C4648" s="165">
        <v>335</v>
      </c>
      <c r="D4648" s="166">
        <v>0.14000000000000001</v>
      </c>
      <c r="E4648" s="165">
        <v>328</v>
      </c>
      <c r="F4648" s="166">
        <v>0.16</v>
      </c>
      <c r="G4648" s="165">
        <v>320</v>
      </c>
      <c r="H4648" s="166">
        <v>0.18</v>
      </c>
      <c r="I4648" s="165">
        <v>304</v>
      </c>
      <c r="J4648" s="166">
        <v>0.22</v>
      </c>
      <c r="K4648" s="165">
        <v>281</v>
      </c>
      <c r="L4648" s="167">
        <v>0.28000000000000003</v>
      </c>
      <c r="M4648" s="172"/>
      <c r="N4648" s="173">
        <f t="shared" ca="1" si="3961"/>
        <v>0</v>
      </c>
      <c r="P4648" s="29"/>
      <c r="Q4648">
        <f t="shared" si="3962"/>
        <v>0</v>
      </c>
      <c r="R4648">
        <f t="shared" si="3963"/>
        <v>0</v>
      </c>
      <c r="S4648">
        <f t="shared" si="3964"/>
        <v>0</v>
      </c>
      <c r="T4648">
        <f t="shared" si="3965"/>
        <v>0</v>
      </c>
      <c r="U4648">
        <f t="shared" si="3966"/>
        <v>0</v>
      </c>
      <c r="V4648">
        <f t="shared" si="3967"/>
        <v>0</v>
      </c>
    </row>
    <row r="4649" spans="1:22" hidden="1" outlineLevel="3">
      <c r="A4649" s="174" t="s">
        <v>1304</v>
      </c>
      <c r="B4649" s="164">
        <v>390</v>
      </c>
      <c r="C4649" s="165">
        <v>335</v>
      </c>
      <c r="D4649" s="166">
        <v>0.14000000000000001</v>
      </c>
      <c r="E4649" s="165">
        <v>328</v>
      </c>
      <c r="F4649" s="166">
        <v>0.16</v>
      </c>
      <c r="G4649" s="165">
        <v>320</v>
      </c>
      <c r="H4649" s="166">
        <v>0.18</v>
      </c>
      <c r="I4649" s="165">
        <v>304</v>
      </c>
      <c r="J4649" s="166">
        <v>0.22</v>
      </c>
      <c r="K4649" s="165">
        <v>281</v>
      </c>
      <c r="L4649" s="167">
        <v>0.28000000000000003</v>
      </c>
      <c r="M4649" s="172"/>
      <c r="N4649" s="173">
        <f t="shared" ca="1" si="3961"/>
        <v>0</v>
      </c>
      <c r="P4649" s="29"/>
      <c r="Q4649">
        <f t="shared" si="3962"/>
        <v>0</v>
      </c>
      <c r="R4649">
        <f t="shared" si="3963"/>
        <v>0</v>
      </c>
      <c r="S4649">
        <f t="shared" si="3964"/>
        <v>0</v>
      </c>
      <c r="T4649">
        <f t="shared" si="3965"/>
        <v>0</v>
      </c>
      <c r="U4649">
        <f t="shared" si="3966"/>
        <v>0</v>
      </c>
      <c r="V4649">
        <f t="shared" si="3967"/>
        <v>0</v>
      </c>
    </row>
    <row r="4650" spans="1:22" hidden="1" outlineLevel="3">
      <c r="A4650" s="174" t="s">
        <v>1305</v>
      </c>
      <c r="B4650" s="164">
        <v>390</v>
      </c>
      <c r="C4650" s="165">
        <v>335</v>
      </c>
      <c r="D4650" s="166">
        <v>0.14000000000000001</v>
      </c>
      <c r="E4650" s="165">
        <v>328</v>
      </c>
      <c r="F4650" s="166">
        <v>0.16</v>
      </c>
      <c r="G4650" s="165">
        <v>320</v>
      </c>
      <c r="H4650" s="166">
        <v>0.18</v>
      </c>
      <c r="I4650" s="165">
        <v>304</v>
      </c>
      <c r="J4650" s="166">
        <v>0.22</v>
      </c>
      <c r="K4650" s="165">
        <v>281</v>
      </c>
      <c r="L4650" s="167">
        <v>0.28000000000000003</v>
      </c>
      <c r="M4650" s="172"/>
      <c r="N4650" s="173">
        <f t="shared" ca="1" si="3961"/>
        <v>0</v>
      </c>
      <c r="P4650" s="29"/>
      <c r="Q4650">
        <f t="shared" si="3962"/>
        <v>0</v>
      </c>
      <c r="R4650">
        <f t="shared" si="3963"/>
        <v>0</v>
      </c>
      <c r="S4650">
        <f t="shared" si="3964"/>
        <v>0</v>
      </c>
      <c r="T4650">
        <f t="shared" si="3965"/>
        <v>0</v>
      </c>
      <c r="U4650">
        <f t="shared" si="3966"/>
        <v>0</v>
      </c>
      <c r="V4650">
        <f t="shared" si="3967"/>
        <v>0</v>
      </c>
    </row>
    <row r="4651" spans="1:22" hidden="1" outlineLevel="3">
      <c r="A4651" s="174" t="s">
        <v>1306</v>
      </c>
      <c r="B4651" s="164">
        <v>390</v>
      </c>
      <c r="C4651" s="165">
        <v>335</v>
      </c>
      <c r="D4651" s="166">
        <v>0.14000000000000001</v>
      </c>
      <c r="E4651" s="165">
        <v>328</v>
      </c>
      <c r="F4651" s="166">
        <v>0.16</v>
      </c>
      <c r="G4651" s="165">
        <v>320</v>
      </c>
      <c r="H4651" s="166">
        <v>0.18</v>
      </c>
      <c r="I4651" s="165">
        <v>304</v>
      </c>
      <c r="J4651" s="166">
        <v>0.22</v>
      </c>
      <c r="K4651" s="165">
        <v>281</v>
      </c>
      <c r="L4651" s="167">
        <v>0.28000000000000003</v>
      </c>
      <c r="M4651" s="172"/>
      <c r="N4651" s="173">
        <f t="shared" ca="1" si="3961"/>
        <v>0</v>
      </c>
      <c r="P4651" s="29"/>
      <c r="Q4651">
        <f t="shared" si="3962"/>
        <v>0</v>
      </c>
      <c r="R4651">
        <f t="shared" si="3963"/>
        <v>0</v>
      </c>
      <c r="S4651">
        <f t="shared" si="3964"/>
        <v>0</v>
      </c>
      <c r="T4651">
        <f t="shared" si="3965"/>
        <v>0</v>
      </c>
      <c r="U4651">
        <f t="shared" si="3966"/>
        <v>0</v>
      </c>
      <c r="V4651">
        <f t="shared" si="3967"/>
        <v>0</v>
      </c>
    </row>
    <row r="4652" spans="1:22" hidden="1" outlineLevel="3">
      <c r="A4652" s="174" t="s">
        <v>1307</v>
      </c>
      <c r="B4652" s="164">
        <v>390</v>
      </c>
      <c r="C4652" s="165">
        <v>335</v>
      </c>
      <c r="D4652" s="166">
        <v>0.14000000000000001</v>
      </c>
      <c r="E4652" s="165">
        <v>328</v>
      </c>
      <c r="F4652" s="166">
        <v>0.16</v>
      </c>
      <c r="G4652" s="165">
        <v>320</v>
      </c>
      <c r="H4652" s="166">
        <v>0.18</v>
      </c>
      <c r="I4652" s="165">
        <v>304</v>
      </c>
      <c r="J4652" s="166">
        <v>0.22</v>
      </c>
      <c r="K4652" s="165">
        <v>281</v>
      </c>
      <c r="L4652" s="167">
        <v>0.28000000000000003</v>
      </c>
      <c r="M4652" s="172"/>
      <c r="N4652" s="173">
        <f t="shared" ca="1" si="3961"/>
        <v>0</v>
      </c>
      <c r="P4652" s="29"/>
      <c r="Q4652">
        <f t="shared" si="3962"/>
        <v>0</v>
      </c>
      <c r="R4652">
        <f t="shared" si="3963"/>
        <v>0</v>
      </c>
      <c r="S4652">
        <f t="shared" si="3964"/>
        <v>0</v>
      </c>
      <c r="T4652">
        <f t="shared" si="3965"/>
        <v>0</v>
      </c>
      <c r="U4652">
        <f t="shared" si="3966"/>
        <v>0</v>
      </c>
      <c r="V4652">
        <f t="shared" si="3967"/>
        <v>0</v>
      </c>
    </row>
    <row r="4653" spans="1:22" hidden="1" outlineLevel="3">
      <c r="A4653" s="174" t="s">
        <v>1308</v>
      </c>
      <c r="B4653" s="164">
        <v>390</v>
      </c>
      <c r="C4653" s="165">
        <v>335</v>
      </c>
      <c r="D4653" s="166">
        <v>0.14000000000000001</v>
      </c>
      <c r="E4653" s="165">
        <v>328</v>
      </c>
      <c r="F4653" s="166">
        <v>0.16</v>
      </c>
      <c r="G4653" s="165">
        <v>320</v>
      </c>
      <c r="H4653" s="166">
        <v>0.18</v>
      </c>
      <c r="I4653" s="165">
        <v>304</v>
      </c>
      <c r="J4653" s="166">
        <v>0.22</v>
      </c>
      <c r="K4653" s="165">
        <v>281</v>
      </c>
      <c r="L4653" s="167">
        <v>0.28000000000000003</v>
      </c>
      <c r="M4653" s="172"/>
      <c r="N4653" s="173">
        <f t="shared" ca="1" si="3961"/>
        <v>0</v>
      </c>
      <c r="P4653" s="29"/>
      <c r="Q4653">
        <f t="shared" si="3962"/>
        <v>0</v>
      </c>
      <c r="R4653">
        <f t="shared" si="3963"/>
        <v>0</v>
      </c>
      <c r="S4653">
        <f t="shared" si="3964"/>
        <v>0</v>
      </c>
      <c r="T4653">
        <f t="shared" si="3965"/>
        <v>0</v>
      </c>
      <c r="U4653">
        <f t="shared" si="3966"/>
        <v>0</v>
      </c>
      <c r="V4653">
        <f t="shared" si="3967"/>
        <v>0</v>
      </c>
    </row>
    <row r="4654" spans="1:22" hidden="1" outlineLevel="3">
      <c r="A4654" s="174" t="s">
        <v>1309</v>
      </c>
      <c r="B4654" s="164">
        <v>390</v>
      </c>
      <c r="C4654" s="165">
        <v>335</v>
      </c>
      <c r="D4654" s="166">
        <v>0.14000000000000001</v>
      </c>
      <c r="E4654" s="165">
        <v>328</v>
      </c>
      <c r="F4654" s="166">
        <v>0.16</v>
      </c>
      <c r="G4654" s="165">
        <v>320</v>
      </c>
      <c r="H4654" s="166">
        <v>0.18</v>
      </c>
      <c r="I4654" s="165">
        <v>304</v>
      </c>
      <c r="J4654" s="166">
        <v>0.22</v>
      </c>
      <c r="K4654" s="165">
        <v>281</v>
      </c>
      <c r="L4654" s="167">
        <v>0.28000000000000003</v>
      </c>
      <c r="M4654" s="172"/>
      <c r="N4654" s="173">
        <f t="shared" ca="1" si="3961"/>
        <v>0</v>
      </c>
      <c r="P4654" s="29"/>
      <c r="Q4654">
        <f t="shared" si="3962"/>
        <v>0</v>
      </c>
      <c r="R4654">
        <f t="shared" si="3963"/>
        <v>0</v>
      </c>
      <c r="S4654">
        <f t="shared" si="3964"/>
        <v>0</v>
      </c>
      <c r="T4654">
        <f t="shared" si="3965"/>
        <v>0</v>
      </c>
      <c r="U4654">
        <f t="shared" si="3966"/>
        <v>0</v>
      </c>
      <c r="V4654">
        <f t="shared" si="3967"/>
        <v>0</v>
      </c>
    </row>
    <row r="4655" spans="1:22" hidden="1" outlineLevel="2">
      <c r="A4655" s="174" t="s">
        <v>1378</v>
      </c>
      <c r="B4655" s="164">
        <v>250</v>
      </c>
      <c r="C4655" s="165">
        <v>225</v>
      </c>
      <c r="D4655" s="166">
        <v>0.1</v>
      </c>
      <c r="E4655" s="165">
        <v>213</v>
      </c>
      <c r="F4655" s="166">
        <v>0.15</v>
      </c>
      <c r="G4655" s="165">
        <v>200</v>
      </c>
      <c r="H4655" s="166">
        <v>0.2</v>
      </c>
      <c r="I4655" s="165">
        <v>183</v>
      </c>
      <c r="J4655" s="166">
        <v>0.27</v>
      </c>
      <c r="K4655" s="165">
        <v>168</v>
      </c>
      <c r="L4655" s="167">
        <v>0.33</v>
      </c>
      <c r="M4655" s="172"/>
      <c r="N4655" s="173">
        <f t="shared" ca="1" si="3961"/>
        <v>0</v>
      </c>
      <c r="P4655" s="29"/>
      <c r="Q4655">
        <f t="shared" si="3962"/>
        <v>0</v>
      </c>
      <c r="R4655">
        <f t="shared" si="3963"/>
        <v>0</v>
      </c>
      <c r="S4655">
        <f t="shared" si="3964"/>
        <v>0</v>
      </c>
      <c r="T4655">
        <f t="shared" si="3965"/>
        <v>0</v>
      </c>
      <c r="U4655">
        <f t="shared" si="3966"/>
        <v>0</v>
      </c>
      <c r="V4655">
        <f t="shared" si="3967"/>
        <v>0</v>
      </c>
    </row>
    <row r="4656" spans="1:22" hidden="1" outlineLevel="2">
      <c r="A4656" s="174" t="s">
        <v>1376</v>
      </c>
      <c r="B4656" s="164">
        <v>37</v>
      </c>
      <c r="C4656" s="165">
        <v>33</v>
      </c>
      <c r="D4656" s="166">
        <v>0.1</v>
      </c>
      <c r="E4656" s="165">
        <v>31</v>
      </c>
      <c r="F4656" s="166">
        <v>0.15</v>
      </c>
      <c r="G4656" s="165">
        <v>30</v>
      </c>
      <c r="H4656" s="166">
        <v>0.2</v>
      </c>
      <c r="I4656" s="165">
        <v>27</v>
      </c>
      <c r="J4656" s="166">
        <v>0.27</v>
      </c>
      <c r="K4656" s="165">
        <v>25</v>
      </c>
      <c r="L4656" s="166">
        <v>0.33</v>
      </c>
      <c r="M4656" s="172"/>
      <c r="N4656" s="173">
        <f t="shared" ca="1" si="3961"/>
        <v>0</v>
      </c>
      <c r="P4656" s="29"/>
      <c r="Q4656">
        <f t="shared" si="3962"/>
        <v>0</v>
      </c>
      <c r="R4656">
        <f t="shared" si="3963"/>
        <v>0</v>
      </c>
      <c r="S4656">
        <f t="shared" si="3964"/>
        <v>0</v>
      </c>
      <c r="T4656">
        <f t="shared" si="3965"/>
        <v>0</v>
      </c>
      <c r="U4656">
        <f t="shared" si="3966"/>
        <v>0</v>
      </c>
      <c r="V4656">
        <f t="shared" si="3967"/>
        <v>0</v>
      </c>
    </row>
    <row r="4657" spans="1:22" hidden="1" outlineLevel="2">
      <c r="A4657" s="174" t="s">
        <v>1224</v>
      </c>
      <c r="B4657" s="164">
        <v>350</v>
      </c>
      <c r="C4657" s="165">
        <v>301</v>
      </c>
      <c r="D4657" s="166">
        <v>0.14000000000000001</v>
      </c>
      <c r="E4657" s="165">
        <v>294</v>
      </c>
      <c r="F4657" s="166">
        <v>0.16</v>
      </c>
      <c r="G4657" s="165">
        <v>287</v>
      </c>
      <c r="H4657" s="166">
        <v>0.18</v>
      </c>
      <c r="I4657" s="165">
        <v>273</v>
      </c>
      <c r="J4657" s="166">
        <v>0.22</v>
      </c>
      <c r="K4657" s="165">
        <v>252</v>
      </c>
      <c r="L4657" s="167">
        <v>0.28000000000000003</v>
      </c>
      <c r="M4657" s="172"/>
      <c r="N4657" s="173">
        <f t="shared" ca="1" si="3961"/>
        <v>0</v>
      </c>
      <c r="P4657" s="29"/>
      <c r="Q4657">
        <f t="shared" si="3962"/>
        <v>0</v>
      </c>
      <c r="R4657">
        <f t="shared" si="3963"/>
        <v>0</v>
      </c>
      <c r="S4657">
        <f t="shared" si="3964"/>
        <v>0</v>
      </c>
      <c r="T4657">
        <f t="shared" si="3965"/>
        <v>0</v>
      </c>
      <c r="U4657">
        <f t="shared" si="3966"/>
        <v>0</v>
      </c>
      <c r="V4657">
        <f t="shared" si="3967"/>
        <v>0</v>
      </c>
    </row>
    <row r="4658" spans="1:22" hidden="1" outlineLevel="2">
      <c r="A4658" s="174" t="s">
        <v>1313</v>
      </c>
      <c r="B4658" s="164">
        <v>250</v>
      </c>
      <c r="C4658" s="165">
        <v>215</v>
      </c>
      <c r="D4658" s="166">
        <v>0.14000000000000001</v>
      </c>
      <c r="E4658" s="165">
        <v>210</v>
      </c>
      <c r="F4658" s="166">
        <v>0.16</v>
      </c>
      <c r="G4658" s="165">
        <v>205</v>
      </c>
      <c r="H4658" s="166">
        <v>0.18</v>
      </c>
      <c r="I4658" s="165">
        <v>195</v>
      </c>
      <c r="J4658" s="166">
        <v>0.22</v>
      </c>
      <c r="K4658" s="165">
        <v>180</v>
      </c>
      <c r="L4658" s="167">
        <v>0.28000000000000003</v>
      </c>
      <c r="M4658" s="172"/>
      <c r="N4658" s="173">
        <f t="shared" ca="1" si="3961"/>
        <v>0</v>
      </c>
      <c r="P4658" s="29"/>
      <c r="Q4658">
        <f t="shared" si="3962"/>
        <v>0</v>
      </c>
      <c r="R4658">
        <f t="shared" si="3963"/>
        <v>0</v>
      </c>
      <c r="S4658">
        <f t="shared" si="3964"/>
        <v>0</v>
      </c>
      <c r="T4658">
        <f t="shared" si="3965"/>
        <v>0</v>
      </c>
      <c r="U4658">
        <f t="shared" si="3966"/>
        <v>0</v>
      </c>
      <c r="V4658">
        <f t="shared" si="3967"/>
        <v>0</v>
      </c>
    </row>
    <row r="4659" spans="1:22" hidden="1" outlineLevel="2">
      <c r="A4659" s="174" t="s">
        <v>1225</v>
      </c>
      <c r="B4659" s="164">
        <v>550</v>
      </c>
      <c r="C4659" s="165">
        <v>473</v>
      </c>
      <c r="D4659" s="166">
        <v>0.14000000000000001</v>
      </c>
      <c r="E4659" s="165">
        <v>462</v>
      </c>
      <c r="F4659" s="166">
        <v>0.16</v>
      </c>
      <c r="G4659" s="165">
        <v>451</v>
      </c>
      <c r="H4659" s="166">
        <v>0.18</v>
      </c>
      <c r="I4659" s="165">
        <v>429</v>
      </c>
      <c r="J4659" s="166">
        <v>0.22</v>
      </c>
      <c r="K4659" s="165">
        <v>396</v>
      </c>
      <c r="L4659" s="167">
        <v>0.28000000000000003</v>
      </c>
      <c r="M4659" s="172"/>
      <c r="N4659" s="173">
        <f t="shared" ca="1" si="3961"/>
        <v>0</v>
      </c>
      <c r="P4659" s="29"/>
      <c r="Q4659">
        <f t="shared" si="3962"/>
        <v>0</v>
      </c>
      <c r="R4659">
        <f t="shared" si="3963"/>
        <v>0</v>
      </c>
      <c r="S4659">
        <f t="shared" si="3964"/>
        <v>0</v>
      </c>
      <c r="T4659">
        <f t="shared" si="3965"/>
        <v>0</v>
      </c>
      <c r="U4659">
        <f t="shared" si="3966"/>
        <v>0</v>
      </c>
      <c r="V4659">
        <f t="shared" si="3967"/>
        <v>0</v>
      </c>
    </row>
    <row r="4660" spans="1:22" hidden="1" outlineLevel="2">
      <c r="A4660" s="174" t="s">
        <v>1227</v>
      </c>
      <c r="B4660" s="164">
        <v>550</v>
      </c>
      <c r="C4660" s="165">
        <v>473</v>
      </c>
      <c r="D4660" s="166">
        <v>0.14000000000000001</v>
      </c>
      <c r="E4660" s="165">
        <v>462</v>
      </c>
      <c r="F4660" s="166">
        <v>0.16</v>
      </c>
      <c r="G4660" s="165">
        <v>451</v>
      </c>
      <c r="H4660" s="166">
        <v>0.18</v>
      </c>
      <c r="I4660" s="165">
        <v>429</v>
      </c>
      <c r="J4660" s="166">
        <v>0.22</v>
      </c>
      <c r="K4660" s="165">
        <v>396</v>
      </c>
      <c r="L4660" s="167">
        <v>0.28000000000000003</v>
      </c>
      <c r="M4660" s="172"/>
      <c r="N4660" s="173">
        <f t="shared" ca="1" si="3961"/>
        <v>0</v>
      </c>
      <c r="P4660" s="29"/>
      <c r="Q4660">
        <f t="shared" si="3962"/>
        <v>0</v>
      </c>
      <c r="R4660">
        <f t="shared" si="3963"/>
        <v>0</v>
      </c>
      <c r="S4660">
        <f t="shared" si="3964"/>
        <v>0</v>
      </c>
      <c r="T4660">
        <f t="shared" si="3965"/>
        <v>0</v>
      </c>
      <c r="U4660">
        <f t="shared" si="3966"/>
        <v>0</v>
      </c>
      <c r="V4660">
        <f t="shared" si="3967"/>
        <v>0</v>
      </c>
    </row>
    <row r="4661" spans="1:22" hidden="1" outlineLevel="2">
      <c r="A4661" s="174" t="s">
        <v>1232</v>
      </c>
      <c r="B4661" s="164">
        <v>390</v>
      </c>
      <c r="C4661" s="165">
        <v>335</v>
      </c>
      <c r="D4661" s="166">
        <v>0.14000000000000001</v>
      </c>
      <c r="E4661" s="165">
        <v>328</v>
      </c>
      <c r="F4661" s="166">
        <v>0.16</v>
      </c>
      <c r="G4661" s="165">
        <v>320</v>
      </c>
      <c r="H4661" s="166">
        <v>0.18</v>
      </c>
      <c r="I4661" s="165">
        <v>304</v>
      </c>
      <c r="J4661" s="166">
        <v>0.22</v>
      </c>
      <c r="K4661" s="165">
        <v>281</v>
      </c>
      <c r="L4661" s="167">
        <v>0.28000000000000003</v>
      </c>
      <c r="M4661" s="172"/>
      <c r="N4661" s="173">
        <f t="shared" ca="1" si="3961"/>
        <v>0</v>
      </c>
      <c r="P4661" s="29"/>
      <c r="Q4661">
        <f t="shared" si="3962"/>
        <v>0</v>
      </c>
      <c r="R4661">
        <f t="shared" si="3963"/>
        <v>0</v>
      </c>
      <c r="S4661">
        <f t="shared" si="3964"/>
        <v>0</v>
      </c>
      <c r="T4661">
        <f t="shared" si="3965"/>
        <v>0</v>
      </c>
      <c r="U4661">
        <f t="shared" si="3966"/>
        <v>0</v>
      </c>
      <c r="V4661">
        <f t="shared" si="3967"/>
        <v>0</v>
      </c>
    </row>
    <row r="4662" spans="1:22" hidden="1" outlineLevel="2">
      <c r="A4662" s="174" t="s">
        <v>1229</v>
      </c>
      <c r="B4662" s="164">
        <v>690</v>
      </c>
      <c r="C4662" s="165">
        <v>593</v>
      </c>
      <c r="D4662" s="166">
        <v>0.14000000000000001</v>
      </c>
      <c r="E4662" s="165">
        <v>580</v>
      </c>
      <c r="F4662" s="166">
        <v>0.16</v>
      </c>
      <c r="G4662" s="165">
        <v>566</v>
      </c>
      <c r="H4662" s="166">
        <v>0.18</v>
      </c>
      <c r="I4662" s="165">
        <v>538</v>
      </c>
      <c r="J4662" s="166">
        <v>0.22</v>
      </c>
      <c r="K4662" s="165">
        <v>497</v>
      </c>
      <c r="L4662" s="167">
        <v>0.28000000000000003</v>
      </c>
      <c r="M4662" s="172"/>
      <c r="N4662" s="173">
        <f t="shared" ca="1" si="3961"/>
        <v>0</v>
      </c>
      <c r="P4662" s="29"/>
      <c r="Q4662">
        <f t="shared" si="3962"/>
        <v>0</v>
      </c>
      <c r="R4662">
        <f t="shared" si="3963"/>
        <v>0</v>
      </c>
      <c r="S4662">
        <f t="shared" si="3964"/>
        <v>0</v>
      </c>
      <c r="T4662">
        <f t="shared" si="3965"/>
        <v>0</v>
      </c>
      <c r="U4662">
        <f t="shared" si="3966"/>
        <v>0</v>
      </c>
      <c r="V4662">
        <f t="shared" si="3967"/>
        <v>0</v>
      </c>
    </row>
    <row r="4663" spans="1:22" hidden="1" outlineLevel="2">
      <c r="A4663" s="174" t="s">
        <v>1223</v>
      </c>
      <c r="B4663" s="164">
        <v>450</v>
      </c>
      <c r="C4663" s="165">
        <v>387</v>
      </c>
      <c r="D4663" s="166">
        <v>0.14000000000000001</v>
      </c>
      <c r="E4663" s="165">
        <v>378</v>
      </c>
      <c r="F4663" s="166">
        <v>0.16</v>
      </c>
      <c r="G4663" s="165">
        <v>369</v>
      </c>
      <c r="H4663" s="166">
        <v>0.18</v>
      </c>
      <c r="I4663" s="165">
        <v>351</v>
      </c>
      <c r="J4663" s="166">
        <v>0.22</v>
      </c>
      <c r="K4663" s="165">
        <v>324</v>
      </c>
      <c r="L4663" s="167">
        <v>0.28000000000000003</v>
      </c>
      <c r="M4663" s="172"/>
      <c r="N4663" s="173">
        <f t="shared" ca="1" si="3961"/>
        <v>0</v>
      </c>
      <c r="P4663" s="29"/>
      <c r="Q4663">
        <f t="shared" si="3962"/>
        <v>0</v>
      </c>
      <c r="R4663">
        <f t="shared" si="3963"/>
        <v>0</v>
      </c>
      <c r="S4663">
        <f t="shared" si="3964"/>
        <v>0</v>
      </c>
      <c r="T4663">
        <f t="shared" si="3965"/>
        <v>0</v>
      </c>
      <c r="U4663">
        <f t="shared" si="3966"/>
        <v>0</v>
      </c>
      <c r="V4663">
        <f t="shared" si="3967"/>
        <v>0</v>
      </c>
    </row>
    <row r="4664" spans="1:22" hidden="1" outlineLevel="2">
      <c r="A4664" s="174" t="s">
        <v>1318</v>
      </c>
      <c r="B4664" s="164">
        <v>460</v>
      </c>
      <c r="C4664" s="165">
        <v>396</v>
      </c>
      <c r="D4664" s="166">
        <v>0.14000000000000001</v>
      </c>
      <c r="E4664" s="165">
        <v>386</v>
      </c>
      <c r="F4664" s="166">
        <v>0.16</v>
      </c>
      <c r="G4664" s="165">
        <v>377</v>
      </c>
      <c r="H4664" s="166">
        <v>0.18</v>
      </c>
      <c r="I4664" s="165">
        <v>359</v>
      </c>
      <c r="J4664" s="166">
        <v>0.22</v>
      </c>
      <c r="K4664" s="165">
        <v>331</v>
      </c>
      <c r="L4664" s="167">
        <v>0.28000000000000003</v>
      </c>
      <c r="M4664" s="172"/>
      <c r="N4664" s="173">
        <f t="shared" ca="1" si="3961"/>
        <v>0</v>
      </c>
      <c r="P4664" s="29"/>
      <c r="Q4664">
        <f t="shared" si="3962"/>
        <v>0</v>
      </c>
      <c r="R4664">
        <f t="shared" si="3963"/>
        <v>0</v>
      </c>
      <c r="S4664">
        <f t="shared" si="3964"/>
        <v>0</v>
      </c>
      <c r="T4664">
        <f t="shared" si="3965"/>
        <v>0</v>
      </c>
      <c r="U4664">
        <f t="shared" si="3966"/>
        <v>0</v>
      </c>
      <c r="V4664">
        <f t="shared" si="3967"/>
        <v>0</v>
      </c>
    </row>
    <row r="4665" spans="1:22" hidden="1" outlineLevel="2">
      <c r="A4665" s="174" t="s">
        <v>1228</v>
      </c>
      <c r="B4665" s="164">
        <v>250</v>
      </c>
      <c r="C4665" s="165">
        <v>215</v>
      </c>
      <c r="D4665" s="166">
        <v>0.14000000000000001</v>
      </c>
      <c r="E4665" s="165">
        <v>210</v>
      </c>
      <c r="F4665" s="166">
        <v>0.16</v>
      </c>
      <c r="G4665" s="165">
        <v>205</v>
      </c>
      <c r="H4665" s="166">
        <v>0.18</v>
      </c>
      <c r="I4665" s="165">
        <v>195</v>
      </c>
      <c r="J4665" s="166">
        <v>0.22</v>
      </c>
      <c r="K4665" s="165">
        <v>180</v>
      </c>
      <c r="L4665" s="167">
        <v>0.28000000000000003</v>
      </c>
      <c r="M4665" s="172"/>
      <c r="N4665" s="173">
        <f t="shared" ca="1" si="3961"/>
        <v>0</v>
      </c>
      <c r="P4665" s="29"/>
      <c r="Q4665">
        <f t="shared" si="3962"/>
        <v>0</v>
      </c>
      <c r="R4665">
        <f t="shared" si="3963"/>
        <v>0</v>
      </c>
      <c r="S4665">
        <f t="shared" si="3964"/>
        <v>0</v>
      </c>
      <c r="T4665">
        <f t="shared" si="3965"/>
        <v>0</v>
      </c>
      <c r="U4665">
        <f t="shared" si="3966"/>
        <v>0</v>
      </c>
      <c r="V4665">
        <f t="shared" si="3967"/>
        <v>0</v>
      </c>
    </row>
    <row r="4666" spans="1:22" hidden="1" outlineLevel="2">
      <c r="A4666" s="174" t="s">
        <v>1319</v>
      </c>
      <c r="B4666" s="164">
        <v>490</v>
      </c>
      <c r="C4666" s="165">
        <v>421</v>
      </c>
      <c r="D4666" s="166">
        <v>0.14000000000000001</v>
      </c>
      <c r="E4666" s="165">
        <v>412</v>
      </c>
      <c r="F4666" s="166">
        <v>0.16</v>
      </c>
      <c r="G4666" s="165">
        <v>402</v>
      </c>
      <c r="H4666" s="166">
        <v>0.18</v>
      </c>
      <c r="I4666" s="165">
        <v>382</v>
      </c>
      <c r="J4666" s="166">
        <v>0.22</v>
      </c>
      <c r="K4666" s="165">
        <v>353</v>
      </c>
      <c r="L4666" s="167">
        <v>0.28000000000000003</v>
      </c>
      <c r="M4666" s="172"/>
      <c r="N4666" s="173">
        <f t="shared" ca="1" si="3961"/>
        <v>0</v>
      </c>
      <c r="P4666" s="29"/>
      <c r="Q4666">
        <f t="shared" si="3962"/>
        <v>0</v>
      </c>
      <c r="R4666">
        <f t="shared" si="3963"/>
        <v>0</v>
      </c>
      <c r="S4666">
        <f t="shared" si="3964"/>
        <v>0</v>
      </c>
      <c r="T4666">
        <f t="shared" si="3965"/>
        <v>0</v>
      </c>
      <c r="U4666">
        <f t="shared" si="3966"/>
        <v>0</v>
      </c>
      <c r="V4666">
        <f t="shared" si="3967"/>
        <v>0</v>
      </c>
    </row>
    <row r="4667" spans="1:22" hidden="1" outlineLevel="2">
      <c r="A4667" s="174" t="s">
        <v>1230</v>
      </c>
      <c r="B4667" s="164">
        <v>550</v>
      </c>
      <c r="C4667" s="165">
        <v>473</v>
      </c>
      <c r="D4667" s="166">
        <v>0.14000000000000001</v>
      </c>
      <c r="E4667" s="165">
        <v>462</v>
      </c>
      <c r="F4667" s="166">
        <v>0.16</v>
      </c>
      <c r="G4667" s="165">
        <v>451</v>
      </c>
      <c r="H4667" s="166">
        <v>0.18</v>
      </c>
      <c r="I4667" s="165">
        <v>429</v>
      </c>
      <c r="J4667" s="166">
        <v>0.22</v>
      </c>
      <c r="K4667" s="165">
        <v>396</v>
      </c>
      <c r="L4667" s="167">
        <v>0.28000000000000003</v>
      </c>
      <c r="M4667" s="172"/>
      <c r="N4667" s="173">
        <f t="shared" ca="1" si="3961"/>
        <v>0</v>
      </c>
      <c r="P4667" s="29"/>
      <c r="Q4667">
        <f t="shared" si="3962"/>
        <v>0</v>
      </c>
      <c r="R4667">
        <f t="shared" si="3963"/>
        <v>0</v>
      </c>
      <c r="S4667">
        <f t="shared" si="3964"/>
        <v>0</v>
      </c>
      <c r="T4667">
        <f t="shared" si="3965"/>
        <v>0</v>
      </c>
      <c r="U4667">
        <f t="shared" si="3966"/>
        <v>0</v>
      </c>
      <c r="V4667">
        <f t="shared" si="3967"/>
        <v>0</v>
      </c>
    </row>
    <row r="4668" spans="1:22" hidden="1" outlineLevel="2">
      <c r="A4668" s="174" t="s">
        <v>1234</v>
      </c>
      <c r="B4668" s="164">
        <v>1450</v>
      </c>
      <c r="C4668" s="165">
        <v>1247</v>
      </c>
      <c r="D4668" s="166">
        <v>0.14000000000000001</v>
      </c>
      <c r="E4668" s="165">
        <v>1218</v>
      </c>
      <c r="F4668" s="166">
        <v>0.16</v>
      </c>
      <c r="G4668" s="165">
        <v>1189</v>
      </c>
      <c r="H4668" s="166">
        <v>0.18</v>
      </c>
      <c r="I4668" s="165">
        <v>1131</v>
      </c>
      <c r="J4668" s="166">
        <v>0.22</v>
      </c>
      <c r="K4668" s="165">
        <v>1044</v>
      </c>
      <c r="L4668" s="167">
        <v>0.28000000000000003</v>
      </c>
      <c r="M4668" s="172"/>
      <c r="N4668" s="173">
        <f t="shared" ca="1" si="3961"/>
        <v>0</v>
      </c>
      <c r="P4668" s="29"/>
      <c r="Q4668">
        <f t="shared" si="3962"/>
        <v>0</v>
      </c>
      <c r="R4668">
        <f t="shared" si="3963"/>
        <v>0</v>
      </c>
      <c r="S4668">
        <f t="shared" si="3964"/>
        <v>0</v>
      </c>
      <c r="T4668">
        <f t="shared" si="3965"/>
        <v>0</v>
      </c>
      <c r="U4668">
        <f t="shared" si="3966"/>
        <v>0</v>
      </c>
      <c r="V4668">
        <f t="shared" si="3967"/>
        <v>0</v>
      </c>
    </row>
    <row r="4669" spans="1:22" ht="23.25" hidden="1" customHeight="1" outlineLevel="1">
      <c r="A4669" s="168" t="s">
        <v>2572</v>
      </c>
      <c r="B4669" s="169" t="s">
        <v>0</v>
      </c>
      <c r="C4669" s="169" t="s">
        <v>1</v>
      </c>
      <c r="D4669" s="169" t="s">
        <v>2</v>
      </c>
      <c r="E4669" s="169" t="s">
        <v>3</v>
      </c>
      <c r="F4669" s="169" t="s">
        <v>2</v>
      </c>
      <c r="G4669" s="169" t="s">
        <v>4</v>
      </c>
      <c r="H4669" s="169" t="s">
        <v>2</v>
      </c>
      <c r="I4669" s="169" t="s">
        <v>5</v>
      </c>
      <c r="J4669" s="169" t="s">
        <v>2</v>
      </c>
      <c r="K4669" s="169" t="s">
        <v>6</v>
      </c>
      <c r="L4669" s="169" t="s">
        <v>2</v>
      </c>
      <c r="M4669" s="169" t="s">
        <v>7</v>
      </c>
      <c r="N4669" s="169" t="s">
        <v>972</v>
      </c>
      <c r="P4669" s="29"/>
    </row>
    <row r="4670" spans="1:22" hidden="1" outlineLevel="2">
      <c r="A4670" s="174" t="s">
        <v>1377</v>
      </c>
      <c r="B4670" s="164">
        <v>37</v>
      </c>
      <c r="C4670" s="165">
        <v>33</v>
      </c>
      <c r="D4670" s="166">
        <v>0.1</v>
      </c>
      <c r="E4670" s="165">
        <v>31</v>
      </c>
      <c r="F4670" s="166">
        <v>0.15</v>
      </c>
      <c r="G4670" s="165">
        <v>30</v>
      </c>
      <c r="H4670" s="166">
        <v>0.2</v>
      </c>
      <c r="I4670" s="165">
        <v>27</v>
      </c>
      <c r="J4670" s="166">
        <v>0.27</v>
      </c>
      <c r="K4670" s="165">
        <v>25</v>
      </c>
      <c r="L4670" s="166">
        <v>0.33</v>
      </c>
      <c r="M4670" s="172"/>
      <c r="N4670" s="173"/>
      <c r="P4670" s="29"/>
      <c r="Q4670">
        <f t="shared" ref="Q4670:Q4685" si="3968">B4670*$M4670</f>
        <v>0</v>
      </c>
      <c r="R4670">
        <f t="shared" ref="R4670:R4685" si="3969">C4670*$M4670</f>
        <v>0</v>
      </c>
      <c r="T4670">
        <f t="shared" ref="T4670:T4685" si="3970">G4670*$M4670</f>
        <v>0</v>
      </c>
      <c r="U4670">
        <f t="shared" ref="U4670:U4685" si="3971">I4670*$M4670</f>
        <v>0</v>
      </c>
    </row>
    <row r="4671" spans="1:22" hidden="1" outlineLevel="2">
      <c r="A4671" s="174" t="s">
        <v>1221</v>
      </c>
      <c r="B4671" s="164">
        <v>550</v>
      </c>
      <c r="C4671" s="165">
        <v>473</v>
      </c>
      <c r="D4671" s="166">
        <v>0.14000000000000001</v>
      </c>
      <c r="E4671" s="165">
        <v>462</v>
      </c>
      <c r="F4671" s="166">
        <v>0.16</v>
      </c>
      <c r="G4671" s="165">
        <v>451</v>
      </c>
      <c r="H4671" s="166">
        <v>0.18</v>
      </c>
      <c r="I4671" s="165">
        <v>429</v>
      </c>
      <c r="J4671" s="166">
        <v>0.22</v>
      </c>
      <c r="K4671" s="165">
        <v>396</v>
      </c>
      <c r="L4671" s="167">
        <v>0.28000000000000003</v>
      </c>
      <c r="M4671" s="172"/>
      <c r="N4671" s="173">
        <f ca="1">IF(E4671="","",IF(M4671="Количество","Сумма",M4671*OFFSET(B4671,0,W$5089-1,1,1)))</f>
        <v>0</v>
      </c>
      <c r="P4671" s="29"/>
      <c r="Q4671">
        <f t="shared" si="3968"/>
        <v>0</v>
      </c>
      <c r="R4671">
        <f t="shared" si="3969"/>
        <v>0</v>
      </c>
      <c r="S4671">
        <f t="shared" ref="S4671:S4685" si="3972">E4671*$M4671</f>
        <v>0</v>
      </c>
      <c r="T4671">
        <f t="shared" si="3970"/>
        <v>0</v>
      </c>
      <c r="U4671">
        <f t="shared" si="3971"/>
        <v>0</v>
      </c>
      <c r="V4671">
        <f t="shared" ref="V4671:V4685" si="3973">K4671*$M4671</f>
        <v>0</v>
      </c>
    </row>
    <row r="4672" spans="1:22" hidden="1" outlineLevel="2">
      <c r="A4672" s="174" t="s">
        <v>1226</v>
      </c>
      <c r="B4672" s="164">
        <v>450</v>
      </c>
      <c r="C4672" s="165">
        <v>387</v>
      </c>
      <c r="D4672" s="166">
        <v>0.14000000000000001</v>
      </c>
      <c r="E4672" s="165">
        <v>378</v>
      </c>
      <c r="F4672" s="166">
        <v>0.16</v>
      </c>
      <c r="G4672" s="165">
        <v>369</v>
      </c>
      <c r="H4672" s="166">
        <v>0.18</v>
      </c>
      <c r="I4672" s="165">
        <v>351</v>
      </c>
      <c r="J4672" s="166">
        <v>0.22</v>
      </c>
      <c r="K4672" s="165">
        <v>324</v>
      </c>
      <c r="L4672" s="167">
        <v>0.28000000000000003</v>
      </c>
      <c r="M4672" s="172"/>
      <c r="N4672" s="173">
        <f ca="1">IF(E4672="","",IF(M4672="Количество","Сумма",M4672*OFFSET(B4672,0,W$5089-1,1,1)))</f>
        <v>0</v>
      </c>
      <c r="P4672" s="29"/>
      <c r="Q4672">
        <f t="shared" si="3968"/>
        <v>0</v>
      </c>
      <c r="R4672">
        <f t="shared" si="3969"/>
        <v>0</v>
      </c>
      <c r="S4672">
        <f t="shared" si="3972"/>
        <v>0</v>
      </c>
      <c r="T4672">
        <f t="shared" si="3970"/>
        <v>0</v>
      </c>
      <c r="U4672">
        <f t="shared" si="3971"/>
        <v>0</v>
      </c>
      <c r="V4672">
        <f t="shared" si="3973"/>
        <v>0</v>
      </c>
    </row>
    <row r="4673" spans="1:22" hidden="1" outlineLevel="2">
      <c r="A4673" s="160" t="s">
        <v>2193</v>
      </c>
      <c r="B4673" s="161"/>
      <c r="C4673" s="162"/>
      <c r="D4673" s="163"/>
      <c r="E4673" s="162"/>
      <c r="F4673" s="163"/>
      <c r="G4673" s="162"/>
      <c r="H4673" s="163"/>
      <c r="I4673" s="162"/>
      <c r="J4673" s="163"/>
      <c r="K4673" s="162"/>
      <c r="L4673" s="162"/>
      <c r="M4673" s="171"/>
      <c r="N4673" s="171"/>
      <c r="P4673" s="29"/>
      <c r="Q4673">
        <f t="shared" si="3968"/>
        <v>0</v>
      </c>
      <c r="R4673">
        <f t="shared" si="3969"/>
        <v>0</v>
      </c>
      <c r="S4673">
        <f t="shared" si="3972"/>
        <v>0</v>
      </c>
      <c r="T4673">
        <f t="shared" si="3970"/>
        <v>0</v>
      </c>
      <c r="U4673">
        <f t="shared" si="3971"/>
        <v>0</v>
      </c>
      <c r="V4673">
        <f t="shared" si="3973"/>
        <v>0</v>
      </c>
    </row>
    <row r="4674" spans="1:22" hidden="1" outlineLevel="3">
      <c r="A4674" s="174" t="s">
        <v>2194</v>
      </c>
      <c r="B4674" s="164">
        <v>590</v>
      </c>
      <c r="C4674" s="165">
        <v>507</v>
      </c>
      <c r="D4674" s="166">
        <v>0.14000000000000001</v>
      </c>
      <c r="E4674" s="165">
        <v>496</v>
      </c>
      <c r="F4674" s="166">
        <v>0.16</v>
      </c>
      <c r="G4674" s="165">
        <v>484</v>
      </c>
      <c r="H4674" s="166">
        <v>0.18</v>
      </c>
      <c r="I4674" s="165">
        <v>460</v>
      </c>
      <c r="J4674" s="166">
        <v>0.22</v>
      </c>
      <c r="K4674" s="165">
        <v>425</v>
      </c>
      <c r="L4674" s="167">
        <v>0.28000000000000003</v>
      </c>
      <c r="M4674" s="172"/>
      <c r="N4674" s="173">
        <f t="shared" ref="N4674:N4682" ca="1" si="3974">IF(E4674="","",IF(M4674="Количество","Сумма",M4674*OFFSET(B4674,0,W$5089-1,1,1)))</f>
        <v>0</v>
      </c>
      <c r="P4674" s="29"/>
      <c r="Q4674">
        <f t="shared" si="3968"/>
        <v>0</v>
      </c>
      <c r="R4674">
        <f t="shared" si="3969"/>
        <v>0</v>
      </c>
      <c r="S4674">
        <f t="shared" si="3972"/>
        <v>0</v>
      </c>
      <c r="T4674">
        <f t="shared" si="3970"/>
        <v>0</v>
      </c>
      <c r="U4674">
        <f t="shared" si="3971"/>
        <v>0</v>
      </c>
      <c r="V4674">
        <f t="shared" si="3973"/>
        <v>0</v>
      </c>
    </row>
    <row r="4675" spans="1:22" hidden="1" outlineLevel="3">
      <c r="A4675" s="174" t="s">
        <v>2195</v>
      </c>
      <c r="B4675" s="164">
        <v>590</v>
      </c>
      <c r="C4675" s="165">
        <v>507</v>
      </c>
      <c r="D4675" s="166">
        <v>0.14000000000000001</v>
      </c>
      <c r="E4675" s="165">
        <v>496</v>
      </c>
      <c r="F4675" s="166">
        <v>0.16</v>
      </c>
      <c r="G4675" s="165">
        <v>484</v>
      </c>
      <c r="H4675" s="166">
        <v>0.18</v>
      </c>
      <c r="I4675" s="165">
        <v>460</v>
      </c>
      <c r="J4675" s="166">
        <v>0.22</v>
      </c>
      <c r="K4675" s="165">
        <v>425</v>
      </c>
      <c r="L4675" s="167">
        <v>0.28000000000000003</v>
      </c>
      <c r="M4675" s="172"/>
      <c r="N4675" s="173">
        <f t="shared" ca="1" si="3974"/>
        <v>0</v>
      </c>
      <c r="P4675" s="29"/>
      <c r="Q4675">
        <f t="shared" si="3968"/>
        <v>0</v>
      </c>
      <c r="R4675">
        <f t="shared" si="3969"/>
        <v>0</v>
      </c>
      <c r="S4675">
        <f t="shared" si="3972"/>
        <v>0</v>
      </c>
      <c r="T4675">
        <f t="shared" si="3970"/>
        <v>0</v>
      </c>
      <c r="U4675">
        <f t="shared" si="3971"/>
        <v>0</v>
      </c>
      <c r="V4675">
        <f t="shared" si="3973"/>
        <v>0</v>
      </c>
    </row>
    <row r="4676" spans="1:22" hidden="1" outlineLevel="3">
      <c r="A4676" s="174" t="s">
        <v>2196</v>
      </c>
      <c r="B4676" s="164">
        <v>590</v>
      </c>
      <c r="C4676" s="165">
        <v>507</v>
      </c>
      <c r="D4676" s="166">
        <v>0.14000000000000001</v>
      </c>
      <c r="E4676" s="165">
        <v>496</v>
      </c>
      <c r="F4676" s="166">
        <v>0.16</v>
      </c>
      <c r="G4676" s="165">
        <v>484</v>
      </c>
      <c r="H4676" s="166">
        <v>0.18</v>
      </c>
      <c r="I4676" s="165">
        <v>460</v>
      </c>
      <c r="J4676" s="166">
        <v>0.22</v>
      </c>
      <c r="K4676" s="165">
        <v>425</v>
      </c>
      <c r="L4676" s="167">
        <v>0.28000000000000003</v>
      </c>
      <c r="M4676" s="172"/>
      <c r="N4676" s="173">
        <f t="shared" ca="1" si="3974"/>
        <v>0</v>
      </c>
      <c r="P4676" s="29"/>
      <c r="Q4676">
        <f t="shared" si="3968"/>
        <v>0</v>
      </c>
      <c r="R4676">
        <f t="shared" si="3969"/>
        <v>0</v>
      </c>
      <c r="S4676">
        <f t="shared" si="3972"/>
        <v>0</v>
      </c>
      <c r="T4676">
        <f t="shared" si="3970"/>
        <v>0</v>
      </c>
      <c r="U4676">
        <f t="shared" si="3971"/>
        <v>0</v>
      </c>
      <c r="V4676">
        <f t="shared" si="3973"/>
        <v>0</v>
      </c>
    </row>
    <row r="4677" spans="1:22" hidden="1" outlineLevel="3">
      <c r="A4677" s="174" t="s">
        <v>2197</v>
      </c>
      <c r="B4677" s="164">
        <v>590</v>
      </c>
      <c r="C4677" s="165">
        <v>507</v>
      </c>
      <c r="D4677" s="166">
        <v>0.14000000000000001</v>
      </c>
      <c r="E4677" s="165">
        <v>496</v>
      </c>
      <c r="F4677" s="166">
        <v>0.16</v>
      </c>
      <c r="G4677" s="165">
        <v>484</v>
      </c>
      <c r="H4677" s="166">
        <v>0.18</v>
      </c>
      <c r="I4677" s="165">
        <v>460</v>
      </c>
      <c r="J4677" s="166">
        <v>0.22</v>
      </c>
      <c r="K4677" s="165">
        <v>425</v>
      </c>
      <c r="L4677" s="167">
        <v>0.28000000000000003</v>
      </c>
      <c r="M4677" s="172"/>
      <c r="N4677" s="173">
        <f t="shared" ca="1" si="3974"/>
        <v>0</v>
      </c>
      <c r="P4677" s="29"/>
      <c r="Q4677">
        <f t="shared" si="3968"/>
        <v>0</v>
      </c>
      <c r="R4677">
        <f t="shared" si="3969"/>
        <v>0</v>
      </c>
      <c r="S4677">
        <f t="shared" si="3972"/>
        <v>0</v>
      </c>
      <c r="T4677">
        <f t="shared" si="3970"/>
        <v>0</v>
      </c>
      <c r="U4677">
        <f t="shared" si="3971"/>
        <v>0</v>
      </c>
      <c r="V4677">
        <f t="shared" si="3973"/>
        <v>0</v>
      </c>
    </row>
    <row r="4678" spans="1:22" hidden="1" outlineLevel="3">
      <c r="A4678" s="174" t="s">
        <v>2198</v>
      </c>
      <c r="B4678" s="164">
        <v>590</v>
      </c>
      <c r="C4678" s="165">
        <v>507</v>
      </c>
      <c r="D4678" s="166">
        <v>0.14000000000000001</v>
      </c>
      <c r="E4678" s="165">
        <v>496</v>
      </c>
      <c r="F4678" s="166">
        <v>0.16</v>
      </c>
      <c r="G4678" s="165">
        <v>484</v>
      </c>
      <c r="H4678" s="166">
        <v>0.18</v>
      </c>
      <c r="I4678" s="165">
        <v>460</v>
      </c>
      <c r="J4678" s="166">
        <v>0.22</v>
      </c>
      <c r="K4678" s="165">
        <v>425</v>
      </c>
      <c r="L4678" s="167">
        <v>0.28000000000000003</v>
      </c>
      <c r="M4678" s="172"/>
      <c r="N4678" s="173">
        <f t="shared" ca="1" si="3974"/>
        <v>0</v>
      </c>
      <c r="P4678" s="29"/>
      <c r="Q4678">
        <f t="shared" si="3968"/>
        <v>0</v>
      </c>
      <c r="R4678">
        <f t="shared" si="3969"/>
        <v>0</v>
      </c>
      <c r="S4678">
        <f t="shared" si="3972"/>
        <v>0</v>
      </c>
      <c r="T4678">
        <f t="shared" si="3970"/>
        <v>0</v>
      </c>
      <c r="U4678">
        <f t="shared" si="3971"/>
        <v>0</v>
      </c>
      <c r="V4678">
        <f t="shared" si="3973"/>
        <v>0</v>
      </c>
    </row>
    <row r="4679" spans="1:22" hidden="1" outlineLevel="3">
      <c r="A4679" s="174" t="s">
        <v>2199</v>
      </c>
      <c r="B4679" s="164">
        <v>590</v>
      </c>
      <c r="C4679" s="165">
        <v>507</v>
      </c>
      <c r="D4679" s="166">
        <v>0.14000000000000001</v>
      </c>
      <c r="E4679" s="165">
        <v>496</v>
      </c>
      <c r="F4679" s="166">
        <v>0.16</v>
      </c>
      <c r="G4679" s="165">
        <v>484</v>
      </c>
      <c r="H4679" s="166">
        <v>0.18</v>
      </c>
      <c r="I4679" s="165">
        <v>460</v>
      </c>
      <c r="J4679" s="166">
        <v>0.22</v>
      </c>
      <c r="K4679" s="165">
        <v>425</v>
      </c>
      <c r="L4679" s="167">
        <v>0.28000000000000003</v>
      </c>
      <c r="M4679" s="172"/>
      <c r="N4679" s="173">
        <f t="shared" ca="1" si="3974"/>
        <v>0</v>
      </c>
      <c r="P4679" s="29"/>
      <c r="Q4679">
        <f t="shared" si="3968"/>
        <v>0</v>
      </c>
      <c r="R4679">
        <f t="shared" si="3969"/>
        <v>0</v>
      </c>
      <c r="S4679">
        <f t="shared" si="3972"/>
        <v>0</v>
      </c>
      <c r="T4679">
        <f t="shared" si="3970"/>
        <v>0</v>
      </c>
      <c r="U4679">
        <f t="shared" si="3971"/>
        <v>0</v>
      </c>
      <c r="V4679">
        <f t="shared" si="3973"/>
        <v>0</v>
      </c>
    </row>
    <row r="4680" spans="1:22" hidden="1" outlineLevel="3">
      <c r="A4680" s="174" t="s">
        <v>2200</v>
      </c>
      <c r="B4680" s="164">
        <v>590</v>
      </c>
      <c r="C4680" s="165">
        <v>507</v>
      </c>
      <c r="D4680" s="166">
        <v>0.14000000000000001</v>
      </c>
      <c r="E4680" s="165">
        <v>496</v>
      </c>
      <c r="F4680" s="166">
        <v>0.16</v>
      </c>
      <c r="G4680" s="165">
        <v>484</v>
      </c>
      <c r="H4680" s="166">
        <v>0.18</v>
      </c>
      <c r="I4680" s="165">
        <v>460</v>
      </c>
      <c r="J4680" s="166">
        <v>0.22</v>
      </c>
      <c r="K4680" s="165">
        <v>425</v>
      </c>
      <c r="L4680" s="167">
        <v>0.28000000000000003</v>
      </c>
      <c r="M4680" s="172"/>
      <c r="N4680" s="173">
        <f t="shared" ca="1" si="3974"/>
        <v>0</v>
      </c>
      <c r="P4680" s="29"/>
      <c r="Q4680">
        <f t="shared" si="3968"/>
        <v>0</v>
      </c>
      <c r="R4680">
        <f t="shared" si="3969"/>
        <v>0</v>
      </c>
      <c r="S4680">
        <f t="shared" si="3972"/>
        <v>0</v>
      </c>
      <c r="T4680">
        <f t="shared" si="3970"/>
        <v>0</v>
      </c>
      <c r="U4680">
        <f t="shared" si="3971"/>
        <v>0</v>
      </c>
      <c r="V4680">
        <f t="shared" si="3973"/>
        <v>0</v>
      </c>
    </row>
    <row r="4681" spans="1:22" hidden="1" outlineLevel="3">
      <c r="A4681" s="174" t="s">
        <v>2201</v>
      </c>
      <c r="B4681" s="164">
        <v>590</v>
      </c>
      <c r="C4681" s="165">
        <v>507</v>
      </c>
      <c r="D4681" s="166">
        <v>0.14000000000000001</v>
      </c>
      <c r="E4681" s="165">
        <v>496</v>
      </c>
      <c r="F4681" s="166">
        <v>0.16</v>
      </c>
      <c r="G4681" s="165">
        <v>484</v>
      </c>
      <c r="H4681" s="166">
        <v>0.18</v>
      </c>
      <c r="I4681" s="165">
        <v>460</v>
      </c>
      <c r="J4681" s="166">
        <v>0.22</v>
      </c>
      <c r="K4681" s="165">
        <v>425</v>
      </c>
      <c r="L4681" s="167">
        <v>0.28000000000000003</v>
      </c>
      <c r="M4681" s="172"/>
      <c r="N4681" s="173">
        <f t="shared" ca="1" si="3974"/>
        <v>0</v>
      </c>
      <c r="P4681" s="29"/>
      <c r="Q4681">
        <f t="shared" si="3968"/>
        <v>0</v>
      </c>
      <c r="R4681">
        <f t="shared" si="3969"/>
        <v>0</v>
      </c>
      <c r="S4681">
        <f t="shared" si="3972"/>
        <v>0</v>
      </c>
      <c r="T4681">
        <f t="shared" si="3970"/>
        <v>0</v>
      </c>
      <c r="U4681">
        <f t="shared" si="3971"/>
        <v>0</v>
      </c>
      <c r="V4681">
        <f t="shared" si="3973"/>
        <v>0</v>
      </c>
    </row>
    <row r="4682" spans="1:22" hidden="1" outlineLevel="3">
      <c r="A4682" s="174" t="s">
        <v>2202</v>
      </c>
      <c r="B4682" s="164">
        <v>590</v>
      </c>
      <c r="C4682" s="165">
        <v>507</v>
      </c>
      <c r="D4682" s="166">
        <v>0.14000000000000001</v>
      </c>
      <c r="E4682" s="165">
        <v>496</v>
      </c>
      <c r="F4682" s="166">
        <v>0.16</v>
      </c>
      <c r="G4682" s="165">
        <v>484</v>
      </c>
      <c r="H4682" s="166">
        <v>0.18</v>
      </c>
      <c r="I4682" s="165">
        <v>460</v>
      </c>
      <c r="J4682" s="166">
        <v>0.22</v>
      </c>
      <c r="K4682" s="165">
        <v>425</v>
      </c>
      <c r="L4682" s="167">
        <v>0.28000000000000003</v>
      </c>
      <c r="M4682" s="172"/>
      <c r="N4682" s="173">
        <f t="shared" ca="1" si="3974"/>
        <v>0</v>
      </c>
      <c r="P4682" s="29"/>
      <c r="Q4682">
        <f t="shared" si="3968"/>
        <v>0</v>
      </c>
      <c r="R4682">
        <f t="shared" si="3969"/>
        <v>0</v>
      </c>
      <c r="S4682">
        <f t="shared" si="3972"/>
        <v>0</v>
      </c>
      <c r="T4682">
        <f t="shared" si="3970"/>
        <v>0</v>
      </c>
      <c r="U4682">
        <f t="shared" si="3971"/>
        <v>0</v>
      </c>
      <c r="V4682">
        <f t="shared" si="3973"/>
        <v>0</v>
      </c>
    </row>
    <row r="4683" spans="1:22" hidden="1" outlineLevel="2">
      <c r="A4683" s="160" t="s">
        <v>1208</v>
      </c>
      <c r="B4683" s="161"/>
      <c r="C4683" s="162"/>
      <c r="D4683" s="163"/>
      <c r="E4683" s="162"/>
      <c r="F4683" s="163"/>
      <c r="G4683" s="162"/>
      <c r="H4683" s="163"/>
      <c r="I4683" s="162"/>
      <c r="J4683" s="163"/>
      <c r="K4683" s="162"/>
      <c r="L4683" s="162"/>
      <c r="M4683" s="162"/>
      <c r="N4683" s="162"/>
      <c r="P4683" s="29"/>
      <c r="Q4683">
        <f t="shared" si="3968"/>
        <v>0</v>
      </c>
      <c r="R4683">
        <f t="shared" si="3969"/>
        <v>0</v>
      </c>
      <c r="S4683">
        <f t="shared" si="3972"/>
        <v>0</v>
      </c>
      <c r="T4683">
        <f t="shared" si="3970"/>
        <v>0</v>
      </c>
      <c r="U4683">
        <f t="shared" si="3971"/>
        <v>0</v>
      </c>
      <c r="V4683">
        <f t="shared" si="3973"/>
        <v>0</v>
      </c>
    </row>
    <row r="4684" spans="1:22" hidden="1" outlineLevel="3">
      <c r="A4684" s="174" t="s">
        <v>1209</v>
      </c>
      <c r="B4684" s="164">
        <v>350</v>
      </c>
      <c r="C4684" s="165">
        <v>301</v>
      </c>
      <c r="D4684" s="166">
        <v>0.14000000000000001</v>
      </c>
      <c r="E4684" s="165">
        <v>294</v>
      </c>
      <c r="F4684" s="166">
        <v>0.16</v>
      </c>
      <c r="G4684" s="165">
        <v>287</v>
      </c>
      <c r="H4684" s="166">
        <v>0.18</v>
      </c>
      <c r="I4684" s="165">
        <v>273</v>
      </c>
      <c r="J4684" s="166">
        <v>0.22</v>
      </c>
      <c r="K4684" s="165">
        <v>252</v>
      </c>
      <c r="L4684" s="167">
        <v>0.28000000000000003</v>
      </c>
      <c r="M4684" s="172"/>
      <c r="N4684" s="173">
        <f ca="1">IF(E4684="","",IF(M4684="Количество","Сумма",M4684*OFFSET(B4684,0,W$5089-1,1,1)))</f>
        <v>0</v>
      </c>
      <c r="P4684" s="29"/>
      <c r="Q4684">
        <f t="shared" si="3968"/>
        <v>0</v>
      </c>
      <c r="R4684">
        <f t="shared" si="3969"/>
        <v>0</v>
      </c>
      <c r="S4684">
        <f t="shared" si="3972"/>
        <v>0</v>
      </c>
      <c r="T4684">
        <f t="shared" si="3970"/>
        <v>0</v>
      </c>
      <c r="U4684">
        <f t="shared" si="3971"/>
        <v>0</v>
      </c>
      <c r="V4684">
        <f t="shared" si="3973"/>
        <v>0</v>
      </c>
    </row>
    <row r="4685" spans="1:22" hidden="1" outlineLevel="3">
      <c r="A4685" s="174" t="s">
        <v>1210</v>
      </c>
      <c r="B4685" s="164">
        <v>350</v>
      </c>
      <c r="C4685" s="165">
        <v>301</v>
      </c>
      <c r="D4685" s="166">
        <v>0.14000000000000001</v>
      </c>
      <c r="E4685" s="165">
        <v>294</v>
      </c>
      <c r="F4685" s="166">
        <v>0.16</v>
      </c>
      <c r="G4685" s="165">
        <v>287</v>
      </c>
      <c r="H4685" s="166">
        <v>0.18</v>
      </c>
      <c r="I4685" s="165">
        <v>273</v>
      </c>
      <c r="J4685" s="166">
        <v>0.22</v>
      </c>
      <c r="K4685" s="165">
        <v>252</v>
      </c>
      <c r="L4685" s="167">
        <v>0.28000000000000003</v>
      </c>
      <c r="M4685" s="172"/>
      <c r="N4685" s="173">
        <f ca="1">IF(E4685="","",IF(M4685="Количество","Сумма",M4685*OFFSET(B4685,0,W$5089-1,1,1)))</f>
        <v>0</v>
      </c>
      <c r="P4685" s="29"/>
      <c r="Q4685">
        <f t="shared" si="3968"/>
        <v>0</v>
      </c>
      <c r="R4685">
        <f t="shared" si="3969"/>
        <v>0</v>
      </c>
      <c r="S4685">
        <f t="shared" si="3972"/>
        <v>0</v>
      </c>
      <c r="T4685">
        <f t="shared" si="3970"/>
        <v>0</v>
      </c>
      <c r="U4685">
        <f t="shared" si="3971"/>
        <v>0</v>
      </c>
      <c r="V4685">
        <f t="shared" si="3973"/>
        <v>0</v>
      </c>
    </row>
    <row r="4686" spans="1:22" ht="23.25" hidden="1" customHeight="1" outlineLevel="1">
      <c r="A4686" s="168" t="s">
        <v>2573</v>
      </c>
      <c r="B4686" s="169" t="s">
        <v>0</v>
      </c>
      <c r="C4686" s="169" t="s">
        <v>1</v>
      </c>
      <c r="D4686" s="169" t="s">
        <v>2</v>
      </c>
      <c r="E4686" s="169" t="s">
        <v>3</v>
      </c>
      <c r="F4686" s="169" t="s">
        <v>2</v>
      </c>
      <c r="G4686" s="169" t="s">
        <v>4</v>
      </c>
      <c r="H4686" s="169" t="s">
        <v>2</v>
      </c>
      <c r="I4686" s="169" t="s">
        <v>5</v>
      </c>
      <c r="J4686" s="169" t="s">
        <v>2</v>
      </c>
      <c r="K4686" s="169" t="s">
        <v>6</v>
      </c>
      <c r="L4686" s="169" t="s">
        <v>2</v>
      </c>
      <c r="M4686" s="169" t="s">
        <v>7</v>
      </c>
      <c r="N4686" s="169" t="s">
        <v>972</v>
      </c>
      <c r="P4686" s="29"/>
    </row>
    <row r="4687" spans="1:22" hidden="1" outlineLevel="2">
      <c r="A4687" s="174" t="s">
        <v>1237</v>
      </c>
      <c r="B4687" s="164">
        <v>5890</v>
      </c>
      <c r="C4687" s="165">
        <v>5065</v>
      </c>
      <c r="D4687" s="166">
        <v>0.14000000000000001</v>
      </c>
      <c r="E4687" s="165">
        <v>4948</v>
      </c>
      <c r="F4687" s="166">
        <v>0.16</v>
      </c>
      <c r="G4687" s="165">
        <v>4830</v>
      </c>
      <c r="H4687" s="166">
        <v>0.18</v>
      </c>
      <c r="I4687" s="165">
        <v>4594</v>
      </c>
      <c r="J4687" s="166">
        <v>0.22</v>
      </c>
      <c r="K4687" s="165">
        <v>4241</v>
      </c>
      <c r="L4687" s="167">
        <v>0.28000000000000003</v>
      </c>
      <c r="M4687" s="172"/>
      <c r="N4687" s="173">
        <f t="shared" ref="N4687:N4692" ca="1" si="3975">IF(E4687="","",IF(M4687="Количество","Сумма",M4687*OFFSET(B4687,0,W$5089-1,1,1)))</f>
        <v>0</v>
      </c>
      <c r="P4687" s="29"/>
      <c r="Q4687">
        <f t="shared" ref="Q4687:R4692" si="3976">B4687*$M4687</f>
        <v>0</v>
      </c>
      <c r="R4687">
        <f t="shared" si="3976"/>
        <v>0</v>
      </c>
      <c r="S4687">
        <f t="shared" ref="S4687:S4692" si="3977">E4687*$M4687</f>
        <v>0</v>
      </c>
      <c r="T4687">
        <f t="shared" ref="T4687:T4692" si="3978">G4687*$M4687</f>
        <v>0</v>
      </c>
      <c r="U4687">
        <f t="shared" ref="U4687:U4692" si="3979">I4687*$M4687</f>
        <v>0</v>
      </c>
      <c r="V4687">
        <f t="shared" ref="V4687:V4692" si="3980">K4687*$M4687</f>
        <v>0</v>
      </c>
    </row>
    <row r="4688" spans="1:22" hidden="1" outlineLevel="2">
      <c r="A4688" s="174" t="s">
        <v>1238</v>
      </c>
      <c r="B4688" s="164">
        <v>8990</v>
      </c>
      <c r="C4688" s="165">
        <v>7731</v>
      </c>
      <c r="D4688" s="166">
        <v>0.14000000000000001</v>
      </c>
      <c r="E4688" s="165">
        <v>7552</v>
      </c>
      <c r="F4688" s="166">
        <v>0.16</v>
      </c>
      <c r="G4688" s="165">
        <v>7372</v>
      </c>
      <c r="H4688" s="166">
        <v>0.18</v>
      </c>
      <c r="I4688" s="165">
        <v>7012</v>
      </c>
      <c r="J4688" s="166">
        <v>0.22</v>
      </c>
      <c r="K4688" s="165">
        <v>6473</v>
      </c>
      <c r="L4688" s="167">
        <v>0.28000000000000003</v>
      </c>
      <c r="M4688" s="172"/>
      <c r="N4688" s="173">
        <f t="shared" ca="1" si="3975"/>
        <v>0</v>
      </c>
      <c r="P4688" s="29"/>
      <c r="Q4688">
        <f t="shared" si="3976"/>
        <v>0</v>
      </c>
      <c r="R4688">
        <f t="shared" si="3976"/>
        <v>0</v>
      </c>
      <c r="S4688">
        <f t="shared" si="3977"/>
        <v>0</v>
      </c>
      <c r="T4688">
        <f t="shared" si="3978"/>
        <v>0</v>
      </c>
      <c r="U4688">
        <f t="shared" si="3979"/>
        <v>0</v>
      </c>
      <c r="V4688">
        <f t="shared" si="3980"/>
        <v>0</v>
      </c>
    </row>
    <row r="4689" spans="1:22" hidden="1" outlineLevel="2">
      <c r="A4689" s="174" t="s">
        <v>2574</v>
      </c>
      <c r="B4689" s="164">
        <v>250</v>
      </c>
      <c r="C4689" s="165">
        <v>215</v>
      </c>
      <c r="D4689" s="166">
        <v>0.14000000000000001</v>
      </c>
      <c r="E4689" s="165">
        <v>210</v>
      </c>
      <c r="F4689" s="166">
        <v>0.16</v>
      </c>
      <c r="G4689" s="165">
        <v>205</v>
      </c>
      <c r="H4689" s="166">
        <v>0.18</v>
      </c>
      <c r="I4689" s="165">
        <v>195</v>
      </c>
      <c r="J4689" s="166">
        <v>0.22</v>
      </c>
      <c r="K4689" s="165">
        <v>180</v>
      </c>
      <c r="L4689" s="167">
        <v>0.28000000000000003</v>
      </c>
      <c r="M4689" s="172"/>
      <c r="N4689" s="173">
        <f t="shared" ca="1" si="3975"/>
        <v>0</v>
      </c>
      <c r="P4689" s="29"/>
      <c r="Q4689">
        <f t="shared" si="3976"/>
        <v>0</v>
      </c>
      <c r="R4689">
        <f t="shared" si="3976"/>
        <v>0</v>
      </c>
      <c r="S4689">
        <f t="shared" si="3977"/>
        <v>0</v>
      </c>
      <c r="T4689">
        <f t="shared" si="3978"/>
        <v>0</v>
      </c>
      <c r="U4689">
        <f t="shared" si="3979"/>
        <v>0</v>
      </c>
      <c r="V4689">
        <f t="shared" si="3980"/>
        <v>0</v>
      </c>
    </row>
    <row r="4690" spans="1:22" hidden="1" outlineLevel="2">
      <c r="A4690" s="174" t="s">
        <v>1212</v>
      </c>
      <c r="B4690" s="164">
        <v>1490</v>
      </c>
      <c r="C4690" s="165">
        <v>1281</v>
      </c>
      <c r="D4690" s="166">
        <v>0.14000000000000001</v>
      </c>
      <c r="E4690" s="165">
        <v>1252</v>
      </c>
      <c r="F4690" s="166">
        <v>0.16</v>
      </c>
      <c r="G4690" s="165">
        <v>1222</v>
      </c>
      <c r="H4690" s="166">
        <v>0.18</v>
      </c>
      <c r="I4690" s="165">
        <v>1162</v>
      </c>
      <c r="J4690" s="166">
        <v>0.22</v>
      </c>
      <c r="K4690" s="165">
        <v>1073</v>
      </c>
      <c r="L4690" s="167">
        <v>0.28000000000000003</v>
      </c>
      <c r="M4690" s="172"/>
      <c r="N4690" s="173">
        <f t="shared" ca="1" si="3975"/>
        <v>0</v>
      </c>
      <c r="P4690" s="29"/>
      <c r="Q4690">
        <f t="shared" si="3976"/>
        <v>0</v>
      </c>
      <c r="R4690">
        <f t="shared" si="3976"/>
        <v>0</v>
      </c>
      <c r="S4690">
        <f t="shared" si="3977"/>
        <v>0</v>
      </c>
      <c r="T4690">
        <f t="shared" si="3978"/>
        <v>0</v>
      </c>
      <c r="U4690">
        <f t="shared" si="3979"/>
        <v>0</v>
      </c>
      <c r="V4690">
        <f t="shared" si="3980"/>
        <v>0</v>
      </c>
    </row>
    <row r="4691" spans="1:22" hidden="1" outlineLevel="2">
      <c r="A4691" s="174" t="s">
        <v>2575</v>
      </c>
      <c r="B4691" s="164">
        <v>220</v>
      </c>
      <c r="C4691" s="165">
        <v>189</v>
      </c>
      <c r="D4691" s="166">
        <v>0.14000000000000001</v>
      </c>
      <c r="E4691" s="165">
        <v>185</v>
      </c>
      <c r="F4691" s="166">
        <v>0.16</v>
      </c>
      <c r="G4691" s="165">
        <v>180</v>
      </c>
      <c r="H4691" s="166">
        <v>0.18</v>
      </c>
      <c r="I4691" s="165">
        <v>172</v>
      </c>
      <c r="J4691" s="166">
        <v>0.22</v>
      </c>
      <c r="K4691" s="165">
        <v>158</v>
      </c>
      <c r="L4691" s="167">
        <v>0.28000000000000003</v>
      </c>
      <c r="M4691" s="172"/>
      <c r="N4691" s="173">
        <f t="shared" ca="1" si="3975"/>
        <v>0</v>
      </c>
      <c r="P4691" s="29"/>
      <c r="Q4691">
        <f t="shared" si="3976"/>
        <v>0</v>
      </c>
      <c r="R4691">
        <f t="shared" si="3976"/>
        <v>0</v>
      </c>
      <c r="S4691">
        <f t="shared" si="3977"/>
        <v>0</v>
      </c>
      <c r="T4691">
        <f t="shared" si="3978"/>
        <v>0</v>
      </c>
      <c r="U4691">
        <f t="shared" si="3979"/>
        <v>0</v>
      </c>
      <c r="V4691">
        <f t="shared" si="3980"/>
        <v>0</v>
      </c>
    </row>
    <row r="4692" spans="1:22" hidden="1" outlineLevel="2">
      <c r="A4692" s="174" t="s">
        <v>1220</v>
      </c>
      <c r="B4692" s="164">
        <v>1190</v>
      </c>
      <c r="C4692" s="165">
        <v>1023</v>
      </c>
      <c r="D4692" s="166">
        <v>0.14000000000000001</v>
      </c>
      <c r="E4692" s="165">
        <v>1000</v>
      </c>
      <c r="F4692" s="166">
        <v>0.16</v>
      </c>
      <c r="G4692" s="165">
        <v>976</v>
      </c>
      <c r="H4692" s="166">
        <v>0.18</v>
      </c>
      <c r="I4692" s="165">
        <v>928</v>
      </c>
      <c r="J4692" s="166">
        <v>0.22</v>
      </c>
      <c r="K4692" s="165">
        <v>857</v>
      </c>
      <c r="L4692" s="167">
        <v>0.28000000000000003</v>
      </c>
      <c r="M4692" s="172"/>
      <c r="N4692" s="173">
        <f t="shared" ca="1" si="3975"/>
        <v>0</v>
      </c>
      <c r="P4692" s="29"/>
      <c r="Q4692">
        <f t="shared" si="3976"/>
        <v>0</v>
      </c>
      <c r="R4692">
        <f t="shared" si="3976"/>
        <v>0</v>
      </c>
      <c r="S4692">
        <f t="shared" si="3977"/>
        <v>0</v>
      </c>
      <c r="T4692">
        <f t="shared" si="3978"/>
        <v>0</v>
      </c>
      <c r="U4692">
        <f t="shared" si="3979"/>
        <v>0</v>
      </c>
      <c r="V4692">
        <f t="shared" si="3980"/>
        <v>0</v>
      </c>
    </row>
    <row r="4693" spans="1:22" ht="23.25" hidden="1" customHeight="1" outlineLevel="1">
      <c r="A4693" s="168" t="s">
        <v>2576</v>
      </c>
      <c r="B4693" s="169" t="s">
        <v>0</v>
      </c>
      <c r="C4693" s="169" t="s">
        <v>1</v>
      </c>
      <c r="D4693" s="169" t="s">
        <v>2</v>
      </c>
      <c r="E4693" s="169" t="s">
        <v>3</v>
      </c>
      <c r="F4693" s="169" t="s">
        <v>2</v>
      </c>
      <c r="G4693" s="169" t="s">
        <v>4</v>
      </c>
      <c r="H4693" s="169" t="s">
        <v>2</v>
      </c>
      <c r="I4693" s="169" t="s">
        <v>5</v>
      </c>
      <c r="J4693" s="169" t="s">
        <v>2</v>
      </c>
      <c r="K4693" s="169" t="s">
        <v>6</v>
      </c>
      <c r="L4693" s="169" t="s">
        <v>2</v>
      </c>
      <c r="M4693" s="169" t="s">
        <v>7</v>
      </c>
      <c r="N4693" s="169" t="s">
        <v>972</v>
      </c>
      <c r="P4693" s="29"/>
    </row>
    <row r="4694" spans="1:22" hidden="1" outlineLevel="2">
      <c r="A4694" s="174" t="s">
        <v>1222</v>
      </c>
      <c r="B4694" s="164">
        <v>750</v>
      </c>
      <c r="C4694" s="165">
        <v>645</v>
      </c>
      <c r="D4694" s="166">
        <v>0.14000000000000001</v>
      </c>
      <c r="E4694" s="165">
        <v>630</v>
      </c>
      <c r="F4694" s="166">
        <v>0.16</v>
      </c>
      <c r="G4694" s="165">
        <v>615</v>
      </c>
      <c r="H4694" s="166">
        <v>0.18</v>
      </c>
      <c r="I4694" s="165">
        <v>585</v>
      </c>
      <c r="J4694" s="166">
        <v>0.22</v>
      </c>
      <c r="K4694" s="165">
        <v>540</v>
      </c>
      <c r="L4694" s="167">
        <v>0.28000000000000003</v>
      </c>
      <c r="M4694" s="172"/>
      <c r="N4694" s="173">
        <f t="shared" ref="N4694:N4705" ca="1" si="3981">IF(E4694="","",IF(M4694="Количество","Сумма",M4694*OFFSET(B4694,0,W$5089-1,1,1)))</f>
        <v>0</v>
      </c>
      <c r="P4694" s="29"/>
      <c r="Q4694">
        <f t="shared" ref="Q4694:Q4717" si="3982">B4694*$M4694</f>
        <v>0</v>
      </c>
      <c r="R4694">
        <f t="shared" ref="R4694:R4717" si="3983">C4694*$M4694</f>
        <v>0</v>
      </c>
      <c r="S4694">
        <f t="shared" ref="S4694:S4717" si="3984">E4694*$M4694</f>
        <v>0</v>
      </c>
      <c r="T4694">
        <f t="shared" ref="T4694:T4717" si="3985">G4694*$M4694</f>
        <v>0</v>
      </c>
      <c r="U4694">
        <f t="shared" ref="U4694:U4717" si="3986">I4694*$M4694</f>
        <v>0</v>
      </c>
      <c r="V4694">
        <f t="shared" ref="V4694:V4717" si="3987">K4694*$M4694</f>
        <v>0</v>
      </c>
    </row>
    <row r="4695" spans="1:22" hidden="1" outlineLevel="2">
      <c r="A4695" s="174" t="s">
        <v>1231</v>
      </c>
      <c r="B4695" s="164">
        <v>1090</v>
      </c>
      <c r="C4695" s="165">
        <v>937</v>
      </c>
      <c r="D4695" s="166">
        <v>0.14000000000000001</v>
      </c>
      <c r="E4695" s="165">
        <v>916</v>
      </c>
      <c r="F4695" s="166">
        <v>0.16</v>
      </c>
      <c r="G4695" s="165">
        <v>894</v>
      </c>
      <c r="H4695" s="166">
        <v>0.18</v>
      </c>
      <c r="I4695" s="165">
        <v>850</v>
      </c>
      <c r="J4695" s="166">
        <v>0.22</v>
      </c>
      <c r="K4695" s="165">
        <v>785</v>
      </c>
      <c r="L4695" s="167">
        <v>0.28000000000000003</v>
      </c>
      <c r="M4695" s="172"/>
      <c r="N4695" s="173">
        <f t="shared" ca="1" si="3981"/>
        <v>0</v>
      </c>
      <c r="P4695" s="29"/>
      <c r="Q4695">
        <f t="shared" si="3982"/>
        <v>0</v>
      </c>
      <c r="R4695">
        <f t="shared" si="3983"/>
        <v>0</v>
      </c>
      <c r="S4695">
        <f t="shared" si="3984"/>
        <v>0</v>
      </c>
      <c r="T4695">
        <f t="shared" si="3985"/>
        <v>0</v>
      </c>
      <c r="U4695">
        <f t="shared" si="3986"/>
        <v>0</v>
      </c>
      <c r="V4695">
        <f t="shared" si="3987"/>
        <v>0</v>
      </c>
    </row>
    <row r="4696" spans="1:22" hidden="1" outlineLevel="2">
      <c r="A4696" s="174" t="s">
        <v>1310</v>
      </c>
      <c r="B4696" s="164">
        <v>1090</v>
      </c>
      <c r="C4696" s="165">
        <v>937</v>
      </c>
      <c r="D4696" s="166">
        <v>0.14000000000000001</v>
      </c>
      <c r="E4696" s="165">
        <v>916</v>
      </c>
      <c r="F4696" s="166">
        <v>0.16</v>
      </c>
      <c r="G4696" s="165">
        <v>894</v>
      </c>
      <c r="H4696" s="166">
        <v>0.18</v>
      </c>
      <c r="I4696" s="165">
        <v>850</v>
      </c>
      <c r="J4696" s="166">
        <v>0.22</v>
      </c>
      <c r="K4696" s="165">
        <v>785</v>
      </c>
      <c r="L4696" s="167">
        <v>0.28000000000000003</v>
      </c>
      <c r="M4696" s="172"/>
      <c r="N4696" s="173">
        <f t="shared" ca="1" si="3981"/>
        <v>0</v>
      </c>
      <c r="P4696" s="29"/>
      <c r="Q4696">
        <f t="shared" si="3982"/>
        <v>0</v>
      </c>
      <c r="R4696">
        <f t="shared" si="3983"/>
        <v>0</v>
      </c>
      <c r="S4696">
        <f t="shared" si="3984"/>
        <v>0</v>
      </c>
      <c r="T4696">
        <f t="shared" si="3985"/>
        <v>0</v>
      </c>
      <c r="U4696">
        <f t="shared" si="3986"/>
        <v>0</v>
      </c>
      <c r="V4696">
        <f t="shared" si="3987"/>
        <v>0</v>
      </c>
    </row>
    <row r="4697" spans="1:22" hidden="1" outlineLevel="2">
      <c r="A4697" s="174" t="s">
        <v>1311</v>
      </c>
      <c r="B4697" s="164">
        <v>1290</v>
      </c>
      <c r="C4697" s="165">
        <v>1109</v>
      </c>
      <c r="D4697" s="166">
        <v>0.14000000000000001</v>
      </c>
      <c r="E4697" s="165">
        <v>1084</v>
      </c>
      <c r="F4697" s="166">
        <v>0.16</v>
      </c>
      <c r="G4697" s="165">
        <v>1058</v>
      </c>
      <c r="H4697" s="166">
        <v>0.18</v>
      </c>
      <c r="I4697" s="165">
        <v>1006</v>
      </c>
      <c r="J4697" s="166">
        <v>0.22</v>
      </c>
      <c r="K4697" s="165">
        <v>929</v>
      </c>
      <c r="L4697" s="167">
        <v>0.28000000000000003</v>
      </c>
      <c r="M4697" s="172"/>
      <c r="N4697" s="173">
        <f t="shared" ca="1" si="3981"/>
        <v>0</v>
      </c>
      <c r="P4697" s="29"/>
      <c r="Q4697">
        <f t="shared" si="3982"/>
        <v>0</v>
      </c>
      <c r="R4697">
        <f t="shared" si="3983"/>
        <v>0</v>
      </c>
      <c r="S4697">
        <f t="shared" si="3984"/>
        <v>0</v>
      </c>
      <c r="T4697">
        <f t="shared" si="3985"/>
        <v>0</v>
      </c>
      <c r="U4697">
        <f t="shared" si="3986"/>
        <v>0</v>
      </c>
      <c r="V4697">
        <f t="shared" si="3987"/>
        <v>0</v>
      </c>
    </row>
    <row r="4698" spans="1:22" hidden="1" outlineLevel="2">
      <c r="A4698" s="174" t="s">
        <v>1312</v>
      </c>
      <c r="B4698" s="164">
        <v>1150</v>
      </c>
      <c r="C4698" s="165">
        <v>989</v>
      </c>
      <c r="D4698" s="166">
        <v>0.14000000000000001</v>
      </c>
      <c r="E4698" s="165">
        <v>966</v>
      </c>
      <c r="F4698" s="166">
        <v>0.16</v>
      </c>
      <c r="G4698" s="165">
        <v>943</v>
      </c>
      <c r="H4698" s="166">
        <v>0.18</v>
      </c>
      <c r="I4698" s="165">
        <v>897</v>
      </c>
      <c r="J4698" s="166">
        <v>0.22</v>
      </c>
      <c r="K4698" s="165">
        <v>828</v>
      </c>
      <c r="L4698" s="167">
        <v>0.28000000000000003</v>
      </c>
      <c r="M4698" s="172"/>
      <c r="N4698" s="173">
        <f t="shared" ca="1" si="3981"/>
        <v>0</v>
      </c>
      <c r="P4698" s="29"/>
      <c r="Q4698">
        <f t="shared" si="3982"/>
        <v>0</v>
      </c>
      <c r="R4698">
        <f t="shared" si="3983"/>
        <v>0</v>
      </c>
      <c r="S4698">
        <f t="shared" si="3984"/>
        <v>0</v>
      </c>
      <c r="T4698">
        <f t="shared" si="3985"/>
        <v>0</v>
      </c>
      <c r="U4698">
        <f t="shared" si="3986"/>
        <v>0</v>
      </c>
      <c r="V4698">
        <f t="shared" si="3987"/>
        <v>0</v>
      </c>
    </row>
    <row r="4699" spans="1:22" hidden="1" outlineLevel="2">
      <c r="A4699" s="174" t="s">
        <v>1314</v>
      </c>
      <c r="B4699" s="164">
        <v>1350</v>
      </c>
      <c r="C4699" s="165">
        <v>1161</v>
      </c>
      <c r="D4699" s="166">
        <v>0.14000000000000001</v>
      </c>
      <c r="E4699" s="165">
        <v>1134</v>
      </c>
      <c r="F4699" s="166">
        <v>0.16</v>
      </c>
      <c r="G4699" s="165">
        <v>1107</v>
      </c>
      <c r="H4699" s="166">
        <v>0.18</v>
      </c>
      <c r="I4699" s="165">
        <v>1053</v>
      </c>
      <c r="J4699" s="166">
        <v>0.22</v>
      </c>
      <c r="K4699" s="165">
        <v>972</v>
      </c>
      <c r="L4699" s="167">
        <v>0.28000000000000003</v>
      </c>
      <c r="M4699" s="172"/>
      <c r="N4699" s="173">
        <f t="shared" ca="1" si="3981"/>
        <v>0</v>
      </c>
      <c r="P4699" s="29"/>
      <c r="Q4699">
        <f t="shared" si="3982"/>
        <v>0</v>
      </c>
      <c r="R4699">
        <f t="shared" si="3983"/>
        <v>0</v>
      </c>
      <c r="S4699">
        <f t="shared" si="3984"/>
        <v>0</v>
      </c>
      <c r="T4699">
        <f t="shared" si="3985"/>
        <v>0</v>
      </c>
      <c r="U4699">
        <f t="shared" si="3986"/>
        <v>0</v>
      </c>
      <c r="V4699">
        <f t="shared" si="3987"/>
        <v>0</v>
      </c>
    </row>
    <row r="4700" spans="1:22" hidden="1" outlineLevel="2">
      <c r="A4700" s="174" t="s">
        <v>1315</v>
      </c>
      <c r="B4700" s="164">
        <v>1150</v>
      </c>
      <c r="C4700" s="165">
        <v>989</v>
      </c>
      <c r="D4700" s="166">
        <v>0.14000000000000001</v>
      </c>
      <c r="E4700" s="165">
        <v>966</v>
      </c>
      <c r="F4700" s="166">
        <v>0.16</v>
      </c>
      <c r="G4700" s="165">
        <v>943</v>
      </c>
      <c r="H4700" s="166">
        <v>0.18</v>
      </c>
      <c r="I4700" s="165">
        <v>897</v>
      </c>
      <c r="J4700" s="166">
        <v>0.22</v>
      </c>
      <c r="K4700" s="165">
        <v>828</v>
      </c>
      <c r="L4700" s="167">
        <v>0.28000000000000003</v>
      </c>
      <c r="M4700" s="172"/>
      <c r="N4700" s="173">
        <f t="shared" ca="1" si="3981"/>
        <v>0</v>
      </c>
      <c r="P4700" s="29"/>
      <c r="Q4700">
        <f t="shared" si="3982"/>
        <v>0</v>
      </c>
      <c r="R4700">
        <f t="shared" si="3983"/>
        <v>0</v>
      </c>
      <c r="S4700">
        <f t="shared" si="3984"/>
        <v>0</v>
      </c>
      <c r="T4700">
        <f t="shared" si="3985"/>
        <v>0</v>
      </c>
      <c r="U4700">
        <f t="shared" si="3986"/>
        <v>0</v>
      </c>
      <c r="V4700">
        <f t="shared" si="3987"/>
        <v>0</v>
      </c>
    </row>
    <row r="4701" spans="1:22" hidden="1" outlineLevel="2">
      <c r="A4701" s="174" t="s">
        <v>1316</v>
      </c>
      <c r="B4701" s="164">
        <v>1150</v>
      </c>
      <c r="C4701" s="165">
        <v>989</v>
      </c>
      <c r="D4701" s="166">
        <v>0.14000000000000001</v>
      </c>
      <c r="E4701" s="165">
        <v>966</v>
      </c>
      <c r="F4701" s="166">
        <v>0.16</v>
      </c>
      <c r="G4701" s="165">
        <v>943</v>
      </c>
      <c r="H4701" s="166">
        <v>0.18</v>
      </c>
      <c r="I4701" s="165">
        <v>897</v>
      </c>
      <c r="J4701" s="166">
        <v>0.22</v>
      </c>
      <c r="K4701" s="165">
        <v>828</v>
      </c>
      <c r="L4701" s="167">
        <v>0.28000000000000003</v>
      </c>
      <c r="M4701" s="172"/>
      <c r="N4701" s="173">
        <f t="shared" ca="1" si="3981"/>
        <v>0</v>
      </c>
      <c r="P4701" s="29"/>
      <c r="Q4701">
        <f t="shared" si="3982"/>
        <v>0</v>
      </c>
      <c r="R4701">
        <f t="shared" si="3983"/>
        <v>0</v>
      </c>
      <c r="S4701">
        <f t="shared" si="3984"/>
        <v>0</v>
      </c>
      <c r="T4701">
        <f t="shared" si="3985"/>
        <v>0</v>
      </c>
      <c r="U4701">
        <f t="shared" si="3986"/>
        <v>0</v>
      </c>
      <c r="V4701">
        <f t="shared" si="3987"/>
        <v>0</v>
      </c>
    </row>
    <row r="4702" spans="1:22" hidden="1" outlineLevel="2">
      <c r="A4702" s="174" t="s">
        <v>1235</v>
      </c>
      <c r="B4702" s="164">
        <v>950</v>
      </c>
      <c r="C4702" s="165">
        <v>817</v>
      </c>
      <c r="D4702" s="166">
        <v>0.14000000000000001</v>
      </c>
      <c r="E4702" s="165">
        <v>798</v>
      </c>
      <c r="F4702" s="166">
        <v>0.16</v>
      </c>
      <c r="G4702" s="165">
        <v>779</v>
      </c>
      <c r="H4702" s="166">
        <v>0.18</v>
      </c>
      <c r="I4702" s="165">
        <v>741</v>
      </c>
      <c r="J4702" s="166">
        <v>0.22</v>
      </c>
      <c r="K4702" s="165">
        <v>684</v>
      </c>
      <c r="L4702" s="167">
        <v>0.28000000000000003</v>
      </c>
      <c r="M4702" s="172"/>
      <c r="N4702" s="173">
        <f t="shared" ca="1" si="3981"/>
        <v>0</v>
      </c>
      <c r="P4702" s="29"/>
      <c r="Q4702">
        <f t="shared" si="3982"/>
        <v>0</v>
      </c>
      <c r="R4702">
        <f t="shared" si="3983"/>
        <v>0</v>
      </c>
      <c r="S4702">
        <f t="shared" si="3984"/>
        <v>0</v>
      </c>
      <c r="T4702">
        <f t="shared" si="3985"/>
        <v>0</v>
      </c>
      <c r="U4702">
        <f t="shared" si="3986"/>
        <v>0</v>
      </c>
      <c r="V4702">
        <f t="shared" si="3987"/>
        <v>0</v>
      </c>
    </row>
    <row r="4703" spans="1:22" hidden="1" outlineLevel="2">
      <c r="A4703" s="174" t="s">
        <v>1317</v>
      </c>
      <c r="B4703" s="164">
        <v>950</v>
      </c>
      <c r="C4703" s="165">
        <v>817</v>
      </c>
      <c r="D4703" s="166">
        <v>0.14000000000000001</v>
      </c>
      <c r="E4703" s="165">
        <v>798</v>
      </c>
      <c r="F4703" s="166">
        <v>0.16</v>
      </c>
      <c r="G4703" s="165">
        <v>779</v>
      </c>
      <c r="H4703" s="166">
        <v>0.18</v>
      </c>
      <c r="I4703" s="165">
        <v>741</v>
      </c>
      <c r="J4703" s="166">
        <v>0.22</v>
      </c>
      <c r="K4703" s="165">
        <v>684</v>
      </c>
      <c r="L4703" s="167">
        <v>0.28000000000000003</v>
      </c>
      <c r="M4703" s="172"/>
      <c r="N4703" s="173">
        <f t="shared" ca="1" si="3981"/>
        <v>0</v>
      </c>
      <c r="P4703" s="29"/>
      <c r="Q4703">
        <f t="shared" si="3982"/>
        <v>0</v>
      </c>
      <c r="R4703">
        <f t="shared" si="3983"/>
        <v>0</v>
      </c>
      <c r="S4703">
        <f t="shared" si="3984"/>
        <v>0</v>
      </c>
      <c r="T4703">
        <f t="shared" si="3985"/>
        <v>0</v>
      </c>
      <c r="U4703">
        <f t="shared" si="3986"/>
        <v>0</v>
      </c>
      <c r="V4703">
        <f t="shared" si="3987"/>
        <v>0</v>
      </c>
    </row>
    <row r="4704" spans="1:22" hidden="1" outlineLevel="2">
      <c r="A4704" s="174" t="s">
        <v>1233</v>
      </c>
      <c r="B4704" s="164">
        <v>850</v>
      </c>
      <c r="C4704" s="165">
        <v>731</v>
      </c>
      <c r="D4704" s="166">
        <v>0.14000000000000001</v>
      </c>
      <c r="E4704" s="165">
        <v>714</v>
      </c>
      <c r="F4704" s="166">
        <v>0.16</v>
      </c>
      <c r="G4704" s="165">
        <v>697</v>
      </c>
      <c r="H4704" s="166">
        <v>0.18</v>
      </c>
      <c r="I4704" s="165">
        <v>663</v>
      </c>
      <c r="J4704" s="166">
        <v>0.22</v>
      </c>
      <c r="K4704" s="165">
        <v>612</v>
      </c>
      <c r="L4704" s="167">
        <v>0.28000000000000003</v>
      </c>
      <c r="M4704" s="172"/>
      <c r="N4704" s="173">
        <f t="shared" ca="1" si="3981"/>
        <v>0</v>
      </c>
      <c r="P4704" s="29"/>
      <c r="Q4704">
        <f t="shared" si="3982"/>
        <v>0</v>
      </c>
      <c r="R4704">
        <f t="shared" si="3983"/>
        <v>0</v>
      </c>
      <c r="S4704">
        <f t="shared" si="3984"/>
        <v>0</v>
      </c>
      <c r="T4704">
        <f t="shared" si="3985"/>
        <v>0</v>
      </c>
      <c r="U4704">
        <f t="shared" si="3986"/>
        <v>0</v>
      </c>
      <c r="V4704">
        <f t="shared" si="3987"/>
        <v>0</v>
      </c>
    </row>
    <row r="4705" spans="1:22" hidden="1" outlineLevel="2">
      <c r="A4705" s="174" t="s">
        <v>1236</v>
      </c>
      <c r="B4705" s="164">
        <v>890</v>
      </c>
      <c r="C4705" s="165">
        <v>766</v>
      </c>
      <c r="D4705" s="166">
        <v>0.14000000000000001</v>
      </c>
      <c r="E4705" s="165">
        <v>748</v>
      </c>
      <c r="F4705" s="166">
        <v>0.16</v>
      </c>
      <c r="G4705" s="165">
        <v>730</v>
      </c>
      <c r="H4705" s="166">
        <v>0.18</v>
      </c>
      <c r="I4705" s="165">
        <v>694</v>
      </c>
      <c r="J4705" s="166">
        <v>0.22</v>
      </c>
      <c r="K4705" s="165">
        <v>641</v>
      </c>
      <c r="L4705" s="167">
        <v>0.28000000000000003</v>
      </c>
      <c r="M4705" s="172"/>
      <c r="N4705" s="173">
        <f t="shared" ca="1" si="3981"/>
        <v>0</v>
      </c>
      <c r="P4705" s="29"/>
      <c r="Q4705">
        <f t="shared" si="3982"/>
        <v>0</v>
      </c>
      <c r="R4705">
        <f t="shared" si="3983"/>
        <v>0</v>
      </c>
      <c r="S4705">
        <f t="shared" si="3984"/>
        <v>0</v>
      </c>
      <c r="T4705">
        <f t="shared" si="3985"/>
        <v>0</v>
      </c>
      <c r="U4705">
        <f t="shared" si="3986"/>
        <v>0</v>
      </c>
      <c r="V4705">
        <f t="shared" si="3987"/>
        <v>0</v>
      </c>
    </row>
    <row r="4706" spans="1:22" hidden="1" outlineLevel="2">
      <c r="A4706" s="160" t="s">
        <v>2577</v>
      </c>
      <c r="B4706" s="161"/>
      <c r="C4706" s="162"/>
      <c r="D4706" s="163"/>
      <c r="E4706" s="162"/>
      <c r="F4706" s="163"/>
      <c r="G4706" s="162"/>
      <c r="H4706" s="163"/>
      <c r="I4706" s="162"/>
      <c r="J4706" s="163"/>
      <c r="K4706" s="162"/>
      <c r="L4706" s="162"/>
      <c r="M4706" s="170"/>
      <c r="N4706" s="170"/>
      <c r="P4706" s="29"/>
      <c r="Q4706">
        <f t="shared" si="3982"/>
        <v>0</v>
      </c>
      <c r="R4706">
        <f t="shared" si="3983"/>
        <v>0</v>
      </c>
      <c r="S4706">
        <f t="shared" si="3984"/>
        <v>0</v>
      </c>
      <c r="T4706">
        <f t="shared" si="3985"/>
        <v>0</v>
      </c>
      <c r="U4706">
        <f t="shared" si="3986"/>
        <v>0</v>
      </c>
      <c r="V4706">
        <f t="shared" si="3987"/>
        <v>0</v>
      </c>
    </row>
    <row r="4707" spans="1:22" hidden="1" outlineLevel="3">
      <c r="A4707" s="175" t="s">
        <v>1202</v>
      </c>
      <c r="B4707" s="164">
        <v>1190</v>
      </c>
      <c r="C4707" s="165">
        <v>1023</v>
      </c>
      <c r="D4707" s="166">
        <v>0.14000000000000001</v>
      </c>
      <c r="E4707" s="165">
        <v>1000</v>
      </c>
      <c r="F4707" s="166">
        <v>0.16</v>
      </c>
      <c r="G4707" s="165">
        <v>976</v>
      </c>
      <c r="H4707" s="166">
        <v>0.18</v>
      </c>
      <c r="I4707" s="165">
        <v>928</v>
      </c>
      <c r="J4707" s="166">
        <v>0.22</v>
      </c>
      <c r="K4707" s="165">
        <v>857</v>
      </c>
      <c r="L4707" s="166">
        <v>0.28000000000000003</v>
      </c>
      <c r="M4707" s="172"/>
      <c r="N4707" s="173">
        <f ca="1">IF(E4707="","",IF(M4707="Количество","Сумма",M4707*OFFSET(B4707,0,W$5089-1,1,1)))</f>
        <v>0</v>
      </c>
      <c r="P4707" s="29"/>
      <c r="Q4707">
        <f t="shared" si="3982"/>
        <v>0</v>
      </c>
      <c r="R4707">
        <f t="shared" si="3983"/>
        <v>0</v>
      </c>
      <c r="S4707">
        <f t="shared" si="3984"/>
        <v>0</v>
      </c>
      <c r="T4707">
        <f t="shared" si="3985"/>
        <v>0</v>
      </c>
      <c r="U4707">
        <f t="shared" si="3986"/>
        <v>0</v>
      </c>
      <c r="V4707">
        <f t="shared" si="3987"/>
        <v>0</v>
      </c>
    </row>
    <row r="4708" spans="1:22" hidden="1" outlineLevel="3">
      <c r="A4708" s="174" t="s">
        <v>1203</v>
      </c>
      <c r="B4708" s="164">
        <v>1190</v>
      </c>
      <c r="C4708" s="165">
        <v>1023</v>
      </c>
      <c r="D4708" s="166">
        <v>0.14000000000000001</v>
      </c>
      <c r="E4708" s="165">
        <v>1000</v>
      </c>
      <c r="F4708" s="166">
        <v>0.16</v>
      </c>
      <c r="G4708" s="165">
        <v>976</v>
      </c>
      <c r="H4708" s="166">
        <v>0.18</v>
      </c>
      <c r="I4708" s="165">
        <v>928</v>
      </c>
      <c r="J4708" s="166">
        <v>0.22</v>
      </c>
      <c r="K4708" s="165">
        <v>857</v>
      </c>
      <c r="L4708" s="166">
        <v>0.28000000000000003</v>
      </c>
      <c r="M4708" s="172"/>
      <c r="N4708" s="173">
        <f ca="1">IF(E4708="","",IF(M4708="Количество","Сумма",M4708*OFFSET(B4708,0,W$5089-1,1,1)))</f>
        <v>0</v>
      </c>
      <c r="P4708" s="29"/>
      <c r="Q4708">
        <f t="shared" si="3982"/>
        <v>0</v>
      </c>
      <c r="R4708">
        <f t="shared" si="3983"/>
        <v>0</v>
      </c>
      <c r="S4708">
        <f t="shared" si="3984"/>
        <v>0</v>
      </c>
      <c r="T4708">
        <f t="shared" si="3985"/>
        <v>0</v>
      </c>
      <c r="U4708">
        <f t="shared" si="3986"/>
        <v>0</v>
      </c>
      <c r="V4708">
        <f t="shared" si="3987"/>
        <v>0</v>
      </c>
    </row>
    <row r="4709" spans="1:22" hidden="1" outlineLevel="3">
      <c r="A4709" s="174" t="s">
        <v>1204</v>
      </c>
      <c r="B4709" s="164">
        <v>1190</v>
      </c>
      <c r="C4709" s="165">
        <v>1023</v>
      </c>
      <c r="D4709" s="166">
        <v>0.14000000000000001</v>
      </c>
      <c r="E4709" s="165">
        <v>1000</v>
      </c>
      <c r="F4709" s="166">
        <v>0.16</v>
      </c>
      <c r="G4709" s="165">
        <v>976</v>
      </c>
      <c r="H4709" s="166">
        <v>0.18</v>
      </c>
      <c r="I4709" s="165">
        <v>928</v>
      </c>
      <c r="J4709" s="166">
        <v>0.22</v>
      </c>
      <c r="K4709" s="165">
        <v>857</v>
      </c>
      <c r="L4709" s="166">
        <v>0.28000000000000003</v>
      </c>
      <c r="M4709" s="172"/>
      <c r="N4709" s="173">
        <f ca="1">IF(E4709="","",IF(M4709="Количество","Сумма",M4709*OFFSET(B4709,0,W$5089-1,1,1)))</f>
        <v>0</v>
      </c>
      <c r="P4709" s="29"/>
      <c r="Q4709">
        <f t="shared" si="3982"/>
        <v>0</v>
      </c>
      <c r="R4709">
        <f t="shared" si="3983"/>
        <v>0</v>
      </c>
      <c r="S4709">
        <f t="shared" si="3984"/>
        <v>0</v>
      </c>
      <c r="T4709">
        <f t="shared" si="3985"/>
        <v>0</v>
      </c>
      <c r="U4709">
        <f t="shared" si="3986"/>
        <v>0</v>
      </c>
      <c r="V4709">
        <f t="shared" si="3987"/>
        <v>0</v>
      </c>
    </row>
    <row r="4710" spans="1:22" hidden="1" outlineLevel="3">
      <c r="A4710" s="174" t="s">
        <v>1205</v>
      </c>
      <c r="B4710" s="164">
        <v>1190</v>
      </c>
      <c r="C4710" s="165">
        <v>1023</v>
      </c>
      <c r="D4710" s="166">
        <v>0.14000000000000001</v>
      </c>
      <c r="E4710" s="165">
        <v>1000</v>
      </c>
      <c r="F4710" s="166">
        <v>0.16</v>
      </c>
      <c r="G4710" s="165">
        <v>976</v>
      </c>
      <c r="H4710" s="166">
        <v>0.18</v>
      </c>
      <c r="I4710" s="165">
        <v>928</v>
      </c>
      <c r="J4710" s="166">
        <v>0.22</v>
      </c>
      <c r="K4710" s="165">
        <v>857</v>
      </c>
      <c r="L4710" s="166">
        <v>0.28000000000000003</v>
      </c>
      <c r="M4710" s="172"/>
      <c r="N4710" s="173">
        <f ca="1">IF(E4710="","",IF(M4710="Количество","Сумма",M4710*OFFSET(B4710,0,W$5089-1,1,1)))</f>
        <v>0</v>
      </c>
      <c r="P4710" s="29"/>
      <c r="Q4710">
        <f t="shared" si="3982"/>
        <v>0</v>
      </c>
      <c r="R4710">
        <f t="shared" si="3983"/>
        <v>0</v>
      </c>
      <c r="S4710">
        <f t="shared" si="3984"/>
        <v>0</v>
      </c>
      <c r="T4710">
        <f t="shared" si="3985"/>
        <v>0</v>
      </c>
      <c r="U4710">
        <f t="shared" si="3986"/>
        <v>0</v>
      </c>
      <c r="V4710">
        <f t="shared" si="3987"/>
        <v>0</v>
      </c>
    </row>
    <row r="4711" spans="1:22" hidden="1" outlineLevel="2">
      <c r="A4711" s="160" t="s">
        <v>2578</v>
      </c>
      <c r="B4711" s="161"/>
      <c r="C4711" s="162"/>
      <c r="D4711" s="163"/>
      <c r="E4711" s="162"/>
      <c r="F4711" s="163"/>
      <c r="G4711" s="162"/>
      <c r="H4711" s="163"/>
      <c r="I4711" s="162"/>
      <c r="J4711" s="163"/>
      <c r="K4711" s="162"/>
      <c r="L4711" s="162"/>
      <c r="M4711" s="171"/>
      <c r="N4711" s="171"/>
      <c r="P4711" s="29"/>
      <c r="Q4711">
        <f t="shared" si="3982"/>
        <v>0</v>
      </c>
      <c r="R4711">
        <f t="shared" si="3983"/>
        <v>0</v>
      </c>
      <c r="S4711">
        <f t="shared" si="3984"/>
        <v>0</v>
      </c>
      <c r="T4711">
        <f t="shared" si="3985"/>
        <v>0</v>
      </c>
      <c r="U4711">
        <f t="shared" si="3986"/>
        <v>0</v>
      </c>
      <c r="V4711">
        <f t="shared" si="3987"/>
        <v>0</v>
      </c>
    </row>
    <row r="4712" spans="1:22" hidden="1" outlineLevel="3">
      <c r="A4712" s="174" t="s">
        <v>1202</v>
      </c>
      <c r="B4712" s="164">
        <v>430</v>
      </c>
      <c r="C4712" s="165">
        <v>370</v>
      </c>
      <c r="D4712" s="166">
        <v>0.14000000000000001</v>
      </c>
      <c r="E4712" s="165">
        <v>361</v>
      </c>
      <c r="F4712" s="166">
        <v>0.16</v>
      </c>
      <c r="G4712" s="165">
        <v>353</v>
      </c>
      <c r="H4712" s="166">
        <v>0.18</v>
      </c>
      <c r="I4712" s="165">
        <v>335</v>
      </c>
      <c r="J4712" s="166">
        <v>0.22</v>
      </c>
      <c r="K4712" s="165">
        <v>310</v>
      </c>
      <c r="L4712" s="167">
        <v>0.28000000000000003</v>
      </c>
      <c r="M4712" s="172"/>
      <c r="N4712" s="173">
        <f ca="1">IF(E4712="","",IF(M4712="Количество","Сумма",M4712*OFFSET(B4712,0,W$5089-1,1,1)))</f>
        <v>0</v>
      </c>
      <c r="P4712" s="29"/>
      <c r="Q4712">
        <f t="shared" si="3982"/>
        <v>0</v>
      </c>
      <c r="R4712">
        <f t="shared" si="3983"/>
        <v>0</v>
      </c>
      <c r="S4712">
        <f t="shared" si="3984"/>
        <v>0</v>
      </c>
      <c r="T4712">
        <f t="shared" si="3985"/>
        <v>0</v>
      </c>
      <c r="U4712">
        <f t="shared" si="3986"/>
        <v>0</v>
      </c>
      <c r="V4712">
        <f t="shared" si="3987"/>
        <v>0</v>
      </c>
    </row>
    <row r="4713" spans="1:22" hidden="1" outlineLevel="3">
      <c r="A4713" s="174" t="s">
        <v>1203</v>
      </c>
      <c r="B4713" s="164">
        <v>430</v>
      </c>
      <c r="C4713" s="165">
        <v>370</v>
      </c>
      <c r="D4713" s="166">
        <v>0.14000000000000001</v>
      </c>
      <c r="E4713" s="165">
        <v>361</v>
      </c>
      <c r="F4713" s="166">
        <v>0.16</v>
      </c>
      <c r="G4713" s="165">
        <v>353</v>
      </c>
      <c r="H4713" s="166">
        <v>0.18</v>
      </c>
      <c r="I4713" s="165">
        <v>335</v>
      </c>
      <c r="J4713" s="166">
        <v>0.22</v>
      </c>
      <c r="K4713" s="165">
        <v>310</v>
      </c>
      <c r="L4713" s="167">
        <v>0.28000000000000003</v>
      </c>
      <c r="M4713" s="172"/>
      <c r="N4713" s="173">
        <f ca="1">IF(E4713="","",IF(M4713="Количество","Сумма",M4713*OFFSET(B4713,0,W$5089-1,1,1)))</f>
        <v>0</v>
      </c>
      <c r="P4713" s="29"/>
      <c r="Q4713">
        <f t="shared" si="3982"/>
        <v>0</v>
      </c>
      <c r="R4713">
        <f t="shared" si="3983"/>
        <v>0</v>
      </c>
      <c r="S4713">
        <f t="shared" si="3984"/>
        <v>0</v>
      </c>
      <c r="T4713">
        <f t="shared" si="3985"/>
        <v>0</v>
      </c>
      <c r="U4713">
        <f t="shared" si="3986"/>
        <v>0</v>
      </c>
      <c r="V4713">
        <f t="shared" si="3987"/>
        <v>0</v>
      </c>
    </row>
    <row r="4714" spans="1:22" hidden="1" outlineLevel="3">
      <c r="A4714" s="174" t="s">
        <v>1204</v>
      </c>
      <c r="B4714" s="164">
        <v>430</v>
      </c>
      <c r="C4714" s="165">
        <v>370</v>
      </c>
      <c r="D4714" s="166">
        <v>0.14000000000000001</v>
      </c>
      <c r="E4714" s="165">
        <v>361</v>
      </c>
      <c r="F4714" s="166">
        <v>0.16</v>
      </c>
      <c r="G4714" s="165">
        <v>353</v>
      </c>
      <c r="H4714" s="166">
        <v>0.18</v>
      </c>
      <c r="I4714" s="165">
        <v>335</v>
      </c>
      <c r="J4714" s="166">
        <v>0.22</v>
      </c>
      <c r="K4714" s="165">
        <v>310</v>
      </c>
      <c r="L4714" s="167">
        <v>0.28000000000000003</v>
      </c>
      <c r="M4714" s="172"/>
      <c r="N4714" s="173">
        <f ca="1">IF(E4714="","",IF(M4714="Количество","Сумма",M4714*OFFSET(B4714,0,W$5089-1,1,1)))</f>
        <v>0</v>
      </c>
      <c r="P4714" s="29"/>
      <c r="Q4714">
        <f t="shared" si="3982"/>
        <v>0</v>
      </c>
      <c r="R4714">
        <f t="shared" si="3983"/>
        <v>0</v>
      </c>
      <c r="S4714">
        <f t="shared" si="3984"/>
        <v>0</v>
      </c>
      <c r="T4714">
        <f t="shared" si="3985"/>
        <v>0</v>
      </c>
      <c r="U4714">
        <f t="shared" si="3986"/>
        <v>0</v>
      </c>
      <c r="V4714">
        <f t="shared" si="3987"/>
        <v>0</v>
      </c>
    </row>
    <row r="4715" spans="1:22" hidden="1" outlineLevel="3">
      <c r="A4715" s="174" t="s">
        <v>1205</v>
      </c>
      <c r="B4715" s="164">
        <v>430</v>
      </c>
      <c r="C4715" s="165">
        <v>370</v>
      </c>
      <c r="D4715" s="166">
        <v>0.14000000000000001</v>
      </c>
      <c r="E4715" s="165">
        <v>361</v>
      </c>
      <c r="F4715" s="166">
        <v>0.16</v>
      </c>
      <c r="G4715" s="165">
        <v>353</v>
      </c>
      <c r="H4715" s="166">
        <v>0.18</v>
      </c>
      <c r="I4715" s="165">
        <v>335</v>
      </c>
      <c r="J4715" s="166">
        <v>0.22</v>
      </c>
      <c r="K4715" s="165">
        <v>310</v>
      </c>
      <c r="L4715" s="167">
        <v>0.28000000000000003</v>
      </c>
      <c r="M4715" s="172"/>
      <c r="N4715" s="173">
        <f ca="1">IF(E4715="","",IF(M4715="Количество","Сумма",M4715*OFFSET(B4715,0,W$5089-1,1,1)))</f>
        <v>0</v>
      </c>
      <c r="P4715" s="29"/>
      <c r="Q4715">
        <f t="shared" si="3982"/>
        <v>0</v>
      </c>
      <c r="R4715">
        <f t="shared" si="3983"/>
        <v>0</v>
      </c>
      <c r="S4715">
        <f t="shared" si="3984"/>
        <v>0</v>
      </c>
      <c r="T4715">
        <f t="shared" si="3985"/>
        <v>0</v>
      </c>
      <c r="U4715">
        <f t="shared" si="3986"/>
        <v>0</v>
      </c>
      <c r="V4715">
        <f t="shared" si="3987"/>
        <v>0</v>
      </c>
    </row>
    <row r="4716" spans="1:22" hidden="1" outlineLevel="2">
      <c r="A4716" s="174" t="s">
        <v>1207</v>
      </c>
      <c r="B4716" s="164">
        <v>990</v>
      </c>
      <c r="C4716" s="165">
        <v>851</v>
      </c>
      <c r="D4716" s="166">
        <v>0.14000000000000001</v>
      </c>
      <c r="E4716" s="165">
        <v>832</v>
      </c>
      <c r="F4716" s="166">
        <v>0.16</v>
      </c>
      <c r="G4716" s="165">
        <v>812</v>
      </c>
      <c r="H4716" s="166">
        <v>0.18</v>
      </c>
      <c r="I4716" s="165">
        <v>772</v>
      </c>
      <c r="J4716" s="166">
        <v>0.22</v>
      </c>
      <c r="K4716" s="165">
        <v>713</v>
      </c>
      <c r="L4716" s="167">
        <v>0.28000000000000003</v>
      </c>
      <c r="M4716" s="172"/>
      <c r="N4716" s="173">
        <f ca="1">IF(E4716="","",IF(M4716="Количество","Сумма",M4716*OFFSET(B4716,0,W$5089-1,1,1)))</f>
        <v>0</v>
      </c>
      <c r="P4716" s="29"/>
      <c r="Q4716">
        <f t="shared" si="3982"/>
        <v>0</v>
      </c>
      <c r="R4716">
        <f t="shared" si="3983"/>
        <v>0</v>
      </c>
      <c r="S4716">
        <f t="shared" si="3984"/>
        <v>0</v>
      </c>
      <c r="T4716">
        <f t="shared" si="3985"/>
        <v>0</v>
      </c>
      <c r="U4716">
        <f t="shared" si="3986"/>
        <v>0</v>
      </c>
      <c r="V4716">
        <f t="shared" si="3987"/>
        <v>0</v>
      </c>
    </row>
    <row r="4717" spans="1:22" hidden="1" outlineLevel="2">
      <c r="A4717" s="160" t="s">
        <v>2579</v>
      </c>
      <c r="B4717" s="161"/>
      <c r="C4717" s="162"/>
      <c r="D4717" s="163"/>
      <c r="E4717" s="162"/>
      <c r="F4717" s="163"/>
      <c r="G4717" s="162"/>
      <c r="H4717" s="163"/>
      <c r="I4717" s="162"/>
      <c r="J4717" s="163"/>
      <c r="K4717" s="162"/>
      <c r="L4717" s="162"/>
      <c r="M4717" s="171"/>
      <c r="N4717" s="171"/>
      <c r="P4717" s="29"/>
      <c r="Q4717">
        <f t="shared" si="3982"/>
        <v>0</v>
      </c>
      <c r="R4717">
        <f t="shared" si="3983"/>
        <v>0</v>
      </c>
      <c r="S4717">
        <f t="shared" si="3984"/>
        <v>0</v>
      </c>
      <c r="T4717">
        <f t="shared" si="3985"/>
        <v>0</v>
      </c>
      <c r="U4717">
        <f t="shared" si="3986"/>
        <v>0</v>
      </c>
      <c r="V4717">
        <f t="shared" si="3987"/>
        <v>0</v>
      </c>
    </row>
    <row r="4718" spans="1:22" hidden="1" outlineLevel="3">
      <c r="A4718" s="174" t="s">
        <v>2580</v>
      </c>
      <c r="B4718" s="164">
        <v>850</v>
      </c>
      <c r="C4718" s="165">
        <v>731</v>
      </c>
      <c r="D4718" s="166">
        <v>0.14000000000000001</v>
      </c>
      <c r="E4718" s="165">
        <v>714</v>
      </c>
      <c r="F4718" s="166">
        <v>0.16</v>
      </c>
      <c r="G4718" s="165">
        <v>697</v>
      </c>
      <c r="H4718" s="166">
        <v>0.18</v>
      </c>
      <c r="I4718" s="165">
        <v>663</v>
      </c>
      <c r="J4718" s="166">
        <v>0.22</v>
      </c>
      <c r="K4718" s="165">
        <v>612</v>
      </c>
      <c r="L4718" s="167">
        <v>0.28000000000000003</v>
      </c>
      <c r="M4718" s="172"/>
      <c r="N4718" s="173">
        <f ca="1">IF(E4718="","",IF(M4718="Количество","Сумма",M4718*OFFSET(B4718,0,W$5089-1,1,1)))</f>
        <v>0</v>
      </c>
      <c r="P4718" s="29"/>
      <c r="Q4718">
        <f t="shared" ref="Q4718:Q4725" si="3988">B4718*$M4718</f>
        <v>0</v>
      </c>
      <c r="R4718">
        <f t="shared" ref="R4718:R4725" si="3989">C4718*$M4718</f>
        <v>0</v>
      </c>
      <c r="S4718">
        <f t="shared" ref="S4718:S4725" si="3990">E4718*$M4718</f>
        <v>0</v>
      </c>
      <c r="T4718">
        <f t="shared" ref="T4718:T4725" si="3991">G4718*$M4718</f>
        <v>0</v>
      </c>
      <c r="U4718">
        <f t="shared" ref="U4718:U4725" si="3992">I4718*$M4718</f>
        <v>0</v>
      </c>
      <c r="V4718">
        <f t="shared" ref="V4718:V4725" si="3993">K4718*$M4718</f>
        <v>0</v>
      </c>
    </row>
    <row r="4719" spans="1:22" hidden="1" outlineLevel="3">
      <c r="A4719" s="174" t="s">
        <v>2581</v>
      </c>
      <c r="B4719" s="164">
        <v>850</v>
      </c>
      <c r="C4719" s="165">
        <v>731</v>
      </c>
      <c r="D4719" s="166">
        <v>0.14000000000000001</v>
      </c>
      <c r="E4719" s="165">
        <v>714</v>
      </c>
      <c r="F4719" s="166">
        <v>0.16</v>
      </c>
      <c r="G4719" s="165">
        <v>697</v>
      </c>
      <c r="H4719" s="166">
        <v>0.18</v>
      </c>
      <c r="I4719" s="165">
        <v>663</v>
      </c>
      <c r="J4719" s="166">
        <v>0.22</v>
      </c>
      <c r="K4719" s="165">
        <v>612</v>
      </c>
      <c r="L4719" s="167">
        <v>0.28000000000000003</v>
      </c>
      <c r="M4719" s="172"/>
      <c r="N4719" s="173">
        <f ca="1">IF(E4719="","",IF(M4719="Количество","Сумма",M4719*OFFSET(B4719,0,W$5089-1,1,1)))</f>
        <v>0</v>
      </c>
      <c r="P4719" s="29"/>
      <c r="Q4719">
        <f t="shared" si="3988"/>
        <v>0</v>
      </c>
      <c r="R4719">
        <f t="shared" si="3989"/>
        <v>0</v>
      </c>
      <c r="S4719">
        <f t="shared" si="3990"/>
        <v>0</v>
      </c>
      <c r="T4719">
        <f t="shared" si="3991"/>
        <v>0</v>
      </c>
      <c r="U4719">
        <f t="shared" si="3992"/>
        <v>0</v>
      </c>
      <c r="V4719">
        <f t="shared" si="3993"/>
        <v>0</v>
      </c>
    </row>
    <row r="4720" spans="1:22" hidden="1" outlineLevel="3">
      <c r="A4720" s="174" t="s">
        <v>2582</v>
      </c>
      <c r="B4720" s="164">
        <v>850</v>
      </c>
      <c r="C4720" s="165">
        <v>731</v>
      </c>
      <c r="D4720" s="166">
        <v>0.14000000000000001</v>
      </c>
      <c r="E4720" s="165">
        <v>714</v>
      </c>
      <c r="F4720" s="166">
        <v>0.16</v>
      </c>
      <c r="G4720" s="165">
        <v>697</v>
      </c>
      <c r="H4720" s="166">
        <v>0.18</v>
      </c>
      <c r="I4720" s="165">
        <v>663</v>
      </c>
      <c r="J4720" s="166">
        <v>0.22</v>
      </c>
      <c r="K4720" s="165">
        <v>612</v>
      </c>
      <c r="L4720" s="167">
        <v>0.28000000000000003</v>
      </c>
      <c r="M4720" s="172"/>
      <c r="N4720" s="173">
        <f ca="1">IF(E4720="","",IF(M4720="Количество","Сумма",M4720*OFFSET(B4720,0,W$5089-1,1,1)))</f>
        <v>0</v>
      </c>
      <c r="P4720" s="29"/>
      <c r="Q4720">
        <f t="shared" si="3988"/>
        <v>0</v>
      </c>
      <c r="R4720">
        <f t="shared" si="3989"/>
        <v>0</v>
      </c>
      <c r="S4720">
        <f t="shared" si="3990"/>
        <v>0</v>
      </c>
      <c r="T4720">
        <f t="shared" si="3991"/>
        <v>0</v>
      </c>
      <c r="U4720">
        <f t="shared" si="3992"/>
        <v>0</v>
      </c>
      <c r="V4720">
        <f t="shared" si="3993"/>
        <v>0</v>
      </c>
    </row>
    <row r="4721" spans="1:22" hidden="1" outlineLevel="3">
      <c r="A4721" s="174" t="s">
        <v>2583</v>
      </c>
      <c r="B4721" s="164">
        <v>850</v>
      </c>
      <c r="C4721" s="165">
        <v>731</v>
      </c>
      <c r="D4721" s="166">
        <v>0.14000000000000001</v>
      </c>
      <c r="E4721" s="165">
        <v>714</v>
      </c>
      <c r="F4721" s="166">
        <v>0.16</v>
      </c>
      <c r="G4721" s="165">
        <v>697</v>
      </c>
      <c r="H4721" s="166">
        <v>0.18</v>
      </c>
      <c r="I4721" s="165">
        <v>663</v>
      </c>
      <c r="J4721" s="166">
        <v>0.22</v>
      </c>
      <c r="K4721" s="165">
        <v>612</v>
      </c>
      <c r="L4721" s="167">
        <v>0.28000000000000003</v>
      </c>
      <c r="M4721" s="172"/>
      <c r="N4721" s="173">
        <f ca="1">IF(E4721="","",IF(M4721="Количество","Сумма",M4721*OFFSET(B4721,0,W$5089-1,1,1)))</f>
        <v>0</v>
      </c>
      <c r="P4721" s="29"/>
      <c r="Q4721">
        <f t="shared" si="3988"/>
        <v>0</v>
      </c>
      <c r="R4721">
        <f t="shared" si="3989"/>
        <v>0</v>
      </c>
      <c r="S4721">
        <f t="shared" si="3990"/>
        <v>0</v>
      </c>
      <c r="T4721">
        <f t="shared" si="3991"/>
        <v>0</v>
      </c>
      <c r="U4721">
        <f t="shared" si="3992"/>
        <v>0</v>
      </c>
      <c r="V4721">
        <f t="shared" si="3993"/>
        <v>0</v>
      </c>
    </row>
    <row r="4722" spans="1:22" hidden="1" outlineLevel="3">
      <c r="A4722" s="174" t="s">
        <v>2584</v>
      </c>
      <c r="B4722" s="164">
        <v>850</v>
      </c>
      <c r="C4722" s="165">
        <v>731</v>
      </c>
      <c r="D4722" s="166">
        <v>0.14000000000000001</v>
      </c>
      <c r="E4722" s="165">
        <v>714</v>
      </c>
      <c r="F4722" s="166">
        <v>0.16</v>
      </c>
      <c r="G4722" s="165">
        <v>697</v>
      </c>
      <c r="H4722" s="166">
        <v>0.18</v>
      </c>
      <c r="I4722" s="165">
        <v>663</v>
      </c>
      <c r="J4722" s="166">
        <v>0.22</v>
      </c>
      <c r="K4722" s="165">
        <v>612</v>
      </c>
      <c r="L4722" s="167">
        <v>0.28000000000000003</v>
      </c>
      <c r="M4722" s="172"/>
      <c r="N4722" s="173">
        <f ca="1">IF(E4722="","",IF(M4722="Количество","Сумма",M4722*OFFSET(B4722,0,W$5089-1,1,1)))</f>
        <v>0</v>
      </c>
      <c r="P4722" s="29"/>
      <c r="Q4722">
        <f t="shared" si="3988"/>
        <v>0</v>
      </c>
      <c r="R4722">
        <f t="shared" si="3989"/>
        <v>0</v>
      </c>
      <c r="S4722">
        <f t="shared" si="3990"/>
        <v>0</v>
      </c>
      <c r="T4722">
        <f t="shared" si="3991"/>
        <v>0</v>
      </c>
      <c r="U4722">
        <f t="shared" si="3992"/>
        <v>0</v>
      </c>
      <c r="V4722">
        <f t="shared" si="3993"/>
        <v>0</v>
      </c>
    </row>
    <row r="4723" spans="1:22" hidden="1" outlineLevel="2">
      <c r="A4723" s="160" t="s">
        <v>2587</v>
      </c>
      <c r="B4723" s="161"/>
      <c r="C4723" s="162"/>
      <c r="D4723" s="163"/>
      <c r="E4723" s="162"/>
      <c r="F4723" s="163"/>
      <c r="G4723" s="162"/>
      <c r="H4723" s="163"/>
      <c r="I4723" s="162"/>
      <c r="J4723" s="163"/>
      <c r="K4723" s="162"/>
      <c r="L4723" s="162"/>
      <c r="M4723" s="171"/>
      <c r="N4723" s="171"/>
      <c r="P4723" s="29"/>
      <c r="Q4723">
        <f>B4723*$M4723</f>
        <v>0</v>
      </c>
      <c r="R4723">
        <f>C4723*$M4723</f>
        <v>0</v>
      </c>
      <c r="S4723">
        <f>E4723*$M4723</f>
        <v>0</v>
      </c>
      <c r="T4723">
        <f>G4723*$M4723</f>
        <v>0</v>
      </c>
      <c r="U4723">
        <f>I4723*$M4723</f>
        <v>0</v>
      </c>
      <c r="V4723">
        <f>K4723*$M4723</f>
        <v>0</v>
      </c>
    </row>
    <row r="4724" spans="1:22" hidden="1" outlineLevel="3">
      <c r="A4724" s="174" t="s">
        <v>2586</v>
      </c>
      <c r="B4724" s="164">
        <v>890</v>
      </c>
      <c r="C4724" s="165">
        <v>765</v>
      </c>
      <c r="D4724" s="166">
        <v>0.14000000000000001</v>
      </c>
      <c r="E4724" s="165">
        <v>748</v>
      </c>
      <c r="F4724" s="166">
        <v>0.16</v>
      </c>
      <c r="G4724" s="165">
        <v>730</v>
      </c>
      <c r="H4724" s="166">
        <v>0.18</v>
      </c>
      <c r="I4724" s="165">
        <v>694</v>
      </c>
      <c r="J4724" s="166">
        <v>0.22</v>
      </c>
      <c r="K4724" s="165">
        <v>641</v>
      </c>
      <c r="L4724" s="167">
        <v>0.28000000000000003</v>
      </c>
      <c r="M4724" s="172"/>
      <c r="N4724" s="173">
        <f ca="1">IF(E4724="","",IF(M4724="Количество","Сумма",M4724*OFFSET(B4724,0,W$5089-1,1,1)))</f>
        <v>0</v>
      </c>
      <c r="P4724" s="29"/>
      <c r="Q4724">
        <f t="shared" si="3988"/>
        <v>0</v>
      </c>
      <c r="R4724">
        <f t="shared" si="3989"/>
        <v>0</v>
      </c>
      <c r="S4724">
        <f t="shared" si="3990"/>
        <v>0</v>
      </c>
      <c r="T4724">
        <f t="shared" si="3991"/>
        <v>0</v>
      </c>
      <c r="U4724">
        <f t="shared" si="3992"/>
        <v>0</v>
      </c>
      <c r="V4724">
        <f t="shared" si="3993"/>
        <v>0</v>
      </c>
    </row>
    <row r="4725" spans="1:22" hidden="1" outlineLevel="3">
      <c r="A4725" s="174" t="s">
        <v>2585</v>
      </c>
      <c r="B4725" s="164">
        <v>890</v>
      </c>
      <c r="C4725" s="165">
        <v>765</v>
      </c>
      <c r="D4725" s="166">
        <v>0.14000000000000001</v>
      </c>
      <c r="E4725" s="165">
        <v>748</v>
      </c>
      <c r="F4725" s="166">
        <v>0.16</v>
      </c>
      <c r="G4725" s="165">
        <v>730</v>
      </c>
      <c r="H4725" s="166">
        <v>0.18</v>
      </c>
      <c r="I4725" s="165">
        <v>694</v>
      </c>
      <c r="J4725" s="166">
        <v>0.22</v>
      </c>
      <c r="K4725" s="165">
        <v>641</v>
      </c>
      <c r="L4725" s="167">
        <v>0.28000000000000003</v>
      </c>
      <c r="M4725" s="172"/>
      <c r="N4725" s="173">
        <f ca="1">IF(E4725="","",IF(M4725="Количество","Сумма",M4725*OFFSET(B4725,0,W$5089-1,1,1)))</f>
        <v>0</v>
      </c>
      <c r="P4725" s="29"/>
      <c r="Q4725">
        <f t="shared" si="3988"/>
        <v>0</v>
      </c>
      <c r="R4725">
        <f t="shared" si="3989"/>
        <v>0</v>
      </c>
      <c r="S4725">
        <f t="shared" si="3990"/>
        <v>0</v>
      </c>
      <c r="T4725">
        <f t="shared" si="3991"/>
        <v>0</v>
      </c>
      <c r="U4725">
        <f t="shared" si="3992"/>
        <v>0</v>
      </c>
      <c r="V4725">
        <f t="shared" si="3993"/>
        <v>0</v>
      </c>
    </row>
    <row r="4726" spans="1:22" ht="40.5" customHeight="1" collapsed="1">
      <c r="A4726" s="225" t="s">
        <v>941</v>
      </c>
      <c r="B4726" s="225"/>
      <c r="C4726" s="225"/>
      <c r="D4726" s="225"/>
      <c r="E4726" s="225"/>
      <c r="F4726" s="225"/>
      <c r="G4726" s="225"/>
      <c r="H4726" s="225"/>
      <c r="I4726" s="225"/>
      <c r="J4726" s="225"/>
      <c r="K4726" s="225"/>
      <c r="L4726" s="225"/>
      <c r="M4726" s="225"/>
      <c r="N4726" s="225"/>
      <c r="P4726" s="29"/>
    </row>
    <row r="4727" spans="1:22" ht="23.25" hidden="1" outlineLevel="1">
      <c r="A4727" s="137" t="s">
        <v>928</v>
      </c>
      <c r="B4727" s="128" t="s">
        <v>0</v>
      </c>
      <c r="C4727" s="128" t="s">
        <v>1</v>
      </c>
      <c r="D4727" s="129" t="s">
        <v>2</v>
      </c>
      <c r="E4727" s="128" t="s">
        <v>3</v>
      </c>
      <c r="F4727" s="129" t="s">
        <v>2</v>
      </c>
      <c r="G4727" s="128" t="s">
        <v>4</v>
      </c>
      <c r="H4727" s="129" t="s">
        <v>2</v>
      </c>
      <c r="I4727" s="128" t="s">
        <v>5</v>
      </c>
      <c r="J4727" s="129" t="s">
        <v>2</v>
      </c>
      <c r="K4727" s="128" t="s">
        <v>6</v>
      </c>
      <c r="L4727" s="129" t="s">
        <v>2</v>
      </c>
      <c r="M4727" s="130" t="s">
        <v>7</v>
      </c>
      <c r="N4727" s="131" t="str">
        <f ca="1">IF(E4727="","",IF(M4727="Количество","Сумма",M4727*OFFSET(B4727,0,#REF!-1,1,1)))</f>
        <v>Сумма</v>
      </c>
      <c r="P4727" s="29"/>
    </row>
    <row r="4728" spans="1:22" hidden="1" outlineLevel="3">
      <c r="A4728" s="145" t="s">
        <v>1729</v>
      </c>
      <c r="B4728" s="146">
        <v>2500</v>
      </c>
      <c r="C4728" s="147">
        <v>2125</v>
      </c>
      <c r="D4728" s="148">
        <v>0.15</v>
      </c>
      <c r="E4728" s="147">
        <v>2000</v>
      </c>
      <c r="F4728" s="148">
        <v>0.2</v>
      </c>
      <c r="G4728" s="147">
        <v>1850</v>
      </c>
      <c r="H4728" s="148">
        <v>0.26</v>
      </c>
      <c r="I4728" s="147">
        <v>1750</v>
      </c>
      <c r="J4728" s="148">
        <v>0.3</v>
      </c>
      <c r="K4728" s="147">
        <v>1650</v>
      </c>
      <c r="L4728" s="148">
        <v>0.34</v>
      </c>
      <c r="M4728" s="150"/>
      <c r="N4728" s="149">
        <f t="shared" ref="N4728:N4737" ca="1" si="3994">IF(E4728="","",IF(M4728="Количество","Сумма",M4728*OFFSET(B4728,0,W$5089-1,1,1)))</f>
        <v>0</v>
      </c>
      <c r="P4728" s="29"/>
      <c r="Q4728">
        <f t="shared" ref="Q4728:Q4737" si="3995">B4728*$M4728</f>
        <v>0</v>
      </c>
      <c r="R4728">
        <f t="shared" ref="R4728:R4737" si="3996">C4728*$M4728</f>
        <v>0</v>
      </c>
      <c r="S4728">
        <f t="shared" ref="S4728:S4737" si="3997">E4728*$M4728</f>
        <v>0</v>
      </c>
      <c r="T4728">
        <f t="shared" ref="T4728:T4737" si="3998">G4728*$M4728</f>
        <v>0</v>
      </c>
      <c r="U4728">
        <f t="shared" ref="U4728:U4737" si="3999">I4728*$M4728</f>
        <v>0</v>
      </c>
      <c r="V4728">
        <f t="shared" ref="V4728:V4737" si="4000">K4728*$M4728</f>
        <v>0</v>
      </c>
    </row>
    <row r="4729" spans="1:22" hidden="1" outlineLevel="3">
      <c r="A4729" s="145" t="s">
        <v>1730</v>
      </c>
      <c r="B4729" s="146">
        <v>240</v>
      </c>
      <c r="C4729" s="147">
        <v>216</v>
      </c>
      <c r="D4729" s="148">
        <v>0.1</v>
      </c>
      <c r="E4729" s="147">
        <v>204</v>
      </c>
      <c r="F4729" s="148">
        <v>0.15</v>
      </c>
      <c r="G4729" s="147">
        <v>192</v>
      </c>
      <c r="H4729" s="148">
        <v>0.2</v>
      </c>
      <c r="I4729" s="147">
        <v>175</v>
      </c>
      <c r="J4729" s="148">
        <v>0.27</v>
      </c>
      <c r="K4729" s="147">
        <v>161</v>
      </c>
      <c r="L4729" s="148">
        <v>0.33</v>
      </c>
      <c r="M4729" s="150"/>
      <c r="N4729" s="149">
        <f t="shared" ca="1" si="3994"/>
        <v>0</v>
      </c>
      <c r="P4729" s="29"/>
      <c r="Q4729">
        <f t="shared" si="3995"/>
        <v>0</v>
      </c>
      <c r="R4729">
        <f t="shared" si="3996"/>
        <v>0</v>
      </c>
      <c r="S4729">
        <f t="shared" si="3997"/>
        <v>0</v>
      </c>
      <c r="T4729">
        <f t="shared" si="3998"/>
        <v>0</v>
      </c>
      <c r="U4729">
        <f t="shared" si="3999"/>
        <v>0</v>
      </c>
      <c r="V4729">
        <f t="shared" si="4000"/>
        <v>0</v>
      </c>
    </row>
    <row r="4730" spans="1:22" hidden="1" outlineLevel="3">
      <c r="A4730" s="145" t="s">
        <v>1731</v>
      </c>
      <c r="B4730" s="146">
        <v>649</v>
      </c>
      <c r="C4730" s="147">
        <v>584</v>
      </c>
      <c r="D4730" s="148">
        <v>0.1</v>
      </c>
      <c r="E4730" s="147">
        <v>552</v>
      </c>
      <c r="F4730" s="148">
        <v>0.15</v>
      </c>
      <c r="G4730" s="147">
        <v>519</v>
      </c>
      <c r="H4730" s="148">
        <v>0.2</v>
      </c>
      <c r="I4730" s="147">
        <v>474</v>
      </c>
      <c r="J4730" s="148">
        <v>0.27</v>
      </c>
      <c r="K4730" s="147">
        <v>435</v>
      </c>
      <c r="L4730" s="148">
        <v>0.33</v>
      </c>
      <c r="M4730" s="150"/>
      <c r="N4730" s="149">
        <f t="shared" ca="1" si="3994"/>
        <v>0</v>
      </c>
      <c r="P4730" s="29"/>
      <c r="Q4730">
        <f t="shared" si="3995"/>
        <v>0</v>
      </c>
      <c r="R4730">
        <f t="shared" si="3996"/>
        <v>0</v>
      </c>
      <c r="S4730">
        <f t="shared" si="3997"/>
        <v>0</v>
      </c>
      <c r="T4730">
        <f t="shared" si="3998"/>
        <v>0</v>
      </c>
      <c r="U4730">
        <f t="shared" si="3999"/>
        <v>0</v>
      </c>
      <c r="V4730">
        <f t="shared" si="4000"/>
        <v>0</v>
      </c>
    </row>
    <row r="4731" spans="1:22" hidden="1" outlineLevel="3">
      <c r="A4731" s="145" t="s">
        <v>1732</v>
      </c>
      <c r="B4731" s="146">
        <v>240</v>
      </c>
      <c r="C4731" s="147">
        <v>216</v>
      </c>
      <c r="D4731" s="148">
        <v>0.1</v>
      </c>
      <c r="E4731" s="147">
        <v>204</v>
      </c>
      <c r="F4731" s="148">
        <v>0.15</v>
      </c>
      <c r="G4731" s="147">
        <v>192</v>
      </c>
      <c r="H4731" s="148">
        <v>0.2</v>
      </c>
      <c r="I4731" s="147">
        <v>175</v>
      </c>
      <c r="J4731" s="148">
        <v>0.27</v>
      </c>
      <c r="K4731" s="147">
        <v>161</v>
      </c>
      <c r="L4731" s="148">
        <v>0.33</v>
      </c>
      <c r="M4731" s="150"/>
      <c r="N4731" s="149">
        <f t="shared" ca="1" si="3994"/>
        <v>0</v>
      </c>
      <c r="P4731" s="29"/>
      <c r="Q4731">
        <f t="shared" si="3995"/>
        <v>0</v>
      </c>
      <c r="R4731">
        <f t="shared" si="3996"/>
        <v>0</v>
      </c>
      <c r="S4731">
        <f t="shared" si="3997"/>
        <v>0</v>
      </c>
      <c r="T4731">
        <f t="shared" si="3998"/>
        <v>0</v>
      </c>
      <c r="U4731">
        <f t="shared" si="3999"/>
        <v>0</v>
      </c>
      <c r="V4731">
        <f t="shared" si="4000"/>
        <v>0</v>
      </c>
    </row>
    <row r="4732" spans="1:22" hidden="1" outlineLevel="3">
      <c r="A4732" s="145" t="s">
        <v>1733</v>
      </c>
      <c r="B4732" s="146">
        <v>649</v>
      </c>
      <c r="C4732" s="147">
        <v>584</v>
      </c>
      <c r="D4732" s="148">
        <v>0.1</v>
      </c>
      <c r="E4732" s="147">
        <v>552</v>
      </c>
      <c r="F4732" s="148">
        <v>0.15</v>
      </c>
      <c r="G4732" s="147">
        <v>519</v>
      </c>
      <c r="H4732" s="148">
        <v>0.2</v>
      </c>
      <c r="I4732" s="147">
        <v>474</v>
      </c>
      <c r="J4732" s="148">
        <v>0.27</v>
      </c>
      <c r="K4732" s="147">
        <v>435</v>
      </c>
      <c r="L4732" s="148">
        <v>0.33</v>
      </c>
      <c r="M4732" s="150"/>
      <c r="N4732" s="149">
        <f t="shared" ca="1" si="3994"/>
        <v>0</v>
      </c>
      <c r="P4732" s="29"/>
      <c r="Q4732">
        <f t="shared" si="3995"/>
        <v>0</v>
      </c>
      <c r="R4732">
        <f t="shared" si="3996"/>
        <v>0</v>
      </c>
      <c r="S4732">
        <f t="shared" si="3997"/>
        <v>0</v>
      </c>
      <c r="T4732">
        <f t="shared" si="3998"/>
        <v>0</v>
      </c>
      <c r="U4732">
        <f t="shared" si="3999"/>
        <v>0</v>
      </c>
      <c r="V4732">
        <f t="shared" si="4000"/>
        <v>0</v>
      </c>
    </row>
    <row r="4733" spans="1:22" hidden="1" outlineLevel="3">
      <c r="A4733" s="145" t="s">
        <v>1734</v>
      </c>
      <c r="B4733" s="146">
        <v>240</v>
      </c>
      <c r="C4733" s="147">
        <v>216</v>
      </c>
      <c r="D4733" s="148">
        <v>0.1</v>
      </c>
      <c r="E4733" s="147">
        <v>204</v>
      </c>
      <c r="F4733" s="148">
        <v>0.15</v>
      </c>
      <c r="G4733" s="147">
        <v>192</v>
      </c>
      <c r="H4733" s="148">
        <v>0.2</v>
      </c>
      <c r="I4733" s="147">
        <v>175</v>
      </c>
      <c r="J4733" s="148">
        <v>0.27</v>
      </c>
      <c r="K4733" s="147">
        <v>161</v>
      </c>
      <c r="L4733" s="148">
        <v>0.33</v>
      </c>
      <c r="M4733" s="150"/>
      <c r="N4733" s="149">
        <f t="shared" ca="1" si="3994"/>
        <v>0</v>
      </c>
      <c r="P4733" s="29"/>
      <c r="Q4733">
        <f t="shared" si="3995"/>
        <v>0</v>
      </c>
      <c r="R4733">
        <f t="shared" si="3996"/>
        <v>0</v>
      </c>
      <c r="S4733">
        <f t="shared" si="3997"/>
        <v>0</v>
      </c>
      <c r="T4733">
        <f t="shared" si="3998"/>
        <v>0</v>
      </c>
      <c r="U4733">
        <f t="shared" si="3999"/>
        <v>0</v>
      </c>
      <c r="V4733">
        <f t="shared" si="4000"/>
        <v>0</v>
      </c>
    </row>
    <row r="4734" spans="1:22" hidden="1" outlineLevel="3">
      <c r="A4734" s="145" t="s">
        <v>1735</v>
      </c>
      <c r="B4734" s="146">
        <v>500</v>
      </c>
      <c r="C4734" s="147">
        <v>450</v>
      </c>
      <c r="D4734" s="148">
        <v>0.1</v>
      </c>
      <c r="E4734" s="147">
        <v>425</v>
      </c>
      <c r="F4734" s="148">
        <v>0.15</v>
      </c>
      <c r="G4734" s="147">
        <v>400</v>
      </c>
      <c r="H4734" s="148">
        <v>0.2</v>
      </c>
      <c r="I4734" s="147">
        <v>365</v>
      </c>
      <c r="J4734" s="148">
        <v>0.27</v>
      </c>
      <c r="K4734" s="147">
        <v>335</v>
      </c>
      <c r="L4734" s="148">
        <v>0.33</v>
      </c>
      <c r="M4734" s="150"/>
      <c r="N4734" s="149">
        <f t="shared" ca="1" si="3994"/>
        <v>0</v>
      </c>
      <c r="P4734" s="29"/>
      <c r="Q4734">
        <f t="shared" si="3995"/>
        <v>0</v>
      </c>
      <c r="R4734">
        <f t="shared" si="3996"/>
        <v>0</v>
      </c>
      <c r="S4734">
        <f t="shared" si="3997"/>
        <v>0</v>
      </c>
      <c r="T4734">
        <f t="shared" si="3998"/>
        <v>0</v>
      </c>
      <c r="U4734">
        <f t="shared" si="3999"/>
        <v>0</v>
      </c>
      <c r="V4734">
        <f t="shared" si="4000"/>
        <v>0</v>
      </c>
    </row>
    <row r="4735" spans="1:22" hidden="1" outlineLevel="3">
      <c r="A4735" s="145" t="s">
        <v>1736</v>
      </c>
      <c r="B4735" s="146">
        <v>500</v>
      </c>
      <c r="C4735" s="147">
        <v>450</v>
      </c>
      <c r="D4735" s="148">
        <v>0.1</v>
      </c>
      <c r="E4735" s="147">
        <v>425</v>
      </c>
      <c r="F4735" s="148">
        <v>0.15</v>
      </c>
      <c r="G4735" s="147">
        <v>400</v>
      </c>
      <c r="H4735" s="148">
        <v>0.2</v>
      </c>
      <c r="I4735" s="147">
        <v>365</v>
      </c>
      <c r="J4735" s="148">
        <v>0.27</v>
      </c>
      <c r="K4735" s="147">
        <v>335</v>
      </c>
      <c r="L4735" s="148">
        <v>0.33</v>
      </c>
      <c r="M4735" s="150"/>
      <c r="N4735" s="149">
        <f t="shared" ca="1" si="3994"/>
        <v>0</v>
      </c>
      <c r="P4735" s="29"/>
      <c r="Q4735">
        <f t="shared" si="3995"/>
        <v>0</v>
      </c>
      <c r="R4735">
        <f t="shared" si="3996"/>
        <v>0</v>
      </c>
      <c r="S4735">
        <f t="shared" si="3997"/>
        <v>0</v>
      </c>
      <c r="T4735">
        <f t="shared" si="3998"/>
        <v>0</v>
      </c>
      <c r="U4735">
        <f t="shared" si="3999"/>
        <v>0</v>
      </c>
      <c r="V4735">
        <f t="shared" si="4000"/>
        <v>0</v>
      </c>
    </row>
    <row r="4736" spans="1:22" hidden="1" outlineLevel="2">
      <c r="A4736" s="145" t="s">
        <v>1737</v>
      </c>
      <c r="B4736" s="146">
        <v>250</v>
      </c>
      <c r="C4736" s="147">
        <v>225</v>
      </c>
      <c r="D4736" s="148">
        <v>0.1</v>
      </c>
      <c r="E4736" s="147">
        <v>213</v>
      </c>
      <c r="F4736" s="148">
        <v>0.15</v>
      </c>
      <c r="G4736" s="147">
        <v>200</v>
      </c>
      <c r="H4736" s="148">
        <v>0.2</v>
      </c>
      <c r="I4736" s="147">
        <v>183</v>
      </c>
      <c r="J4736" s="148">
        <v>0.27</v>
      </c>
      <c r="K4736" s="147">
        <v>168</v>
      </c>
      <c r="L4736" s="148">
        <v>0.33</v>
      </c>
      <c r="M4736" s="150"/>
      <c r="N4736" s="149">
        <f t="shared" ca="1" si="3994"/>
        <v>0</v>
      </c>
      <c r="P4736" s="29"/>
      <c r="Q4736">
        <f t="shared" si="3995"/>
        <v>0</v>
      </c>
      <c r="R4736">
        <f t="shared" si="3996"/>
        <v>0</v>
      </c>
      <c r="S4736">
        <f t="shared" si="3997"/>
        <v>0</v>
      </c>
      <c r="T4736">
        <f t="shared" si="3998"/>
        <v>0</v>
      </c>
      <c r="U4736">
        <f t="shared" si="3999"/>
        <v>0</v>
      </c>
      <c r="V4736">
        <f t="shared" si="4000"/>
        <v>0</v>
      </c>
    </row>
    <row r="4737" spans="1:22" hidden="1" outlineLevel="2">
      <c r="A4737" s="145" t="s">
        <v>1738</v>
      </c>
      <c r="B4737" s="146">
        <v>180</v>
      </c>
      <c r="C4737" s="147">
        <v>162</v>
      </c>
      <c r="D4737" s="148">
        <v>0.1</v>
      </c>
      <c r="E4737" s="147">
        <v>153</v>
      </c>
      <c r="F4737" s="148">
        <v>0.15</v>
      </c>
      <c r="G4737" s="147">
        <v>144</v>
      </c>
      <c r="H4737" s="148">
        <v>0.2</v>
      </c>
      <c r="I4737" s="147">
        <v>131</v>
      </c>
      <c r="J4737" s="148">
        <v>0.27</v>
      </c>
      <c r="K4737" s="147">
        <v>121</v>
      </c>
      <c r="L4737" s="148">
        <v>0.33</v>
      </c>
      <c r="M4737" s="150"/>
      <c r="N4737" s="149">
        <f t="shared" ca="1" si="3994"/>
        <v>0</v>
      </c>
      <c r="P4737" s="29"/>
      <c r="Q4737">
        <f t="shared" si="3995"/>
        <v>0</v>
      </c>
      <c r="R4737">
        <f t="shared" si="3996"/>
        <v>0</v>
      </c>
      <c r="S4737">
        <f t="shared" si="3997"/>
        <v>0</v>
      </c>
      <c r="T4737">
        <f t="shared" si="3998"/>
        <v>0</v>
      </c>
      <c r="U4737">
        <f t="shared" si="3999"/>
        <v>0</v>
      </c>
      <c r="V4737">
        <f t="shared" si="4000"/>
        <v>0</v>
      </c>
    </row>
    <row r="4738" spans="1:22" ht="23.25" hidden="1" outlineLevel="1">
      <c r="A4738" s="137" t="s">
        <v>947</v>
      </c>
      <c r="B4738" s="128" t="s">
        <v>0</v>
      </c>
      <c r="C4738" s="128" t="s">
        <v>1</v>
      </c>
      <c r="D4738" s="129" t="s">
        <v>2</v>
      </c>
      <c r="E4738" s="128" t="s">
        <v>3</v>
      </c>
      <c r="F4738" s="129" t="s">
        <v>2</v>
      </c>
      <c r="G4738" s="128" t="s">
        <v>4</v>
      </c>
      <c r="H4738" s="129" t="s">
        <v>2</v>
      </c>
      <c r="I4738" s="128" t="s">
        <v>5</v>
      </c>
      <c r="J4738" s="129" t="s">
        <v>2</v>
      </c>
      <c r="K4738" s="128" t="s">
        <v>6</v>
      </c>
      <c r="L4738" s="129" t="s">
        <v>2</v>
      </c>
      <c r="M4738" s="130" t="s">
        <v>7</v>
      </c>
      <c r="N4738" s="131" t="str">
        <f ca="1">IF(E4738="","",IF(M4738="Количество","Сумма",M4738*OFFSET(B4738,0,#REF!-1,1,1)))</f>
        <v>Сумма</v>
      </c>
      <c r="P4738" s="29"/>
    </row>
    <row r="4739" spans="1:22" hidden="1" outlineLevel="2">
      <c r="A4739" s="57" t="s">
        <v>1741</v>
      </c>
      <c r="B4739" s="58">
        <v>450</v>
      </c>
      <c r="C4739" s="59">
        <v>405</v>
      </c>
      <c r="D4739" s="60">
        <v>0.1</v>
      </c>
      <c r="E4739" s="59">
        <v>383</v>
      </c>
      <c r="F4739" s="60">
        <v>0.15</v>
      </c>
      <c r="G4739" s="59">
        <v>360</v>
      </c>
      <c r="H4739" s="60">
        <v>0.2</v>
      </c>
      <c r="I4739" s="59">
        <v>329</v>
      </c>
      <c r="J4739" s="60">
        <v>0.27</v>
      </c>
      <c r="K4739" s="59">
        <v>302</v>
      </c>
      <c r="L4739" s="60">
        <v>0.33</v>
      </c>
      <c r="M4739" s="150"/>
      <c r="N4739" s="149">
        <f t="shared" ref="N4739:N4751" ca="1" si="4001">IF(E4739="","",IF(M4739="Количество","Сумма",M4739*OFFSET(B4739,0,W$5089-1,1,1)))</f>
        <v>0</v>
      </c>
      <c r="P4739" s="29"/>
      <c r="Q4739">
        <f t="shared" ref="Q4739:Q4751" si="4002">B4739*$M4739</f>
        <v>0</v>
      </c>
      <c r="R4739">
        <f t="shared" ref="R4739:R4751" si="4003">C4739*$M4739</f>
        <v>0</v>
      </c>
      <c r="S4739">
        <f t="shared" ref="S4739:S4751" si="4004">E4739*$M4739</f>
        <v>0</v>
      </c>
      <c r="T4739">
        <f t="shared" ref="T4739:T4751" si="4005">G4739*$M4739</f>
        <v>0</v>
      </c>
      <c r="U4739">
        <f t="shared" ref="U4739:U4751" si="4006">I4739*$M4739</f>
        <v>0</v>
      </c>
      <c r="V4739">
        <f t="shared" ref="V4739:V4751" si="4007">K4739*$M4739</f>
        <v>0</v>
      </c>
    </row>
    <row r="4740" spans="1:22" hidden="1" outlineLevel="2">
      <c r="A4740" s="57" t="s">
        <v>1742</v>
      </c>
      <c r="B4740" s="58">
        <v>450</v>
      </c>
      <c r="C4740" s="59">
        <v>405</v>
      </c>
      <c r="D4740" s="60">
        <v>0.1</v>
      </c>
      <c r="E4740" s="59">
        <v>383</v>
      </c>
      <c r="F4740" s="60">
        <v>0.15</v>
      </c>
      <c r="G4740" s="59">
        <v>360</v>
      </c>
      <c r="H4740" s="60">
        <v>0.2</v>
      </c>
      <c r="I4740" s="59">
        <v>329</v>
      </c>
      <c r="J4740" s="60">
        <v>0.27</v>
      </c>
      <c r="K4740" s="59">
        <v>302</v>
      </c>
      <c r="L4740" s="60">
        <v>0.33</v>
      </c>
      <c r="M4740" s="150"/>
      <c r="N4740" s="149">
        <f t="shared" ca="1" si="4001"/>
        <v>0</v>
      </c>
      <c r="P4740" s="29"/>
      <c r="Q4740">
        <f t="shared" si="4002"/>
        <v>0</v>
      </c>
      <c r="R4740">
        <f t="shared" si="4003"/>
        <v>0</v>
      </c>
      <c r="S4740">
        <f t="shared" si="4004"/>
        <v>0</v>
      </c>
      <c r="T4740">
        <f t="shared" si="4005"/>
        <v>0</v>
      </c>
      <c r="U4740">
        <f t="shared" si="4006"/>
        <v>0</v>
      </c>
      <c r="V4740">
        <f t="shared" si="4007"/>
        <v>0</v>
      </c>
    </row>
    <row r="4741" spans="1:22" hidden="1" outlineLevel="2">
      <c r="A4741" s="57" t="s">
        <v>1743</v>
      </c>
      <c r="B4741" s="58">
        <v>450</v>
      </c>
      <c r="C4741" s="59">
        <v>405</v>
      </c>
      <c r="D4741" s="60">
        <v>0.1</v>
      </c>
      <c r="E4741" s="59">
        <v>383</v>
      </c>
      <c r="F4741" s="60">
        <v>0.15</v>
      </c>
      <c r="G4741" s="59">
        <v>360</v>
      </c>
      <c r="H4741" s="60">
        <v>0.2</v>
      </c>
      <c r="I4741" s="59">
        <v>329</v>
      </c>
      <c r="J4741" s="60">
        <v>0.27</v>
      </c>
      <c r="K4741" s="59">
        <v>302</v>
      </c>
      <c r="L4741" s="60">
        <v>0.33</v>
      </c>
      <c r="M4741" s="150"/>
      <c r="N4741" s="149">
        <f t="shared" ca="1" si="4001"/>
        <v>0</v>
      </c>
      <c r="P4741" s="29"/>
      <c r="Q4741">
        <f t="shared" si="4002"/>
        <v>0</v>
      </c>
      <c r="R4741">
        <f t="shared" si="4003"/>
        <v>0</v>
      </c>
      <c r="S4741">
        <f t="shared" si="4004"/>
        <v>0</v>
      </c>
      <c r="T4741">
        <f t="shared" si="4005"/>
        <v>0</v>
      </c>
      <c r="U4741">
        <f t="shared" si="4006"/>
        <v>0</v>
      </c>
      <c r="V4741">
        <f t="shared" si="4007"/>
        <v>0</v>
      </c>
    </row>
    <row r="4742" spans="1:22" hidden="1" outlineLevel="2">
      <c r="A4742" s="57" t="s">
        <v>1744</v>
      </c>
      <c r="B4742" s="58">
        <v>450</v>
      </c>
      <c r="C4742" s="59">
        <v>405</v>
      </c>
      <c r="D4742" s="60">
        <v>0.1</v>
      </c>
      <c r="E4742" s="59">
        <v>383</v>
      </c>
      <c r="F4742" s="60">
        <v>0.15</v>
      </c>
      <c r="G4742" s="59">
        <v>360</v>
      </c>
      <c r="H4742" s="60">
        <v>0.2</v>
      </c>
      <c r="I4742" s="59">
        <v>329</v>
      </c>
      <c r="J4742" s="60">
        <v>0.27</v>
      </c>
      <c r="K4742" s="59">
        <v>302</v>
      </c>
      <c r="L4742" s="60">
        <v>0.33</v>
      </c>
      <c r="M4742" s="150"/>
      <c r="N4742" s="149">
        <f t="shared" ca="1" si="4001"/>
        <v>0</v>
      </c>
      <c r="P4742" s="29"/>
      <c r="Q4742">
        <f t="shared" si="4002"/>
        <v>0</v>
      </c>
      <c r="R4742">
        <f t="shared" si="4003"/>
        <v>0</v>
      </c>
      <c r="S4742">
        <f t="shared" si="4004"/>
        <v>0</v>
      </c>
      <c r="T4742">
        <f t="shared" si="4005"/>
        <v>0</v>
      </c>
      <c r="U4742">
        <f t="shared" si="4006"/>
        <v>0</v>
      </c>
      <c r="V4742">
        <f t="shared" si="4007"/>
        <v>0</v>
      </c>
    </row>
    <row r="4743" spans="1:22" hidden="1" outlineLevel="2">
      <c r="A4743" s="57" t="s">
        <v>2588</v>
      </c>
      <c r="B4743" s="58">
        <v>250</v>
      </c>
      <c r="C4743" s="59">
        <v>225</v>
      </c>
      <c r="D4743" s="60">
        <v>0.1</v>
      </c>
      <c r="E4743" s="59">
        <v>213</v>
      </c>
      <c r="F4743" s="60">
        <v>0.15</v>
      </c>
      <c r="G4743" s="59">
        <v>200</v>
      </c>
      <c r="H4743" s="60">
        <v>0.2</v>
      </c>
      <c r="I4743" s="59">
        <v>183</v>
      </c>
      <c r="J4743" s="60">
        <v>0.27</v>
      </c>
      <c r="K4743" s="59">
        <v>168</v>
      </c>
      <c r="L4743" s="60">
        <v>0.33</v>
      </c>
      <c r="M4743" s="150"/>
      <c r="N4743" s="149">
        <f t="shared" ca="1" si="4001"/>
        <v>0</v>
      </c>
      <c r="P4743" s="29"/>
      <c r="Q4743">
        <f t="shared" si="4002"/>
        <v>0</v>
      </c>
      <c r="R4743">
        <f t="shared" si="4003"/>
        <v>0</v>
      </c>
      <c r="S4743">
        <f t="shared" si="4004"/>
        <v>0</v>
      </c>
      <c r="T4743">
        <f t="shared" si="4005"/>
        <v>0</v>
      </c>
      <c r="U4743">
        <f t="shared" si="4006"/>
        <v>0</v>
      </c>
      <c r="V4743">
        <f t="shared" si="4007"/>
        <v>0</v>
      </c>
    </row>
    <row r="4744" spans="1:22" hidden="1" outlineLevel="2">
      <c r="A4744" s="57" t="s">
        <v>1747</v>
      </c>
      <c r="B4744" s="58">
        <v>580</v>
      </c>
      <c r="C4744" s="59">
        <v>522</v>
      </c>
      <c r="D4744" s="60">
        <v>0.1</v>
      </c>
      <c r="E4744" s="59">
        <v>493</v>
      </c>
      <c r="F4744" s="60">
        <v>0.15</v>
      </c>
      <c r="G4744" s="59">
        <v>464</v>
      </c>
      <c r="H4744" s="60">
        <v>0.2</v>
      </c>
      <c r="I4744" s="59">
        <v>423</v>
      </c>
      <c r="J4744" s="60">
        <v>0.27</v>
      </c>
      <c r="K4744" s="59">
        <v>389</v>
      </c>
      <c r="L4744" s="60">
        <v>0.33</v>
      </c>
      <c r="M4744" s="150"/>
      <c r="N4744" s="149">
        <f t="shared" ca="1" si="4001"/>
        <v>0</v>
      </c>
      <c r="P4744" s="29"/>
      <c r="Q4744">
        <f t="shared" si="4002"/>
        <v>0</v>
      </c>
      <c r="R4744">
        <f t="shared" si="4003"/>
        <v>0</v>
      </c>
      <c r="S4744">
        <f t="shared" si="4004"/>
        <v>0</v>
      </c>
      <c r="T4744">
        <f t="shared" si="4005"/>
        <v>0</v>
      </c>
      <c r="U4744">
        <f t="shared" si="4006"/>
        <v>0</v>
      </c>
      <c r="V4744">
        <f t="shared" si="4007"/>
        <v>0</v>
      </c>
    </row>
    <row r="4745" spans="1:22" hidden="1" outlineLevel="2">
      <c r="A4745" s="57" t="s">
        <v>1748</v>
      </c>
      <c r="B4745" s="58">
        <v>590</v>
      </c>
      <c r="C4745" s="59">
        <v>531</v>
      </c>
      <c r="D4745" s="60">
        <v>0.1</v>
      </c>
      <c r="E4745" s="59">
        <v>502</v>
      </c>
      <c r="F4745" s="60">
        <v>0.15</v>
      </c>
      <c r="G4745" s="59">
        <v>472</v>
      </c>
      <c r="H4745" s="60">
        <v>0.2</v>
      </c>
      <c r="I4745" s="59">
        <v>431</v>
      </c>
      <c r="J4745" s="60">
        <v>0.27</v>
      </c>
      <c r="K4745" s="59">
        <v>395</v>
      </c>
      <c r="L4745" s="60">
        <v>0.33</v>
      </c>
      <c r="M4745" s="150"/>
      <c r="N4745" s="149">
        <f t="shared" ca="1" si="4001"/>
        <v>0</v>
      </c>
      <c r="P4745" s="29"/>
      <c r="Q4745">
        <f t="shared" si="4002"/>
        <v>0</v>
      </c>
      <c r="R4745">
        <f t="shared" si="4003"/>
        <v>0</v>
      </c>
      <c r="S4745">
        <f t="shared" si="4004"/>
        <v>0</v>
      </c>
      <c r="T4745">
        <f t="shared" si="4005"/>
        <v>0</v>
      </c>
      <c r="U4745">
        <f t="shared" si="4006"/>
        <v>0</v>
      </c>
      <c r="V4745">
        <f t="shared" si="4007"/>
        <v>0</v>
      </c>
    </row>
    <row r="4746" spans="1:22" hidden="1" outlineLevel="2">
      <c r="A4746" s="57" t="s">
        <v>1749</v>
      </c>
      <c r="B4746" s="58">
        <v>420</v>
      </c>
      <c r="C4746" s="59">
        <v>378</v>
      </c>
      <c r="D4746" s="60">
        <v>0.1</v>
      </c>
      <c r="E4746" s="59">
        <v>357</v>
      </c>
      <c r="F4746" s="60">
        <v>0.15</v>
      </c>
      <c r="G4746" s="59">
        <v>336</v>
      </c>
      <c r="H4746" s="60">
        <v>0.2</v>
      </c>
      <c r="I4746" s="59">
        <v>307</v>
      </c>
      <c r="J4746" s="60">
        <v>0.27</v>
      </c>
      <c r="K4746" s="59">
        <v>281</v>
      </c>
      <c r="L4746" s="60">
        <v>0.33</v>
      </c>
      <c r="M4746" s="150"/>
      <c r="N4746" s="149">
        <f t="shared" ca="1" si="4001"/>
        <v>0</v>
      </c>
      <c r="P4746" s="29"/>
      <c r="Q4746">
        <f t="shared" si="4002"/>
        <v>0</v>
      </c>
      <c r="R4746">
        <f t="shared" si="4003"/>
        <v>0</v>
      </c>
      <c r="S4746">
        <f t="shared" si="4004"/>
        <v>0</v>
      </c>
      <c r="T4746">
        <f t="shared" si="4005"/>
        <v>0</v>
      </c>
      <c r="U4746">
        <f t="shared" si="4006"/>
        <v>0</v>
      </c>
      <c r="V4746">
        <f t="shared" si="4007"/>
        <v>0</v>
      </c>
    </row>
    <row r="4747" spans="1:22" hidden="1" outlineLevel="2">
      <c r="A4747" s="57" t="s">
        <v>1752</v>
      </c>
      <c r="B4747" s="58">
        <v>520</v>
      </c>
      <c r="C4747" s="59">
        <v>468</v>
      </c>
      <c r="D4747" s="60">
        <v>0.1</v>
      </c>
      <c r="E4747" s="59">
        <v>442</v>
      </c>
      <c r="F4747" s="60">
        <v>0.15</v>
      </c>
      <c r="G4747" s="59">
        <v>416</v>
      </c>
      <c r="H4747" s="60">
        <v>0.2</v>
      </c>
      <c r="I4747" s="59">
        <v>380</v>
      </c>
      <c r="J4747" s="60">
        <v>0.27</v>
      </c>
      <c r="K4747" s="59">
        <v>348</v>
      </c>
      <c r="L4747" s="60">
        <v>0.33</v>
      </c>
      <c r="M4747" s="150"/>
      <c r="N4747" s="149">
        <f t="shared" ca="1" si="4001"/>
        <v>0</v>
      </c>
      <c r="P4747" s="29"/>
      <c r="Q4747">
        <f t="shared" si="4002"/>
        <v>0</v>
      </c>
      <c r="R4747">
        <f t="shared" si="4003"/>
        <v>0</v>
      </c>
      <c r="S4747">
        <f t="shared" si="4004"/>
        <v>0</v>
      </c>
      <c r="T4747">
        <f t="shared" si="4005"/>
        <v>0</v>
      </c>
      <c r="U4747">
        <f t="shared" si="4006"/>
        <v>0</v>
      </c>
      <c r="V4747">
        <f t="shared" si="4007"/>
        <v>0</v>
      </c>
    </row>
    <row r="4748" spans="1:22" hidden="1" outlineLevel="2">
      <c r="A4748" s="57" t="s">
        <v>1754</v>
      </c>
      <c r="B4748" s="58">
        <v>235</v>
      </c>
      <c r="C4748" s="59">
        <v>212</v>
      </c>
      <c r="D4748" s="60">
        <v>0.1</v>
      </c>
      <c r="E4748" s="59">
        <v>200</v>
      </c>
      <c r="F4748" s="60">
        <v>0.15</v>
      </c>
      <c r="G4748" s="59">
        <v>188</v>
      </c>
      <c r="H4748" s="60">
        <v>0.2</v>
      </c>
      <c r="I4748" s="59">
        <v>172</v>
      </c>
      <c r="J4748" s="60">
        <v>0.27</v>
      </c>
      <c r="K4748" s="59">
        <v>157</v>
      </c>
      <c r="L4748" s="60">
        <v>0.33</v>
      </c>
      <c r="M4748" s="150"/>
      <c r="N4748" s="149">
        <f t="shared" ca="1" si="4001"/>
        <v>0</v>
      </c>
      <c r="P4748" s="29"/>
      <c r="Q4748">
        <f t="shared" si="4002"/>
        <v>0</v>
      </c>
      <c r="R4748">
        <f t="shared" si="4003"/>
        <v>0</v>
      </c>
      <c r="S4748">
        <f t="shared" si="4004"/>
        <v>0</v>
      </c>
      <c r="T4748">
        <f t="shared" si="4005"/>
        <v>0</v>
      </c>
      <c r="U4748">
        <f t="shared" si="4006"/>
        <v>0</v>
      </c>
      <c r="V4748">
        <f t="shared" si="4007"/>
        <v>0</v>
      </c>
    </row>
    <row r="4749" spans="1:22" hidden="1" outlineLevel="2">
      <c r="A4749" s="57" t="s">
        <v>1755</v>
      </c>
      <c r="B4749" s="58">
        <v>235</v>
      </c>
      <c r="C4749" s="59">
        <v>212</v>
      </c>
      <c r="D4749" s="60">
        <v>0.1</v>
      </c>
      <c r="E4749" s="59">
        <v>200</v>
      </c>
      <c r="F4749" s="60">
        <v>0.15</v>
      </c>
      <c r="G4749" s="59">
        <v>188</v>
      </c>
      <c r="H4749" s="60">
        <v>0.2</v>
      </c>
      <c r="I4749" s="59">
        <v>172</v>
      </c>
      <c r="J4749" s="60">
        <v>0.27</v>
      </c>
      <c r="K4749" s="59">
        <v>157</v>
      </c>
      <c r="L4749" s="60">
        <v>0.33</v>
      </c>
      <c r="M4749" s="150"/>
      <c r="N4749" s="149">
        <f t="shared" ca="1" si="4001"/>
        <v>0</v>
      </c>
      <c r="P4749" s="29"/>
      <c r="Q4749">
        <f t="shared" si="4002"/>
        <v>0</v>
      </c>
      <c r="R4749">
        <f t="shared" si="4003"/>
        <v>0</v>
      </c>
      <c r="S4749">
        <f t="shared" si="4004"/>
        <v>0</v>
      </c>
      <c r="T4749">
        <f t="shared" si="4005"/>
        <v>0</v>
      </c>
      <c r="U4749">
        <f t="shared" si="4006"/>
        <v>0</v>
      </c>
      <c r="V4749">
        <f t="shared" si="4007"/>
        <v>0</v>
      </c>
    </row>
    <row r="4750" spans="1:22" ht="16.5" hidden="1" customHeight="1" outlineLevel="2">
      <c r="A4750" s="159" t="s">
        <v>1756</v>
      </c>
      <c r="B4750" s="58">
        <v>450</v>
      </c>
      <c r="C4750" s="59">
        <v>405</v>
      </c>
      <c r="D4750" s="60">
        <v>0.1</v>
      </c>
      <c r="E4750" s="59">
        <v>383</v>
      </c>
      <c r="F4750" s="60">
        <v>0.15</v>
      </c>
      <c r="G4750" s="59">
        <v>360</v>
      </c>
      <c r="H4750" s="60">
        <v>0.2</v>
      </c>
      <c r="I4750" s="59">
        <v>329</v>
      </c>
      <c r="J4750" s="60">
        <v>0.27</v>
      </c>
      <c r="K4750" s="59">
        <v>302</v>
      </c>
      <c r="L4750" s="60">
        <v>0.33</v>
      </c>
      <c r="M4750" s="150"/>
      <c r="N4750" s="149">
        <f t="shared" ca="1" si="4001"/>
        <v>0</v>
      </c>
      <c r="P4750" s="29"/>
      <c r="Q4750">
        <f t="shared" si="4002"/>
        <v>0</v>
      </c>
      <c r="R4750">
        <f t="shared" si="4003"/>
        <v>0</v>
      </c>
      <c r="S4750">
        <f t="shared" si="4004"/>
        <v>0</v>
      </c>
      <c r="T4750">
        <f t="shared" si="4005"/>
        <v>0</v>
      </c>
      <c r="U4750">
        <f t="shared" si="4006"/>
        <v>0</v>
      </c>
      <c r="V4750">
        <f t="shared" si="4007"/>
        <v>0</v>
      </c>
    </row>
    <row r="4751" spans="1:22" hidden="1" outlineLevel="2">
      <c r="A4751" s="57" t="s">
        <v>2052</v>
      </c>
      <c r="B4751" s="58">
        <v>390</v>
      </c>
      <c r="C4751" s="59">
        <v>351</v>
      </c>
      <c r="D4751" s="60">
        <v>0.1</v>
      </c>
      <c r="E4751" s="59">
        <v>332</v>
      </c>
      <c r="F4751" s="60">
        <v>0.15</v>
      </c>
      <c r="G4751" s="59">
        <v>312</v>
      </c>
      <c r="H4751" s="60">
        <v>0.2</v>
      </c>
      <c r="I4751" s="59">
        <v>285</v>
      </c>
      <c r="J4751" s="60">
        <v>0.27</v>
      </c>
      <c r="K4751" s="59">
        <v>261</v>
      </c>
      <c r="L4751" s="60">
        <v>0.33</v>
      </c>
      <c r="M4751" s="150"/>
      <c r="N4751" s="149">
        <f t="shared" ca="1" si="4001"/>
        <v>0</v>
      </c>
      <c r="P4751" s="29"/>
      <c r="Q4751">
        <f t="shared" si="4002"/>
        <v>0</v>
      </c>
      <c r="R4751">
        <f t="shared" si="4003"/>
        <v>0</v>
      </c>
      <c r="S4751">
        <f t="shared" si="4004"/>
        <v>0</v>
      </c>
      <c r="T4751">
        <f t="shared" si="4005"/>
        <v>0</v>
      </c>
      <c r="U4751">
        <f t="shared" si="4006"/>
        <v>0</v>
      </c>
      <c r="V4751">
        <f t="shared" si="4007"/>
        <v>0</v>
      </c>
    </row>
    <row r="4752" spans="1:22" ht="23.25" hidden="1" outlineLevel="1">
      <c r="A4752" s="137" t="s">
        <v>942</v>
      </c>
      <c r="B4752" s="128" t="s">
        <v>0</v>
      </c>
      <c r="C4752" s="128" t="s">
        <v>1</v>
      </c>
      <c r="D4752" s="129" t="s">
        <v>2</v>
      </c>
      <c r="E4752" s="128" t="s">
        <v>3</v>
      </c>
      <c r="F4752" s="129" t="s">
        <v>2</v>
      </c>
      <c r="G4752" s="128" t="s">
        <v>4</v>
      </c>
      <c r="H4752" s="129" t="s">
        <v>2</v>
      </c>
      <c r="I4752" s="128" t="s">
        <v>5</v>
      </c>
      <c r="J4752" s="129" t="s">
        <v>2</v>
      </c>
      <c r="K4752" s="128" t="s">
        <v>6</v>
      </c>
      <c r="L4752" s="129" t="s">
        <v>2</v>
      </c>
      <c r="M4752" s="130" t="s">
        <v>7</v>
      </c>
      <c r="N4752" s="131" t="str">
        <f ca="1">IF(E4752="","",IF(M4752="Количество","Сумма",M4752*OFFSET(B4752,0,#REF!-1,1,1)))</f>
        <v>Сумма</v>
      </c>
      <c r="P4752" s="29"/>
    </row>
    <row r="4753" spans="1:22" hidden="1" outlineLevel="2">
      <c r="A4753" s="76" t="s">
        <v>1759</v>
      </c>
      <c r="B4753" s="77"/>
      <c r="C4753" s="78"/>
      <c r="D4753" s="79"/>
      <c r="E4753" s="78"/>
      <c r="F4753" s="79"/>
      <c r="G4753" s="78"/>
      <c r="H4753" s="79"/>
      <c r="I4753" s="78"/>
      <c r="J4753" s="79"/>
      <c r="K4753" s="78"/>
      <c r="L4753" s="79"/>
      <c r="M4753" s="79"/>
      <c r="N4753" s="79"/>
      <c r="P4753" s="29"/>
      <c r="Q4753">
        <f t="shared" ref="Q4753:Q4772" si="4008">B4753*$M4753</f>
        <v>0</v>
      </c>
      <c r="R4753">
        <f t="shared" ref="R4753:R4772" si="4009">C4753*$M4753</f>
        <v>0</v>
      </c>
      <c r="S4753">
        <f t="shared" ref="S4753:S4772" si="4010">E4753*$M4753</f>
        <v>0</v>
      </c>
      <c r="T4753">
        <f t="shared" ref="T4753:T4772" si="4011">G4753*$M4753</f>
        <v>0</v>
      </c>
      <c r="U4753">
        <f t="shared" ref="U4753:U4772" si="4012">I4753*$M4753</f>
        <v>0</v>
      </c>
      <c r="V4753">
        <f t="shared" ref="V4753:V4772" si="4013">K4753*$M4753</f>
        <v>0</v>
      </c>
    </row>
    <row r="4754" spans="1:22" hidden="1" outlineLevel="3">
      <c r="A4754" s="57" t="s">
        <v>943</v>
      </c>
      <c r="B4754" s="58">
        <v>190</v>
      </c>
      <c r="C4754" s="59">
        <v>171</v>
      </c>
      <c r="D4754" s="60">
        <v>0.1</v>
      </c>
      <c r="E4754" s="59">
        <v>162</v>
      </c>
      <c r="F4754" s="60">
        <v>0.15</v>
      </c>
      <c r="G4754" s="59">
        <v>152</v>
      </c>
      <c r="H4754" s="60">
        <v>0.2</v>
      </c>
      <c r="I4754" s="59">
        <v>139</v>
      </c>
      <c r="J4754" s="60">
        <v>0.27</v>
      </c>
      <c r="K4754" s="59">
        <v>127</v>
      </c>
      <c r="L4754" s="60">
        <v>0.33</v>
      </c>
      <c r="M4754" s="132"/>
      <c r="N4754" s="133">
        <f ca="1">IF(E4754="","",IF(M4754="Количество","Сумма",M4754*OFFSET(B4754,0,W$5089-1,1,1)))</f>
        <v>0</v>
      </c>
      <c r="P4754" s="29"/>
      <c r="Q4754">
        <f t="shared" si="4008"/>
        <v>0</v>
      </c>
      <c r="R4754">
        <f t="shared" si="4009"/>
        <v>0</v>
      </c>
      <c r="S4754">
        <f t="shared" si="4010"/>
        <v>0</v>
      </c>
      <c r="T4754">
        <f t="shared" si="4011"/>
        <v>0</v>
      </c>
      <c r="U4754">
        <f t="shared" si="4012"/>
        <v>0</v>
      </c>
      <c r="V4754">
        <f t="shared" si="4013"/>
        <v>0</v>
      </c>
    </row>
    <row r="4755" spans="1:22" hidden="1" outlineLevel="3">
      <c r="A4755" s="57" t="s">
        <v>944</v>
      </c>
      <c r="B4755" s="58">
        <v>190</v>
      </c>
      <c r="C4755" s="59">
        <v>171</v>
      </c>
      <c r="D4755" s="60">
        <v>0.1</v>
      </c>
      <c r="E4755" s="59">
        <v>162</v>
      </c>
      <c r="F4755" s="60">
        <v>0.15</v>
      </c>
      <c r="G4755" s="59">
        <v>152</v>
      </c>
      <c r="H4755" s="60">
        <v>0.2</v>
      </c>
      <c r="I4755" s="59">
        <v>139</v>
      </c>
      <c r="J4755" s="60">
        <v>0.27</v>
      </c>
      <c r="K4755" s="59">
        <v>127</v>
      </c>
      <c r="L4755" s="60">
        <v>0.33</v>
      </c>
      <c r="M4755" s="132"/>
      <c r="N4755" s="133">
        <f ca="1">IF(E4755="","",IF(M4755="Количество","Сумма",M4755*OFFSET(B4755,0,W$5089-1,1,1)))</f>
        <v>0</v>
      </c>
      <c r="P4755" s="29"/>
      <c r="Q4755">
        <f t="shared" si="4008"/>
        <v>0</v>
      </c>
      <c r="R4755">
        <f t="shared" si="4009"/>
        <v>0</v>
      </c>
      <c r="S4755">
        <f t="shared" si="4010"/>
        <v>0</v>
      </c>
      <c r="T4755">
        <f t="shared" si="4011"/>
        <v>0</v>
      </c>
      <c r="U4755">
        <f t="shared" si="4012"/>
        <v>0</v>
      </c>
      <c r="V4755">
        <f t="shared" si="4013"/>
        <v>0</v>
      </c>
    </row>
    <row r="4756" spans="1:22" hidden="1" outlineLevel="3">
      <c r="A4756" s="57" t="s">
        <v>945</v>
      </c>
      <c r="B4756" s="58">
        <v>190</v>
      </c>
      <c r="C4756" s="59">
        <v>171</v>
      </c>
      <c r="D4756" s="60">
        <v>0.1</v>
      </c>
      <c r="E4756" s="59">
        <v>162</v>
      </c>
      <c r="F4756" s="60">
        <v>0.15</v>
      </c>
      <c r="G4756" s="59">
        <v>152</v>
      </c>
      <c r="H4756" s="60">
        <v>0.2</v>
      </c>
      <c r="I4756" s="59">
        <v>139</v>
      </c>
      <c r="J4756" s="60">
        <v>0.27</v>
      </c>
      <c r="K4756" s="59">
        <v>127</v>
      </c>
      <c r="L4756" s="60">
        <v>0.33</v>
      </c>
      <c r="M4756" s="132"/>
      <c r="N4756" s="133">
        <f ca="1">IF(E4756="","",IF(M4756="Количество","Сумма",M4756*OFFSET(B4756,0,W$5089-1,1,1)))</f>
        <v>0</v>
      </c>
      <c r="P4756" s="29"/>
      <c r="Q4756">
        <f t="shared" si="4008"/>
        <v>0</v>
      </c>
      <c r="R4756">
        <f t="shared" si="4009"/>
        <v>0</v>
      </c>
      <c r="S4756">
        <f t="shared" si="4010"/>
        <v>0</v>
      </c>
      <c r="T4756">
        <f t="shared" si="4011"/>
        <v>0</v>
      </c>
      <c r="U4756">
        <f t="shared" si="4012"/>
        <v>0</v>
      </c>
      <c r="V4756">
        <f t="shared" si="4013"/>
        <v>0</v>
      </c>
    </row>
    <row r="4757" spans="1:22" hidden="1" outlineLevel="3">
      <c r="A4757" s="57" t="s">
        <v>946</v>
      </c>
      <c r="B4757" s="58">
        <v>190</v>
      </c>
      <c r="C4757" s="59">
        <v>171</v>
      </c>
      <c r="D4757" s="60">
        <v>0.1</v>
      </c>
      <c r="E4757" s="59">
        <v>162</v>
      </c>
      <c r="F4757" s="60">
        <v>0.15</v>
      </c>
      <c r="G4757" s="59">
        <v>152</v>
      </c>
      <c r="H4757" s="60">
        <v>0.2</v>
      </c>
      <c r="I4757" s="59">
        <v>139</v>
      </c>
      <c r="J4757" s="60">
        <v>0.27</v>
      </c>
      <c r="K4757" s="59">
        <v>127</v>
      </c>
      <c r="L4757" s="60">
        <v>0.33</v>
      </c>
      <c r="M4757" s="132"/>
      <c r="N4757" s="133">
        <f ca="1">IF(E4757="","",IF(M4757="Количество","Сумма",M4757*OFFSET(B4757,0,W$5089-1,1,1)))</f>
        <v>0</v>
      </c>
      <c r="P4757" s="29"/>
      <c r="Q4757">
        <f t="shared" si="4008"/>
        <v>0</v>
      </c>
      <c r="R4757">
        <f t="shared" si="4009"/>
        <v>0</v>
      </c>
      <c r="S4757">
        <f t="shared" si="4010"/>
        <v>0</v>
      </c>
      <c r="T4757">
        <f t="shared" si="4011"/>
        <v>0</v>
      </c>
      <c r="U4757">
        <f t="shared" si="4012"/>
        <v>0</v>
      </c>
      <c r="V4757">
        <f t="shared" si="4013"/>
        <v>0</v>
      </c>
    </row>
    <row r="4758" spans="1:22" hidden="1" outlineLevel="2">
      <c r="A4758" s="76" t="s">
        <v>1758</v>
      </c>
      <c r="B4758" s="77"/>
      <c r="C4758" s="78"/>
      <c r="D4758" s="79"/>
      <c r="E4758" s="78"/>
      <c r="F4758" s="79"/>
      <c r="G4758" s="78"/>
      <c r="H4758" s="79"/>
      <c r="I4758" s="78"/>
      <c r="J4758" s="79"/>
      <c r="K4758" s="78"/>
      <c r="L4758" s="79"/>
      <c r="M4758" s="79"/>
      <c r="N4758" s="79"/>
      <c r="P4758" s="29"/>
      <c r="Q4758">
        <f t="shared" si="4008"/>
        <v>0</v>
      </c>
      <c r="R4758">
        <f t="shared" si="4009"/>
        <v>0</v>
      </c>
      <c r="S4758">
        <f t="shared" si="4010"/>
        <v>0</v>
      </c>
      <c r="T4758">
        <f t="shared" si="4011"/>
        <v>0</v>
      </c>
      <c r="U4758">
        <f t="shared" si="4012"/>
        <v>0</v>
      </c>
      <c r="V4758">
        <f t="shared" si="4013"/>
        <v>0</v>
      </c>
    </row>
    <row r="4759" spans="1:22" hidden="1" outlineLevel="3">
      <c r="A4759" s="57" t="s">
        <v>943</v>
      </c>
      <c r="B4759" s="58">
        <v>620</v>
      </c>
      <c r="C4759" s="59">
        <v>558</v>
      </c>
      <c r="D4759" s="60">
        <v>0.1</v>
      </c>
      <c r="E4759" s="59">
        <v>527</v>
      </c>
      <c r="F4759" s="60">
        <v>0.15</v>
      </c>
      <c r="G4759" s="59">
        <v>496</v>
      </c>
      <c r="H4759" s="60">
        <v>0.2</v>
      </c>
      <c r="I4759" s="59">
        <v>453</v>
      </c>
      <c r="J4759" s="60">
        <v>0.27</v>
      </c>
      <c r="K4759" s="59">
        <v>415</v>
      </c>
      <c r="L4759" s="60">
        <v>0.33</v>
      </c>
      <c r="M4759" s="132"/>
      <c r="N4759" s="133">
        <f ca="1">IF(E4759="","",IF(M4759="Количество","Сумма",M4759*OFFSET(B4759,0,W$5089-1,1,1)))</f>
        <v>0</v>
      </c>
      <c r="P4759" s="29"/>
      <c r="Q4759">
        <f t="shared" si="4008"/>
        <v>0</v>
      </c>
      <c r="R4759">
        <f t="shared" si="4009"/>
        <v>0</v>
      </c>
      <c r="S4759">
        <f t="shared" si="4010"/>
        <v>0</v>
      </c>
      <c r="T4759">
        <f t="shared" si="4011"/>
        <v>0</v>
      </c>
      <c r="U4759">
        <f t="shared" si="4012"/>
        <v>0</v>
      </c>
      <c r="V4759">
        <f t="shared" si="4013"/>
        <v>0</v>
      </c>
    </row>
    <row r="4760" spans="1:22" hidden="1" outlineLevel="3">
      <c r="A4760" s="57" t="s">
        <v>944</v>
      </c>
      <c r="B4760" s="58">
        <v>620</v>
      </c>
      <c r="C4760" s="59">
        <v>558</v>
      </c>
      <c r="D4760" s="60">
        <v>0.1</v>
      </c>
      <c r="E4760" s="59">
        <v>527</v>
      </c>
      <c r="F4760" s="60">
        <v>0.15</v>
      </c>
      <c r="G4760" s="59">
        <v>496</v>
      </c>
      <c r="H4760" s="60">
        <v>0.2</v>
      </c>
      <c r="I4760" s="59">
        <v>453</v>
      </c>
      <c r="J4760" s="60">
        <v>0.27</v>
      </c>
      <c r="K4760" s="59">
        <v>415</v>
      </c>
      <c r="L4760" s="60">
        <v>0.33</v>
      </c>
      <c r="M4760" s="132"/>
      <c r="N4760" s="133">
        <f ca="1">IF(E4760="","",IF(M4760="Количество","Сумма",M4760*OFFSET(B4760,0,W$5089-1,1,1)))</f>
        <v>0</v>
      </c>
      <c r="P4760" s="29"/>
      <c r="Q4760">
        <f t="shared" si="4008"/>
        <v>0</v>
      </c>
      <c r="R4760">
        <f t="shared" si="4009"/>
        <v>0</v>
      </c>
      <c r="S4760">
        <f t="shared" si="4010"/>
        <v>0</v>
      </c>
      <c r="T4760">
        <f t="shared" si="4011"/>
        <v>0</v>
      </c>
      <c r="U4760">
        <f t="shared" si="4012"/>
        <v>0</v>
      </c>
      <c r="V4760">
        <f t="shared" si="4013"/>
        <v>0</v>
      </c>
    </row>
    <row r="4761" spans="1:22" hidden="1" outlineLevel="3">
      <c r="A4761" s="57" t="s">
        <v>945</v>
      </c>
      <c r="B4761" s="58">
        <v>620</v>
      </c>
      <c r="C4761" s="59">
        <v>558</v>
      </c>
      <c r="D4761" s="60">
        <v>0.1</v>
      </c>
      <c r="E4761" s="59">
        <v>527</v>
      </c>
      <c r="F4761" s="60">
        <v>0.15</v>
      </c>
      <c r="G4761" s="59">
        <v>496</v>
      </c>
      <c r="H4761" s="60">
        <v>0.2</v>
      </c>
      <c r="I4761" s="59">
        <v>453</v>
      </c>
      <c r="J4761" s="60">
        <v>0.27</v>
      </c>
      <c r="K4761" s="59">
        <v>415</v>
      </c>
      <c r="L4761" s="60">
        <v>0.33</v>
      </c>
      <c r="M4761" s="132"/>
      <c r="N4761" s="133">
        <f ca="1">IF(E4761="","",IF(M4761="Количество","Сумма",M4761*OFFSET(B4761,0,W$5089-1,1,1)))</f>
        <v>0</v>
      </c>
      <c r="P4761" s="29"/>
      <c r="Q4761">
        <f t="shared" si="4008"/>
        <v>0</v>
      </c>
      <c r="R4761">
        <f t="shared" si="4009"/>
        <v>0</v>
      </c>
      <c r="S4761">
        <f t="shared" si="4010"/>
        <v>0</v>
      </c>
      <c r="T4761">
        <f t="shared" si="4011"/>
        <v>0</v>
      </c>
      <c r="U4761">
        <f t="shared" si="4012"/>
        <v>0</v>
      </c>
      <c r="V4761">
        <f t="shared" si="4013"/>
        <v>0</v>
      </c>
    </row>
    <row r="4762" spans="1:22" hidden="1" outlineLevel="3">
      <c r="A4762" s="57" t="s">
        <v>946</v>
      </c>
      <c r="B4762" s="58">
        <v>620</v>
      </c>
      <c r="C4762" s="59">
        <v>558</v>
      </c>
      <c r="D4762" s="60">
        <v>0.1</v>
      </c>
      <c r="E4762" s="59">
        <v>527</v>
      </c>
      <c r="F4762" s="60">
        <v>0.15</v>
      </c>
      <c r="G4762" s="59">
        <v>496</v>
      </c>
      <c r="H4762" s="60">
        <v>0.2</v>
      </c>
      <c r="I4762" s="59">
        <v>453</v>
      </c>
      <c r="J4762" s="60">
        <v>0.27</v>
      </c>
      <c r="K4762" s="59">
        <v>415</v>
      </c>
      <c r="L4762" s="60">
        <v>0.33</v>
      </c>
      <c r="M4762" s="132"/>
      <c r="N4762" s="133">
        <f ca="1">IF(E4762="","",IF(M4762="Количество","Сумма",M4762*OFFSET(B4762,0,W$5089-1,1,1)))</f>
        <v>0</v>
      </c>
      <c r="P4762" s="29"/>
      <c r="Q4762">
        <f t="shared" si="4008"/>
        <v>0</v>
      </c>
      <c r="R4762">
        <f t="shared" si="4009"/>
        <v>0</v>
      </c>
      <c r="S4762">
        <f t="shared" si="4010"/>
        <v>0</v>
      </c>
      <c r="T4762">
        <f t="shared" si="4011"/>
        <v>0</v>
      </c>
      <c r="U4762">
        <f t="shared" si="4012"/>
        <v>0</v>
      </c>
      <c r="V4762">
        <f t="shared" si="4013"/>
        <v>0</v>
      </c>
    </row>
    <row r="4763" spans="1:22" hidden="1" outlineLevel="2">
      <c r="A4763" s="76" t="s">
        <v>1757</v>
      </c>
      <c r="B4763" s="77"/>
      <c r="C4763" s="78"/>
      <c r="D4763" s="79"/>
      <c r="E4763" s="78"/>
      <c r="F4763" s="79"/>
      <c r="G4763" s="78"/>
      <c r="H4763" s="79"/>
      <c r="I4763" s="78"/>
      <c r="J4763" s="79"/>
      <c r="K4763" s="78"/>
      <c r="L4763" s="79"/>
      <c r="M4763" s="79"/>
      <c r="N4763" s="79"/>
      <c r="P4763" s="29"/>
      <c r="Q4763">
        <f t="shared" si="4008"/>
        <v>0</v>
      </c>
      <c r="R4763">
        <f t="shared" si="4009"/>
        <v>0</v>
      </c>
      <c r="S4763">
        <f t="shared" si="4010"/>
        <v>0</v>
      </c>
      <c r="T4763">
        <f t="shared" si="4011"/>
        <v>0</v>
      </c>
      <c r="U4763">
        <f t="shared" si="4012"/>
        <v>0</v>
      </c>
      <c r="V4763">
        <f t="shared" si="4013"/>
        <v>0</v>
      </c>
    </row>
    <row r="4764" spans="1:22" hidden="1" outlineLevel="3">
      <c r="A4764" s="57" t="s">
        <v>943</v>
      </c>
      <c r="B4764" s="58">
        <v>730</v>
      </c>
      <c r="C4764" s="59">
        <v>657</v>
      </c>
      <c r="D4764" s="60">
        <v>0.1</v>
      </c>
      <c r="E4764" s="59">
        <v>621</v>
      </c>
      <c r="F4764" s="60">
        <v>0.15</v>
      </c>
      <c r="G4764" s="59">
        <v>584</v>
      </c>
      <c r="H4764" s="60">
        <v>0.2</v>
      </c>
      <c r="I4764" s="59">
        <v>533</v>
      </c>
      <c r="J4764" s="60">
        <v>0.27</v>
      </c>
      <c r="K4764" s="59">
        <v>489</v>
      </c>
      <c r="L4764" s="60">
        <v>0.33</v>
      </c>
      <c r="M4764" s="132"/>
      <c r="N4764" s="133">
        <f ca="1">IF(E4764="","",IF(M4764="Количество","Сумма",M4764*OFFSET(B4764,0,W$5089-1,1,1)))</f>
        <v>0</v>
      </c>
      <c r="P4764" s="29"/>
      <c r="Q4764">
        <f t="shared" si="4008"/>
        <v>0</v>
      </c>
      <c r="R4764">
        <f t="shared" si="4009"/>
        <v>0</v>
      </c>
      <c r="S4764">
        <f t="shared" si="4010"/>
        <v>0</v>
      </c>
      <c r="T4764">
        <f t="shared" si="4011"/>
        <v>0</v>
      </c>
      <c r="U4764">
        <f t="shared" si="4012"/>
        <v>0</v>
      </c>
      <c r="V4764">
        <f t="shared" si="4013"/>
        <v>0</v>
      </c>
    </row>
    <row r="4765" spans="1:22" hidden="1" outlineLevel="3">
      <c r="A4765" s="57" t="s">
        <v>944</v>
      </c>
      <c r="B4765" s="58">
        <v>730</v>
      </c>
      <c r="C4765" s="59">
        <v>657</v>
      </c>
      <c r="D4765" s="60">
        <v>0.1</v>
      </c>
      <c r="E4765" s="59">
        <v>621</v>
      </c>
      <c r="F4765" s="60">
        <v>0.15</v>
      </c>
      <c r="G4765" s="59">
        <v>584</v>
      </c>
      <c r="H4765" s="60">
        <v>0.2</v>
      </c>
      <c r="I4765" s="59">
        <v>533</v>
      </c>
      <c r="J4765" s="60">
        <v>0.27</v>
      </c>
      <c r="K4765" s="59">
        <v>489</v>
      </c>
      <c r="L4765" s="60">
        <v>0.33</v>
      </c>
      <c r="M4765" s="132"/>
      <c r="N4765" s="133">
        <f ca="1">IF(E4765="","",IF(M4765="Количество","Сумма",M4765*OFFSET(B4765,0,W$5089-1,1,1)))</f>
        <v>0</v>
      </c>
      <c r="P4765" s="29"/>
      <c r="Q4765">
        <f t="shared" si="4008"/>
        <v>0</v>
      </c>
      <c r="R4765">
        <f t="shared" si="4009"/>
        <v>0</v>
      </c>
      <c r="S4765">
        <f t="shared" si="4010"/>
        <v>0</v>
      </c>
      <c r="T4765">
        <f t="shared" si="4011"/>
        <v>0</v>
      </c>
      <c r="U4765">
        <f t="shared" si="4012"/>
        <v>0</v>
      </c>
      <c r="V4765">
        <f t="shared" si="4013"/>
        <v>0</v>
      </c>
    </row>
    <row r="4766" spans="1:22" hidden="1" outlineLevel="3">
      <c r="A4766" s="57" t="s">
        <v>945</v>
      </c>
      <c r="B4766" s="58">
        <v>730</v>
      </c>
      <c r="C4766" s="59">
        <v>657</v>
      </c>
      <c r="D4766" s="60">
        <v>0.1</v>
      </c>
      <c r="E4766" s="59">
        <v>621</v>
      </c>
      <c r="F4766" s="60">
        <v>0.15</v>
      </c>
      <c r="G4766" s="59">
        <v>584</v>
      </c>
      <c r="H4766" s="60">
        <v>0.2</v>
      </c>
      <c r="I4766" s="59">
        <v>533</v>
      </c>
      <c r="J4766" s="60">
        <v>0.27</v>
      </c>
      <c r="K4766" s="59">
        <v>489</v>
      </c>
      <c r="L4766" s="60">
        <v>0.33</v>
      </c>
      <c r="M4766" s="132"/>
      <c r="N4766" s="133">
        <f ca="1">IF(E4766="","",IF(M4766="Количество","Сумма",M4766*OFFSET(B4766,0,W$5089-1,1,1)))</f>
        <v>0</v>
      </c>
      <c r="P4766" s="29"/>
      <c r="Q4766">
        <f t="shared" si="4008"/>
        <v>0</v>
      </c>
      <c r="R4766">
        <f t="shared" si="4009"/>
        <v>0</v>
      </c>
      <c r="S4766">
        <f t="shared" si="4010"/>
        <v>0</v>
      </c>
      <c r="T4766">
        <f t="shared" si="4011"/>
        <v>0</v>
      </c>
      <c r="U4766">
        <f t="shared" si="4012"/>
        <v>0</v>
      </c>
      <c r="V4766">
        <f t="shared" si="4013"/>
        <v>0</v>
      </c>
    </row>
    <row r="4767" spans="1:22" hidden="1" outlineLevel="3">
      <c r="A4767" s="57" t="s">
        <v>946</v>
      </c>
      <c r="B4767" s="58">
        <v>730</v>
      </c>
      <c r="C4767" s="59">
        <v>657</v>
      </c>
      <c r="D4767" s="60">
        <v>0.1</v>
      </c>
      <c r="E4767" s="59">
        <v>621</v>
      </c>
      <c r="F4767" s="60">
        <v>0.15</v>
      </c>
      <c r="G4767" s="59">
        <v>584</v>
      </c>
      <c r="H4767" s="60">
        <v>0.2</v>
      </c>
      <c r="I4767" s="59">
        <v>533</v>
      </c>
      <c r="J4767" s="60">
        <v>0.27</v>
      </c>
      <c r="K4767" s="59">
        <v>489</v>
      </c>
      <c r="L4767" s="60">
        <v>0.33</v>
      </c>
      <c r="M4767" s="132"/>
      <c r="N4767" s="133">
        <f ca="1">IF(E4767="","",IF(M4767="Количество","Сумма",M4767*OFFSET(B4767,0,W$5089-1,1,1)))</f>
        <v>0</v>
      </c>
      <c r="P4767" s="29"/>
      <c r="Q4767">
        <f t="shared" si="4008"/>
        <v>0</v>
      </c>
      <c r="R4767">
        <f t="shared" si="4009"/>
        <v>0</v>
      </c>
      <c r="S4767">
        <f t="shared" si="4010"/>
        <v>0</v>
      </c>
      <c r="T4767">
        <f t="shared" si="4011"/>
        <v>0</v>
      </c>
      <c r="U4767">
        <f t="shared" si="4012"/>
        <v>0</v>
      </c>
      <c r="V4767">
        <f t="shared" si="4013"/>
        <v>0</v>
      </c>
    </row>
    <row r="4768" spans="1:22" hidden="1" outlineLevel="2">
      <c r="A4768" s="127" t="s">
        <v>1760</v>
      </c>
      <c r="B4768" s="77"/>
      <c r="C4768" s="78"/>
      <c r="D4768" s="79"/>
      <c r="E4768" s="78"/>
      <c r="F4768" s="79"/>
      <c r="G4768" s="78"/>
      <c r="H4768" s="79"/>
      <c r="I4768" s="78"/>
      <c r="J4768" s="79"/>
      <c r="K4768" s="78"/>
      <c r="L4768" s="79"/>
      <c r="M4768" s="79"/>
      <c r="N4768" s="79"/>
      <c r="P4768" s="29"/>
      <c r="Q4768">
        <f t="shared" si="4008"/>
        <v>0</v>
      </c>
      <c r="R4768">
        <f t="shared" si="4009"/>
        <v>0</v>
      </c>
      <c r="S4768">
        <f t="shared" si="4010"/>
        <v>0</v>
      </c>
      <c r="T4768">
        <f t="shared" si="4011"/>
        <v>0</v>
      </c>
      <c r="U4768">
        <f t="shared" si="4012"/>
        <v>0</v>
      </c>
      <c r="V4768">
        <f t="shared" si="4013"/>
        <v>0</v>
      </c>
    </row>
    <row r="4769" spans="1:22" hidden="1" outlineLevel="3">
      <c r="A4769" s="57" t="s">
        <v>943</v>
      </c>
      <c r="B4769" s="58">
        <v>1350</v>
      </c>
      <c r="C4769" s="59">
        <v>1215</v>
      </c>
      <c r="D4769" s="60">
        <v>0.1</v>
      </c>
      <c r="E4769" s="59">
        <v>1148</v>
      </c>
      <c r="F4769" s="60">
        <v>0.15</v>
      </c>
      <c r="G4769" s="59">
        <v>1080</v>
      </c>
      <c r="H4769" s="60">
        <v>0.2</v>
      </c>
      <c r="I4769" s="59">
        <v>986</v>
      </c>
      <c r="J4769" s="60">
        <v>0.27</v>
      </c>
      <c r="K4769" s="59">
        <v>905</v>
      </c>
      <c r="L4769" s="60">
        <v>0.33</v>
      </c>
      <c r="M4769" s="132"/>
      <c r="N4769" s="133">
        <f ca="1">IF(E4769="","",IF(M4769="Количество","Сумма",M4769*OFFSET(B4769,0,W$5089-1,1,1)))</f>
        <v>0</v>
      </c>
      <c r="P4769" s="29"/>
      <c r="Q4769">
        <f t="shared" si="4008"/>
        <v>0</v>
      </c>
      <c r="R4769">
        <f t="shared" si="4009"/>
        <v>0</v>
      </c>
      <c r="S4769">
        <f t="shared" si="4010"/>
        <v>0</v>
      </c>
      <c r="T4769">
        <f t="shared" si="4011"/>
        <v>0</v>
      </c>
      <c r="U4769">
        <f t="shared" si="4012"/>
        <v>0</v>
      </c>
      <c r="V4769">
        <f t="shared" si="4013"/>
        <v>0</v>
      </c>
    </row>
    <row r="4770" spans="1:22" hidden="1" outlineLevel="3">
      <c r="A4770" s="57" t="s">
        <v>944</v>
      </c>
      <c r="B4770" s="58">
        <v>1350</v>
      </c>
      <c r="C4770" s="59">
        <v>1215</v>
      </c>
      <c r="D4770" s="60">
        <v>0.1</v>
      </c>
      <c r="E4770" s="59">
        <v>1148</v>
      </c>
      <c r="F4770" s="60">
        <v>0.15</v>
      </c>
      <c r="G4770" s="59">
        <v>1080</v>
      </c>
      <c r="H4770" s="60">
        <v>0.2</v>
      </c>
      <c r="I4770" s="59">
        <v>986</v>
      </c>
      <c r="J4770" s="60">
        <v>0.27</v>
      </c>
      <c r="K4770" s="59">
        <v>905</v>
      </c>
      <c r="L4770" s="60">
        <v>0.33</v>
      </c>
      <c r="M4770" s="132"/>
      <c r="N4770" s="133">
        <f ca="1">IF(E4770="","",IF(M4770="Количество","Сумма",M4770*OFFSET(B4770,0,W$5089-1,1,1)))</f>
        <v>0</v>
      </c>
      <c r="P4770" s="29"/>
      <c r="Q4770">
        <f t="shared" si="4008"/>
        <v>0</v>
      </c>
      <c r="R4770">
        <f t="shared" si="4009"/>
        <v>0</v>
      </c>
      <c r="S4770">
        <f t="shared" si="4010"/>
        <v>0</v>
      </c>
      <c r="T4770">
        <f t="shared" si="4011"/>
        <v>0</v>
      </c>
      <c r="U4770">
        <f t="shared" si="4012"/>
        <v>0</v>
      </c>
      <c r="V4770">
        <f t="shared" si="4013"/>
        <v>0</v>
      </c>
    </row>
    <row r="4771" spans="1:22" hidden="1" outlineLevel="3">
      <c r="A4771" s="57" t="s">
        <v>945</v>
      </c>
      <c r="B4771" s="58">
        <v>1350</v>
      </c>
      <c r="C4771" s="59">
        <v>1215</v>
      </c>
      <c r="D4771" s="60">
        <v>0.1</v>
      </c>
      <c r="E4771" s="59">
        <v>1148</v>
      </c>
      <c r="F4771" s="60">
        <v>0.15</v>
      </c>
      <c r="G4771" s="59">
        <v>1080</v>
      </c>
      <c r="H4771" s="60">
        <v>0.2</v>
      </c>
      <c r="I4771" s="59">
        <v>986</v>
      </c>
      <c r="J4771" s="60">
        <v>0.27</v>
      </c>
      <c r="K4771" s="59">
        <v>905</v>
      </c>
      <c r="L4771" s="60">
        <v>0.33</v>
      </c>
      <c r="M4771" s="132"/>
      <c r="N4771" s="133">
        <f ca="1">IF(E4771="","",IF(M4771="Количество","Сумма",M4771*OFFSET(B4771,0,W$5089-1,1,1)))</f>
        <v>0</v>
      </c>
      <c r="P4771" s="29"/>
      <c r="Q4771">
        <f t="shared" si="4008"/>
        <v>0</v>
      </c>
      <c r="R4771">
        <f t="shared" si="4009"/>
        <v>0</v>
      </c>
      <c r="S4771">
        <f t="shared" si="4010"/>
        <v>0</v>
      </c>
      <c r="T4771">
        <f t="shared" si="4011"/>
        <v>0</v>
      </c>
      <c r="U4771">
        <f t="shared" si="4012"/>
        <v>0</v>
      </c>
      <c r="V4771">
        <f t="shared" si="4013"/>
        <v>0</v>
      </c>
    </row>
    <row r="4772" spans="1:22" hidden="1" outlineLevel="3">
      <c r="A4772" s="57" t="s">
        <v>946</v>
      </c>
      <c r="B4772" s="58">
        <v>1350</v>
      </c>
      <c r="C4772" s="59">
        <v>1215</v>
      </c>
      <c r="D4772" s="60">
        <v>0.1</v>
      </c>
      <c r="E4772" s="59">
        <v>1148</v>
      </c>
      <c r="F4772" s="60">
        <v>0.15</v>
      </c>
      <c r="G4772" s="59">
        <v>1080</v>
      </c>
      <c r="H4772" s="60">
        <v>0.2</v>
      </c>
      <c r="I4772" s="59">
        <v>986</v>
      </c>
      <c r="J4772" s="60">
        <v>0.27</v>
      </c>
      <c r="K4772" s="59">
        <v>905</v>
      </c>
      <c r="L4772" s="60">
        <v>0.33</v>
      </c>
      <c r="M4772" s="132"/>
      <c r="N4772" s="133">
        <f ca="1">IF(E4772="","",IF(M4772="Количество","Сумма",M4772*OFFSET(B4772,0,W$5089-1,1,1)))</f>
        <v>0</v>
      </c>
      <c r="P4772" s="29"/>
      <c r="Q4772">
        <f t="shared" si="4008"/>
        <v>0</v>
      </c>
      <c r="R4772">
        <f t="shared" si="4009"/>
        <v>0</v>
      </c>
      <c r="S4772">
        <f t="shared" si="4010"/>
        <v>0</v>
      </c>
      <c r="T4772">
        <f t="shared" si="4011"/>
        <v>0</v>
      </c>
      <c r="U4772">
        <f t="shared" si="4012"/>
        <v>0</v>
      </c>
      <c r="V4772">
        <f t="shared" si="4013"/>
        <v>0</v>
      </c>
    </row>
    <row r="4773" spans="1:22" ht="23.25" hidden="1" outlineLevel="1">
      <c r="A4773" s="137" t="s">
        <v>931</v>
      </c>
      <c r="B4773" s="128" t="s">
        <v>0</v>
      </c>
      <c r="C4773" s="128" t="s">
        <v>1</v>
      </c>
      <c r="D4773" s="129" t="s">
        <v>2</v>
      </c>
      <c r="E4773" s="128" t="s">
        <v>3</v>
      </c>
      <c r="F4773" s="129" t="s">
        <v>2</v>
      </c>
      <c r="G4773" s="128" t="s">
        <v>4</v>
      </c>
      <c r="H4773" s="129" t="s">
        <v>2</v>
      </c>
      <c r="I4773" s="128" t="s">
        <v>5</v>
      </c>
      <c r="J4773" s="129" t="s">
        <v>2</v>
      </c>
      <c r="K4773" s="128" t="s">
        <v>6</v>
      </c>
      <c r="L4773" s="129" t="s">
        <v>2</v>
      </c>
      <c r="M4773" s="130" t="s">
        <v>7</v>
      </c>
      <c r="N4773" s="131" t="str">
        <f ca="1">IF(E4773="","",IF(M4773="Количество","Сумма",M4773*OFFSET(B4773,0,#REF!-1,1,1)))</f>
        <v>Сумма</v>
      </c>
      <c r="P4773" s="29"/>
    </row>
    <row r="4774" spans="1:22" hidden="1" outlineLevel="2">
      <c r="A4774" s="57" t="s">
        <v>1364</v>
      </c>
      <c r="B4774" s="58">
        <v>560</v>
      </c>
      <c r="C4774" s="59">
        <v>504</v>
      </c>
      <c r="D4774" s="60">
        <v>0.1</v>
      </c>
      <c r="E4774" s="59">
        <v>476</v>
      </c>
      <c r="F4774" s="60">
        <v>0.15</v>
      </c>
      <c r="G4774" s="59">
        <v>448</v>
      </c>
      <c r="H4774" s="60">
        <v>0.2</v>
      </c>
      <c r="I4774" s="59">
        <v>409</v>
      </c>
      <c r="J4774" s="60">
        <v>0.27</v>
      </c>
      <c r="K4774" s="59">
        <v>375</v>
      </c>
      <c r="L4774" s="60">
        <v>0.33</v>
      </c>
      <c r="M4774" s="150"/>
      <c r="N4774" s="149">
        <f t="shared" ref="N4774:N4783" ca="1" si="4014">IF(E4774="","",IF(M4774="Количество","Сумма",M4774*OFFSET(B4774,0,W$5089-1,1,1)))</f>
        <v>0</v>
      </c>
      <c r="P4774" s="29"/>
      <c r="Q4774">
        <f t="shared" ref="Q4774:Q4783" si="4015">B4774*$M4774</f>
        <v>0</v>
      </c>
      <c r="R4774">
        <f t="shared" ref="R4774:R4783" si="4016">C4774*$M4774</f>
        <v>0</v>
      </c>
      <c r="S4774">
        <f t="shared" ref="S4774:S4783" si="4017">E4774*$M4774</f>
        <v>0</v>
      </c>
      <c r="T4774">
        <f t="shared" ref="T4774:T4783" si="4018">G4774*$M4774</f>
        <v>0</v>
      </c>
      <c r="U4774">
        <f t="shared" ref="U4774:U4783" si="4019">I4774*$M4774</f>
        <v>0</v>
      </c>
      <c r="V4774">
        <f t="shared" ref="V4774:V4783" si="4020">K4774*$M4774</f>
        <v>0</v>
      </c>
    </row>
    <row r="4775" spans="1:22" ht="16.5" hidden="1" customHeight="1" outlineLevel="2">
      <c r="A4775" s="57" t="s">
        <v>1745</v>
      </c>
      <c r="B4775" s="58">
        <v>450</v>
      </c>
      <c r="C4775" s="59">
        <v>405</v>
      </c>
      <c r="D4775" s="60">
        <v>0.1</v>
      </c>
      <c r="E4775" s="59">
        <v>383</v>
      </c>
      <c r="F4775" s="60">
        <v>0.15</v>
      </c>
      <c r="G4775" s="59">
        <v>360</v>
      </c>
      <c r="H4775" s="60">
        <v>0.2</v>
      </c>
      <c r="I4775" s="59">
        <v>329</v>
      </c>
      <c r="J4775" s="60">
        <v>0.27</v>
      </c>
      <c r="K4775" s="59">
        <v>302</v>
      </c>
      <c r="L4775" s="60">
        <v>0.33</v>
      </c>
      <c r="M4775" s="150"/>
      <c r="N4775" s="149">
        <f t="shared" ca="1" si="4014"/>
        <v>0</v>
      </c>
      <c r="P4775" s="29"/>
      <c r="Q4775">
        <f t="shared" si="4015"/>
        <v>0</v>
      </c>
      <c r="R4775">
        <f t="shared" si="4016"/>
        <v>0</v>
      </c>
      <c r="S4775">
        <f t="shared" si="4017"/>
        <v>0</v>
      </c>
      <c r="T4775">
        <f t="shared" si="4018"/>
        <v>0</v>
      </c>
      <c r="U4775">
        <f t="shared" si="4019"/>
        <v>0</v>
      </c>
      <c r="V4775">
        <f t="shared" si="4020"/>
        <v>0</v>
      </c>
    </row>
    <row r="4776" spans="1:22" hidden="1" outlineLevel="2">
      <c r="A4776" s="57" t="s">
        <v>1746</v>
      </c>
      <c r="B4776" s="58">
        <v>390</v>
      </c>
      <c r="C4776" s="59">
        <v>351</v>
      </c>
      <c r="D4776" s="60">
        <v>0.1</v>
      </c>
      <c r="E4776" s="59">
        <v>332</v>
      </c>
      <c r="F4776" s="60">
        <v>0.15</v>
      </c>
      <c r="G4776" s="59">
        <v>312</v>
      </c>
      <c r="H4776" s="60">
        <v>0.2</v>
      </c>
      <c r="I4776" s="59">
        <v>285</v>
      </c>
      <c r="J4776" s="60">
        <v>0.27</v>
      </c>
      <c r="K4776" s="59">
        <v>261</v>
      </c>
      <c r="L4776" s="60">
        <v>0.33</v>
      </c>
      <c r="M4776" s="150"/>
      <c r="N4776" s="149">
        <f t="shared" ca="1" si="4014"/>
        <v>0</v>
      </c>
      <c r="P4776" s="29"/>
      <c r="Q4776">
        <f t="shared" si="4015"/>
        <v>0</v>
      </c>
      <c r="R4776">
        <f t="shared" si="4016"/>
        <v>0</v>
      </c>
      <c r="S4776">
        <f t="shared" si="4017"/>
        <v>0</v>
      </c>
      <c r="T4776">
        <f t="shared" si="4018"/>
        <v>0</v>
      </c>
      <c r="U4776">
        <f t="shared" si="4019"/>
        <v>0</v>
      </c>
      <c r="V4776">
        <f t="shared" si="4020"/>
        <v>0</v>
      </c>
    </row>
    <row r="4777" spans="1:22" hidden="1" outlineLevel="2">
      <c r="A4777" s="57" t="s">
        <v>1739</v>
      </c>
      <c r="B4777" s="58">
        <v>590</v>
      </c>
      <c r="C4777" s="59">
        <v>531</v>
      </c>
      <c r="D4777" s="60">
        <v>0.1</v>
      </c>
      <c r="E4777" s="59">
        <v>502</v>
      </c>
      <c r="F4777" s="60">
        <v>0.15</v>
      </c>
      <c r="G4777" s="59">
        <v>472</v>
      </c>
      <c r="H4777" s="60">
        <v>0.2</v>
      </c>
      <c r="I4777" s="59">
        <v>431</v>
      </c>
      <c r="J4777" s="60">
        <v>0.27</v>
      </c>
      <c r="K4777" s="59">
        <v>395</v>
      </c>
      <c r="L4777" s="60">
        <v>0.33</v>
      </c>
      <c r="M4777" s="150"/>
      <c r="N4777" s="149">
        <f t="shared" ca="1" si="4014"/>
        <v>0</v>
      </c>
      <c r="P4777" s="29"/>
      <c r="Q4777">
        <f t="shared" si="4015"/>
        <v>0</v>
      </c>
      <c r="R4777">
        <f t="shared" si="4016"/>
        <v>0</v>
      </c>
      <c r="S4777">
        <f t="shared" si="4017"/>
        <v>0</v>
      </c>
      <c r="T4777">
        <f t="shared" si="4018"/>
        <v>0</v>
      </c>
      <c r="U4777">
        <f t="shared" si="4019"/>
        <v>0</v>
      </c>
      <c r="V4777">
        <f t="shared" si="4020"/>
        <v>0</v>
      </c>
    </row>
    <row r="4778" spans="1:22" ht="14.25" hidden="1" customHeight="1" outlineLevel="2">
      <c r="A4778" s="57" t="s">
        <v>1201</v>
      </c>
      <c r="B4778" s="58">
        <v>490</v>
      </c>
      <c r="C4778" s="59">
        <v>441</v>
      </c>
      <c r="D4778" s="60">
        <v>0.1</v>
      </c>
      <c r="E4778" s="59">
        <v>417</v>
      </c>
      <c r="F4778" s="60">
        <v>0.15</v>
      </c>
      <c r="G4778" s="59">
        <v>392</v>
      </c>
      <c r="H4778" s="60">
        <v>0.2</v>
      </c>
      <c r="I4778" s="59">
        <v>358</v>
      </c>
      <c r="J4778" s="60">
        <v>0.27</v>
      </c>
      <c r="K4778" s="59">
        <v>328</v>
      </c>
      <c r="L4778" s="60">
        <v>0.33</v>
      </c>
      <c r="M4778" s="150"/>
      <c r="N4778" s="149">
        <f t="shared" ca="1" si="4014"/>
        <v>0</v>
      </c>
      <c r="P4778" s="29"/>
      <c r="Q4778">
        <f t="shared" si="4015"/>
        <v>0</v>
      </c>
      <c r="R4778">
        <f t="shared" si="4016"/>
        <v>0</v>
      </c>
      <c r="S4778">
        <f t="shared" si="4017"/>
        <v>0</v>
      </c>
      <c r="T4778">
        <f t="shared" si="4018"/>
        <v>0</v>
      </c>
      <c r="U4778">
        <f t="shared" si="4019"/>
        <v>0</v>
      </c>
      <c r="V4778">
        <f t="shared" si="4020"/>
        <v>0</v>
      </c>
    </row>
    <row r="4779" spans="1:22" hidden="1" outlineLevel="2">
      <c r="A4779" s="57" t="s">
        <v>1750</v>
      </c>
      <c r="B4779" s="58">
        <v>490</v>
      </c>
      <c r="C4779" s="59">
        <v>441</v>
      </c>
      <c r="D4779" s="60">
        <v>0.1</v>
      </c>
      <c r="E4779" s="59">
        <v>417</v>
      </c>
      <c r="F4779" s="60">
        <v>0.15</v>
      </c>
      <c r="G4779" s="59">
        <v>392</v>
      </c>
      <c r="H4779" s="60">
        <v>0.2</v>
      </c>
      <c r="I4779" s="59">
        <v>358</v>
      </c>
      <c r="J4779" s="60">
        <v>0.27</v>
      </c>
      <c r="K4779" s="59">
        <v>328</v>
      </c>
      <c r="L4779" s="60">
        <v>0.33</v>
      </c>
      <c r="M4779" s="150"/>
      <c r="N4779" s="149">
        <f t="shared" ca="1" si="4014"/>
        <v>0</v>
      </c>
      <c r="P4779" s="29"/>
      <c r="Q4779">
        <f t="shared" si="4015"/>
        <v>0</v>
      </c>
      <c r="R4779">
        <f t="shared" si="4016"/>
        <v>0</v>
      </c>
      <c r="S4779">
        <f t="shared" si="4017"/>
        <v>0</v>
      </c>
      <c r="T4779">
        <f t="shared" si="4018"/>
        <v>0</v>
      </c>
      <c r="U4779">
        <f t="shared" si="4019"/>
        <v>0</v>
      </c>
      <c r="V4779">
        <f t="shared" si="4020"/>
        <v>0</v>
      </c>
    </row>
    <row r="4780" spans="1:22" ht="14.25" hidden="1" customHeight="1" outlineLevel="2">
      <c r="A4780" s="57" t="s">
        <v>1751</v>
      </c>
      <c r="B4780" s="58">
        <v>490</v>
      </c>
      <c r="C4780" s="59">
        <v>441</v>
      </c>
      <c r="D4780" s="60">
        <v>0.1</v>
      </c>
      <c r="E4780" s="59">
        <v>417</v>
      </c>
      <c r="F4780" s="60">
        <v>0.15</v>
      </c>
      <c r="G4780" s="59">
        <v>392</v>
      </c>
      <c r="H4780" s="60">
        <v>0.2</v>
      </c>
      <c r="I4780" s="59">
        <v>358</v>
      </c>
      <c r="J4780" s="60">
        <v>0.27</v>
      </c>
      <c r="K4780" s="59">
        <v>328</v>
      </c>
      <c r="L4780" s="60">
        <v>0.33</v>
      </c>
      <c r="M4780" s="150"/>
      <c r="N4780" s="149">
        <f t="shared" ca="1" si="4014"/>
        <v>0</v>
      </c>
      <c r="P4780" s="29"/>
      <c r="Q4780">
        <f t="shared" si="4015"/>
        <v>0</v>
      </c>
      <c r="R4780">
        <f t="shared" si="4016"/>
        <v>0</v>
      </c>
      <c r="S4780">
        <f t="shared" si="4017"/>
        <v>0</v>
      </c>
      <c r="T4780">
        <f t="shared" si="4018"/>
        <v>0</v>
      </c>
      <c r="U4780">
        <f t="shared" si="4019"/>
        <v>0</v>
      </c>
      <c r="V4780">
        <f t="shared" si="4020"/>
        <v>0</v>
      </c>
    </row>
    <row r="4781" spans="1:22" hidden="1" outlineLevel="2">
      <c r="A4781" s="57" t="s">
        <v>1200</v>
      </c>
      <c r="B4781" s="58">
        <v>490</v>
      </c>
      <c r="C4781" s="59">
        <v>441</v>
      </c>
      <c r="D4781" s="60">
        <v>0.1</v>
      </c>
      <c r="E4781" s="59">
        <v>417</v>
      </c>
      <c r="F4781" s="60">
        <v>0.15</v>
      </c>
      <c r="G4781" s="59">
        <v>392</v>
      </c>
      <c r="H4781" s="60">
        <v>0.2</v>
      </c>
      <c r="I4781" s="59">
        <v>358</v>
      </c>
      <c r="J4781" s="60">
        <v>0.27</v>
      </c>
      <c r="K4781" s="59">
        <v>328</v>
      </c>
      <c r="L4781" s="60">
        <v>0.33</v>
      </c>
      <c r="M4781" s="150"/>
      <c r="N4781" s="149">
        <f t="shared" ca="1" si="4014"/>
        <v>0</v>
      </c>
      <c r="P4781" s="29"/>
      <c r="Q4781">
        <f t="shared" si="4015"/>
        <v>0</v>
      </c>
      <c r="R4781">
        <f t="shared" si="4016"/>
        <v>0</v>
      </c>
      <c r="S4781">
        <f t="shared" si="4017"/>
        <v>0</v>
      </c>
      <c r="T4781">
        <f t="shared" si="4018"/>
        <v>0</v>
      </c>
      <c r="U4781">
        <f t="shared" si="4019"/>
        <v>0</v>
      </c>
      <c r="V4781">
        <f t="shared" si="4020"/>
        <v>0</v>
      </c>
    </row>
    <row r="4782" spans="1:22" hidden="1" outlineLevel="2">
      <c r="A4782" s="57" t="s">
        <v>1753</v>
      </c>
      <c r="B4782" s="58">
        <v>430</v>
      </c>
      <c r="C4782" s="59">
        <v>387</v>
      </c>
      <c r="D4782" s="60">
        <v>0.1</v>
      </c>
      <c r="E4782" s="59">
        <v>366</v>
      </c>
      <c r="F4782" s="60">
        <v>0.15</v>
      </c>
      <c r="G4782" s="59">
        <v>344</v>
      </c>
      <c r="H4782" s="60">
        <v>0.2</v>
      </c>
      <c r="I4782" s="59">
        <v>314</v>
      </c>
      <c r="J4782" s="60">
        <v>0.27</v>
      </c>
      <c r="K4782" s="59">
        <v>288</v>
      </c>
      <c r="L4782" s="60">
        <v>0.33</v>
      </c>
      <c r="M4782" s="150"/>
      <c r="N4782" s="149">
        <f t="shared" ca="1" si="4014"/>
        <v>0</v>
      </c>
      <c r="P4782" s="29"/>
      <c r="Q4782">
        <f t="shared" si="4015"/>
        <v>0</v>
      </c>
      <c r="R4782">
        <f t="shared" si="4016"/>
        <v>0</v>
      </c>
      <c r="S4782">
        <f t="shared" si="4017"/>
        <v>0</v>
      </c>
      <c r="T4782">
        <f t="shared" si="4018"/>
        <v>0</v>
      </c>
      <c r="U4782">
        <f t="shared" si="4019"/>
        <v>0</v>
      </c>
      <c r="V4782">
        <f t="shared" si="4020"/>
        <v>0</v>
      </c>
    </row>
    <row r="4783" spans="1:22" ht="22.5" hidden="1" outlineLevel="2">
      <c r="A4783" s="57" t="s">
        <v>1740</v>
      </c>
      <c r="B4783" s="134">
        <v>420</v>
      </c>
      <c r="C4783" s="135">
        <v>378</v>
      </c>
      <c r="D4783" s="136">
        <v>0.1</v>
      </c>
      <c r="E4783" s="135">
        <v>357</v>
      </c>
      <c r="F4783" s="136">
        <v>0.15</v>
      </c>
      <c r="G4783" s="135">
        <v>336</v>
      </c>
      <c r="H4783" s="136">
        <v>0.2</v>
      </c>
      <c r="I4783" s="135">
        <v>307</v>
      </c>
      <c r="J4783" s="136">
        <v>0.27</v>
      </c>
      <c r="K4783" s="135">
        <v>281</v>
      </c>
      <c r="L4783" s="136">
        <v>0.33</v>
      </c>
      <c r="M4783" s="150"/>
      <c r="N4783" s="149">
        <f t="shared" ca="1" si="4014"/>
        <v>0</v>
      </c>
      <c r="P4783" s="29"/>
      <c r="Q4783">
        <f t="shared" si="4015"/>
        <v>0</v>
      </c>
      <c r="R4783">
        <f t="shared" si="4016"/>
        <v>0</v>
      </c>
      <c r="S4783">
        <f t="shared" si="4017"/>
        <v>0</v>
      </c>
      <c r="T4783">
        <f t="shared" si="4018"/>
        <v>0</v>
      </c>
      <c r="U4783">
        <f t="shared" si="4019"/>
        <v>0</v>
      </c>
      <c r="V4783">
        <f t="shared" si="4020"/>
        <v>0</v>
      </c>
    </row>
    <row r="4784" spans="1:22" ht="40.5" customHeight="1" collapsed="1">
      <c r="A4784" s="206" t="s">
        <v>948</v>
      </c>
      <c r="B4784" s="206"/>
      <c r="C4784" s="206"/>
      <c r="D4784" s="206"/>
      <c r="E4784" s="206"/>
      <c r="F4784" s="206"/>
      <c r="G4784" s="206"/>
      <c r="H4784" s="206"/>
      <c r="I4784" s="206"/>
      <c r="J4784" s="206"/>
      <c r="K4784" s="206"/>
      <c r="L4784" s="206"/>
      <c r="M4784" s="206"/>
      <c r="N4784" s="206"/>
      <c r="P4784" s="29"/>
    </row>
    <row r="4785" spans="1:22" ht="23.25" hidden="1" outlineLevel="1">
      <c r="A4785" s="95" t="s">
        <v>2589</v>
      </c>
      <c r="B4785" s="40" t="s">
        <v>0</v>
      </c>
      <c r="C4785" s="40" t="s">
        <v>1</v>
      </c>
      <c r="D4785" s="41" t="s">
        <v>2</v>
      </c>
      <c r="E4785" s="40" t="s">
        <v>3</v>
      </c>
      <c r="F4785" s="41" t="s">
        <v>2</v>
      </c>
      <c r="G4785" s="40" t="s">
        <v>4</v>
      </c>
      <c r="H4785" s="41" t="s">
        <v>2</v>
      </c>
      <c r="I4785" s="40" t="s">
        <v>5</v>
      </c>
      <c r="J4785" s="41" t="s">
        <v>2</v>
      </c>
      <c r="K4785" s="40" t="s">
        <v>6</v>
      </c>
      <c r="L4785" s="41" t="s">
        <v>2</v>
      </c>
      <c r="M4785" s="42" t="s">
        <v>7</v>
      </c>
      <c r="N4785" s="43" t="str">
        <f ca="1">IF(E4785="","",IF(M4785="Количество","Сумма",M4785*OFFSET(B4785,0,#REF!-1,1,1)))</f>
        <v>Сумма</v>
      </c>
      <c r="P4785" s="29"/>
    </row>
    <row r="4786" spans="1:22" hidden="1" outlineLevel="2">
      <c r="A4786" s="61" t="s">
        <v>2590</v>
      </c>
      <c r="B4786" s="62"/>
      <c r="C4786" s="63"/>
      <c r="D4786" s="64"/>
      <c r="E4786" s="63"/>
      <c r="F4786" s="64"/>
      <c r="G4786" s="63"/>
      <c r="H4786" s="64"/>
      <c r="I4786" s="63"/>
      <c r="J4786" s="64"/>
      <c r="K4786" s="63"/>
      <c r="L4786" s="64"/>
      <c r="M4786" s="63"/>
      <c r="N4786" s="63"/>
      <c r="P4786" s="29"/>
      <c r="Q4786">
        <f t="shared" ref="Q4786:R4791" si="4021">B4786*$M4786</f>
        <v>0</v>
      </c>
      <c r="R4786">
        <f t="shared" si="4021"/>
        <v>0</v>
      </c>
      <c r="S4786">
        <f t="shared" ref="S4786:S4791" si="4022">E4786*$M4786</f>
        <v>0</v>
      </c>
      <c r="T4786">
        <f t="shared" ref="T4786:T4791" si="4023">G4786*$M4786</f>
        <v>0</v>
      </c>
      <c r="U4786">
        <f t="shared" ref="U4786:U4791" si="4024">I4786*$M4786</f>
        <v>0</v>
      </c>
      <c r="V4786">
        <f t="shared" ref="V4786:V4791" si="4025">K4786*$M4786</f>
        <v>0</v>
      </c>
    </row>
    <row r="4787" spans="1:22" hidden="1" outlineLevel="3">
      <c r="A4787" s="65" t="s">
        <v>1717</v>
      </c>
      <c r="B4787" s="66">
        <v>4400</v>
      </c>
      <c r="C4787" s="67">
        <v>4400</v>
      </c>
      <c r="D4787" s="68">
        <v>0</v>
      </c>
      <c r="E4787" s="67">
        <v>4400</v>
      </c>
      <c r="F4787" s="68">
        <v>0</v>
      </c>
      <c r="G4787" s="67">
        <v>4400</v>
      </c>
      <c r="H4787" s="68">
        <v>0</v>
      </c>
      <c r="I4787" s="67">
        <v>4400</v>
      </c>
      <c r="J4787" s="68">
        <v>0</v>
      </c>
      <c r="K4787" s="67">
        <v>4400</v>
      </c>
      <c r="L4787" s="68">
        <v>0</v>
      </c>
      <c r="M4787" s="69"/>
      <c r="N4787" s="176">
        <f t="shared" ref="N4787:N4818" ca="1" si="4026">IF(E4787="","",IF(M4787="Количество","Сумма",M4787*OFFSET(B4787,0,W$5089-1,1,1)))</f>
        <v>0</v>
      </c>
      <c r="P4787" s="29"/>
      <c r="Q4787">
        <f t="shared" si="4021"/>
        <v>0</v>
      </c>
      <c r="R4787">
        <f t="shared" si="4021"/>
        <v>0</v>
      </c>
      <c r="S4787">
        <f t="shared" si="4022"/>
        <v>0</v>
      </c>
      <c r="T4787">
        <f t="shared" si="4023"/>
        <v>0</v>
      </c>
      <c r="U4787">
        <f t="shared" si="4024"/>
        <v>0</v>
      </c>
      <c r="V4787">
        <f t="shared" si="4025"/>
        <v>0</v>
      </c>
    </row>
    <row r="4788" spans="1:22" hidden="1" outlineLevel="3">
      <c r="A4788" s="65" t="s">
        <v>957</v>
      </c>
      <c r="B4788" s="66">
        <v>4400</v>
      </c>
      <c r="C4788" s="67">
        <v>4400</v>
      </c>
      <c r="D4788" s="68">
        <v>0</v>
      </c>
      <c r="E4788" s="67">
        <v>4400</v>
      </c>
      <c r="F4788" s="68">
        <v>0</v>
      </c>
      <c r="G4788" s="67">
        <v>4400</v>
      </c>
      <c r="H4788" s="68">
        <v>0</v>
      </c>
      <c r="I4788" s="67">
        <v>4400</v>
      </c>
      <c r="J4788" s="68">
        <v>0</v>
      </c>
      <c r="K4788" s="67">
        <v>4400</v>
      </c>
      <c r="L4788" s="68">
        <v>0</v>
      </c>
      <c r="M4788" s="69"/>
      <c r="N4788" s="176">
        <f t="shared" ca="1" si="4026"/>
        <v>0</v>
      </c>
      <c r="P4788" s="29"/>
      <c r="Q4788">
        <f t="shared" si="4021"/>
        <v>0</v>
      </c>
      <c r="R4788">
        <f t="shared" si="4021"/>
        <v>0</v>
      </c>
      <c r="S4788">
        <f t="shared" si="4022"/>
        <v>0</v>
      </c>
      <c r="T4788">
        <f t="shared" si="4023"/>
        <v>0</v>
      </c>
      <c r="U4788">
        <f t="shared" si="4024"/>
        <v>0</v>
      </c>
      <c r="V4788">
        <f t="shared" si="4025"/>
        <v>0</v>
      </c>
    </row>
    <row r="4789" spans="1:22" hidden="1" outlineLevel="3">
      <c r="A4789" s="65" t="s">
        <v>1728</v>
      </c>
      <c r="B4789" s="66">
        <v>4400</v>
      </c>
      <c r="C4789" s="67">
        <v>4400</v>
      </c>
      <c r="D4789" s="68">
        <v>0</v>
      </c>
      <c r="E4789" s="67">
        <v>4400</v>
      </c>
      <c r="F4789" s="68">
        <v>0</v>
      </c>
      <c r="G4789" s="67">
        <v>4400</v>
      </c>
      <c r="H4789" s="68">
        <v>0</v>
      </c>
      <c r="I4789" s="67">
        <v>4400</v>
      </c>
      <c r="J4789" s="68">
        <v>0</v>
      </c>
      <c r="K4789" s="67">
        <v>4400</v>
      </c>
      <c r="L4789" s="68">
        <v>0</v>
      </c>
      <c r="M4789" s="69"/>
      <c r="N4789" s="176">
        <f t="shared" ca="1" si="4026"/>
        <v>0</v>
      </c>
      <c r="P4789" s="29"/>
      <c r="Q4789">
        <f t="shared" si="4021"/>
        <v>0</v>
      </c>
      <c r="R4789">
        <f t="shared" si="4021"/>
        <v>0</v>
      </c>
      <c r="S4789">
        <f t="shared" si="4022"/>
        <v>0</v>
      </c>
      <c r="T4789">
        <f t="shared" si="4023"/>
        <v>0</v>
      </c>
      <c r="U4789">
        <f t="shared" si="4024"/>
        <v>0</v>
      </c>
      <c r="V4789">
        <f t="shared" si="4025"/>
        <v>0</v>
      </c>
    </row>
    <row r="4790" spans="1:22" hidden="1" outlineLevel="3">
      <c r="A4790" s="65" t="s">
        <v>1718</v>
      </c>
      <c r="B4790" s="66">
        <v>4400</v>
      </c>
      <c r="C4790" s="67">
        <v>4400</v>
      </c>
      <c r="D4790" s="68">
        <v>0</v>
      </c>
      <c r="E4790" s="67">
        <v>4400</v>
      </c>
      <c r="F4790" s="68">
        <v>0</v>
      </c>
      <c r="G4790" s="67">
        <v>4400</v>
      </c>
      <c r="H4790" s="68">
        <v>0</v>
      </c>
      <c r="I4790" s="67">
        <v>4400</v>
      </c>
      <c r="J4790" s="68">
        <v>0</v>
      </c>
      <c r="K4790" s="67">
        <v>4400</v>
      </c>
      <c r="L4790" s="68">
        <v>0</v>
      </c>
      <c r="M4790" s="69"/>
      <c r="N4790" s="176">
        <f t="shared" ca="1" si="4026"/>
        <v>0</v>
      </c>
      <c r="P4790" s="29"/>
      <c r="Q4790">
        <f t="shared" si="4021"/>
        <v>0</v>
      </c>
      <c r="R4790">
        <f t="shared" si="4021"/>
        <v>0</v>
      </c>
      <c r="S4790">
        <f t="shared" si="4022"/>
        <v>0</v>
      </c>
      <c r="T4790">
        <f t="shared" si="4023"/>
        <v>0</v>
      </c>
      <c r="U4790">
        <f t="shared" si="4024"/>
        <v>0</v>
      </c>
      <c r="V4790">
        <f t="shared" si="4025"/>
        <v>0</v>
      </c>
    </row>
    <row r="4791" spans="1:22" hidden="1" outlineLevel="3">
      <c r="A4791" s="65" t="s">
        <v>927</v>
      </c>
      <c r="B4791" s="66">
        <v>4400</v>
      </c>
      <c r="C4791" s="67">
        <v>4400</v>
      </c>
      <c r="D4791" s="68">
        <v>0</v>
      </c>
      <c r="E4791" s="67">
        <v>4400</v>
      </c>
      <c r="F4791" s="68">
        <v>0</v>
      </c>
      <c r="G4791" s="67">
        <v>4400</v>
      </c>
      <c r="H4791" s="68">
        <v>0</v>
      </c>
      <c r="I4791" s="67">
        <v>4400</v>
      </c>
      <c r="J4791" s="68">
        <v>0</v>
      </c>
      <c r="K4791" s="67">
        <v>4400</v>
      </c>
      <c r="L4791" s="68">
        <v>0</v>
      </c>
      <c r="M4791" s="69"/>
      <c r="N4791" s="176">
        <f t="shared" ca="1" si="4026"/>
        <v>0</v>
      </c>
      <c r="P4791" s="29"/>
      <c r="Q4791">
        <f t="shared" si="4021"/>
        <v>0</v>
      </c>
      <c r="R4791">
        <f t="shared" si="4021"/>
        <v>0</v>
      </c>
      <c r="S4791">
        <f t="shared" si="4022"/>
        <v>0</v>
      </c>
      <c r="T4791">
        <f t="shared" si="4023"/>
        <v>0</v>
      </c>
      <c r="U4791">
        <f t="shared" si="4024"/>
        <v>0</v>
      </c>
      <c r="V4791">
        <f t="shared" si="4025"/>
        <v>0</v>
      </c>
    </row>
    <row r="4792" spans="1:22" hidden="1" outlineLevel="2">
      <c r="A4792" s="61" t="s">
        <v>2013</v>
      </c>
      <c r="B4792" s="62"/>
      <c r="C4792" s="63"/>
      <c r="D4792" s="64"/>
      <c r="E4792" s="63"/>
      <c r="F4792" s="64"/>
      <c r="G4792" s="63"/>
      <c r="H4792" s="64"/>
      <c r="I4792" s="63"/>
      <c r="J4792" s="64"/>
      <c r="K4792" s="63"/>
      <c r="L4792" s="64"/>
      <c r="M4792" s="63"/>
      <c r="N4792" s="63" t="str">
        <f t="shared" ca="1" si="4026"/>
        <v/>
      </c>
      <c r="P4792" s="29"/>
      <c r="Q4792">
        <v>0</v>
      </c>
      <c r="R4792">
        <v>0</v>
      </c>
      <c r="S4792">
        <v>0</v>
      </c>
      <c r="T4792">
        <v>0</v>
      </c>
      <c r="U4792">
        <v>0</v>
      </c>
      <c r="V4792">
        <v>0</v>
      </c>
    </row>
    <row r="4793" spans="1:22" hidden="1" outlineLevel="3">
      <c r="A4793" s="65" t="s">
        <v>1996</v>
      </c>
      <c r="B4793" s="66">
        <v>990</v>
      </c>
      <c r="C4793" s="66">
        <v>842</v>
      </c>
      <c r="D4793" s="68">
        <v>0.15</v>
      </c>
      <c r="E4793" s="66">
        <v>792</v>
      </c>
      <c r="F4793" s="68">
        <v>0.2</v>
      </c>
      <c r="G4793" s="66">
        <v>762</v>
      </c>
      <c r="H4793" s="68">
        <v>0.23</v>
      </c>
      <c r="I4793" s="66">
        <v>723</v>
      </c>
      <c r="J4793" s="68">
        <v>0.27</v>
      </c>
      <c r="K4793" s="66">
        <v>663</v>
      </c>
      <c r="L4793" s="68">
        <v>0.33</v>
      </c>
      <c r="M4793" s="69"/>
      <c r="N4793" s="176">
        <f t="shared" ca="1" si="4026"/>
        <v>0</v>
      </c>
      <c r="P4793" s="29"/>
      <c r="Q4793">
        <f t="shared" ref="Q4793:R4795" si="4027">B4793*$M4793</f>
        <v>0</v>
      </c>
      <c r="R4793">
        <f t="shared" si="4027"/>
        <v>0</v>
      </c>
      <c r="S4793">
        <f>E4793*$M4793</f>
        <v>0</v>
      </c>
      <c r="T4793">
        <f>G4793*$M4793</f>
        <v>0</v>
      </c>
      <c r="U4793">
        <f>I4793*$M4793</f>
        <v>0</v>
      </c>
      <c r="V4793">
        <f>K4793*$M4793</f>
        <v>0</v>
      </c>
    </row>
    <row r="4794" spans="1:22" hidden="1" outlineLevel="3">
      <c r="A4794" s="65" t="s">
        <v>2005</v>
      </c>
      <c r="B4794" s="66">
        <v>990</v>
      </c>
      <c r="C4794" s="66">
        <v>842</v>
      </c>
      <c r="D4794" s="68">
        <v>0.15</v>
      </c>
      <c r="E4794" s="66">
        <v>792</v>
      </c>
      <c r="F4794" s="68">
        <v>0.2</v>
      </c>
      <c r="G4794" s="66">
        <v>762</v>
      </c>
      <c r="H4794" s="68">
        <v>0.23</v>
      </c>
      <c r="I4794" s="66">
        <v>723</v>
      </c>
      <c r="J4794" s="68">
        <v>0.27</v>
      </c>
      <c r="K4794" s="66">
        <v>663</v>
      </c>
      <c r="L4794" s="68">
        <v>0.33</v>
      </c>
      <c r="M4794" s="69"/>
      <c r="N4794" s="176">
        <f t="shared" ca="1" si="4026"/>
        <v>0</v>
      </c>
      <c r="P4794" s="29"/>
      <c r="Q4794">
        <f t="shared" si="4027"/>
        <v>0</v>
      </c>
      <c r="R4794">
        <f t="shared" si="4027"/>
        <v>0</v>
      </c>
      <c r="S4794">
        <f>E4794*$M4794</f>
        <v>0</v>
      </c>
      <c r="T4794">
        <f>G4794*$M4794</f>
        <v>0</v>
      </c>
      <c r="U4794">
        <f>I4794*$M4794</f>
        <v>0</v>
      </c>
      <c r="V4794">
        <f>K4794*$M4794</f>
        <v>0</v>
      </c>
    </row>
    <row r="4795" spans="1:22" hidden="1" outlineLevel="3">
      <c r="A4795" s="65" t="s">
        <v>2006</v>
      </c>
      <c r="B4795" s="66">
        <v>990</v>
      </c>
      <c r="C4795" s="66">
        <v>842</v>
      </c>
      <c r="D4795" s="68">
        <v>0.15</v>
      </c>
      <c r="E4795" s="66">
        <v>792</v>
      </c>
      <c r="F4795" s="68">
        <v>0.2</v>
      </c>
      <c r="G4795" s="66">
        <v>762</v>
      </c>
      <c r="H4795" s="68">
        <v>0.23</v>
      </c>
      <c r="I4795" s="66">
        <v>723</v>
      </c>
      <c r="J4795" s="68">
        <v>0.27</v>
      </c>
      <c r="K4795" s="66">
        <v>663</v>
      </c>
      <c r="L4795" s="68">
        <v>0.33</v>
      </c>
      <c r="M4795" s="69"/>
      <c r="N4795" s="176">
        <f t="shared" ca="1" si="4026"/>
        <v>0</v>
      </c>
      <c r="P4795" s="29"/>
      <c r="Q4795">
        <f t="shared" si="4027"/>
        <v>0</v>
      </c>
      <c r="R4795">
        <f t="shared" si="4027"/>
        <v>0</v>
      </c>
      <c r="S4795">
        <f>E4795*$M4795</f>
        <v>0</v>
      </c>
      <c r="T4795">
        <f>G4795*$M4795</f>
        <v>0</v>
      </c>
      <c r="U4795">
        <f>I4795*$M4795</f>
        <v>0</v>
      </c>
      <c r="V4795">
        <f>K4795*$M4795</f>
        <v>0</v>
      </c>
    </row>
    <row r="4796" spans="1:22" hidden="1" outlineLevel="2">
      <c r="A4796" s="61" t="s">
        <v>2151</v>
      </c>
      <c r="B4796" s="62"/>
      <c r="C4796" s="63"/>
      <c r="D4796" s="64"/>
      <c r="E4796" s="63"/>
      <c r="F4796" s="64"/>
      <c r="G4796" s="63"/>
      <c r="H4796" s="64"/>
      <c r="I4796" s="63"/>
      <c r="J4796" s="64"/>
      <c r="K4796" s="63"/>
      <c r="L4796" s="64"/>
      <c r="M4796" s="63"/>
      <c r="N4796" s="63" t="str">
        <f t="shared" ca="1" si="4026"/>
        <v/>
      </c>
      <c r="P4796" s="29"/>
      <c r="Q4796">
        <v>0</v>
      </c>
      <c r="R4796">
        <v>0</v>
      </c>
      <c r="S4796">
        <v>0</v>
      </c>
      <c r="T4796">
        <v>0</v>
      </c>
      <c r="U4796">
        <v>0</v>
      </c>
      <c r="V4796">
        <v>0</v>
      </c>
    </row>
    <row r="4797" spans="1:22" hidden="1" outlineLevel="3">
      <c r="A4797" s="65" t="s">
        <v>2152</v>
      </c>
      <c r="B4797" s="66">
        <v>2500</v>
      </c>
      <c r="C4797" s="67">
        <v>2150</v>
      </c>
      <c r="D4797" s="68">
        <v>0.15</v>
      </c>
      <c r="E4797" s="67">
        <v>2100</v>
      </c>
      <c r="F4797" s="68">
        <v>0.2</v>
      </c>
      <c r="G4797" s="67">
        <v>2050</v>
      </c>
      <c r="H4797" s="68">
        <v>0.26</v>
      </c>
      <c r="I4797" s="67">
        <v>1950</v>
      </c>
      <c r="J4797" s="68">
        <v>0.3</v>
      </c>
      <c r="K4797" s="67">
        <v>1800</v>
      </c>
      <c r="L4797" s="68">
        <v>0.34</v>
      </c>
      <c r="M4797" s="69"/>
      <c r="N4797" s="176">
        <f t="shared" ca="1" si="4026"/>
        <v>0</v>
      </c>
      <c r="P4797" s="29"/>
      <c r="Q4797">
        <f t="shared" ref="Q4797:Q4805" si="4028">B4797*$M4797</f>
        <v>0</v>
      </c>
      <c r="R4797">
        <f t="shared" ref="R4797:R4805" si="4029">C4797*$M4797</f>
        <v>0</v>
      </c>
      <c r="S4797">
        <f t="shared" ref="S4797:S4805" si="4030">E4797*$M4797</f>
        <v>0</v>
      </c>
      <c r="T4797">
        <f t="shared" ref="T4797:T4805" si="4031">G4797*$M4797</f>
        <v>0</v>
      </c>
      <c r="U4797">
        <f t="shared" ref="U4797:U4805" si="4032">I4797*$M4797</f>
        <v>0</v>
      </c>
      <c r="V4797">
        <f t="shared" ref="V4797:V4805" si="4033">K4797*$M4797</f>
        <v>0</v>
      </c>
    </row>
    <row r="4798" spans="1:22" hidden="1" outlineLevel="3">
      <c r="A4798" s="65" t="s">
        <v>2014</v>
      </c>
      <c r="B4798" s="66">
        <v>2500</v>
      </c>
      <c r="C4798" s="67">
        <v>2150</v>
      </c>
      <c r="D4798" s="68">
        <v>0.15</v>
      </c>
      <c r="E4798" s="67">
        <v>2100</v>
      </c>
      <c r="F4798" s="68">
        <v>0.2</v>
      </c>
      <c r="G4798" s="67">
        <v>2050</v>
      </c>
      <c r="H4798" s="68">
        <v>0.26</v>
      </c>
      <c r="I4798" s="67">
        <v>1950</v>
      </c>
      <c r="J4798" s="68">
        <v>0.3</v>
      </c>
      <c r="K4798" s="67">
        <v>1800</v>
      </c>
      <c r="L4798" s="68">
        <v>0.34</v>
      </c>
      <c r="M4798" s="69"/>
      <c r="N4798" s="176">
        <f t="shared" ca="1" si="4026"/>
        <v>0</v>
      </c>
      <c r="P4798" s="29"/>
      <c r="Q4798">
        <f t="shared" si="4028"/>
        <v>0</v>
      </c>
      <c r="R4798">
        <f t="shared" si="4029"/>
        <v>0</v>
      </c>
      <c r="S4798">
        <f t="shared" si="4030"/>
        <v>0</v>
      </c>
      <c r="T4798">
        <f t="shared" si="4031"/>
        <v>0</v>
      </c>
      <c r="U4798">
        <f t="shared" si="4032"/>
        <v>0</v>
      </c>
      <c r="V4798">
        <f t="shared" si="4033"/>
        <v>0</v>
      </c>
    </row>
    <row r="4799" spans="1:22" hidden="1" outlineLevel="3">
      <c r="A4799" s="65" t="s">
        <v>2153</v>
      </c>
      <c r="B4799" s="66">
        <v>2500</v>
      </c>
      <c r="C4799" s="67">
        <v>2150</v>
      </c>
      <c r="D4799" s="68">
        <v>0.15</v>
      </c>
      <c r="E4799" s="67">
        <v>2100</v>
      </c>
      <c r="F4799" s="68">
        <v>0.2</v>
      </c>
      <c r="G4799" s="67">
        <v>2050</v>
      </c>
      <c r="H4799" s="68">
        <v>0.26</v>
      </c>
      <c r="I4799" s="67">
        <v>1950</v>
      </c>
      <c r="J4799" s="68">
        <v>0.3</v>
      </c>
      <c r="K4799" s="67">
        <v>1800</v>
      </c>
      <c r="L4799" s="68">
        <v>0.34</v>
      </c>
      <c r="M4799" s="69"/>
      <c r="N4799" s="176">
        <f t="shared" ca="1" si="4026"/>
        <v>0</v>
      </c>
      <c r="P4799" s="29"/>
      <c r="Q4799">
        <f t="shared" si="4028"/>
        <v>0</v>
      </c>
      <c r="R4799">
        <f t="shared" si="4029"/>
        <v>0</v>
      </c>
      <c r="S4799">
        <f t="shared" si="4030"/>
        <v>0</v>
      </c>
      <c r="T4799">
        <f t="shared" si="4031"/>
        <v>0</v>
      </c>
      <c r="U4799">
        <f t="shared" si="4032"/>
        <v>0</v>
      </c>
      <c r="V4799">
        <f t="shared" si="4033"/>
        <v>0</v>
      </c>
    </row>
    <row r="4800" spans="1:22" hidden="1" outlineLevel="3">
      <c r="A4800" s="65" t="s">
        <v>2154</v>
      </c>
      <c r="B4800" s="66">
        <v>2500</v>
      </c>
      <c r="C4800" s="67">
        <v>2150</v>
      </c>
      <c r="D4800" s="68">
        <v>0.15</v>
      </c>
      <c r="E4800" s="67">
        <v>2100</v>
      </c>
      <c r="F4800" s="68">
        <v>0.2</v>
      </c>
      <c r="G4800" s="67">
        <v>2050</v>
      </c>
      <c r="H4800" s="68">
        <v>0.26</v>
      </c>
      <c r="I4800" s="67">
        <v>1950</v>
      </c>
      <c r="J4800" s="68">
        <v>0.3</v>
      </c>
      <c r="K4800" s="67">
        <v>1800</v>
      </c>
      <c r="L4800" s="68">
        <v>0.34</v>
      </c>
      <c r="M4800" s="69"/>
      <c r="N4800" s="176">
        <f t="shared" ca="1" si="4026"/>
        <v>0</v>
      </c>
      <c r="P4800" s="29"/>
      <c r="Q4800">
        <f t="shared" si="4028"/>
        <v>0</v>
      </c>
      <c r="R4800">
        <f t="shared" si="4029"/>
        <v>0</v>
      </c>
      <c r="S4800">
        <f t="shared" si="4030"/>
        <v>0</v>
      </c>
      <c r="T4800">
        <f t="shared" si="4031"/>
        <v>0</v>
      </c>
      <c r="U4800">
        <f t="shared" si="4032"/>
        <v>0</v>
      </c>
      <c r="V4800">
        <f t="shared" si="4033"/>
        <v>0</v>
      </c>
    </row>
    <row r="4801" spans="1:22" hidden="1" outlineLevel="3">
      <c r="A4801" s="65" t="s">
        <v>2155</v>
      </c>
      <c r="B4801" s="66">
        <v>2500</v>
      </c>
      <c r="C4801" s="67">
        <v>2150</v>
      </c>
      <c r="D4801" s="68">
        <v>0.15</v>
      </c>
      <c r="E4801" s="67">
        <v>2100</v>
      </c>
      <c r="F4801" s="68">
        <v>0.2</v>
      </c>
      <c r="G4801" s="67">
        <v>2050</v>
      </c>
      <c r="H4801" s="68">
        <v>0.26</v>
      </c>
      <c r="I4801" s="67">
        <v>1950</v>
      </c>
      <c r="J4801" s="68">
        <v>0.3</v>
      </c>
      <c r="K4801" s="67">
        <v>1800</v>
      </c>
      <c r="L4801" s="68">
        <v>0.34</v>
      </c>
      <c r="M4801" s="69"/>
      <c r="N4801" s="176">
        <f t="shared" ca="1" si="4026"/>
        <v>0</v>
      </c>
      <c r="P4801" s="29"/>
      <c r="Q4801">
        <f t="shared" si="4028"/>
        <v>0</v>
      </c>
      <c r="R4801">
        <f t="shared" si="4029"/>
        <v>0</v>
      </c>
      <c r="S4801">
        <f t="shared" si="4030"/>
        <v>0</v>
      </c>
      <c r="T4801">
        <f t="shared" si="4031"/>
        <v>0</v>
      </c>
      <c r="U4801">
        <f t="shared" si="4032"/>
        <v>0</v>
      </c>
      <c r="V4801">
        <f t="shared" si="4033"/>
        <v>0</v>
      </c>
    </row>
    <row r="4802" spans="1:22" hidden="1" outlineLevel="3">
      <c r="A4802" s="65" t="s">
        <v>2005</v>
      </c>
      <c r="B4802" s="66">
        <v>2500</v>
      </c>
      <c r="C4802" s="67">
        <v>2150</v>
      </c>
      <c r="D4802" s="68">
        <v>0.15</v>
      </c>
      <c r="E4802" s="67">
        <v>2100</v>
      </c>
      <c r="F4802" s="68">
        <v>0.2</v>
      </c>
      <c r="G4802" s="67">
        <v>2050</v>
      </c>
      <c r="H4802" s="68">
        <v>0.26</v>
      </c>
      <c r="I4802" s="67">
        <v>1950</v>
      </c>
      <c r="J4802" s="68">
        <v>0.3</v>
      </c>
      <c r="K4802" s="67">
        <v>1800</v>
      </c>
      <c r="L4802" s="68">
        <v>0.34</v>
      </c>
      <c r="M4802" s="69"/>
      <c r="N4802" s="176">
        <f t="shared" ca="1" si="4026"/>
        <v>0</v>
      </c>
      <c r="P4802" s="29"/>
      <c r="Q4802">
        <f t="shared" si="4028"/>
        <v>0</v>
      </c>
      <c r="R4802">
        <f t="shared" si="4029"/>
        <v>0</v>
      </c>
      <c r="S4802">
        <f t="shared" si="4030"/>
        <v>0</v>
      </c>
      <c r="T4802">
        <f t="shared" si="4031"/>
        <v>0</v>
      </c>
      <c r="U4802">
        <f t="shared" si="4032"/>
        <v>0</v>
      </c>
      <c r="V4802">
        <f t="shared" si="4033"/>
        <v>0</v>
      </c>
    </row>
    <row r="4803" spans="1:22" hidden="1" outlineLevel="3">
      <c r="A4803" s="65" t="s">
        <v>1995</v>
      </c>
      <c r="B4803" s="66">
        <v>2500</v>
      </c>
      <c r="C4803" s="67">
        <v>2150</v>
      </c>
      <c r="D4803" s="68">
        <v>0.15</v>
      </c>
      <c r="E4803" s="67">
        <v>2100</v>
      </c>
      <c r="F4803" s="68">
        <v>0.2</v>
      </c>
      <c r="G4803" s="67">
        <v>2050</v>
      </c>
      <c r="H4803" s="68">
        <v>0.26</v>
      </c>
      <c r="I4803" s="67">
        <v>1950</v>
      </c>
      <c r="J4803" s="68">
        <v>0.3</v>
      </c>
      <c r="K4803" s="67">
        <v>1800</v>
      </c>
      <c r="L4803" s="68">
        <v>0.34</v>
      </c>
      <c r="M4803" s="69"/>
      <c r="N4803" s="176">
        <f t="shared" ca="1" si="4026"/>
        <v>0</v>
      </c>
      <c r="P4803" s="29"/>
      <c r="Q4803">
        <f t="shared" si="4028"/>
        <v>0</v>
      </c>
      <c r="R4803">
        <f t="shared" si="4029"/>
        <v>0</v>
      </c>
      <c r="S4803">
        <f t="shared" si="4030"/>
        <v>0</v>
      </c>
      <c r="T4803">
        <f t="shared" si="4031"/>
        <v>0</v>
      </c>
      <c r="U4803">
        <f t="shared" si="4032"/>
        <v>0</v>
      </c>
      <c r="V4803">
        <f t="shared" si="4033"/>
        <v>0</v>
      </c>
    </row>
    <row r="4804" spans="1:22" hidden="1" outlineLevel="3">
      <c r="A4804" s="50" t="s">
        <v>2324</v>
      </c>
      <c r="B4804" s="66">
        <v>2500</v>
      </c>
      <c r="C4804" s="67">
        <v>2150</v>
      </c>
      <c r="D4804" s="68">
        <v>0.15</v>
      </c>
      <c r="E4804" s="67">
        <v>2100</v>
      </c>
      <c r="F4804" s="68">
        <v>0.2</v>
      </c>
      <c r="G4804" s="67">
        <v>2050</v>
      </c>
      <c r="H4804" s="68">
        <v>0.26</v>
      </c>
      <c r="I4804" s="67">
        <v>1950</v>
      </c>
      <c r="J4804" s="68">
        <v>0.3</v>
      </c>
      <c r="K4804" s="67">
        <v>1800</v>
      </c>
      <c r="L4804" s="68">
        <v>0.34</v>
      </c>
      <c r="M4804" s="69"/>
      <c r="N4804" s="176">
        <f t="shared" ca="1" si="4026"/>
        <v>0</v>
      </c>
      <c r="P4804" s="29"/>
      <c r="Q4804">
        <f t="shared" si="4028"/>
        <v>0</v>
      </c>
      <c r="R4804">
        <f t="shared" si="4029"/>
        <v>0</v>
      </c>
      <c r="S4804">
        <f t="shared" si="4030"/>
        <v>0</v>
      </c>
      <c r="T4804">
        <f t="shared" si="4031"/>
        <v>0</v>
      </c>
      <c r="U4804">
        <f t="shared" si="4032"/>
        <v>0</v>
      </c>
      <c r="V4804">
        <f t="shared" si="4033"/>
        <v>0</v>
      </c>
    </row>
    <row r="4805" spans="1:22" hidden="1" outlineLevel="3">
      <c r="A4805" s="65" t="s">
        <v>2006</v>
      </c>
      <c r="B4805" s="66">
        <v>2500</v>
      </c>
      <c r="C4805" s="67">
        <v>2150</v>
      </c>
      <c r="D4805" s="68">
        <v>0.15</v>
      </c>
      <c r="E4805" s="67">
        <v>2100</v>
      </c>
      <c r="F4805" s="68">
        <v>0.2</v>
      </c>
      <c r="G4805" s="67">
        <v>2050</v>
      </c>
      <c r="H4805" s="68">
        <v>0.26</v>
      </c>
      <c r="I4805" s="67">
        <v>1950</v>
      </c>
      <c r="J4805" s="68">
        <v>0.3</v>
      </c>
      <c r="K4805" s="67">
        <v>1800</v>
      </c>
      <c r="L4805" s="68">
        <v>0.34</v>
      </c>
      <c r="M4805" s="69"/>
      <c r="N4805" s="176">
        <f t="shared" ca="1" si="4026"/>
        <v>0</v>
      </c>
      <c r="P4805" s="29"/>
      <c r="Q4805">
        <f t="shared" si="4028"/>
        <v>0</v>
      </c>
      <c r="R4805">
        <f t="shared" si="4029"/>
        <v>0</v>
      </c>
      <c r="S4805">
        <f t="shared" si="4030"/>
        <v>0</v>
      </c>
      <c r="T4805">
        <f t="shared" si="4031"/>
        <v>0</v>
      </c>
      <c r="U4805">
        <f t="shared" si="4032"/>
        <v>0</v>
      </c>
      <c r="V4805">
        <f t="shared" si="4033"/>
        <v>0</v>
      </c>
    </row>
    <row r="4806" spans="1:22" hidden="1" outlineLevel="2">
      <c r="A4806" s="61" t="s">
        <v>2156</v>
      </c>
      <c r="B4806" s="62"/>
      <c r="C4806" s="63"/>
      <c r="D4806" s="64"/>
      <c r="E4806" s="63"/>
      <c r="F4806" s="64"/>
      <c r="G4806" s="63"/>
      <c r="H4806" s="64"/>
      <c r="I4806" s="63"/>
      <c r="J4806" s="64"/>
      <c r="K4806" s="63"/>
      <c r="L4806" s="64"/>
      <c r="M4806" s="63"/>
      <c r="N4806" s="63" t="str">
        <f t="shared" ca="1" si="4026"/>
        <v/>
      </c>
      <c r="P4806" s="29"/>
      <c r="Q4806">
        <v>0</v>
      </c>
      <c r="R4806">
        <v>0</v>
      </c>
      <c r="S4806">
        <v>0</v>
      </c>
      <c r="T4806">
        <v>0</v>
      </c>
      <c r="U4806">
        <v>0</v>
      </c>
      <c r="V4806">
        <v>0</v>
      </c>
    </row>
    <row r="4807" spans="1:22" hidden="1" outlineLevel="3">
      <c r="A4807" s="65" t="s">
        <v>2152</v>
      </c>
      <c r="B4807" s="66">
        <v>2500</v>
      </c>
      <c r="C4807" s="67">
        <v>2150</v>
      </c>
      <c r="D4807" s="68">
        <v>0.15</v>
      </c>
      <c r="E4807" s="67">
        <v>2100</v>
      </c>
      <c r="F4807" s="68">
        <v>0.2</v>
      </c>
      <c r="G4807" s="67">
        <v>2050</v>
      </c>
      <c r="H4807" s="68">
        <v>0.26</v>
      </c>
      <c r="I4807" s="67">
        <v>1950</v>
      </c>
      <c r="J4807" s="68">
        <v>0.3</v>
      </c>
      <c r="K4807" s="67">
        <v>1800</v>
      </c>
      <c r="L4807" s="68">
        <v>0.34</v>
      </c>
      <c r="M4807" s="69"/>
      <c r="N4807" s="176">
        <f t="shared" ca="1" si="4026"/>
        <v>0</v>
      </c>
      <c r="P4807" s="29"/>
      <c r="Q4807">
        <f t="shared" ref="Q4807:Q4815" si="4034">B4807*$M4807</f>
        <v>0</v>
      </c>
      <c r="R4807">
        <f t="shared" ref="R4807:R4815" si="4035">C4807*$M4807</f>
        <v>0</v>
      </c>
      <c r="S4807">
        <f t="shared" ref="S4807:S4815" si="4036">E4807*$M4807</f>
        <v>0</v>
      </c>
      <c r="T4807">
        <f t="shared" ref="T4807:T4815" si="4037">G4807*$M4807</f>
        <v>0</v>
      </c>
      <c r="U4807">
        <f t="shared" ref="U4807:U4815" si="4038">I4807*$M4807</f>
        <v>0</v>
      </c>
      <c r="V4807">
        <f t="shared" ref="V4807:V4815" si="4039">K4807*$M4807</f>
        <v>0</v>
      </c>
    </row>
    <row r="4808" spans="1:22" hidden="1" outlineLevel="3">
      <c r="A4808" s="65" t="s">
        <v>2014</v>
      </c>
      <c r="B4808" s="66">
        <v>2500</v>
      </c>
      <c r="C4808" s="67">
        <v>2150</v>
      </c>
      <c r="D4808" s="68">
        <v>0.15</v>
      </c>
      <c r="E4808" s="67">
        <v>2100</v>
      </c>
      <c r="F4808" s="68">
        <v>0.2</v>
      </c>
      <c r="G4808" s="67">
        <v>2050</v>
      </c>
      <c r="H4808" s="68">
        <v>0.26</v>
      </c>
      <c r="I4808" s="67">
        <v>1950</v>
      </c>
      <c r="J4808" s="68">
        <v>0.3</v>
      </c>
      <c r="K4808" s="67">
        <v>1800</v>
      </c>
      <c r="L4808" s="68">
        <v>0.34</v>
      </c>
      <c r="M4808" s="69"/>
      <c r="N4808" s="176">
        <f t="shared" ca="1" si="4026"/>
        <v>0</v>
      </c>
      <c r="P4808" s="29"/>
      <c r="Q4808">
        <f t="shared" si="4034"/>
        <v>0</v>
      </c>
      <c r="R4808">
        <f t="shared" si="4035"/>
        <v>0</v>
      </c>
      <c r="S4808">
        <f t="shared" si="4036"/>
        <v>0</v>
      </c>
      <c r="T4808">
        <f t="shared" si="4037"/>
        <v>0</v>
      </c>
      <c r="U4808">
        <f t="shared" si="4038"/>
        <v>0</v>
      </c>
      <c r="V4808">
        <f t="shared" si="4039"/>
        <v>0</v>
      </c>
    </row>
    <row r="4809" spans="1:22" hidden="1" outlineLevel="3">
      <c r="A4809" s="65" t="s">
        <v>2153</v>
      </c>
      <c r="B4809" s="66">
        <v>2500</v>
      </c>
      <c r="C4809" s="67">
        <v>2150</v>
      </c>
      <c r="D4809" s="68">
        <v>0.15</v>
      </c>
      <c r="E4809" s="67">
        <v>2100</v>
      </c>
      <c r="F4809" s="68">
        <v>0.2</v>
      </c>
      <c r="G4809" s="67">
        <v>2050</v>
      </c>
      <c r="H4809" s="68">
        <v>0.26</v>
      </c>
      <c r="I4809" s="67">
        <v>1950</v>
      </c>
      <c r="J4809" s="68">
        <v>0.3</v>
      </c>
      <c r="K4809" s="67">
        <v>1800</v>
      </c>
      <c r="L4809" s="68">
        <v>0.34</v>
      </c>
      <c r="M4809" s="69"/>
      <c r="N4809" s="176">
        <f t="shared" ca="1" si="4026"/>
        <v>0</v>
      </c>
      <c r="P4809" s="29"/>
      <c r="Q4809">
        <f t="shared" si="4034"/>
        <v>0</v>
      </c>
      <c r="R4809">
        <f t="shared" si="4035"/>
        <v>0</v>
      </c>
      <c r="S4809">
        <f t="shared" si="4036"/>
        <v>0</v>
      </c>
      <c r="T4809">
        <f t="shared" si="4037"/>
        <v>0</v>
      </c>
      <c r="U4809">
        <f t="shared" si="4038"/>
        <v>0</v>
      </c>
      <c r="V4809">
        <f t="shared" si="4039"/>
        <v>0</v>
      </c>
    </row>
    <row r="4810" spans="1:22" hidden="1" outlineLevel="3">
      <c r="A4810" s="65" t="s">
        <v>2154</v>
      </c>
      <c r="B4810" s="66">
        <v>2500</v>
      </c>
      <c r="C4810" s="67">
        <v>2150</v>
      </c>
      <c r="D4810" s="68">
        <v>0.15</v>
      </c>
      <c r="E4810" s="67">
        <v>2100</v>
      </c>
      <c r="F4810" s="68">
        <v>0.2</v>
      </c>
      <c r="G4810" s="67">
        <v>2050</v>
      </c>
      <c r="H4810" s="68">
        <v>0.26</v>
      </c>
      <c r="I4810" s="67">
        <v>1950</v>
      </c>
      <c r="J4810" s="68">
        <v>0.3</v>
      </c>
      <c r="K4810" s="67">
        <v>1800</v>
      </c>
      <c r="L4810" s="68">
        <v>0.34</v>
      </c>
      <c r="M4810" s="69"/>
      <c r="N4810" s="176">
        <f t="shared" ca="1" si="4026"/>
        <v>0</v>
      </c>
      <c r="P4810" s="29"/>
      <c r="Q4810">
        <f t="shared" si="4034"/>
        <v>0</v>
      </c>
      <c r="R4810">
        <f t="shared" si="4035"/>
        <v>0</v>
      </c>
      <c r="S4810">
        <f t="shared" si="4036"/>
        <v>0</v>
      </c>
      <c r="T4810">
        <f t="shared" si="4037"/>
        <v>0</v>
      </c>
      <c r="U4810">
        <f t="shared" si="4038"/>
        <v>0</v>
      </c>
      <c r="V4810">
        <f t="shared" si="4039"/>
        <v>0</v>
      </c>
    </row>
    <row r="4811" spans="1:22" hidden="1" outlineLevel="3">
      <c r="A4811" s="65" t="s">
        <v>2155</v>
      </c>
      <c r="B4811" s="66">
        <v>2500</v>
      </c>
      <c r="C4811" s="67">
        <v>2150</v>
      </c>
      <c r="D4811" s="68">
        <v>0.15</v>
      </c>
      <c r="E4811" s="67">
        <v>2100</v>
      </c>
      <c r="F4811" s="68">
        <v>0.2</v>
      </c>
      <c r="G4811" s="67">
        <v>2050</v>
      </c>
      <c r="H4811" s="68">
        <v>0.26</v>
      </c>
      <c r="I4811" s="67">
        <v>1950</v>
      </c>
      <c r="J4811" s="68">
        <v>0.3</v>
      </c>
      <c r="K4811" s="67">
        <v>1800</v>
      </c>
      <c r="L4811" s="68">
        <v>0.34</v>
      </c>
      <c r="M4811" s="69"/>
      <c r="N4811" s="176">
        <f t="shared" ca="1" si="4026"/>
        <v>0</v>
      </c>
      <c r="P4811" s="29"/>
      <c r="Q4811">
        <f t="shared" si="4034"/>
        <v>0</v>
      </c>
      <c r="R4811">
        <f t="shared" si="4035"/>
        <v>0</v>
      </c>
      <c r="S4811">
        <f t="shared" si="4036"/>
        <v>0</v>
      </c>
      <c r="T4811">
        <f t="shared" si="4037"/>
        <v>0</v>
      </c>
      <c r="U4811">
        <f t="shared" si="4038"/>
        <v>0</v>
      </c>
      <c r="V4811">
        <f t="shared" si="4039"/>
        <v>0</v>
      </c>
    </row>
    <row r="4812" spans="1:22" hidden="1" outlineLevel="3">
      <c r="A4812" s="65" t="s">
        <v>2005</v>
      </c>
      <c r="B4812" s="66">
        <v>2500</v>
      </c>
      <c r="C4812" s="67">
        <v>2150</v>
      </c>
      <c r="D4812" s="68">
        <v>0.15</v>
      </c>
      <c r="E4812" s="67">
        <v>2100</v>
      </c>
      <c r="F4812" s="68">
        <v>0.2</v>
      </c>
      <c r="G4812" s="67">
        <v>2050</v>
      </c>
      <c r="H4812" s="68">
        <v>0.26</v>
      </c>
      <c r="I4812" s="67">
        <v>1950</v>
      </c>
      <c r="J4812" s="68">
        <v>0.3</v>
      </c>
      <c r="K4812" s="67">
        <v>1800</v>
      </c>
      <c r="L4812" s="68">
        <v>0.34</v>
      </c>
      <c r="M4812" s="69"/>
      <c r="N4812" s="176">
        <f t="shared" ca="1" si="4026"/>
        <v>0</v>
      </c>
      <c r="P4812" s="29"/>
      <c r="Q4812">
        <f t="shared" si="4034"/>
        <v>0</v>
      </c>
      <c r="R4812">
        <f t="shared" si="4035"/>
        <v>0</v>
      </c>
      <c r="S4812">
        <f t="shared" si="4036"/>
        <v>0</v>
      </c>
      <c r="T4812">
        <f t="shared" si="4037"/>
        <v>0</v>
      </c>
      <c r="U4812">
        <f t="shared" si="4038"/>
        <v>0</v>
      </c>
      <c r="V4812">
        <f t="shared" si="4039"/>
        <v>0</v>
      </c>
    </row>
    <row r="4813" spans="1:22" hidden="1" outlineLevel="3">
      <c r="A4813" s="65" t="s">
        <v>1995</v>
      </c>
      <c r="B4813" s="66">
        <v>2500</v>
      </c>
      <c r="C4813" s="67">
        <v>2150</v>
      </c>
      <c r="D4813" s="68">
        <v>0.15</v>
      </c>
      <c r="E4813" s="67">
        <v>2100</v>
      </c>
      <c r="F4813" s="68">
        <v>0.2</v>
      </c>
      <c r="G4813" s="67">
        <v>2050</v>
      </c>
      <c r="H4813" s="68">
        <v>0.26</v>
      </c>
      <c r="I4813" s="67">
        <v>1950</v>
      </c>
      <c r="J4813" s="68">
        <v>0.3</v>
      </c>
      <c r="K4813" s="67">
        <v>1800</v>
      </c>
      <c r="L4813" s="68">
        <v>0.34</v>
      </c>
      <c r="M4813" s="69"/>
      <c r="N4813" s="176">
        <f t="shared" ca="1" si="4026"/>
        <v>0</v>
      </c>
      <c r="P4813" s="29"/>
      <c r="Q4813">
        <f t="shared" si="4034"/>
        <v>0</v>
      </c>
      <c r="R4813">
        <f t="shared" si="4035"/>
        <v>0</v>
      </c>
      <c r="S4813">
        <f t="shared" si="4036"/>
        <v>0</v>
      </c>
      <c r="T4813">
        <f t="shared" si="4037"/>
        <v>0</v>
      </c>
      <c r="U4813">
        <f t="shared" si="4038"/>
        <v>0</v>
      </c>
      <c r="V4813">
        <f t="shared" si="4039"/>
        <v>0</v>
      </c>
    </row>
    <row r="4814" spans="1:22" hidden="1" outlineLevel="3">
      <c r="A4814" s="50" t="s">
        <v>2324</v>
      </c>
      <c r="B4814" s="66">
        <v>2500</v>
      </c>
      <c r="C4814" s="67">
        <v>2150</v>
      </c>
      <c r="D4814" s="68">
        <v>0.15</v>
      </c>
      <c r="E4814" s="67">
        <v>2100</v>
      </c>
      <c r="F4814" s="68">
        <v>0.2</v>
      </c>
      <c r="G4814" s="67">
        <v>2050</v>
      </c>
      <c r="H4814" s="68">
        <v>0.26</v>
      </c>
      <c r="I4814" s="67">
        <v>1950</v>
      </c>
      <c r="J4814" s="68">
        <v>0.3</v>
      </c>
      <c r="K4814" s="67">
        <v>1800</v>
      </c>
      <c r="L4814" s="68">
        <v>0.34</v>
      </c>
      <c r="M4814" s="69"/>
      <c r="N4814" s="176">
        <f t="shared" ca="1" si="4026"/>
        <v>0</v>
      </c>
      <c r="P4814" s="29"/>
      <c r="Q4814">
        <f t="shared" si="4034"/>
        <v>0</v>
      </c>
      <c r="R4814">
        <f t="shared" si="4035"/>
        <v>0</v>
      </c>
      <c r="S4814">
        <f t="shared" si="4036"/>
        <v>0</v>
      </c>
      <c r="T4814">
        <f t="shared" si="4037"/>
        <v>0</v>
      </c>
      <c r="U4814">
        <f t="shared" si="4038"/>
        <v>0</v>
      </c>
      <c r="V4814">
        <f t="shared" si="4039"/>
        <v>0</v>
      </c>
    </row>
    <row r="4815" spans="1:22" hidden="1" outlineLevel="3">
      <c r="A4815" s="65" t="s">
        <v>2006</v>
      </c>
      <c r="B4815" s="66">
        <v>2500</v>
      </c>
      <c r="C4815" s="67">
        <v>2150</v>
      </c>
      <c r="D4815" s="68">
        <v>0.15</v>
      </c>
      <c r="E4815" s="67">
        <v>2100</v>
      </c>
      <c r="F4815" s="68">
        <v>0.2</v>
      </c>
      <c r="G4815" s="67">
        <v>2050</v>
      </c>
      <c r="H4815" s="68">
        <v>0.26</v>
      </c>
      <c r="I4815" s="67">
        <v>1950</v>
      </c>
      <c r="J4815" s="68">
        <v>0.3</v>
      </c>
      <c r="K4815" s="67">
        <v>1800</v>
      </c>
      <c r="L4815" s="68">
        <v>0.34</v>
      </c>
      <c r="M4815" s="69"/>
      <c r="N4815" s="176">
        <f t="shared" ca="1" si="4026"/>
        <v>0</v>
      </c>
      <c r="P4815" s="29"/>
      <c r="Q4815">
        <f t="shared" si="4034"/>
        <v>0</v>
      </c>
      <c r="R4815">
        <f t="shared" si="4035"/>
        <v>0</v>
      </c>
      <c r="S4815">
        <f t="shared" si="4036"/>
        <v>0</v>
      </c>
      <c r="T4815">
        <f t="shared" si="4037"/>
        <v>0</v>
      </c>
      <c r="U4815">
        <f t="shared" si="4038"/>
        <v>0</v>
      </c>
      <c r="V4815">
        <f t="shared" si="4039"/>
        <v>0</v>
      </c>
    </row>
    <row r="4816" spans="1:22" hidden="1" outlineLevel="2">
      <c r="A4816" s="61" t="s">
        <v>2157</v>
      </c>
      <c r="B4816" s="62"/>
      <c r="C4816" s="63"/>
      <c r="D4816" s="64"/>
      <c r="E4816" s="63"/>
      <c r="F4816" s="64"/>
      <c r="G4816" s="63"/>
      <c r="H4816" s="64"/>
      <c r="I4816" s="63"/>
      <c r="J4816" s="64"/>
      <c r="K4816" s="63"/>
      <c r="L4816" s="64"/>
      <c r="M4816" s="63"/>
      <c r="N4816" s="63" t="str">
        <f t="shared" ca="1" si="4026"/>
        <v/>
      </c>
      <c r="P4816" s="29"/>
      <c r="Q4816">
        <v>0</v>
      </c>
      <c r="R4816">
        <v>0</v>
      </c>
      <c r="S4816">
        <v>0</v>
      </c>
      <c r="T4816">
        <v>0</v>
      </c>
      <c r="U4816">
        <v>0</v>
      </c>
      <c r="V4816">
        <v>0</v>
      </c>
    </row>
    <row r="4817" spans="1:22" hidden="1" outlineLevel="3">
      <c r="A4817" s="65" t="s">
        <v>2152</v>
      </c>
      <c r="B4817" s="66">
        <v>1200</v>
      </c>
      <c r="C4817" s="67">
        <v>1032</v>
      </c>
      <c r="D4817" s="68">
        <v>0.15</v>
      </c>
      <c r="E4817" s="67">
        <v>1008</v>
      </c>
      <c r="F4817" s="68">
        <v>0.2</v>
      </c>
      <c r="G4817" s="67">
        <v>984</v>
      </c>
      <c r="H4817" s="68">
        <v>0.26</v>
      </c>
      <c r="I4817" s="67">
        <v>936</v>
      </c>
      <c r="J4817" s="68">
        <v>0.3</v>
      </c>
      <c r="K4817" s="67">
        <v>864</v>
      </c>
      <c r="L4817" s="68">
        <v>0.34</v>
      </c>
      <c r="M4817" s="69"/>
      <c r="N4817" s="176">
        <f t="shared" ca="1" si="4026"/>
        <v>0</v>
      </c>
      <c r="P4817" s="29"/>
      <c r="Q4817">
        <f t="shared" ref="Q4817:Q4825" si="4040">B4817*$M4817</f>
        <v>0</v>
      </c>
      <c r="R4817">
        <f t="shared" ref="R4817:R4825" si="4041">C4817*$M4817</f>
        <v>0</v>
      </c>
      <c r="S4817">
        <f t="shared" ref="S4817:S4825" si="4042">E4817*$M4817</f>
        <v>0</v>
      </c>
      <c r="T4817">
        <f t="shared" ref="T4817:T4825" si="4043">G4817*$M4817</f>
        <v>0</v>
      </c>
      <c r="U4817">
        <f t="shared" ref="U4817:U4825" si="4044">I4817*$M4817</f>
        <v>0</v>
      </c>
      <c r="V4817">
        <f t="shared" ref="V4817:V4825" si="4045">K4817*$M4817</f>
        <v>0</v>
      </c>
    </row>
    <row r="4818" spans="1:22" hidden="1" outlineLevel="3">
      <c r="A4818" s="65" t="s">
        <v>2014</v>
      </c>
      <c r="B4818" s="66">
        <v>1200</v>
      </c>
      <c r="C4818" s="67">
        <v>1032</v>
      </c>
      <c r="D4818" s="68">
        <v>0.15</v>
      </c>
      <c r="E4818" s="67">
        <v>1008</v>
      </c>
      <c r="F4818" s="68">
        <v>0.2</v>
      </c>
      <c r="G4818" s="67">
        <v>984</v>
      </c>
      <c r="H4818" s="68">
        <v>0.26</v>
      </c>
      <c r="I4818" s="67">
        <v>936</v>
      </c>
      <c r="J4818" s="68">
        <v>0.3</v>
      </c>
      <c r="K4818" s="67">
        <v>864</v>
      </c>
      <c r="L4818" s="68">
        <v>0.34</v>
      </c>
      <c r="M4818" s="69"/>
      <c r="N4818" s="176">
        <f t="shared" ca="1" si="4026"/>
        <v>0</v>
      </c>
      <c r="P4818" s="29"/>
      <c r="Q4818">
        <f t="shared" si="4040"/>
        <v>0</v>
      </c>
      <c r="R4818">
        <f t="shared" si="4041"/>
        <v>0</v>
      </c>
      <c r="S4818">
        <f t="shared" si="4042"/>
        <v>0</v>
      </c>
      <c r="T4818">
        <f t="shared" si="4043"/>
        <v>0</v>
      </c>
      <c r="U4818">
        <f t="shared" si="4044"/>
        <v>0</v>
      </c>
      <c r="V4818">
        <f t="shared" si="4045"/>
        <v>0</v>
      </c>
    </row>
    <row r="4819" spans="1:22" hidden="1" outlineLevel="3">
      <c r="A4819" s="65" t="s">
        <v>2153</v>
      </c>
      <c r="B4819" s="66">
        <v>1200</v>
      </c>
      <c r="C4819" s="67">
        <v>1032</v>
      </c>
      <c r="D4819" s="68">
        <v>0.15</v>
      </c>
      <c r="E4819" s="67">
        <v>1008</v>
      </c>
      <c r="F4819" s="68">
        <v>0.2</v>
      </c>
      <c r="G4819" s="67">
        <v>984</v>
      </c>
      <c r="H4819" s="68">
        <v>0.26</v>
      </c>
      <c r="I4819" s="67">
        <v>936</v>
      </c>
      <c r="J4819" s="68">
        <v>0.3</v>
      </c>
      <c r="K4819" s="67">
        <v>864</v>
      </c>
      <c r="L4819" s="68">
        <v>0.34</v>
      </c>
      <c r="M4819" s="69"/>
      <c r="N4819" s="176">
        <f t="shared" ref="N4819:N4850" ca="1" si="4046">IF(E4819="","",IF(M4819="Количество","Сумма",M4819*OFFSET(B4819,0,W$5089-1,1,1)))</f>
        <v>0</v>
      </c>
      <c r="P4819" s="29"/>
      <c r="Q4819">
        <f t="shared" si="4040"/>
        <v>0</v>
      </c>
      <c r="R4819">
        <f t="shared" si="4041"/>
        <v>0</v>
      </c>
      <c r="S4819">
        <f t="shared" si="4042"/>
        <v>0</v>
      </c>
      <c r="T4819">
        <f t="shared" si="4043"/>
        <v>0</v>
      </c>
      <c r="U4819">
        <f t="shared" si="4044"/>
        <v>0</v>
      </c>
      <c r="V4819">
        <f t="shared" si="4045"/>
        <v>0</v>
      </c>
    </row>
    <row r="4820" spans="1:22" hidden="1" outlineLevel="3">
      <c r="A4820" s="65" t="s">
        <v>2154</v>
      </c>
      <c r="B4820" s="66">
        <v>1200</v>
      </c>
      <c r="C4820" s="67">
        <v>1032</v>
      </c>
      <c r="D4820" s="68">
        <v>0.15</v>
      </c>
      <c r="E4820" s="67">
        <v>1008</v>
      </c>
      <c r="F4820" s="68">
        <v>0.2</v>
      </c>
      <c r="G4820" s="67">
        <v>984</v>
      </c>
      <c r="H4820" s="68">
        <v>0.26</v>
      </c>
      <c r="I4820" s="67">
        <v>936</v>
      </c>
      <c r="J4820" s="68">
        <v>0.3</v>
      </c>
      <c r="K4820" s="67">
        <v>864</v>
      </c>
      <c r="L4820" s="68">
        <v>0.34</v>
      </c>
      <c r="M4820" s="69"/>
      <c r="N4820" s="176">
        <f t="shared" ca="1" si="4046"/>
        <v>0</v>
      </c>
      <c r="P4820" s="29"/>
      <c r="Q4820">
        <f t="shared" si="4040"/>
        <v>0</v>
      </c>
      <c r="R4820">
        <f t="shared" si="4041"/>
        <v>0</v>
      </c>
      <c r="S4820">
        <f t="shared" si="4042"/>
        <v>0</v>
      </c>
      <c r="T4820">
        <f t="shared" si="4043"/>
        <v>0</v>
      </c>
      <c r="U4820">
        <f t="shared" si="4044"/>
        <v>0</v>
      </c>
      <c r="V4820">
        <f t="shared" si="4045"/>
        <v>0</v>
      </c>
    </row>
    <row r="4821" spans="1:22" hidden="1" outlineLevel="3">
      <c r="A4821" s="65" t="s">
        <v>2155</v>
      </c>
      <c r="B4821" s="66">
        <v>1200</v>
      </c>
      <c r="C4821" s="67">
        <v>1032</v>
      </c>
      <c r="D4821" s="68">
        <v>0.15</v>
      </c>
      <c r="E4821" s="67">
        <v>1008</v>
      </c>
      <c r="F4821" s="68">
        <v>0.2</v>
      </c>
      <c r="G4821" s="67">
        <v>984</v>
      </c>
      <c r="H4821" s="68">
        <v>0.26</v>
      </c>
      <c r="I4821" s="67">
        <v>936</v>
      </c>
      <c r="J4821" s="68">
        <v>0.3</v>
      </c>
      <c r="K4821" s="67">
        <v>864</v>
      </c>
      <c r="L4821" s="68">
        <v>0.34</v>
      </c>
      <c r="M4821" s="69"/>
      <c r="N4821" s="176">
        <f t="shared" ca="1" si="4046"/>
        <v>0</v>
      </c>
      <c r="P4821" s="29"/>
      <c r="Q4821">
        <f t="shared" si="4040"/>
        <v>0</v>
      </c>
      <c r="R4821">
        <f t="shared" si="4041"/>
        <v>0</v>
      </c>
      <c r="S4821">
        <f t="shared" si="4042"/>
        <v>0</v>
      </c>
      <c r="T4821">
        <f t="shared" si="4043"/>
        <v>0</v>
      </c>
      <c r="U4821">
        <f t="shared" si="4044"/>
        <v>0</v>
      </c>
      <c r="V4821">
        <f t="shared" si="4045"/>
        <v>0</v>
      </c>
    </row>
    <row r="4822" spans="1:22" hidden="1" outlineLevel="3">
      <c r="A4822" s="65" t="s">
        <v>2005</v>
      </c>
      <c r="B4822" s="66">
        <v>1200</v>
      </c>
      <c r="C4822" s="67">
        <v>1032</v>
      </c>
      <c r="D4822" s="68">
        <v>0.15</v>
      </c>
      <c r="E4822" s="67">
        <v>1008</v>
      </c>
      <c r="F4822" s="68">
        <v>0.2</v>
      </c>
      <c r="G4822" s="67">
        <v>984</v>
      </c>
      <c r="H4822" s="68">
        <v>0.26</v>
      </c>
      <c r="I4822" s="67">
        <v>936</v>
      </c>
      <c r="J4822" s="68">
        <v>0.3</v>
      </c>
      <c r="K4822" s="67">
        <v>864</v>
      </c>
      <c r="L4822" s="68">
        <v>0.34</v>
      </c>
      <c r="M4822" s="69"/>
      <c r="N4822" s="176">
        <f t="shared" ca="1" si="4046"/>
        <v>0</v>
      </c>
      <c r="P4822" s="29"/>
      <c r="Q4822">
        <f t="shared" si="4040"/>
        <v>0</v>
      </c>
      <c r="R4822">
        <f t="shared" si="4041"/>
        <v>0</v>
      </c>
      <c r="S4822">
        <f t="shared" si="4042"/>
        <v>0</v>
      </c>
      <c r="T4822">
        <f t="shared" si="4043"/>
        <v>0</v>
      </c>
      <c r="U4822">
        <f t="shared" si="4044"/>
        <v>0</v>
      </c>
      <c r="V4822">
        <f t="shared" si="4045"/>
        <v>0</v>
      </c>
    </row>
    <row r="4823" spans="1:22" hidden="1" outlineLevel="3">
      <c r="A4823" s="65" t="s">
        <v>1995</v>
      </c>
      <c r="B4823" s="66">
        <v>1200</v>
      </c>
      <c r="C4823" s="67">
        <v>1032</v>
      </c>
      <c r="D4823" s="68">
        <v>0.15</v>
      </c>
      <c r="E4823" s="67">
        <v>1008</v>
      </c>
      <c r="F4823" s="68">
        <v>0.2</v>
      </c>
      <c r="G4823" s="67">
        <v>984</v>
      </c>
      <c r="H4823" s="68">
        <v>0.26</v>
      </c>
      <c r="I4823" s="67">
        <v>936</v>
      </c>
      <c r="J4823" s="68">
        <v>0.3</v>
      </c>
      <c r="K4823" s="67">
        <v>864</v>
      </c>
      <c r="L4823" s="68">
        <v>0.34</v>
      </c>
      <c r="M4823" s="69"/>
      <c r="N4823" s="176">
        <f t="shared" ca="1" si="4046"/>
        <v>0</v>
      </c>
      <c r="P4823" s="29"/>
      <c r="Q4823">
        <f t="shared" si="4040"/>
        <v>0</v>
      </c>
      <c r="R4823">
        <f t="shared" si="4041"/>
        <v>0</v>
      </c>
      <c r="S4823">
        <f t="shared" si="4042"/>
        <v>0</v>
      </c>
      <c r="T4823">
        <f t="shared" si="4043"/>
        <v>0</v>
      </c>
      <c r="U4823">
        <f t="shared" si="4044"/>
        <v>0</v>
      </c>
      <c r="V4823">
        <f t="shared" si="4045"/>
        <v>0</v>
      </c>
    </row>
    <row r="4824" spans="1:22" hidden="1" outlineLevel="3">
      <c r="A4824" s="50" t="s">
        <v>2324</v>
      </c>
      <c r="B4824" s="66">
        <v>1200</v>
      </c>
      <c r="C4824" s="67">
        <v>1032</v>
      </c>
      <c r="D4824" s="68">
        <v>0.15</v>
      </c>
      <c r="E4824" s="67">
        <v>1008</v>
      </c>
      <c r="F4824" s="68">
        <v>0.2</v>
      </c>
      <c r="G4824" s="67">
        <v>984</v>
      </c>
      <c r="H4824" s="68">
        <v>0.26</v>
      </c>
      <c r="I4824" s="67">
        <v>936</v>
      </c>
      <c r="J4824" s="68">
        <v>0.3</v>
      </c>
      <c r="K4824" s="67">
        <v>864</v>
      </c>
      <c r="L4824" s="68">
        <v>0.34</v>
      </c>
      <c r="M4824" s="69"/>
      <c r="N4824" s="176">
        <f t="shared" ca="1" si="4046"/>
        <v>0</v>
      </c>
      <c r="P4824" s="29"/>
      <c r="Q4824">
        <f t="shared" si="4040"/>
        <v>0</v>
      </c>
      <c r="R4824">
        <f t="shared" si="4041"/>
        <v>0</v>
      </c>
      <c r="S4824">
        <f t="shared" si="4042"/>
        <v>0</v>
      </c>
      <c r="T4824">
        <f t="shared" si="4043"/>
        <v>0</v>
      </c>
      <c r="U4824">
        <f t="shared" si="4044"/>
        <v>0</v>
      </c>
      <c r="V4824">
        <f t="shared" si="4045"/>
        <v>0</v>
      </c>
    </row>
    <row r="4825" spans="1:22" hidden="1" outlineLevel="3">
      <c r="A4825" s="65" t="s">
        <v>2006</v>
      </c>
      <c r="B4825" s="66">
        <v>1200</v>
      </c>
      <c r="C4825" s="67">
        <v>1032</v>
      </c>
      <c r="D4825" s="68">
        <v>0.15</v>
      </c>
      <c r="E4825" s="67">
        <v>1008</v>
      </c>
      <c r="F4825" s="68">
        <v>0.2</v>
      </c>
      <c r="G4825" s="67">
        <v>984</v>
      </c>
      <c r="H4825" s="68">
        <v>0.26</v>
      </c>
      <c r="I4825" s="67">
        <v>936</v>
      </c>
      <c r="J4825" s="68">
        <v>0.3</v>
      </c>
      <c r="K4825" s="67">
        <v>864</v>
      </c>
      <c r="L4825" s="68">
        <v>0.34</v>
      </c>
      <c r="M4825" s="69"/>
      <c r="N4825" s="176">
        <f t="shared" ca="1" si="4046"/>
        <v>0</v>
      </c>
      <c r="P4825" s="29"/>
      <c r="Q4825">
        <f t="shared" si="4040"/>
        <v>0</v>
      </c>
      <c r="R4825">
        <f t="shared" si="4041"/>
        <v>0</v>
      </c>
      <c r="S4825">
        <f t="shared" si="4042"/>
        <v>0</v>
      </c>
      <c r="T4825">
        <f t="shared" si="4043"/>
        <v>0</v>
      </c>
      <c r="U4825">
        <f t="shared" si="4044"/>
        <v>0</v>
      </c>
      <c r="V4825">
        <f t="shared" si="4045"/>
        <v>0</v>
      </c>
    </row>
    <row r="4826" spans="1:22" hidden="1" outlineLevel="2">
      <c r="A4826" s="61" t="s">
        <v>2283</v>
      </c>
      <c r="B4826" s="62"/>
      <c r="C4826" s="63"/>
      <c r="D4826" s="64"/>
      <c r="E4826" s="63"/>
      <c r="F4826" s="64"/>
      <c r="G4826" s="63"/>
      <c r="H4826" s="64"/>
      <c r="I4826" s="63"/>
      <c r="J4826" s="64"/>
      <c r="K4826" s="63"/>
      <c r="L4826" s="64"/>
      <c r="M4826" s="63"/>
      <c r="N4826" s="63" t="str">
        <f t="shared" ca="1" si="4046"/>
        <v/>
      </c>
      <c r="P4826" s="29"/>
      <c r="Q4826">
        <v>0</v>
      </c>
      <c r="R4826">
        <v>0</v>
      </c>
      <c r="S4826">
        <v>0</v>
      </c>
      <c r="T4826">
        <v>0</v>
      </c>
      <c r="U4826">
        <v>0</v>
      </c>
      <c r="V4826">
        <v>0</v>
      </c>
    </row>
    <row r="4827" spans="1:22" hidden="1" outlineLevel="3">
      <c r="A4827" s="50" t="s">
        <v>1717</v>
      </c>
      <c r="B4827" s="51">
        <v>890</v>
      </c>
      <c r="C4827" s="52">
        <v>801</v>
      </c>
      <c r="D4827" s="53">
        <v>0.1</v>
      </c>
      <c r="E4827" s="52">
        <v>757</v>
      </c>
      <c r="F4827" s="53">
        <v>0.15</v>
      </c>
      <c r="G4827" s="52">
        <v>712</v>
      </c>
      <c r="H4827" s="53">
        <v>0.2</v>
      </c>
      <c r="I4827" s="52">
        <v>650</v>
      </c>
      <c r="J4827" s="53">
        <v>0.27</v>
      </c>
      <c r="K4827" s="52">
        <v>596</v>
      </c>
      <c r="L4827" s="53">
        <v>0.33</v>
      </c>
      <c r="M4827" s="69"/>
      <c r="N4827" s="176">
        <f t="shared" ca="1" si="4046"/>
        <v>0</v>
      </c>
      <c r="P4827" s="29"/>
      <c r="Q4827">
        <f t="shared" ref="Q4827:R4831" si="4047">B4827*$M4827</f>
        <v>0</v>
      </c>
      <c r="R4827">
        <f t="shared" si="4047"/>
        <v>0</v>
      </c>
      <c r="S4827">
        <f>E4827*$M4827</f>
        <v>0</v>
      </c>
      <c r="T4827">
        <f>G4827*$M4827</f>
        <v>0</v>
      </c>
      <c r="U4827">
        <f>I4827*$M4827</f>
        <v>0</v>
      </c>
      <c r="V4827">
        <f>K4827*$M4827</f>
        <v>0</v>
      </c>
    </row>
    <row r="4828" spans="1:22" hidden="1" outlineLevel="3">
      <c r="A4828" s="65" t="s">
        <v>1369</v>
      </c>
      <c r="B4828" s="51">
        <v>890</v>
      </c>
      <c r="C4828" s="52">
        <v>801</v>
      </c>
      <c r="D4828" s="53">
        <v>0.1</v>
      </c>
      <c r="E4828" s="52">
        <v>757</v>
      </c>
      <c r="F4828" s="53">
        <v>0.15</v>
      </c>
      <c r="G4828" s="52">
        <v>712</v>
      </c>
      <c r="H4828" s="53">
        <v>0.2</v>
      </c>
      <c r="I4828" s="52">
        <v>650</v>
      </c>
      <c r="J4828" s="53">
        <v>0.27</v>
      </c>
      <c r="K4828" s="52">
        <v>596</v>
      </c>
      <c r="L4828" s="53">
        <v>0.33</v>
      </c>
      <c r="M4828" s="69"/>
      <c r="N4828" s="176">
        <f t="shared" ca="1" si="4046"/>
        <v>0</v>
      </c>
      <c r="P4828" s="29"/>
      <c r="Q4828">
        <f t="shared" si="4047"/>
        <v>0</v>
      </c>
      <c r="R4828">
        <f t="shared" si="4047"/>
        <v>0</v>
      </c>
      <c r="S4828">
        <f>E4828*$M4828</f>
        <v>0</v>
      </c>
      <c r="T4828">
        <f>G4828*$M4828</f>
        <v>0</v>
      </c>
      <c r="U4828">
        <f>I4828*$M4828</f>
        <v>0</v>
      </c>
      <c r="V4828">
        <f>K4828*$M4828</f>
        <v>0</v>
      </c>
    </row>
    <row r="4829" spans="1:22" hidden="1" outlineLevel="3">
      <c r="A4829" s="50" t="s">
        <v>1674</v>
      </c>
      <c r="B4829" s="51">
        <v>890</v>
      </c>
      <c r="C4829" s="52">
        <v>801</v>
      </c>
      <c r="D4829" s="53">
        <v>0.1</v>
      </c>
      <c r="E4829" s="52">
        <v>757</v>
      </c>
      <c r="F4829" s="53">
        <v>0.15</v>
      </c>
      <c r="G4829" s="52">
        <v>712</v>
      </c>
      <c r="H4829" s="53">
        <v>0.2</v>
      </c>
      <c r="I4829" s="52">
        <v>650</v>
      </c>
      <c r="J4829" s="53">
        <v>0.27</v>
      </c>
      <c r="K4829" s="52">
        <v>596</v>
      </c>
      <c r="L4829" s="53">
        <v>0.33</v>
      </c>
      <c r="M4829" s="69"/>
      <c r="N4829" s="176">
        <f t="shared" ca="1" si="4046"/>
        <v>0</v>
      </c>
      <c r="P4829" s="29"/>
      <c r="Q4829">
        <f t="shared" si="4047"/>
        <v>0</v>
      </c>
      <c r="R4829">
        <f t="shared" si="4047"/>
        <v>0</v>
      </c>
      <c r="S4829">
        <f>E4829*$M4829</f>
        <v>0</v>
      </c>
      <c r="T4829">
        <f>G4829*$M4829</f>
        <v>0</v>
      </c>
      <c r="U4829">
        <f>I4829*$M4829</f>
        <v>0</v>
      </c>
      <c r="V4829">
        <f>K4829*$M4829</f>
        <v>0</v>
      </c>
    </row>
    <row r="4830" spans="1:22" hidden="1" outlineLevel="3">
      <c r="A4830" s="50" t="s">
        <v>957</v>
      </c>
      <c r="B4830" s="51">
        <v>890</v>
      </c>
      <c r="C4830" s="52">
        <v>801</v>
      </c>
      <c r="D4830" s="53">
        <v>0.1</v>
      </c>
      <c r="E4830" s="52">
        <v>757</v>
      </c>
      <c r="F4830" s="53">
        <v>0.15</v>
      </c>
      <c r="G4830" s="52">
        <v>712</v>
      </c>
      <c r="H4830" s="53">
        <v>0.2</v>
      </c>
      <c r="I4830" s="52">
        <v>650</v>
      </c>
      <c r="J4830" s="53">
        <v>0.27</v>
      </c>
      <c r="K4830" s="52">
        <v>596</v>
      </c>
      <c r="L4830" s="53">
        <v>0.33</v>
      </c>
      <c r="M4830" s="69"/>
      <c r="N4830" s="176">
        <f t="shared" ca="1" si="4046"/>
        <v>0</v>
      </c>
      <c r="P4830" s="29"/>
      <c r="Q4830">
        <f t="shared" si="4047"/>
        <v>0</v>
      </c>
      <c r="R4830">
        <f t="shared" si="4047"/>
        <v>0</v>
      </c>
      <c r="S4830">
        <f>E4830*$M4830</f>
        <v>0</v>
      </c>
      <c r="T4830">
        <f>G4830*$M4830</f>
        <v>0</v>
      </c>
      <c r="U4830">
        <f>I4830*$M4830</f>
        <v>0</v>
      </c>
      <c r="V4830">
        <f>K4830*$M4830</f>
        <v>0</v>
      </c>
    </row>
    <row r="4831" spans="1:22" hidden="1" outlineLevel="3">
      <c r="A4831" s="50" t="s">
        <v>1721</v>
      </c>
      <c r="B4831" s="51">
        <v>890</v>
      </c>
      <c r="C4831" s="52">
        <v>801</v>
      </c>
      <c r="D4831" s="53">
        <v>0.1</v>
      </c>
      <c r="E4831" s="52">
        <v>757</v>
      </c>
      <c r="F4831" s="53">
        <v>0.15</v>
      </c>
      <c r="G4831" s="52">
        <v>712</v>
      </c>
      <c r="H4831" s="53">
        <v>0.2</v>
      </c>
      <c r="I4831" s="52">
        <v>650</v>
      </c>
      <c r="J4831" s="53">
        <v>0.27</v>
      </c>
      <c r="K4831" s="52">
        <v>596</v>
      </c>
      <c r="L4831" s="53">
        <v>0.33</v>
      </c>
      <c r="M4831" s="69"/>
      <c r="N4831" s="176">
        <f t="shared" ca="1" si="4046"/>
        <v>0</v>
      </c>
      <c r="P4831" s="29"/>
      <c r="Q4831">
        <f t="shared" si="4047"/>
        <v>0</v>
      </c>
      <c r="R4831">
        <f t="shared" si="4047"/>
        <v>0</v>
      </c>
      <c r="S4831">
        <f>E4831*$M4831</f>
        <v>0</v>
      </c>
      <c r="T4831">
        <f>G4831*$M4831</f>
        <v>0</v>
      </c>
      <c r="U4831">
        <f>I4831*$M4831</f>
        <v>0</v>
      </c>
      <c r="V4831">
        <f>K4831*$M4831</f>
        <v>0</v>
      </c>
    </row>
    <row r="4832" spans="1:22" hidden="1" outlineLevel="2">
      <c r="A4832" s="61" t="s">
        <v>1722</v>
      </c>
      <c r="B4832" s="62"/>
      <c r="C4832" s="63"/>
      <c r="D4832" s="64"/>
      <c r="E4832" s="63"/>
      <c r="F4832" s="64"/>
      <c r="G4832" s="63"/>
      <c r="H4832" s="64"/>
      <c r="I4832" s="63"/>
      <c r="J4832" s="64"/>
      <c r="K4832" s="63"/>
      <c r="L4832" s="64"/>
      <c r="M4832" s="63"/>
      <c r="N4832" s="63" t="str">
        <f t="shared" ca="1" si="4046"/>
        <v/>
      </c>
      <c r="P4832" s="29"/>
      <c r="Q4832">
        <v>0</v>
      </c>
      <c r="R4832">
        <v>0</v>
      </c>
      <c r="S4832">
        <v>0</v>
      </c>
      <c r="T4832">
        <v>0</v>
      </c>
      <c r="U4832">
        <v>0</v>
      </c>
      <c r="V4832">
        <v>0</v>
      </c>
    </row>
    <row r="4833" spans="1:22" hidden="1" outlineLevel="3">
      <c r="A4833" s="50" t="s">
        <v>1674</v>
      </c>
      <c r="B4833" s="51">
        <v>990</v>
      </c>
      <c r="C4833" s="52">
        <v>842</v>
      </c>
      <c r="D4833" s="53">
        <v>0.15</v>
      </c>
      <c r="E4833" s="52">
        <v>792</v>
      </c>
      <c r="F4833" s="53">
        <v>0.2</v>
      </c>
      <c r="G4833" s="52">
        <v>733</v>
      </c>
      <c r="H4833" s="53">
        <v>0.26</v>
      </c>
      <c r="I4833" s="52">
        <v>693</v>
      </c>
      <c r="J4833" s="53">
        <v>0.3</v>
      </c>
      <c r="K4833" s="52">
        <v>653</v>
      </c>
      <c r="L4833" s="144">
        <v>0.34</v>
      </c>
      <c r="M4833" s="69"/>
      <c r="N4833" s="176">
        <f t="shared" ca="1" si="4046"/>
        <v>0</v>
      </c>
      <c r="P4833" s="29"/>
      <c r="Q4833">
        <f t="shared" ref="Q4833:R4837" si="4048">B4833*$M4833</f>
        <v>0</v>
      </c>
      <c r="R4833">
        <f t="shared" si="4048"/>
        <v>0</v>
      </c>
      <c r="S4833">
        <f>E4833*$M4833</f>
        <v>0</v>
      </c>
      <c r="T4833">
        <f>G4833*$M4833</f>
        <v>0</v>
      </c>
      <c r="U4833">
        <f>I4833*$M4833</f>
        <v>0</v>
      </c>
      <c r="V4833">
        <f>K4833*$M4833</f>
        <v>0</v>
      </c>
    </row>
    <row r="4834" spans="1:22" hidden="1" outlineLevel="3">
      <c r="A4834" s="50" t="s">
        <v>1709</v>
      </c>
      <c r="B4834" s="51">
        <v>990</v>
      </c>
      <c r="C4834" s="52">
        <v>842</v>
      </c>
      <c r="D4834" s="53">
        <v>0.15</v>
      </c>
      <c r="E4834" s="52">
        <v>792</v>
      </c>
      <c r="F4834" s="53">
        <v>0.2</v>
      </c>
      <c r="G4834" s="52">
        <v>733</v>
      </c>
      <c r="H4834" s="53">
        <v>0.26</v>
      </c>
      <c r="I4834" s="52">
        <v>693</v>
      </c>
      <c r="J4834" s="53">
        <v>0.3</v>
      </c>
      <c r="K4834" s="52">
        <v>653</v>
      </c>
      <c r="L4834" s="144">
        <v>0.34</v>
      </c>
      <c r="M4834" s="69"/>
      <c r="N4834" s="176">
        <f t="shared" ca="1" si="4046"/>
        <v>0</v>
      </c>
      <c r="P4834" s="29"/>
      <c r="Q4834">
        <f t="shared" si="4048"/>
        <v>0</v>
      </c>
      <c r="R4834">
        <f t="shared" si="4048"/>
        <v>0</v>
      </c>
      <c r="S4834">
        <f>E4834*$M4834</f>
        <v>0</v>
      </c>
      <c r="T4834">
        <f>G4834*$M4834</f>
        <v>0</v>
      </c>
      <c r="U4834">
        <f>I4834*$M4834</f>
        <v>0</v>
      </c>
      <c r="V4834">
        <f>K4834*$M4834</f>
        <v>0</v>
      </c>
    </row>
    <row r="4835" spans="1:22" hidden="1" outlineLevel="3">
      <c r="A4835" s="50" t="s">
        <v>957</v>
      </c>
      <c r="B4835" s="51">
        <v>990</v>
      </c>
      <c r="C4835" s="52">
        <v>842</v>
      </c>
      <c r="D4835" s="53">
        <v>0.15</v>
      </c>
      <c r="E4835" s="52">
        <v>792</v>
      </c>
      <c r="F4835" s="53">
        <v>0.2</v>
      </c>
      <c r="G4835" s="52">
        <v>733</v>
      </c>
      <c r="H4835" s="53">
        <v>0.26</v>
      </c>
      <c r="I4835" s="52">
        <v>693</v>
      </c>
      <c r="J4835" s="53">
        <v>0.3</v>
      </c>
      <c r="K4835" s="52">
        <v>653</v>
      </c>
      <c r="L4835" s="144">
        <v>0.34</v>
      </c>
      <c r="M4835" s="69"/>
      <c r="N4835" s="176">
        <f t="shared" ca="1" si="4046"/>
        <v>0</v>
      </c>
      <c r="P4835" s="29"/>
      <c r="Q4835">
        <f t="shared" si="4048"/>
        <v>0</v>
      </c>
      <c r="R4835">
        <f t="shared" si="4048"/>
        <v>0</v>
      </c>
      <c r="S4835">
        <f>E4835*$M4835</f>
        <v>0</v>
      </c>
      <c r="T4835">
        <f>G4835*$M4835</f>
        <v>0</v>
      </c>
      <c r="U4835">
        <f>I4835*$M4835</f>
        <v>0</v>
      </c>
      <c r="V4835">
        <f>K4835*$M4835</f>
        <v>0</v>
      </c>
    </row>
    <row r="4836" spans="1:22" hidden="1" outlineLevel="3">
      <c r="A4836" s="50" t="s">
        <v>1721</v>
      </c>
      <c r="B4836" s="51">
        <v>990</v>
      </c>
      <c r="C4836" s="52">
        <v>842</v>
      </c>
      <c r="D4836" s="53">
        <v>0.15</v>
      </c>
      <c r="E4836" s="52">
        <v>792</v>
      </c>
      <c r="F4836" s="53">
        <v>0.2</v>
      </c>
      <c r="G4836" s="52">
        <v>733</v>
      </c>
      <c r="H4836" s="53">
        <v>0.26</v>
      </c>
      <c r="I4836" s="52">
        <v>693</v>
      </c>
      <c r="J4836" s="53">
        <v>0.3</v>
      </c>
      <c r="K4836" s="52">
        <v>653</v>
      </c>
      <c r="L4836" s="144">
        <v>0.34</v>
      </c>
      <c r="M4836" s="69"/>
      <c r="N4836" s="176">
        <f t="shared" ca="1" si="4046"/>
        <v>0</v>
      </c>
      <c r="P4836" s="29"/>
      <c r="Q4836">
        <f t="shared" si="4048"/>
        <v>0</v>
      </c>
      <c r="R4836">
        <f t="shared" si="4048"/>
        <v>0</v>
      </c>
      <c r="S4836">
        <f>E4836*$M4836</f>
        <v>0</v>
      </c>
      <c r="T4836">
        <f>G4836*$M4836</f>
        <v>0</v>
      </c>
      <c r="U4836">
        <f>I4836*$M4836</f>
        <v>0</v>
      </c>
      <c r="V4836">
        <f>K4836*$M4836</f>
        <v>0</v>
      </c>
    </row>
    <row r="4837" spans="1:22" hidden="1" outlineLevel="3">
      <c r="A4837" s="50" t="s">
        <v>927</v>
      </c>
      <c r="B4837" s="51">
        <v>990</v>
      </c>
      <c r="C4837" s="52">
        <v>842</v>
      </c>
      <c r="D4837" s="53">
        <v>0.15</v>
      </c>
      <c r="E4837" s="52">
        <v>792</v>
      </c>
      <c r="F4837" s="53">
        <v>0.2</v>
      </c>
      <c r="G4837" s="52">
        <v>733</v>
      </c>
      <c r="H4837" s="53">
        <v>0.26</v>
      </c>
      <c r="I4837" s="52">
        <v>693</v>
      </c>
      <c r="J4837" s="53">
        <v>0.3</v>
      </c>
      <c r="K4837" s="52">
        <v>653</v>
      </c>
      <c r="L4837" s="144">
        <v>0.34</v>
      </c>
      <c r="M4837" s="69"/>
      <c r="N4837" s="176">
        <f t="shared" ca="1" si="4046"/>
        <v>0</v>
      </c>
      <c r="P4837" s="29"/>
      <c r="Q4837">
        <f t="shared" si="4048"/>
        <v>0</v>
      </c>
      <c r="R4837">
        <f t="shared" si="4048"/>
        <v>0</v>
      </c>
      <c r="S4837">
        <f>E4837*$M4837</f>
        <v>0</v>
      </c>
      <c r="T4837">
        <f>G4837*$M4837</f>
        <v>0</v>
      </c>
      <c r="U4837">
        <f>I4837*$M4837</f>
        <v>0</v>
      </c>
      <c r="V4837">
        <f>K4837*$M4837</f>
        <v>0</v>
      </c>
    </row>
    <row r="4838" spans="1:22" hidden="1" outlineLevel="2">
      <c r="A4838" s="61" t="s">
        <v>1720</v>
      </c>
      <c r="B4838" s="62"/>
      <c r="C4838" s="63"/>
      <c r="D4838" s="64"/>
      <c r="E4838" s="63"/>
      <c r="F4838" s="64"/>
      <c r="G4838" s="63"/>
      <c r="H4838" s="64"/>
      <c r="I4838" s="63"/>
      <c r="J4838" s="64"/>
      <c r="K4838" s="63"/>
      <c r="L4838" s="64"/>
      <c r="M4838" s="63"/>
      <c r="N4838" s="63" t="str">
        <f t="shared" ca="1" si="4046"/>
        <v/>
      </c>
      <c r="P4838" s="29"/>
      <c r="Q4838">
        <v>0</v>
      </c>
      <c r="R4838">
        <v>0</v>
      </c>
      <c r="S4838">
        <v>0</v>
      </c>
      <c r="T4838">
        <v>0</v>
      </c>
      <c r="U4838">
        <v>0</v>
      </c>
      <c r="V4838">
        <v>0</v>
      </c>
    </row>
    <row r="4839" spans="1:22" hidden="1" outlineLevel="3">
      <c r="A4839" s="65" t="s">
        <v>1369</v>
      </c>
      <c r="B4839" s="51">
        <v>3500</v>
      </c>
      <c r="C4839" s="51">
        <v>3500</v>
      </c>
      <c r="D4839" s="53">
        <v>0</v>
      </c>
      <c r="E4839" s="51">
        <v>3500</v>
      </c>
      <c r="F4839" s="53">
        <v>0</v>
      </c>
      <c r="G4839" s="51">
        <v>3500</v>
      </c>
      <c r="H4839" s="53">
        <v>0</v>
      </c>
      <c r="I4839" s="51">
        <v>3500</v>
      </c>
      <c r="J4839" s="53">
        <v>0</v>
      </c>
      <c r="K4839" s="51">
        <v>3500</v>
      </c>
      <c r="L4839" s="53">
        <v>0</v>
      </c>
      <c r="M4839" s="69"/>
      <c r="N4839" s="176">
        <f t="shared" ca="1" si="4046"/>
        <v>0</v>
      </c>
      <c r="P4839" s="29"/>
      <c r="Q4839">
        <f>B4839*$M4839</f>
        <v>0</v>
      </c>
      <c r="R4839">
        <f>C4839*$M4839</f>
        <v>0</v>
      </c>
      <c r="S4839">
        <f>E4839*$M4839</f>
        <v>0</v>
      </c>
      <c r="T4839">
        <f>G4839*$M4839</f>
        <v>0</v>
      </c>
      <c r="U4839">
        <f>I4839*$M4839</f>
        <v>0</v>
      </c>
      <c r="V4839">
        <f>K4839*$M4839</f>
        <v>0</v>
      </c>
    </row>
    <row r="4840" spans="1:22" hidden="1" outlineLevel="3">
      <c r="A4840" s="50" t="s">
        <v>1718</v>
      </c>
      <c r="B4840" s="51">
        <v>3500</v>
      </c>
      <c r="C4840" s="51">
        <v>3500</v>
      </c>
      <c r="D4840" s="53">
        <v>0</v>
      </c>
      <c r="E4840" s="51">
        <v>3500</v>
      </c>
      <c r="F4840" s="53">
        <v>0</v>
      </c>
      <c r="G4840" s="51">
        <v>3500</v>
      </c>
      <c r="H4840" s="53">
        <v>0</v>
      </c>
      <c r="I4840" s="51">
        <v>3500</v>
      </c>
      <c r="J4840" s="53">
        <v>0</v>
      </c>
      <c r="K4840" s="51">
        <v>3500</v>
      </c>
      <c r="L4840" s="53">
        <v>0</v>
      </c>
      <c r="M4840" s="69"/>
      <c r="N4840" s="176">
        <f t="shared" ca="1" si="4046"/>
        <v>0</v>
      </c>
      <c r="P4840" s="29"/>
      <c r="Q4840">
        <f>B4840*$M4840</f>
        <v>0</v>
      </c>
      <c r="R4840">
        <f>C4840*$M4840</f>
        <v>0</v>
      </c>
      <c r="S4840">
        <f>E4840*$M4840</f>
        <v>0</v>
      </c>
      <c r="T4840">
        <f>G4840*$M4840</f>
        <v>0</v>
      </c>
      <c r="U4840">
        <f>I4840*$M4840</f>
        <v>0</v>
      </c>
      <c r="V4840">
        <f>K4840*$M4840</f>
        <v>0</v>
      </c>
    </row>
    <row r="4841" spans="1:22" hidden="1" outlineLevel="2">
      <c r="A4841" s="61" t="s">
        <v>1719</v>
      </c>
      <c r="B4841" s="62"/>
      <c r="C4841" s="63"/>
      <c r="D4841" s="64"/>
      <c r="E4841" s="63"/>
      <c r="F4841" s="64"/>
      <c r="G4841" s="63"/>
      <c r="H4841" s="64"/>
      <c r="I4841" s="63"/>
      <c r="J4841" s="64"/>
      <c r="K4841" s="63"/>
      <c r="L4841" s="64"/>
      <c r="M4841" s="63"/>
      <c r="N4841" s="63" t="str">
        <f t="shared" ca="1" si="4046"/>
        <v/>
      </c>
      <c r="P4841" s="29"/>
      <c r="Q4841">
        <v>0</v>
      </c>
      <c r="R4841">
        <v>0</v>
      </c>
      <c r="S4841">
        <v>0</v>
      </c>
      <c r="T4841">
        <v>0</v>
      </c>
      <c r="U4841">
        <v>0</v>
      </c>
      <c r="V4841">
        <v>0</v>
      </c>
    </row>
    <row r="4842" spans="1:22" hidden="1" outlineLevel="3">
      <c r="A4842" s="50" t="s">
        <v>1717</v>
      </c>
      <c r="B4842" s="51">
        <v>1700</v>
      </c>
      <c r="C4842" s="52">
        <v>1700</v>
      </c>
      <c r="D4842" s="53">
        <v>0</v>
      </c>
      <c r="E4842" s="52">
        <v>1700</v>
      </c>
      <c r="F4842" s="53">
        <v>0</v>
      </c>
      <c r="G4842" s="52">
        <v>1700</v>
      </c>
      <c r="H4842" s="53">
        <v>0</v>
      </c>
      <c r="I4842" s="52">
        <v>1700</v>
      </c>
      <c r="J4842" s="53">
        <v>0</v>
      </c>
      <c r="K4842" s="52">
        <v>1700</v>
      </c>
      <c r="L4842" s="144">
        <v>0</v>
      </c>
      <c r="M4842" s="69"/>
      <c r="N4842" s="176">
        <f t="shared" ca="1" si="4046"/>
        <v>0</v>
      </c>
      <c r="P4842" s="29"/>
      <c r="Q4842">
        <f>B4842*$M4842</f>
        <v>0</v>
      </c>
      <c r="R4842">
        <f>C4842*$M4842</f>
        <v>0</v>
      </c>
      <c r="S4842">
        <f>E4842*$M4842</f>
        <v>0</v>
      </c>
      <c r="T4842">
        <f>G4842*$M4842</f>
        <v>0</v>
      </c>
      <c r="U4842">
        <f>I4842*$M4842</f>
        <v>0</v>
      </c>
      <c r="V4842">
        <f>K4842*$M4842</f>
        <v>0</v>
      </c>
    </row>
    <row r="4843" spans="1:22" hidden="1" outlineLevel="3">
      <c r="A4843" s="50" t="s">
        <v>1718</v>
      </c>
      <c r="B4843" s="51">
        <v>1700</v>
      </c>
      <c r="C4843" s="52">
        <v>1700</v>
      </c>
      <c r="D4843" s="53">
        <v>0</v>
      </c>
      <c r="E4843" s="52">
        <v>1700</v>
      </c>
      <c r="F4843" s="53">
        <v>0</v>
      </c>
      <c r="G4843" s="52">
        <v>1700</v>
      </c>
      <c r="H4843" s="53">
        <v>0</v>
      </c>
      <c r="I4843" s="52">
        <v>1700</v>
      </c>
      <c r="J4843" s="53">
        <v>0</v>
      </c>
      <c r="K4843" s="52">
        <v>1700</v>
      </c>
      <c r="L4843" s="144">
        <v>0</v>
      </c>
      <c r="M4843" s="69"/>
      <c r="N4843" s="176">
        <f t="shared" ca="1" si="4046"/>
        <v>0</v>
      </c>
      <c r="P4843" s="29"/>
      <c r="Q4843">
        <f>B4843*$M4843</f>
        <v>0</v>
      </c>
      <c r="R4843">
        <f>C4843*$M4843</f>
        <v>0</v>
      </c>
      <c r="S4843">
        <f>E4843*$M4843</f>
        <v>0</v>
      </c>
      <c r="T4843">
        <f>G4843*$M4843</f>
        <v>0</v>
      </c>
      <c r="U4843">
        <f>I4843*$M4843</f>
        <v>0</v>
      </c>
      <c r="V4843">
        <f>K4843*$M4843</f>
        <v>0</v>
      </c>
    </row>
    <row r="4844" spans="1:22" ht="23.25" hidden="1" outlineLevel="1">
      <c r="A4844" s="182" t="s">
        <v>2591</v>
      </c>
      <c r="B4844" s="40" t="s">
        <v>0</v>
      </c>
      <c r="C4844" s="40" t="s">
        <v>1</v>
      </c>
      <c r="D4844" s="41" t="s">
        <v>2</v>
      </c>
      <c r="E4844" s="40" t="s">
        <v>3</v>
      </c>
      <c r="F4844" s="41" t="s">
        <v>2</v>
      </c>
      <c r="G4844" s="40" t="s">
        <v>4</v>
      </c>
      <c r="H4844" s="41" t="s">
        <v>2</v>
      </c>
      <c r="I4844" s="40" t="s">
        <v>5</v>
      </c>
      <c r="J4844" s="41" t="s">
        <v>2</v>
      </c>
      <c r="K4844" s="40" t="s">
        <v>6</v>
      </c>
      <c r="L4844" s="41" t="s">
        <v>2</v>
      </c>
      <c r="M4844" s="42" t="s">
        <v>7</v>
      </c>
      <c r="N4844" s="43" t="str">
        <f ca="1">IF(E4844="","",IF(M4844="Количество","Сумма",M4844*OFFSET(B4844,0,#REF!-1,1,1)))</f>
        <v>Сумма</v>
      </c>
      <c r="P4844" s="29"/>
    </row>
    <row r="4845" spans="1:22" hidden="1" outlineLevel="2">
      <c r="A4845" s="65" t="s">
        <v>2232</v>
      </c>
      <c r="B4845" s="66">
        <v>2490</v>
      </c>
      <c r="C4845" s="67">
        <v>2366</v>
      </c>
      <c r="D4845" s="68">
        <v>0.05</v>
      </c>
      <c r="E4845" s="67">
        <v>2241</v>
      </c>
      <c r="F4845" s="68">
        <v>0.1</v>
      </c>
      <c r="G4845" s="67">
        <v>2117</v>
      </c>
      <c r="H4845" s="68">
        <v>0.15</v>
      </c>
      <c r="I4845" s="67">
        <v>1992</v>
      </c>
      <c r="J4845" s="68">
        <v>0.2</v>
      </c>
      <c r="K4845" s="67">
        <v>1868</v>
      </c>
      <c r="L4845" s="68">
        <v>0.25</v>
      </c>
      <c r="M4845" s="69"/>
      <c r="N4845" s="176">
        <f t="shared" ref="N4845:N4858" ca="1" si="4049">IF(E4845="","",IF(M4845="Количество","Сумма",M4845*OFFSET(B4845,0,W$5089-1,1,1)))</f>
        <v>0</v>
      </c>
      <c r="P4845" s="29"/>
      <c r="Q4845">
        <f t="shared" ref="Q4845:Q4858" si="4050">B4845*$M4845</f>
        <v>0</v>
      </c>
      <c r="R4845">
        <f t="shared" ref="R4845:R4858" si="4051">C4845*$M4845</f>
        <v>0</v>
      </c>
      <c r="S4845">
        <f t="shared" ref="S4845:S4858" si="4052">E4845*$M4845</f>
        <v>0</v>
      </c>
      <c r="T4845">
        <f t="shared" ref="T4845:T4858" si="4053">G4845*$M4845</f>
        <v>0</v>
      </c>
      <c r="U4845">
        <f t="shared" ref="U4845:U4858" si="4054">I4845*$M4845</f>
        <v>0</v>
      </c>
      <c r="V4845">
        <f t="shared" ref="V4845:V4858" si="4055">K4845*$M4845</f>
        <v>0</v>
      </c>
    </row>
    <row r="4846" spans="1:22" hidden="1" outlineLevel="2">
      <c r="A4846" s="65" t="s">
        <v>2233</v>
      </c>
      <c r="B4846" s="66">
        <v>2490</v>
      </c>
      <c r="C4846" s="67">
        <v>2366</v>
      </c>
      <c r="D4846" s="68">
        <v>0.05</v>
      </c>
      <c r="E4846" s="67">
        <v>2241</v>
      </c>
      <c r="F4846" s="68">
        <v>0.1</v>
      </c>
      <c r="G4846" s="67">
        <v>2117</v>
      </c>
      <c r="H4846" s="68">
        <v>0.15</v>
      </c>
      <c r="I4846" s="67">
        <v>1992</v>
      </c>
      <c r="J4846" s="68">
        <v>0.2</v>
      </c>
      <c r="K4846" s="67">
        <v>1868</v>
      </c>
      <c r="L4846" s="68">
        <v>0.25</v>
      </c>
      <c r="M4846" s="69"/>
      <c r="N4846" s="176">
        <f t="shared" ca="1" si="4049"/>
        <v>0</v>
      </c>
      <c r="P4846" s="29"/>
      <c r="Q4846">
        <f t="shared" si="4050"/>
        <v>0</v>
      </c>
      <c r="R4846">
        <f t="shared" si="4051"/>
        <v>0</v>
      </c>
      <c r="S4846">
        <f t="shared" si="4052"/>
        <v>0</v>
      </c>
      <c r="T4846">
        <f t="shared" si="4053"/>
        <v>0</v>
      </c>
      <c r="U4846">
        <f t="shared" si="4054"/>
        <v>0</v>
      </c>
      <c r="V4846">
        <f t="shared" si="4055"/>
        <v>0</v>
      </c>
    </row>
    <row r="4847" spans="1:22" hidden="1" outlineLevel="2">
      <c r="A4847" s="65" t="s">
        <v>2234</v>
      </c>
      <c r="B4847" s="66">
        <v>590</v>
      </c>
      <c r="C4847" s="67">
        <v>561</v>
      </c>
      <c r="D4847" s="68">
        <v>0.05</v>
      </c>
      <c r="E4847" s="67">
        <v>531</v>
      </c>
      <c r="F4847" s="68">
        <v>0.1</v>
      </c>
      <c r="G4847" s="67">
        <v>502</v>
      </c>
      <c r="H4847" s="68">
        <v>0.15</v>
      </c>
      <c r="I4847" s="67">
        <v>472</v>
      </c>
      <c r="J4847" s="68">
        <v>0.2</v>
      </c>
      <c r="K4847" s="67">
        <v>443</v>
      </c>
      <c r="L4847" s="68">
        <v>0.25</v>
      </c>
      <c r="M4847" s="69"/>
      <c r="N4847" s="176">
        <f t="shared" ca="1" si="4049"/>
        <v>0</v>
      </c>
      <c r="P4847" s="29"/>
      <c r="Q4847">
        <f t="shared" si="4050"/>
        <v>0</v>
      </c>
      <c r="R4847">
        <f t="shared" si="4051"/>
        <v>0</v>
      </c>
      <c r="S4847">
        <f t="shared" si="4052"/>
        <v>0</v>
      </c>
      <c r="T4847">
        <f t="shared" si="4053"/>
        <v>0</v>
      </c>
      <c r="U4847">
        <f t="shared" si="4054"/>
        <v>0</v>
      </c>
      <c r="V4847">
        <f t="shared" si="4055"/>
        <v>0</v>
      </c>
    </row>
    <row r="4848" spans="1:22" hidden="1" outlineLevel="2">
      <c r="A4848" s="65" t="s">
        <v>2235</v>
      </c>
      <c r="B4848" s="66">
        <v>590</v>
      </c>
      <c r="C4848" s="67">
        <v>561</v>
      </c>
      <c r="D4848" s="68">
        <v>0.05</v>
      </c>
      <c r="E4848" s="67">
        <v>531</v>
      </c>
      <c r="F4848" s="68">
        <v>0.1</v>
      </c>
      <c r="G4848" s="67">
        <v>502</v>
      </c>
      <c r="H4848" s="68">
        <v>0.15</v>
      </c>
      <c r="I4848" s="67">
        <v>472</v>
      </c>
      <c r="J4848" s="68">
        <v>0.2</v>
      </c>
      <c r="K4848" s="67">
        <v>443</v>
      </c>
      <c r="L4848" s="68">
        <v>0.25</v>
      </c>
      <c r="M4848" s="69"/>
      <c r="N4848" s="176">
        <f t="shared" ca="1" si="4049"/>
        <v>0</v>
      </c>
      <c r="P4848" s="29"/>
      <c r="Q4848">
        <f t="shared" si="4050"/>
        <v>0</v>
      </c>
      <c r="R4848">
        <f t="shared" si="4051"/>
        <v>0</v>
      </c>
      <c r="S4848">
        <f t="shared" si="4052"/>
        <v>0</v>
      </c>
      <c r="T4848">
        <f t="shared" si="4053"/>
        <v>0</v>
      </c>
      <c r="U4848">
        <f t="shared" si="4054"/>
        <v>0</v>
      </c>
      <c r="V4848">
        <f t="shared" si="4055"/>
        <v>0</v>
      </c>
    </row>
    <row r="4849" spans="1:22" hidden="1" outlineLevel="2">
      <c r="A4849" s="65" t="s">
        <v>2053</v>
      </c>
      <c r="B4849" s="66">
        <v>9990</v>
      </c>
      <c r="C4849" s="67">
        <v>9491</v>
      </c>
      <c r="D4849" s="68">
        <v>0.05</v>
      </c>
      <c r="E4849" s="67">
        <v>8991</v>
      </c>
      <c r="F4849" s="68">
        <v>0.1</v>
      </c>
      <c r="G4849" s="67">
        <v>8492</v>
      </c>
      <c r="H4849" s="68">
        <v>0.15</v>
      </c>
      <c r="I4849" s="67">
        <v>7992</v>
      </c>
      <c r="J4849" s="68">
        <v>0.2</v>
      </c>
      <c r="K4849" s="67">
        <v>7493</v>
      </c>
      <c r="L4849" s="68">
        <v>0.25</v>
      </c>
      <c r="M4849" s="69"/>
      <c r="N4849" s="176">
        <f t="shared" ca="1" si="4049"/>
        <v>0</v>
      </c>
      <c r="P4849" s="29"/>
      <c r="Q4849">
        <f t="shared" si="4050"/>
        <v>0</v>
      </c>
      <c r="R4849">
        <f t="shared" si="4051"/>
        <v>0</v>
      </c>
      <c r="S4849">
        <f t="shared" si="4052"/>
        <v>0</v>
      </c>
      <c r="T4849">
        <f t="shared" si="4053"/>
        <v>0</v>
      </c>
      <c r="U4849">
        <f t="shared" si="4054"/>
        <v>0</v>
      </c>
      <c r="V4849">
        <f t="shared" si="4055"/>
        <v>0</v>
      </c>
    </row>
    <row r="4850" spans="1:22" hidden="1" outlineLevel="2">
      <c r="A4850" s="65" t="s">
        <v>2280</v>
      </c>
      <c r="B4850" s="66">
        <v>5000</v>
      </c>
      <c r="C4850" s="67">
        <v>4750</v>
      </c>
      <c r="D4850" s="68">
        <v>0.05</v>
      </c>
      <c r="E4850" s="67">
        <v>4500</v>
      </c>
      <c r="F4850" s="68">
        <v>0.1</v>
      </c>
      <c r="G4850" s="67">
        <v>4250</v>
      </c>
      <c r="H4850" s="68">
        <v>0.15</v>
      </c>
      <c r="I4850" s="67">
        <v>4000</v>
      </c>
      <c r="J4850" s="68">
        <v>0.2</v>
      </c>
      <c r="K4850" s="67">
        <v>3750</v>
      </c>
      <c r="L4850" s="68">
        <v>0.25</v>
      </c>
      <c r="M4850" s="69"/>
      <c r="N4850" s="176">
        <f t="shared" ca="1" si="4049"/>
        <v>0</v>
      </c>
      <c r="P4850" s="29"/>
      <c r="Q4850">
        <f t="shared" si="4050"/>
        <v>0</v>
      </c>
      <c r="R4850">
        <f t="shared" si="4051"/>
        <v>0</v>
      </c>
      <c r="S4850">
        <f t="shared" si="4052"/>
        <v>0</v>
      </c>
      <c r="T4850">
        <f t="shared" si="4053"/>
        <v>0</v>
      </c>
      <c r="U4850">
        <f t="shared" si="4054"/>
        <v>0</v>
      </c>
      <c r="V4850">
        <f t="shared" si="4055"/>
        <v>0</v>
      </c>
    </row>
    <row r="4851" spans="1:22" hidden="1" outlineLevel="2">
      <c r="A4851" s="65" t="s">
        <v>2281</v>
      </c>
      <c r="B4851" s="66">
        <v>5000</v>
      </c>
      <c r="C4851" s="67">
        <v>4750</v>
      </c>
      <c r="D4851" s="68">
        <v>0.05</v>
      </c>
      <c r="E4851" s="67">
        <v>4500</v>
      </c>
      <c r="F4851" s="68">
        <v>0.1</v>
      </c>
      <c r="G4851" s="67">
        <v>4250</v>
      </c>
      <c r="H4851" s="68">
        <v>0.15</v>
      </c>
      <c r="I4851" s="67">
        <v>4000</v>
      </c>
      <c r="J4851" s="68">
        <v>0.2</v>
      </c>
      <c r="K4851" s="67">
        <v>3750</v>
      </c>
      <c r="L4851" s="68">
        <v>0.25</v>
      </c>
      <c r="M4851" s="69"/>
      <c r="N4851" s="176">
        <f t="shared" ca="1" si="4049"/>
        <v>0</v>
      </c>
      <c r="P4851" s="29"/>
      <c r="Q4851">
        <f t="shared" si="4050"/>
        <v>0</v>
      </c>
      <c r="R4851">
        <f t="shared" si="4051"/>
        <v>0</v>
      </c>
      <c r="S4851">
        <f t="shared" si="4052"/>
        <v>0</v>
      </c>
      <c r="T4851">
        <f t="shared" si="4053"/>
        <v>0</v>
      </c>
      <c r="U4851">
        <f t="shared" si="4054"/>
        <v>0</v>
      </c>
      <c r="V4851">
        <f t="shared" si="4055"/>
        <v>0</v>
      </c>
    </row>
    <row r="4852" spans="1:22" hidden="1" outlineLevel="2">
      <c r="A4852" s="65" t="s">
        <v>2282</v>
      </c>
      <c r="B4852" s="66">
        <v>5000</v>
      </c>
      <c r="C4852" s="67">
        <v>4750</v>
      </c>
      <c r="D4852" s="68">
        <v>0.05</v>
      </c>
      <c r="E4852" s="67">
        <v>4500</v>
      </c>
      <c r="F4852" s="68">
        <v>0.1</v>
      </c>
      <c r="G4852" s="67">
        <v>4250</v>
      </c>
      <c r="H4852" s="68">
        <v>0.15</v>
      </c>
      <c r="I4852" s="67">
        <v>4000</v>
      </c>
      <c r="J4852" s="68">
        <v>0.2</v>
      </c>
      <c r="K4852" s="67">
        <v>3750</v>
      </c>
      <c r="L4852" s="68">
        <v>0.25</v>
      </c>
      <c r="M4852" s="69"/>
      <c r="N4852" s="176">
        <f t="shared" ca="1" si="4049"/>
        <v>0</v>
      </c>
      <c r="P4852" s="29"/>
      <c r="Q4852">
        <f t="shared" si="4050"/>
        <v>0</v>
      </c>
      <c r="R4852">
        <f t="shared" si="4051"/>
        <v>0</v>
      </c>
      <c r="S4852">
        <f t="shared" si="4052"/>
        <v>0</v>
      </c>
      <c r="T4852">
        <f t="shared" si="4053"/>
        <v>0</v>
      </c>
      <c r="U4852">
        <f t="shared" si="4054"/>
        <v>0</v>
      </c>
      <c r="V4852">
        <f t="shared" si="4055"/>
        <v>0</v>
      </c>
    </row>
    <row r="4853" spans="1:22" hidden="1" outlineLevel="2">
      <c r="A4853" s="65" t="s">
        <v>1714</v>
      </c>
      <c r="B4853" s="66">
        <v>5990</v>
      </c>
      <c r="C4853" s="67">
        <v>5691</v>
      </c>
      <c r="D4853" s="68">
        <v>0.05</v>
      </c>
      <c r="E4853" s="67">
        <v>5391</v>
      </c>
      <c r="F4853" s="68">
        <v>0.1</v>
      </c>
      <c r="G4853" s="67">
        <v>5092</v>
      </c>
      <c r="H4853" s="68">
        <v>0.15</v>
      </c>
      <c r="I4853" s="67">
        <v>4792</v>
      </c>
      <c r="J4853" s="68">
        <v>0.2</v>
      </c>
      <c r="K4853" s="67">
        <v>4493</v>
      </c>
      <c r="L4853" s="68">
        <v>0.25</v>
      </c>
      <c r="M4853" s="69"/>
      <c r="N4853" s="176">
        <f t="shared" ca="1" si="4049"/>
        <v>0</v>
      </c>
      <c r="P4853" s="29"/>
      <c r="Q4853">
        <f t="shared" si="4050"/>
        <v>0</v>
      </c>
      <c r="R4853">
        <f t="shared" si="4051"/>
        <v>0</v>
      </c>
      <c r="S4853">
        <f t="shared" si="4052"/>
        <v>0</v>
      </c>
      <c r="T4853">
        <f t="shared" si="4053"/>
        <v>0</v>
      </c>
      <c r="U4853">
        <f t="shared" si="4054"/>
        <v>0</v>
      </c>
      <c r="V4853">
        <f t="shared" si="4055"/>
        <v>0</v>
      </c>
    </row>
    <row r="4854" spans="1:22" hidden="1" outlineLevel="2">
      <c r="A4854" s="65" t="s">
        <v>1715</v>
      </c>
      <c r="B4854" s="66">
        <v>6390</v>
      </c>
      <c r="C4854" s="67">
        <v>6071</v>
      </c>
      <c r="D4854" s="68">
        <v>0.05</v>
      </c>
      <c r="E4854" s="67">
        <v>5751</v>
      </c>
      <c r="F4854" s="68">
        <v>0.1</v>
      </c>
      <c r="G4854" s="67">
        <v>5432</v>
      </c>
      <c r="H4854" s="68">
        <v>0.15</v>
      </c>
      <c r="I4854" s="67">
        <v>5112</v>
      </c>
      <c r="J4854" s="68">
        <v>0.2</v>
      </c>
      <c r="K4854" s="67">
        <v>4793</v>
      </c>
      <c r="L4854" s="68">
        <v>0.25</v>
      </c>
      <c r="M4854" s="69"/>
      <c r="N4854" s="176">
        <f t="shared" ca="1" si="4049"/>
        <v>0</v>
      </c>
      <c r="P4854" s="29"/>
      <c r="Q4854">
        <f t="shared" si="4050"/>
        <v>0</v>
      </c>
      <c r="R4854">
        <f t="shared" si="4051"/>
        <v>0</v>
      </c>
      <c r="S4854">
        <f t="shared" si="4052"/>
        <v>0</v>
      </c>
      <c r="T4854">
        <f t="shared" si="4053"/>
        <v>0</v>
      </c>
      <c r="U4854">
        <f t="shared" si="4054"/>
        <v>0</v>
      </c>
      <c r="V4854">
        <f t="shared" si="4055"/>
        <v>0</v>
      </c>
    </row>
    <row r="4855" spans="1:22" hidden="1" outlineLevel="2">
      <c r="A4855" s="65" t="s">
        <v>1716</v>
      </c>
      <c r="B4855" s="66">
        <v>3800</v>
      </c>
      <c r="C4855" s="67">
        <v>3610</v>
      </c>
      <c r="D4855" s="68">
        <v>0.05</v>
      </c>
      <c r="E4855" s="67">
        <v>3420</v>
      </c>
      <c r="F4855" s="68">
        <v>0.1</v>
      </c>
      <c r="G4855" s="67">
        <v>3230</v>
      </c>
      <c r="H4855" s="68">
        <v>0.15</v>
      </c>
      <c r="I4855" s="67">
        <v>3040</v>
      </c>
      <c r="J4855" s="68">
        <v>0.2</v>
      </c>
      <c r="K4855" s="67">
        <v>2850</v>
      </c>
      <c r="L4855" s="68">
        <v>0.25</v>
      </c>
      <c r="M4855" s="69"/>
      <c r="N4855" s="176">
        <f t="shared" ca="1" si="4049"/>
        <v>0</v>
      </c>
      <c r="P4855" s="29"/>
      <c r="Q4855">
        <f t="shared" si="4050"/>
        <v>0</v>
      </c>
      <c r="R4855">
        <f t="shared" si="4051"/>
        <v>0</v>
      </c>
      <c r="S4855">
        <f t="shared" si="4052"/>
        <v>0</v>
      </c>
      <c r="T4855">
        <f t="shared" si="4053"/>
        <v>0</v>
      </c>
      <c r="U4855">
        <f t="shared" si="4054"/>
        <v>0</v>
      </c>
      <c r="V4855">
        <f t="shared" si="4055"/>
        <v>0</v>
      </c>
    </row>
    <row r="4856" spans="1:22" hidden="1" outlineLevel="2">
      <c r="A4856" s="65" t="s">
        <v>1724</v>
      </c>
      <c r="B4856" s="66">
        <v>1550</v>
      </c>
      <c r="C4856" s="67">
        <v>1550</v>
      </c>
      <c r="D4856" s="68">
        <v>0</v>
      </c>
      <c r="E4856" s="67">
        <v>1550</v>
      </c>
      <c r="F4856" s="68">
        <v>0</v>
      </c>
      <c r="G4856" s="67">
        <v>1550</v>
      </c>
      <c r="H4856" s="68">
        <v>0</v>
      </c>
      <c r="I4856" s="67">
        <v>1550</v>
      </c>
      <c r="J4856" s="68">
        <v>0</v>
      </c>
      <c r="K4856" s="67">
        <v>1550</v>
      </c>
      <c r="L4856" s="68">
        <v>0</v>
      </c>
      <c r="M4856" s="69"/>
      <c r="N4856" s="176">
        <f t="shared" ca="1" si="4049"/>
        <v>0</v>
      </c>
      <c r="P4856" s="29"/>
      <c r="Q4856">
        <f t="shared" si="4050"/>
        <v>0</v>
      </c>
      <c r="R4856">
        <f t="shared" si="4051"/>
        <v>0</v>
      </c>
      <c r="S4856">
        <f t="shared" si="4052"/>
        <v>0</v>
      </c>
      <c r="T4856">
        <f t="shared" si="4053"/>
        <v>0</v>
      </c>
      <c r="U4856">
        <f t="shared" si="4054"/>
        <v>0</v>
      </c>
      <c r="V4856">
        <f t="shared" si="4055"/>
        <v>0</v>
      </c>
    </row>
    <row r="4857" spans="1:22" hidden="1" outlineLevel="2">
      <c r="A4857" s="65" t="s">
        <v>1725</v>
      </c>
      <c r="B4857" s="66">
        <v>7490</v>
      </c>
      <c r="C4857" s="67">
        <v>7490</v>
      </c>
      <c r="D4857" s="68">
        <v>0</v>
      </c>
      <c r="E4857" s="67">
        <v>7490</v>
      </c>
      <c r="F4857" s="68">
        <v>0</v>
      </c>
      <c r="G4857" s="67">
        <v>7490</v>
      </c>
      <c r="H4857" s="68">
        <v>0</v>
      </c>
      <c r="I4857" s="67">
        <v>7490</v>
      </c>
      <c r="J4857" s="68">
        <v>0</v>
      </c>
      <c r="K4857" s="67">
        <v>7490</v>
      </c>
      <c r="L4857" s="68">
        <v>0</v>
      </c>
      <c r="M4857" s="69"/>
      <c r="N4857" s="176">
        <f t="shared" ca="1" si="4049"/>
        <v>0</v>
      </c>
      <c r="P4857" s="29"/>
      <c r="Q4857">
        <f t="shared" si="4050"/>
        <v>0</v>
      </c>
      <c r="R4857">
        <f t="shared" si="4051"/>
        <v>0</v>
      </c>
      <c r="S4857">
        <f t="shared" si="4052"/>
        <v>0</v>
      </c>
      <c r="T4857">
        <f t="shared" si="4053"/>
        <v>0</v>
      </c>
      <c r="U4857">
        <f t="shared" si="4054"/>
        <v>0</v>
      </c>
      <c r="V4857">
        <f t="shared" si="4055"/>
        <v>0</v>
      </c>
    </row>
    <row r="4858" spans="1:22" hidden="1" outlineLevel="2">
      <c r="A4858" s="65" t="s">
        <v>1723</v>
      </c>
      <c r="B4858" s="66">
        <v>5500</v>
      </c>
      <c r="C4858" s="67">
        <v>5500</v>
      </c>
      <c r="D4858" s="68">
        <v>0</v>
      </c>
      <c r="E4858" s="67">
        <v>5500</v>
      </c>
      <c r="F4858" s="68">
        <v>0</v>
      </c>
      <c r="G4858" s="67">
        <v>5500</v>
      </c>
      <c r="H4858" s="68">
        <v>0</v>
      </c>
      <c r="I4858" s="67">
        <v>5500</v>
      </c>
      <c r="J4858" s="68">
        <v>0</v>
      </c>
      <c r="K4858" s="67">
        <v>5500</v>
      </c>
      <c r="L4858" s="68">
        <v>0</v>
      </c>
      <c r="M4858" s="69"/>
      <c r="N4858" s="176">
        <f t="shared" ca="1" si="4049"/>
        <v>0</v>
      </c>
      <c r="P4858" s="29"/>
      <c r="Q4858">
        <f t="shared" si="4050"/>
        <v>0</v>
      </c>
      <c r="R4858">
        <f t="shared" si="4051"/>
        <v>0</v>
      </c>
      <c r="S4858">
        <f t="shared" si="4052"/>
        <v>0</v>
      </c>
      <c r="T4858">
        <f t="shared" si="4053"/>
        <v>0</v>
      </c>
      <c r="U4858">
        <f t="shared" si="4054"/>
        <v>0</v>
      </c>
      <c r="V4858">
        <f t="shared" si="4055"/>
        <v>0</v>
      </c>
    </row>
    <row r="4859" spans="1:22" ht="23.25" hidden="1" outlineLevel="1">
      <c r="A4859" s="95" t="s">
        <v>950</v>
      </c>
      <c r="B4859" s="40"/>
      <c r="C4859" s="40"/>
      <c r="D4859" s="41"/>
      <c r="E4859" s="40"/>
      <c r="F4859" s="41"/>
      <c r="G4859" s="40"/>
      <c r="H4859" s="41"/>
      <c r="I4859" s="40"/>
      <c r="J4859" s="41"/>
      <c r="K4859" s="40"/>
      <c r="L4859" s="41"/>
      <c r="M4859" s="42"/>
      <c r="N4859" s="43"/>
      <c r="P4859" s="29"/>
    </row>
    <row r="4860" spans="1:22" ht="22.5" hidden="1" outlineLevel="2">
      <c r="A4860" s="56" t="s">
        <v>951</v>
      </c>
      <c r="B4860" s="40" t="s">
        <v>0</v>
      </c>
      <c r="C4860" s="40" t="s">
        <v>1</v>
      </c>
      <c r="D4860" s="41" t="s">
        <v>2</v>
      </c>
      <c r="E4860" s="40" t="s">
        <v>3</v>
      </c>
      <c r="F4860" s="41" t="s">
        <v>2</v>
      </c>
      <c r="G4860" s="40" t="s">
        <v>4</v>
      </c>
      <c r="H4860" s="41" t="s">
        <v>2</v>
      </c>
      <c r="I4860" s="40" t="s">
        <v>5</v>
      </c>
      <c r="J4860" s="41" t="s">
        <v>2</v>
      </c>
      <c r="K4860" s="40" t="s">
        <v>6</v>
      </c>
      <c r="L4860" s="41" t="s">
        <v>2</v>
      </c>
      <c r="M4860" s="42" t="s">
        <v>7</v>
      </c>
      <c r="N4860" s="43" t="str">
        <f ca="1">IF(E4860="","",IF(M4860="Количество","Сумма",M4860*OFFSET(B4860,0,W$533-1,1,1)))</f>
        <v>Сумма</v>
      </c>
      <c r="P4860" s="29"/>
    </row>
    <row r="4861" spans="1:22" hidden="1" outlineLevel="3">
      <c r="A4861" s="65" t="s">
        <v>1712</v>
      </c>
      <c r="B4861" s="66">
        <v>2190</v>
      </c>
      <c r="C4861" s="67">
        <v>1862</v>
      </c>
      <c r="D4861" s="68">
        <v>0.15</v>
      </c>
      <c r="E4861" s="67">
        <v>1752</v>
      </c>
      <c r="F4861" s="68">
        <v>0.2</v>
      </c>
      <c r="G4861" s="67">
        <v>1621</v>
      </c>
      <c r="H4861" s="68">
        <v>0.26</v>
      </c>
      <c r="I4861" s="67">
        <v>1533</v>
      </c>
      <c r="J4861" s="68">
        <v>0.3</v>
      </c>
      <c r="K4861" s="67">
        <v>1445</v>
      </c>
      <c r="L4861" s="143">
        <v>0.34</v>
      </c>
      <c r="M4861" s="69"/>
      <c r="N4861" s="176">
        <f t="shared" ref="N4861:N4871" ca="1" si="4056">IF(E4861="","",IF(M4861="Количество","Сумма",M4861*OFFSET(B4861,0,W$5089-1,1,1)))</f>
        <v>0</v>
      </c>
      <c r="P4861" s="29"/>
      <c r="Q4861">
        <f t="shared" ref="Q4861:Q4871" si="4057">B4861*$M4861</f>
        <v>0</v>
      </c>
      <c r="R4861">
        <f t="shared" ref="R4861:R4871" si="4058">C4861*$M4861</f>
        <v>0</v>
      </c>
      <c r="S4861">
        <f t="shared" ref="S4861:S4871" si="4059">E4861*$M4861</f>
        <v>0</v>
      </c>
      <c r="T4861">
        <f t="shared" ref="T4861:T4871" si="4060">G4861*$M4861</f>
        <v>0</v>
      </c>
      <c r="U4861">
        <f t="shared" ref="U4861:U4871" si="4061">I4861*$M4861</f>
        <v>0</v>
      </c>
      <c r="V4861">
        <f t="shared" ref="V4861:V4871" si="4062">K4861*$M4861</f>
        <v>0</v>
      </c>
    </row>
    <row r="4862" spans="1:22" hidden="1" outlineLevel="3">
      <c r="A4862" s="65" t="s">
        <v>1711</v>
      </c>
      <c r="B4862" s="66">
        <v>1490</v>
      </c>
      <c r="C4862" s="67">
        <v>1267</v>
      </c>
      <c r="D4862" s="68">
        <v>0.15</v>
      </c>
      <c r="E4862" s="67">
        <v>1192</v>
      </c>
      <c r="F4862" s="68">
        <v>0.2</v>
      </c>
      <c r="G4862" s="67">
        <v>1103</v>
      </c>
      <c r="H4862" s="68">
        <v>0.26</v>
      </c>
      <c r="I4862" s="67">
        <v>1043</v>
      </c>
      <c r="J4862" s="68">
        <v>0.3</v>
      </c>
      <c r="K4862" s="67">
        <v>983</v>
      </c>
      <c r="L4862" s="143">
        <v>0.34</v>
      </c>
      <c r="M4862" s="69"/>
      <c r="N4862" s="176">
        <f t="shared" ca="1" si="4056"/>
        <v>0</v>
      </c>
      <c r="P4862" s="29"/>
      <c r="Q4862">
        <f t="shared" si="4057"/>
        <v>0</v>
      </c>
      <c r="R4862">
        <f t="shared" si="4058"/>
        <v>0</v>
      </c>
      <c r="S4862">
        <f t="shared" si="4059"/>
        <v>0</v>
      </c>
      <c r="T4862">
        <f t="shared" si="4060"/>
        <v>0</v>
      </c>
      <c r="U4862">
        <f t="shared" si="4061"/>
        <v>0</v>
      </c>
      <c r="V4862">
        <f t="shared" si="4062"/>
        <v>0</v>
      </c>
    </row>
    <row r="4863" spans="1:22" hidden="1" outlineLevel="3">
      <c r="A4863" s="65" t="s">
        <v>1188</v>
      </c>
      <c r="B4863" s="66">
        <v>1900</v>
      </c>
      <c r="C4863" s="67">
        <v>1710</v>
      </c>
      <c r="D4863" s="68">
        <v>0.1</v>
      </c>
      <c r="E4863" s="67">
        <v>1615</v>
      </c>
      <c r="F4863" s="68">
        <v>0.15</v>
      </c>
      <c r="G4863" s="67">
        <v>1520</v>
      </c>
      <c r="H4863" s="68">
        <v>0.2</v>
      </c>
      <c r="I4863" s="67">
        <v>1387</v>
      </c>
      <c r="J4863" s="68">
        <v>0.27</v>
      </c>
      <c r="K4863" s="67">
        <v>1273</v>
      </c>
      <c r="L4863" s="143">
        <v>0.33</v>
      </c>
      <c r="M4863" s="69"/>
      <c r="N4863" s="176">
        <f t="shared" ca="1" si="4056"/>
        <v>0</v>
      </c>
      <c r="P4863" s="29"/>
      <c r="Q4863">
        <f t="shared" si="4057"/>
        <v>0</v>
      </c>
      <c r="R4863">
        <f t="shared" si="4058"/>
        <v>0</v>
      </c>
      <c r="S4863">
        <f t="shared" si="4059"/>
        <v>0</v>
      </c>
      <c r="T4863">
        <f t="shared" si="4060"/>
        <v>0</v>
      </c>
      <c r="U4863">
        <f t="shared" si="4061"/>
        <v>0</v>
      </c>
      <c r="V4863">
        <f t="shared" si="4062"/>
        <v>0</v>
      </c>
    </row>
    <row r="4864" spans="1:22" hidden="1" outlineLevel="3">
      <c r="A4864" s="65" t="s">
        <v>1189</v>
      </c>
      <c r="B4864" s="66">
        <v>2600</v>
      </c>
      <c r="C4864" s="67">
        <v>2340</v>
      </c>
      <c r="D4864" s="68">
        <v>0.1</v>
      </c>
      <c r="E4864" s="67">
        <v>2210</v>
      </c>
      <c r="F4864" s="68">
        <v>0.15</v>
      </c>
      <c r="G4864" s="67">
        <v>2080</v>
      </c>
      <c r="H4864" s="68">
        <v>0.2</v>
      </c>
      <c r="I4864" s="67">
        <v>1898</v>
      </c>
      <c r="J4864" s="68">
        <v>0.27</v>
      </c>
      <c r="K4864" s="67">
        <v>1742</v>
      </c>
      <c r="L4864" s="143">
        <v>0.33</v>
      </c>
      <c r="M4864" s="69"/>
      <c r="N4864" s="176">
        <f t="shared" ca="1" si="4056"/>
        <v>0</v>
      </c>
      <c r="P4864" s="29"/>
      <c r="Q4864">
        <f t="shared" si="4057"/>
        <v>0</v>
      </c>
      <c r="R4864">
        <f t="shared" si="4058"/>
        <v>0</v>
      </c>
      <c r="S4864">
        <f t="shared" si="4059"/>
        <v>0</v>
      </c>
      <c r="T4864">
        <f t="shared" si="4060"/>
        <v>0</v>
      </c>
      <c r="U4864">
        <f t="shared" si="4061"/>
        <v>0</v>
      </c>
      <c r="V4864">
        <f t="shared" si="4062"/>
        <v>0</v>
      </c>
    </row>
    <row r="4865" spans="1:22" hidden="1" outlineLevel="3">
      <c r="A4865" s="65" t="s">
        <v>2148</v>
      </c>
      <c r="B4865" s="66">
        <v>1950</v>
      </c>
      <c r="C4865" s="67">
        <v>1658</v>
      </c>
      <c r="D4865" s="68">
        <v>0.15</v>
      </c>
      <c r="E4865" s="67">
        <v>1560</v>
      </c>
      <c r="F4865" s="68">
        <v>0.2</v>
      </c>
      <c r="G4865" s="67">
        <v>1463</v>
      </c>
      <c r="H4865" s="68">
        <v>0.25</v>
      </c>
      <c r="I4865" s="67">
        <v>1404</v>
      </c>
      <c r="J4865" s="68">
        <v>0.28000000000000003</v>
      </c>
      <c r="K4865" s="67">
        <v>1307</v>
      </c>
      <c r="L4865" s="143">
        <v>0.33</v>
      </c>
      <c r="M4865" s="69"/>
      <c r="N4865" s="176">
        <f t="shared" ca="1" si="4056"/>
        <v>0</v>
      </c>
      <c r="P4865" s="29"/>
      <c r="Q4865">
        <f t="shared" si="4057"/>
        <v>0</v>
      </c>
      <c r="R4865">
        <f t="shared" si="4058"/>
        <v>0</v>
      </c>
      <c r="S4865">
        <f t="shared" si="4059"/>
        <v>0</v>
      </c>
      <c r="T4865">
        <f t="shared" si="4060"/>
        <v>0</v>
      </c>
      <c r="U4865">
        <f t="shared" si="4061"/>
        <v>0</v>
      </c>
      <c r="V4865">
        <f t="shared" si="4062"/>
        <v>0</v>
      </c>
    </row>
    <row r="4866" spans="1:22" hidden="1" outlineLevel="3">
      <c r="A4866" s="65" t="s">
        <v>1190</v>
      </c>
      <c r="B4866" s="66">
        <v>2800</v>
      </c>
      <c r="C4866" s="67">
        <v>2380</v>
      </c>
      <c r="D4866" s="68">
        <v>0.15</v>
      </c>
      <c r="E4866" s="67">
        <v>2240</v>
      </c>
      <c r="F4866" s="68">
        <v>0.2</v>
      </c>
      <c r="G4866" s="67">
        <v>2156</v>
      </c>
      <c r="H4866" s="68">
        <v>0.23</v>
      </c>
      <c r="I4866" s="67">
        <v>2016</v>
      </c>
      <c r="J4866" s="68">
        <v>0.28000000000000003</v>
      </c>
      <c r="K4866" s="67">
        <v>1736</v>
      </c>
      <c r="L4866" s="143">
        <v>0.38</v>
      </c>
      <c r="M4866" s="69"/>
      <c r="N4866" s="176">
        <f t="shared" ca="1" si="4056"/>
        <v>0</v>
      </c>
      <c r="P4866" s="29"/>
      <c r="Q4866">
        <f t="shared" si="4057"/>
        <v>0</v>
      </c>
      <c r="R4866">
        <f t="shared" si="4058"/>
        <v>0</v>
      </c>
      <c r="S4866">
        <f t="shared" si="4059"/>
        <v>0</v>
      </c>
      <c r="T4866">
        <f t="shared" si="4060"/>
        <v>0</v>
      </c>
      <c r="U4866">
        <f t="shared" si="4061"/>
        <v>0</v>
      </c>
      <c r="V4866">
        <f t="shared" si="4062"/>
        <v>0</v>
      </c>
    </row>
    <row r="4867" spans="1:22" hidden="1" outlineLevel="3">
      <c r="A4867" s="65" t="s">
        <v>2150</v>
      </c>
      <c r="B4867" s="66">
        <v>1900</v>
      </c>
      <c r="C4867" s="67">
        <v>1615</v>
      </c>
      <c r="D4867" s="68">
        <v>0.15</v>
      </c>
      <c r="E4867" s="67">
        <v>1520</v>
      </c>
      <c r="F4867" s="68">
        <v>0.2</v>
      </c>
      <c r="G4867" s="67">
        <v>1463</v>
      </c>
      <c r="H4867" s="68">
        <v>0.23</v>
      </c>
      <c r="I4867" s="67">
        <v>1368</v>
      </c>
      <c r="J4867" s="68">
        <v>0.28000000000000003</v>
      </c>
      <c r="K4867" s="67">
        <v>1178</v>
      </c>
      <c r="L4867" s="143">
        <v>0.38</v>
      </c>
      <c r="M4867" s="69"/>
      <c r="N4867" s="176">
        <f t="shared" ca="1" si="4056"/>
        <v>0</v>
      </c>
      <c r="P4867" s="29"/>
      <c r="Q4867">
        <f t="shared" si="4057"/>
        <v>0</v>
      </c>
      <c r="R4867">
        <f t="shared" si="4058"/>
        <v>0</v>
      </c>
      <c r="S4867">
        <f t="shared" si="4059"/>
        <v>0</v>
      </c>
      <c r="T4867">
        <f t="shared" si="4060"/>
        <v>0</v>
      </c>
      <c r="U4867">
        <f t="shared" si="4061"/>
        <v>0</v>
      </c>
      <c r="V4867">
        <f t="shared" si="4062"/>
        <v>0</v>
      </c>
    </row>
    <row r="4868" spans="1:22" hidden="1" outlineLevel="3">
      <c r="A4868" s="65" t="s">
        <v>1191</v>
      </c>
      <c r="B4868" s="66">
        <v>2700</v>
      </c>
      <c r="C4868" s="67">
        <v>2295</v>
      </c>
      <c r="D4868" s="68">
        <v>0.15</v>
      </c>
      <c r="E4868" s="67">
        <v>2160</v>
      </c>
      <c r="F4868" s="68">
        <v>0.2</v>
      </c>
      <c r="G4868" s="67">
        <v>2079</v>
      </c>
      <c r="H4868" s="68">
        <v>0.23</v>
      </c>
      <c r="I4868" s="67">
        <v>1944</v>
      </c>
      <c r="J4868" s="68">
        <v>0.28000000000000003</v>
      </c>
      <c r="K4868" s="67">
        <v>1674</v>
      </c>
      <c r="L4868" s="143">
        <v>0.38</v>
      </c>
      <c r="M4868" s="69"/>
      <c r="N4868" s="176">
        <f t="shared" ca="1" si="4056"/>
        <v>0</v>
      </c>
      <c r="P4868" s="29"/>
      <c r="Q4868">
        <f t="shared" si="4057"/>
        <v>0</v>
      </c>
      <c r="R4868">
        <f t="shared" si="4058"/>
        <v>0</v>
      </c>
      <c r="S4868">
        <f t="shared" si="4059"/>
        <v>0</v>
      </c>
      <c r="T4868">
        <f t="shared" si="4060"/>
        <v>0</v>
      </c>
      <c r="U4868">
        <f t="shared" si="4061"/>
        <v>0</v>
      </c>
      <c r="V4868">
        <f t="shared" si="4062"/>
        <v>0</v>
      </c>
    </row>
    <row r="4869" spans="1:22" hidden="1" outlineLevel="3">
      <c r="A4869" s="65" t="s">
        <v>2149</v>
      </c>
      <c r="B4869" s="66">
        <v>1800</v>
      </c>
      <c r="C4869" s="67">
        <v>1530</v>
      </c>
      <c r="D4869" s="68">
        <v>0.15</v>
      </c>
      <c r="E4869" s="67">
        <v>1440</v>
      </c>
      <c r="F4869" s="68">
        <v>0.2</v>
      </c>
      <c r="G4869" s="67">
        <v>1386</v>
      </c>
      <c r="H4869" s="68">
        <v>0.23</v>
      </c>
      <c r="I4869" s="67">
        <v>1296</v>
      </c>
      <c r="J4869" s="68">
        <v>0.28000000000000003</v>
      </c>
      <c r="K4869" s="67">
        <v>1116</v>
      </c>
      <c r="L4869" s="143">
        <v>0.38</v>
      </c>
      <c r="M4869" s="69"/>
      <c r="N4869" s="176">
        <f t="shared" ca="1" si="4056"/>
        <v>0</v>
      </c>
      <c r="P4869" s="29"/>
      <c r="Q4869">
        <f t="shared" si="4057"/>
        <v>0</v>
      </c>
      <c r="R4869">
        <f t="shared" si="4058"/>
        <v>0</v>
      </c>
      <c r="S4869">
        <f t="shared" si="4059"/>
        <v>0</v>
      </c>
      <c r="T4869">
        <f t="shared" si="4060"/>
        <v>0</v>
      </c>
      <c r="U4869">
        <f t="shared" si="4061"/>
        <v>0</v>
      </c>
      <c r="V4869">
        <f t="shared" si="4062"/>
        <v>0</v>
      </c>
    </row>
    <row r="4870" spans="1:22" hidden="1" outlineLevel="3">
      <c r="A4870" s="65" t="s">
        <v>1713</v>
      </c>
      <c r="B4870" s="66">
        <v>2600</v>
      </c>
      <c r="C4870" s="67">
        <v>2210</v>
      </c>
      <c r="D4870" s="68">
        <v>0.15</v>
      </c>
      <c r="E4870" s="67">
        <v>2080</v>
      </c>
      <c r="F4870" s="68">
        <v>0.2</v>
      </c>
      <c r="G4870" s="67">
        <v>2002</v>
      </c>
      <c r="H4870" s="68">
        <v>0.23</v>
      </c>
      <c r="I4870" s="67">
        <v>1872</v>
      </c>
      <c r="J4870" s="68">
        <v>0.28000000000000003</v>
      </c>
      <c r="K4870" s="67">
        <v>1612</v>
      </c>
      <c r="L4870" s="143">
        <v>0.38</v>
      </c>
      <c r="M4870" s="69"/>
      <c r="N4870" s="176">
        <f t="shared" ca="1" si="4056"/>
        <v>0</v>
      </c>
      <c r="P4870" s="29"/>
      <c r="Q4870">
        <f t="shared" si="4057"/>
        <v>0</v>
      </c>
      <c r="R4870">
        <f t="shared" si="4058"/>
        <v>0</v>
      </c>
      <c r="S4870">
        <f t="shared" si="4059"/>
        <v>0</v>
      </c>
      <c r="T4870">
        <f t="shared" si="4060"/>
        <v>0</v>
      </c>
      <c r="U4870">
        <f t="shared" si="4061"/>
        <v>0</v>
      </c>
      <c r="V4870">
        <f t="shared" si="4062"/>
        <v>0</v>
      </c>
    </row>
    <row r="4871" spans="1:22" hidden="1" outlineLevel="3">
      <c r="A4871" s="65" t="s">
        <v>2257</v>
      </c>
      <c r="B4871" s="66">
        <v>2900</v>
      </c>
      <c r="C4871" s="67">
        <v>2465</v>
      </c>
      <c r="D4871" s="68">
        <v>0.15</v>
      </c>
      <c r="E4871" s="67">
        <v>2320</v>
      </c>
      <c r="F4871" s="68">
        <v>0.2</v>
      </c>
      <c r="G4871" s="67">
        <v>2233</v>
      </c>
      <c r="H4871" s="68">
        <v>0.23</v>
      </c>
      <c r="I4871" s="67">
        <v>2088</v>
      </c>
      <c r="J4871" s="68">
        <v>0.28000000000000003</v>
      </c>
      <c r="K4871" s="67">
        <v>1798</v>
      </c>
      <c r="L4871" s="143">
        <v>0.38</v>
      </c>
      <c r="M4871" s="69"/>
      <c r="N4871" s="176">
        <f t="shared" ca="1" si="4056"/>
        <v>0</v>
      </c>
      <c r="P4871" s="29"/>
      <c r="Q4871">
        <f t="shared" si="4057"/>
        <v>0</v>
      </c>
      <c r="R4871">
        <f t="shared" si="4058"/>
        <v>0</v>
      </c>
      <c r="S4871">
        <f t="shared" si="4059"/>
        <v>0</v>
      </c>
      <c r="T4871">
        <f t="shared" si="4060"/>
        <v>0</v>
      </c>
      <c r="U4871">
        <f t="shared" si="4061"/>
        <v>0</v>
      </c>
      <c r="V4871">
        <f t="shared" si="4062"/>
        <v>0</v>
      </c>
    </row>
    <row r="4872" spans="1:22" ht="22.5" hidden="1" outlineLevel="2">
      <c r="A4872" s="56" t="s">
        <v>952</v>
      </c>
      <c r="B4872" s="40" t="s">
        <v>0</v>
      </c>
      <c r="C4872" s="40" t="s">
        <v>1</v>
      </c>
      <c r="D4872" s="41" t="s">
        <v>2</v>
      </c>
      <c r="E4872" s="40" t="s">
        <v>3</v>
      </c>
      <c r="F4872" s="41" t="s">
        <v>2</v>
      </c>
      <c r="G4872" s="40" t="s">
        <v>4</v>
      </c>
      <c r="H4872" s="41" t="s">
        <v>2</v>
      </c>
      <c r="I4872" s="40" t="s">
        <v>5</v>
      </c>
      <c r="J4872" s="41" t="s">
        <v>2</v>
      </c>
      <c r="K4872" s="40" t="s">
        <v>6</v>
      </c>
      <c r="L4872" s="41" t="s">
        <v>2</v>
      </c>
      <c r="M4872" s="42" t="s">
        <v>7</v>
      </c>
      <c r="N4872" s="43" t="str">
        <f ca="1">IF(E4872="","",IF(M4872="Количество","Сумма",M4872*OFFSET(B4872,0,W$533-1,1,1)))</f>
        <v>Сумма</v>
      </c>
      <c r="P4872" s="29"/>
    </row>
    <row r="4873" spans="1:22" hidden="1" outlineLevel="3">
      <c r="A4873" s="86" t="s">
        <v>1694</v>
      </c>
      <c r="B4873" s="66">
        <v>290</v>
      </c>
      <c r="C4873" s="67">
        <v>247</v>
      </c>
      <c r="D4873" s="68">
        <v>0.15</v>
      </c>
      <c r="E4873" s="67">
        <v>232</v>
      </c>
      <c r="F4873" s="68">
        <v>0.2</v>
      </c>
      <c r="G4873" s="67">
        <v>215</v>
      </c>
      <c r="H4873" s="68">
        <v>0.26</v>
      </c>
      <c r="I4873" s="67">
        <v>203</v>
      </c>
      <c r="J4873" s="68">
        <v>0.3</v>
      </c>
      <c r="K4873" s="67">
        <v>191</v>
      </c>
      <c r="L4873" s="143">
        <v>0.34</v>
      </c>
      <c r="M4873" s="69"/>
      <c r="N4873" s="176">
        <f t="shared" ref="N4873:N4893" ca="1" si="4063">IF(E4873="","",IF(M4873="Количество","Сумма",M4873*OFFSET(B4873,0,W$5089-1,1,1)))</f>
        <v>0</v>
      </c>
      <c r="P4873" s="29"/>
      <c r="Q4873">
        <f t="shared" ref="Q4873:Q4893" si="4064">B4873*$M4873</f>
        <v>0</v>
      </c>
      <c r="R4873">
        <f t="shared" ref="R4873:R4893" si="4065">C4873*$M4873</f>
        <v>0</v>
      </c>
      <c r="S4873">
        <f t="shared" ref="S4873:S4893" si="4066">E4873*$M4873</f>
        <v>0</v>
      </c>
      <c r="T4873">
        <f t="shared" ref="T4873:T4893" si="4067">G4873*$M4873</f>
        <v>0</v>
      </c>
      <c r="U4873">
        <f t="shared" ref="U4873:U4893" si="4068">I4873*$M4873</f>
        <v>0</v>
      </c>
      <c r="V4873">
        <f t="shared" ref="V4873:V4893" si="4069">K4873*$M4873</f>
        <v>0</v>
      </c>
    </row>
    <row r="4874" spans="1:22" hidden="1" outlineLevel="3">
      <c r="A4874" s="86" t="s">
        <v>1695</v>
      </c>
      <c r="B4874" s="66">
        <v>190</v>
      </c>
      <c r="C4874" s="67">
        <v>162</v>
      </c>
      <c r="D4874" s="68">
        <v>0.15</v>
      </c>
      <c r="E4874" s="67">
        <v>152</v>
      </c>
      <c r="F4874" s="68">
        <v>0.2</v>
      </c>
      <c r="G4874" s="67">
        <v>141</v>
      </c>
      <c r="H4874" s="68">
        <v>0.26</v>
      </c>
      <c r="I4874" s="67">
        <v>133</v>
      </c>
      <c r="J4874" s="68">
        <v>0.3</v>
      </c>
      <c r="K4874" s="67">
        <v>125</v>
      </c>
      <c r="L4874" s="143">
        <v>0.34</v>
      </c>
      <c r="M4874" s="69"/>
      <c r="N4874" s="176">
        <f t="shared" ca="1" si="4063"/>
        <v>0</v>
      </c>
      <c r="P4874" s="29"/>
      <c r="Q4874">
        <f t="shared" si="4064"/>
        <v>0</v>
      </c>
      <c r="R4874">
        <f t="shared" si="4065"/>
        <v>0</v>
      </c>
      <c r="S4874">
        <f t="shared" si="4066"/>
        <v>0</v>
      </c>
      <c r="T4874">
        <f t="shared" si="4067"/>
        <v>0</v>
      </c>
      <c r="U4874">
        <f t="shared" si="4068"/>
        <v>0</v>
      </c>
      <c r="V4874">
        <f t="shared" si="4069"/>
        <v>0</v>
      </c>
    </row>
    <row r="4875" spans="1:22" hidden="1" outlineLevel="3">
      <c r="A4875" s="86" t="s">
        <v>1141</v>
      </c>
      <c r="B4875" s="66">
        <v>200</v>
      </c>
      <c r="C4875" s="67">
        <v>185</v>
      </c>
      <c r="D4875" s="68">
        <v>0.15</v>
      </c>
      <c r="E4875" s="67">
        <v>160</v>
      </c>
      <c r="F4875" s="68">
        <v>0.2</v>
      </c>
      <c r="G4875" s="67">
        <v>148</v>
      </c>
      <c r="H4875" s="68">
        <v>0.26</v>
      </c>
      <c r="I4875" s="67">
        <v>140</v>
      </c>
      <c r="J4875" s="68">
        <v>0.3</v>
      </c>
      <c r="K4875" s="67">
        <v>132</v>
      </c>
      <c r="L4875" s="143">
        <v>0.34</v>
      </c>
      <c r="M4875" s="69"/>
      <c r="N4875" s="176">
        <f t="shared" ca="1" si="4063"/>
        <v>0</v>
      </c>
      <c r="P4875" s="29"/>
      <c r="Q4875">
        <f t="shared" si="4064"/>
        <v>0</v>
      </c>
      <c r="R4875">
        <f t="shared" si="4065"/>
        <v>0</v>
      </c>
      <c r="S4875">
        <f t="shared" si="4066"/>
        <v>0</v>
      </c>
      <c r="T4875">
        <f t="shared" si="4067"/>
        <v>0</v>
      </c>
      <c r="U4875">
        <f t="shared" si="4068"/>
        <v>0</v>
      </c>
      <c r="V4875">
        <f t="shared" si="4069"/>
        <v>0</v>
      </c>
    </row>
    <row r="4876" spans="1:22" hidden="1" outlineLevel="3">
      <c r="A4876" s="86" t="s">
        <v>1142</v>
      </c>
      <c r="B4876" s="66">
        <v>300</v>
      </c>
      <c r="C4876" s="67">
        <v>255</v>
      </c>
      <c r="D4876" s="68">
        <v>0.15</v>
      </c>
      <c r="E4876" s="67">
        <v>240</v>
      </c>
      <c r="F4876" s="68">
        <v>0.2</v>
      </c>
      <c r="G4876" s="67">
        <v>222</v>
      </c>
      <c r="H4876" s="68">
        <v>0.26</v>
      </c>
      <c r="I4876" s="67">
        <v>210</v>
      </c>
      <c r="J4876" s="68">
        <v>0.3</v>
      </c>
      <c r="K4876" s="67">
        <v>198</v>
      </c>
      <c r="L4876" s="143">
        <v>0.34</v>
      </c>
      <c r="M4876" s="69"/>
      <c r="N4876" s="176">
        <f t="shared" ca="1" si="4063"/>
        <v>0</v>
      </c>
      <c r="P4876" s="29"/>
      <c r="Q4876">
        <f t="shared" si="4064"/>
        <v>0</v>
      </c>
      <c r="R4876">
        <f t="shared" si="4065"/>
        <v>0</v>
      </c>
      <c r="S4876">
        <f t="shared" si="4066"/>
        <v>0</v>
      </c>
      <c r="T4876">
        <f t="shared" si="4067"/>
        <v>0</v>
      </c>
      <c r="U4876">
        <f t="shared" si="4068"/>
        <v>0</v>
      </c>
      <c r="V4876">
        <f t="shared" si="4069"/>
        <v>0</v>
      </c>
    </row>
    <row r="4877" spans="1:22" hidden="1" outlineLevel="3">
      <c r="A4877" s="86" t="s">
        <v>1696</v>
      </c>
      <c r="B4877" s="66">
        <v>365</v>
      </c>
      <c r="C4877" s="67">
        <v>310</v>
      </c>
      <c r="D4877" s="68">
        <v>0.15</v>
      </c>
      <c r="E4877" s="67">
        <v>292</v>
      </c>
      <c r="F4877" s="68">
        <v>0.2</v>
      </c>
      <c r="G4877" s="67">
        <v>270</v>
      </c>
      <c r="H4877" s="68">
        <v>0.26</v>
      </c>
      <c r="I4877" s="67">
        <v>256</v>
      </c>
      <c r="J4877" s="68">
        <v>0.3</v>
      </c>
      <c r="K4877" s="67">
        <v>241</v>
      </c>
      <c r="L4877" s="143">
        <v>0.34</v>
      </c>
      <c r="M4877" s="69"/>
      <c r="N4877" s="176">
        <f t="shared" ca="1" si="4063"/>
        <v>0</v>
      </c>
      <c r="P4877" s="29"/>
      <c r="Q4877">
        <f t="shared" si="4064"/>
        <v>0</v>
      </c>
      <c r="R4877">
        <f t="shared" si="4065"/>
        <v>0</v>
      </c>
      <c r="S4877">
        <f t="shared" si="4066"/>
        <v>0</v>
      </c>
      <c r="T4877">
        <f t="shared" si="4067"/>
        <v>0</v>
      </c>
      <c r="U4877">
        <f t="shared" si="4068"/>
        <v>0</v>
      </c>
      <c r="V4877">
        <f t="shared" si="4069"/>
        <v>0</v>
      </c>
    </row>
    <row r="4878" spans="1:22" hidden="1" outlineLevel="3">
      <c r="A4878" s="86" t="s">
        <v>1697</v>
      </c>
      <c r="B4878" s="66">
        <v>395</v>
      </c>
      <c r="C4878" s="67">
        <v>336</v>
      </c>
      <c r="D4878" s="68">
        <v>0.15</v>
      </c>
      <c r="E4878" s="67">
        <v>316</v>
      </c>
      <c r="F4878" s="68">
        <v>0.2</v>
      </c>
      <c r="G4878" s="67">
        <v>292</v>
      </c>
      <c r="H4878" s="68">
        <v>0.26</v>
      </c>
      <c r="I4878" s="67">
        <v>277</v>
      </c>
      <c r="J4878" s="68">
        <v>0.3</v>
      </c>
      <c r="K4878" s="67">
        <v>261</v>
      </c>
      <c r="L4878" s="143">
        <v>0.34</v>
      </c>
      <c r="M4878" s="69"/>
      <c r="N4878" s="176">
        <f t="shared" ca="1" si="4063"/>
        <v>0</v>
      </c>
      <c r="P4878" s="29"/>
      <c r="Q4878">
        <f t="shared" si="4064"/>
        <v>0</v>
      </c>
      <c r="R4878">
        <f t="shared" si="4065"/>
        <v>0</v>
      </c>
      <c r="S4878">
        <f t="shared" si="4066"/>
        <v>0</v>
      </c>
      <c r="T4878">
        <f t="shared" si="4067"/>
        <v>0</v>
      </c>
      <c r="U4878">
        <f t="shared" si="4068"/>
        <v>0</v>
      </c>
      <c r="V4878">
        <f t="shared" si="4069"/>
        <v>0</v>
      </c>
    </row>
    <row r="4879" spans="1:22" hidden="1" outlineLevel="3">
      <c r="A4879" s="86" t="s">
        <v>1365</v>
      </c>
      <c r="B4879" s="66">
        <v>290</v>
      </c>
      <c r="C4879" s="67">
        <v>261</v>
      </c>
      <c r="D4879" s="68">
        <v>0.1</v>
      </c>
      <c r="E4879" s="67">
        <v>247</v>
      </c>
      <c r="F4879" s="68">
        <v>0.15</v>
      </c>
      <c r="G4879" s="67">
        <v>232</v>
      </c>
      <c r="H4879" s="68">
        <v>0.2</v>
      </c>
      <c r="I4879" s="67">
        <v>212</v>
      </c>
      <c r="J4879" s="68">
        <v>0.27</v>
      </c>
      <c r="K4879" s="67">
        <v>194</v>
      </c>
      <c r="L4879" s="143">
        <v>0.33</v>
      </c>
      <c r="M4879" s="69"/>
      <c r="N4879" s="176">
        <f t="shared" ca="1" si="4063"/>
        <v>0</v>
      </c>
      <c r="P4879" s="29"/>
      <c r="Q4879">
        <f t="shared" si="4064"/>
        <v>0</v>
      </c>
      <c r="R4879">
        <f t="shared" si="4065"/>
        <v>0</v>
      </c>
      <c r="S4879">
        <f t="shared" si="4066"/>
        <v>0</v>
      </c>
      <c r="T4879">
        <f t="shared" si="4067"/>
        <v>0</v>
      </c>
      <c r="U4879">
        <f t="shared" si="4068"/>
        <v>0</v>
      </c>
      <c r="V4879">
        <f t="shared" si="4069"/>
        <v>0</v>
      </c>
    </row>
    <row r="4880" spans="1:22" hidden="1" outlineLevel="3">
      <c r="A4880" s="86" t="s">
        <v>1366</v>
      </c>
      <c r="B4880" s="66">
        <v>350</v>
      </c>
      <c r="C4880" s="67">
        <v>315</v>
      </c>
      <c r="D4880" s="68">
        <v>0.1</v>
      </c>
      <c r="E4880" s="67">
        <v>298</v>
      </c>
      <c r="F4880" s="68">
        <v>0.15</v>
      </c>
      <c r="G4880" s="67">
        <v>280</v>
      </c>
      <c r="H4880" s="68">
        <v>0.2</v>
      </c>
      <c r="I4880" s="67">
        <v>256</v>
      </c>
      <c r="J4880" s="68">
        <v>0.27</v>
      </c>
      <c r="K4880" s="67">
        <v>235</v>
      </c>
      <c r="L4880" s="143">
        <v>0.33</v>
      </c>
      <c r="M4880" s="69"/>
      <c r="N4880" s="176">
        <f t="shared" ca="1" si="4063"/>
        <v>0</v>
      </c>
      <c r="P4880" s="29"/>
      <c r="Q4880">
        <f t="shared" si="4064"/>
        <v>0</v>
      </c>
      <c r="R4880">
        <f t="shared" si="4065"/>
        <v>0</v>
      </c>
      <c r="S4880">
        <f t="shared" si="4066"/>
        <v>0</v>
      </c>
      <c r="T4880">
        <f t="shared" si="4067"/>
        <v>0</v>
      </c>
      <c r="U4880">
        <f t="shared" si="4068"/>
        <v>0</v>
      </c>
      <c r="V4880">
        <f t="shared" si="4069"/>
        <v>0</v>
      </c>
    </row>
    <row r="4881" spans="1:22" hidden="1" outlineLevel="3">
      <c r="A4881" s="86" t="s">
        <v>1367</v>
      </c>
      <c r="B4881" s="66">
        <v>190</v>
      </c>
      <c r="C4881" s="67">
        <v>171</v>
      </c>
      <c r="D4881" s="68">
        <v>0.1</v>
      </c>
      <c r="E4881" s="67">
        <v>162</v>
      </c>
      <c r="F4881" s="68">
        <v>0.15</v>
      </c>
      <c r="G4881" s="67">
        <v>152</v>
      </c>
      <c r="H4881" s="68">
        <v>0.2</v>
      </c>
      <c r="I4881" s="67">
        <v>139</v>
      </c>
      <c r="J4881" s="68">
        <v>0.27</v>
      </c>
      <c r="K4881" s="67">
        <v>127</v>
      </c>
      <c r="L4881" s="143">
        <v>0.33</v>
      </c>
      <c r="M4881" s="69"/>
      <c r="N4881" s="176">
        <f t="shared" ca="1" si="4063"/>
        <v>0</v>
      </c>
      <c r="P4881" s="29"/>
      <c r="Q4881">
        <f t="shared" si="4064"/>
        <v>0</v>
      </c>
      <c r="R4881">
        <f t="shared" si="4065"/>
        <v>0</v>
      </c>
      <c r="S4881">
        <f t="shared" si="4066"/>
        <v>0</v>
      </c>
      <c r="T4881">
        <f t="shared" si="4067"/>
        <v>0</v>
      </c>
      <c r="U4881">
        <f t="shared" si="4068"/>
        <v>0</v>
      </c>
      <c r="V4881">
        <f t="shared" si="4069"/>
        <v>0</v>
      </c>
    </row>
    <row r="4882" spans="1:22" hidden="1" outlineLevel="3">
      <c r="A4882" s="86" t="s">
        <v>2592</v>
      </c>
      <c r="B4882" s="66">
        <v>350</v>
      </c>
      <c r="C4882" s="67">
        <v>315</v>
      </c>
      <c r="D4882" s="68">
        <v>0.1</v>
      </c>
      <c r="E4882" s="67">
        <v>298</v>
      </c>
      <c r="F4882" s="68">
        <v>0.15</v>
      </c>
      <c r="G4882" s="67">
        <v>280</v>
      </c>
      <c r="H4882" s="68">
        <v>0.2</v>
      </c>
      <c r="I4882" s="67">
        <v>256</v>
      </c>
      <c r="J4882" s="68">
        <v>0.27</v>
      </c>
      <c r="K4882" s="67">
        <v>235</v>
      </c>
      <c r="L4882" s="143">
        <v>0.33</v>
      </c>
      <c r="M4882" s="69"/>
      <c r="N4882" s="176">
        <f t="shared" ca="1" si="4063"/>
        <v>0</v>
      </c>
      <c r="P4882" s="29"/>
      <c r="Q4882">
        <f t="shared" si="4064"/>
        <v>0</v>
      </c>
      <c r="R4882">
        <f t="shared" si="4065"/>
        <v>0</v>
      </c>
      <c r="S4882">
        <f t="shared" si="4066"/>
        <v>0</v>
      </c>
      <c r="T4882">
        <f t="shared" si="4067"/>
        <v>0</v>
      </c>
      <c r="U4882">
        <f t="shared" si="4068"/>
        <v>0</v>
      </c>
      <c r="V4882">
        <f t="shared" si="4069"/>
        <v>0</v>
      </c>
    </row>
    <row r="4883" spans="1:22" hidden="1" outlineLevel="3">
      <c r="A4883" s="86" t="s">
        <v>2593</v>
      </c>
      <c r="B4883" s="66">
        <v>190</v>
      </c>
      <c r="C4883" s="67">
        <v>171</v>
      </c>
      <c r="D4883" s="68">
        <v>0.1</v>
      </c>
      <c r="E4883" s="67">
        <v>162</v>
      </c>
      <c r="F4883" s="68">
        <v>0.15</v>
      </c>
      <c r="G4883" s="67">
        <v>152</v>
      </c>
      <c r="H4883" s="68">
        <v>0.2</v>
      </c>
      <c r="I4883" s="67">
        <v>139</v>
      </c>
      <c r="J4883" s="68">
        <v>0.27</v>
      </c>
      <c r="K4883" s="67">
        <v>127</v>
      </c>
      <c r="L4883" s="143">
        <v>0.33</v>
      </c>
      <c r="M4883" s="69"/>
      <c r="N4883" s="176">
        <f t="shared" ca="1" si="4063"/>
        <v>0</v>
      </c>
      <c r="P4883" s="29"/>
      <c r="Q4883">
        <f t="shared" si="4064"/>
        <v>0</v>
      </c>
      <c r="R4883">
        <f t="shared" si="4065"/>
        <v>0</v>
      </c>
      <c r="S4883">
        <f t="shared" si="4066"/>
        <v>0</v>
      </c>
      <c r="T4883">
        <f t="shared" si="4067"/>
        <v>0</v>
      </c>
      <c r="U4883">
        <f t="shared" si="4068"/>
        <v>0</v>
      </c>
      <c r="V4883">
        <f t="shared" si="4069"/>
        <v>0</v>
      </c>
    </row>
    <row r="4884" spans="1:22" hidden="1" outlineLevel="3">
      <c r="A4884" s="86" t="s">
        <v>2594</v>
      </c>
      <c r="B4884" s="66">
        <v>390</v>
      </c>
      <c r="C4884" s="67">
        <v>351</v>
      </c>
      <c r="D4884" s="68">
        <v>0.1</v>
      </c>
      <c r="E4884" s="67">
        <v>332</v>
      </c>
      <c r="F4884" s="68">
        <v>0.15</v>
      </c>
      <c r="G4884" s="67">
        <v>312</v>
      </c>
      <c r="H4884" s="68">
        <v>0.2</v>
      </c>
      <c r="I4884" s="67">
        <v>285</v>
      </c>
      <c r="J4884" s="68">
        <v>0.27</v>
      </c>
      <c r="K4884" s="67">
        <v>261</v>
      </c>
      <c r="L4884" s="143">
        <v>0.33</v>
      </c>
      <c r="M4884" s="69"/>
      <c r="N4884" s="176">
        <f t="shared" ca="1" si="4063"/>
        <v>0</v>
      </c>
      <c r="P4884" s="29"/>
      <c r="Q4884">
        <f t="shared" si="4064"/>
        <v>0</v>
      </c>
      <c r="R4884">
        <f t="shared" si="4065"/>
        <v>0</v>
      </c>
      <c r="S4884">
        <f t="shared" si="4066"/>
        <v>0</v>
      </c>
      <c r="T4884">
        <f t="shared" si="4067"/>
        <v>0</v>
      </c>
      <c r="U4884">
        <f t="shared" si="4068"/>
        <v>0</v>
      </c>
      <c r="V4884">
        <f t="shared" si="4069"/>
        <v>0</v>
      </c>
    </row>
    <row r="4885" spans="1:22" hidden="1" outlineLevel="3">
      <c r="A4885" s="86" t="s">
        <v>2595</v>
      </c>
      <c r="B4885" s="66">
        <v>390</v>
      </c>
      <c r="C4885" s="67">
        <v>351</v>
      </c>
      <c r="D4885" s="68">
        <v>0.1</v>
      </c>
      <c r="E4885" s="67">
        <v>332</v>
      </c>
      <c r="F4885" s="68">
        <v>0.15</v>
      </c>
      <c r="G4885" s="67">
        <v>312</v>
      </c>
      <c r="H4885" s="68">
        <v>0.2</v>
      </c>
      <c r="I4885" s="67">
        <v>285</v>
      </c>
      <c r="J4885" s="68">
        <v>0.27</v>
      </c>
      <c r="K4885" s="67">
        <v>261</v>
      </c>
      <c r="L4885" s="143">
        <v>0.33</v>
      </c>
      <c r="M4885" s="69"/>
      <c r="N4885" s="176">
        <f t="shared" ca="1" si="4063"/>
        <v>0</v>
      </c>
      <c r="P4885" s="29"/>
      <c r="Q4885">
        <f t="shared" si="4064"/>
        <v>0</v>
      </c>
      <c r="R4885">
        <f t="shared" si="4065"/>
        <v>0</v>
      </c>
      <c r="S4885">
        <f t="shared" si="4066"/>
        <v>0</v>
      </c>
      <c r="T4885">
        <f t="shared" si="4067"/>
        <v>0</v>
      </c>
      <c r="U4885">
        <f t="shared" si="4068"/>
        <v>0</v>
      </c>
      <c r="V4885">
        <f t="shared" si="4069"/>
        <v>0</v>
      </c>
    </row>
    <row r="4886" spans="1:22" hidden="1" outlineLevel="3">
      <c r="A4886" s="86" t="s">
        <v>2054</v>
      </c>
      <c r="B4886" s="66">
        <v>340</v>
      </c>
      <c r="C4886" s="67">
        <v>289</v>
      </c>
      <c r="D4886" s="68">
        <v>0.15</v>
      </c>
      <c r="E4886" s="67">
        <v>272</v>
      </c>
      <c r="F4886" s="68">
        <v>0.2</v>
      </c>
      <c r="G4886" s="67">
        <v>255</v>
      </c>
      <c r="H4886" s="68">
        <v>0.25</v>
      </c>
      <c r="I4886" s="67">
        <v>245</v>
      </c>
      <c r="J4886" s="68">
        <v>0.28000000000000003</v>
      </c>
      <c r="K4886" s="67">
        <v>228</v>
      </c>
      <c r="L4886" s="143">
        <v>0.33</v>
      </c>
      <c r="M4886" s="69"/>
      <c r="N4886" s="176">
        <f t="shared" ca="1" si="4063"/>
        <v>0</v>
      </c>
      <c r="P4886" s="29"/>
      <c r="Q4886">
        <f t="shared" si="4064"/>
        <v>0</v>
      </c>
      <c r="R4886">
        <f t="shared" si="4065"/>
        <v>0</v>
      </c>
      <c r="S4886">
        <f t="shared" si="4066"/>
        <v>0</v>
      </c>
      <c r="T4886">
        <f t="shared" si="4067"/>
        <v>0</v>
      </c>
      <c r="U4886">
        <f t="shared" si="4068"/>
        <v>0</v>
      </c>
      <c r="V4886">
        <f t="shared" si="4069"/>
        <v>0</v>
      </c>
    </row>
    <row r="4887" spans="1:22" hidden="1" outlineLevel="3">
      <c r="A4887" s="86" t="s">
        <v>2055</v>
      </c>
      <c r="B4887" s="66">
        <v>340</v>
      </c>
      <c r="C4887" s="67">
        <v>289</v>
      </c>
      <c r="D4887" s="68">
        <v>0.15</v>
      </c>
      <c r="E4887" s="67">
        <v>272</v>
      </c>
      <c r="F4887" s="68">
        <v>0.2</v>
      </c>
      <c r="G4887" s="67">
        <v>255</v>
      </c>
      <c r="H4887" s="68">
        <v>0.25</v>
      </c>
      <c r="I4887" s="67">
        <v>245</v>
      </c>
      <c r="J4887" s="68">
        <v>0.28000000000000003</v>
      </c>
      <c r="K4887" s="67">
        <v>228</v>
      </c>
      <c r="L4887" s="143">
        <v>0.33</v>
      </c>
      <c r="M4887" s="69"/>
      <c r="N4887" s="176">
        <f t="shared" ca="1" si="4063"/>
        <v>0</v>
      </c>
      <c r="P4887" s="29"/>
      <c r="Q4887">
        <f t="shared" si="4064"/>
        <v>0</v>
      </c>
      <c r="R4887">
        <f t="shared" si="4065"/>
        <v>0</v>
      </c>
      <c r="S4887">
        <f t="shared" si="4066"/>
        <v>0</v>
      </c>
      <c r="T4887">
        <f t="shared" si="4067"/>
        <v>0</v>
      </c>
      <c r="U4887">
        <f t="shared" si="4068"/>
        <v>0</v>
      </c>
      <c r="V4887">
        <f t="shared" si="4069"/>
        <v>0</v>
      </c>
    </row>
    <row r="4888" spans="1:22" hidden="1" outlineLevel="3">
      <c r="A4888" s="86" t="s">
        <v>2056</v>
      </c>
      <c r="B4888" s="66">
        <v>230</v>
      </c>
      <c r="C4888" s="67">
        <v>195</v>
      </c>
      <c r="D4888" s="68">
        <v>0.15</v>
      </c>
      <c r="E4888" s="67">
        <v>184</v>
      </c>
      <c r="F4888" s="68">
        <v>0.2</v>
      </c>
      <c r="G4888" s="67">
        <v>173</v>
      </c>
      <c r="H4888" s="68">
        <v>0.25</v>
      </c>
      <c r="I4888" s="67">
        <v>166</v>
      </c>
      <c r="J4888" s="68">
        <v>0.28000000000000003</v>
      </c>
      <c r="K4888" s="67">
        <v>154</v>
      </c>
      <c r="L4888" s="143">
        <v>0.33</v>
      </c>
      <c r="M4888" s="69"/>
      <c r="N4888" s="176">
        <f t="shared" ca="1" si="4063"/>
        <v>0</v>
      </c>
      <c r="P4888" s="29"/>
      <c r="Q4888">
        <f t="shared" si="4064"/>
        <v>0</v>
      </c>
      <c r="R4888">
        <f t="shared" si="4065"/>
        <v>0</v>
      </c>
      <c r="S4888">
        <f t="shared" si="4066"/>
        <v>0</v>
      </c>
      <c r="T4888">
        <f t="shared" si="4067"/>
        <v>0</v>
      </c>
      <c r="U4888">
        <f t="shared" si="4068"/>
        <v>0</v>
      </c>
      <c r="V4888">
        <f t="shared" si="4069"/>
        <v>0</v>
      </c>
    </row>
    <row r="4889" spans="1:22" hidden="1" outlineLevel="3">
      <c r="A4889" s="86" t="s">
        <v>2596</v>
      </c>
      <c r="B4889" s="66">
        <v>200</v>
      </c>
      <c r="C4889" s="67">
        <v>170</v>
      </c>
      <c r="D4889" s="68">
        <v>0.15</v>
      </c>
      <c r="E4889" s="67">
        <v>160</v>
      </c>
      <c r="F4889" s="68">
        <v>0.2</v>
      </c>
      <c r="G4889" s="67">
        <v>154</v>
      </c>
      <c r="H4889" s="68">
        <v>0.23</v>
      </c>
      <c r="I4889" s="67">
        <v>144</v>
      </c>
      <c r="J4889" s="68">
        <v>0.28000000000000003</v>
      </c>
      <c r="K4889" s="67">
        <v>124</v>
      </c>
      <c r="L4889" s="143">
        <v>0.38</v>
      </c>
      <c r="M4889" s="69"/>
      <c r="N4889" s="176">
        <f t="shared" ca="1" si="4063"/>
        <v>0</v>
      </c>
      <c r="P4889" s="29"/>
      <c r="Q4889">
        <f t="shared" si="4064"/>
        <v>0</v>
      </c>
      <c r="R4889">
        <f t="shared" si="4065"/>
        <v>0</v>
      </c>
      <c r="S4889">
        <f t="shared" si="4066"/>
        <v>0</v>
      </c>
      <c r="T4889">
        <f t="shared" si="4067"/>
        <v>0</v>
      </c>
      <c r="U4889">
        <f t="shared" si="4068"/>
        <v>0</v>
      </c>
      <c r="V4889">
        <f t="shared" si="4069"/>
        <v>0</v>
      </c>
    </row>
    <row r="4890" spans="1:22" hidden="1" outlineLevel="3">
      <c r="A4890" s="86" t="s">
        <v>2597</v>
      </c>
      <c r="B4890" s="66">
        <v>320</v>
      </c>
      <c r="C4890" s="67">
        <v>272</v>
      </c>
      <c r="D4890" s="68">
        <v>0.15</v>
      </c>
      <c r="E4890" s="67">
        <v>256</v>
      </c>
      <c r="F4890" s="68">
        <v>0.2</v>
      </c>
      <c r="G4890" s="67">
        <v>246</v>
      </c>
      <c r="H4890" s="68">
        <v>0.23</v>
      </c>
      <c r="I4890" s="67">
        <v>230</v>
      </c>
      <c r="J4890" s="68">
        <v>0.28000000000000003</v>
      </c>
      <c r="K4890" s="67">
        <v>198</v>
      </c>
      <c r="L4890" s="143">
        <v>0.38</v>
      </c>
      <c r="M4890" s="69"/>
      <c r="N4890" s="176">
        <f t="shared" ca="1" si="4063"/>
        <v>0</v>
      </c>
      <c r="P4890" s="29"/>
      <c r="Q4890">
        <f t="shared" si="4064"/>
        <v>0</v>
      </c>
      <c r="R4890">
        <f t="shared" si="4065"/>
        <v>0</v>
      </c>
      <c r="S4890">
        <f t="shared" si="4066"/>
        <v>0</v>
      </c>
      <c r="T4890">
        <f t="shared" si="4067"/>
        <v>0</v>
      </c>
      <c r="U4890">
        <f t="shared" si="4068"/>
        <v>0</v>
      </c>
      <c r="V4890">
        <f t="shared" si="4069"/>
        <v>0</v>
      </c>
    </row>
    <row r="4891" spans="1:22" hidden="1" outlineLevel="3">
      <c r="A4891" s="86" t="s">
        <v>2598</v>
      </c>
      <c r="B4891" s="66">
        <v>340</v>
      </c>
      <c r="C4891" s="67">
        <v>289</v>
      </c>
      <c r="D4891" s="68">
        <v>0.15</v>
      </c>
      <c r="E4891" s="67">
        <v>272</v>
      </c>
      <c r="F4891" s="68">
        <v>0.2</v>
      </c>
      <c r="G4891" s="67">
        <v>262</v>
      </c>
      <c r="H4891" s="68">
        <v>0.23</v>
      </c>
      <c r="I4891" s="67">
        <v>245</v>
      </c>
      <c r="J4891" s="68">
        <v>0.28000000000000003</v>
      </c>
      <c r="K4891" s="67">
        <v>211</v>
      </c>
      <c r="L4891" s="143">
        <v>0.38</v>
      </c>
      <c r="M4891" s="69"/>
      <c r="N4891" s="176">
        <f t="shared" ca="1" si="4063"/>
        <v>0</v>
      </c>
      <c r="P4891" s="29"/>
      <c r="Q4891">
        <f t="shared" si="4064"/>
        <v>0</v>
      </c>
      <c r="R4891">
        <f t="shared" si="4065"/>
        <v>0</v>
      </c>
      <c r="S4891">
        <f t="shared" si="4066"/>
        <v>0</v>
      </c>
      <c r="T4891">
        <f t="shared" si="4067"/>
        <v>0</v>
      </c>
      <c r="U4891">
        <f t="shared" si="4068"/>
        <v>0</v>
      </c>
      <c r="V4891">
        <f t="shared" si="4069"/>
        <v>0</v>
      </c>
    </row>
    <row r="4892" spans="1:22" hidden="1" outlineLevel="3">
      <c r="A4892" s="86" t="s">
        <v>1994</v>
      </c>
      <c r="B4892" s="66">
        <v>239</v>
      </c>
      <c r="C4892" s="67">
        <v>203</v>
      </c>
      <c r="D4892" s="68">
        <v>0.15</v>
      </c>
      <c r="E4892" s="67">
        <v>191</v>
      </c>
      <c r="F4892" s="68">
        <v>0.2</v>
      </c>
      <c r="G4892" s="67">
        <v>184</v>
      </c>
      <c r="H4892" s="68">
        <v>0.23</v>
      </c>
      <c r="I4892" s="67">
        <v>172</v>
      </c>
      <c r="J4892" s="68">
        <v>0.28000000000000003</v>
      </c>
      <c r="K4892" s="67">
        <v>148</v>
      </c>
      <c r="L4892" s="143">
        <v>0.38</v>
      </c>
      <c r="M4892" s="69"/>
      <c r="N4892" s="176">
        <f t="shared" ca="1" si="4063"/>
        <v>0</v>
      </c>
      <c r="P4892" s="29"/>
      <c r="Q4892">
        <f t="shared" si="4064"/>
        <v>0</v>
      </c>
      <c r="R4892">
        <f t="shared" si="4065"/>
        <v>0</v>
      </c>
      <c r="S4892">
        <f t="shared" si="4066"/>
        <v>0</v>
      </c>
      <c r="T4892">
        <f t="shared" si="4067"/>
        <v>0</v>
      </c>
      <c r="U4892">
        <f t="shared" si="4068"/>
        <v>0</v>
      </c>
      <c r="V4892">
        <f t="shared" si="4069"/>
        <v>0</v>
      </c>
    </row>
    <row r="4893" spans="1:22" hidden="1" outlineLevel="3">
      <c r="A4893" s="65" t="s">
        <v>2599</v>
      </c>
      <c r="B4893" s="66">
        <v>239</v>
      </c>
      <c r="C4893" s="67">
        <v>203</v>
      </c>
      <c r="D4893" s="68">
        <v>0.15</v>
      </c>
      <c r="E4893" s="67">
        <v>191</v>
      </c>
      <c r="F4893" s="68">
        <v>0.2</v>
      </c>
      <c r="G4893" s="67">
        <v>184</v>
      </c>
      <c r="H4893" s="68">
        <v>0.23</v>
      </c>
      <c r="I4893" s="67">
        <v>172</v>
      </c>
      <c r="J4893" s="68">
        <v>0.28000000000000003</v>
      </c>
      <c r="K4893" s="67">
        <v>148</v>
      </c>
      <c r="L4893" s="143">
        <v>0.38</v>
      </c>
      <c r="M4893" s="69"/>
      <c r="N4893" s="176">
        <f t="shared" ca="1" si="4063"/>
        <v>0</v>
      </c>
      <c r="P4893" s="29"/>
      <c r="Q4893">
        <f t="shared" si="4064"/>
        <v>0</v>
      </c>
      <c r="R4893">
        <f t="shared" si="4065"/>
        <v>0</v>
      </c>
      <c r="S4893">
        <f t="shared" si="4066"/>
        <v>0</v>
      </c>
      <c r="T4893">
        <f t="shared" si="4067"/>
        <v>0</v>
      </c>
      <c r="U4893">
        <f t="shared" si="4068"/>
        <v>0</v>
      </c>
      <c r="V4893">
        <f t="shared" si="4069"/>
        <v>0</v>
      </c>
    </row>
    <row r="4894" spans="1:22" ht="22.5" hidden="1" outlineLevel="2">
      <c r="A4894" s="56" t="s">
        <v>953</v>
      </c>
      <c r="B4894" s="40" t="s">
        <v>0</v>
      </c>
      <c r="C4894" s="40" t="s">
        <v>1</v>
      </c>
      <c r="D4894" s="41" t="s">
        <v>2</v>
      </c>
      <c r="E4894" s="40" t="s">
        <v>3</v>
      </c>
      <c r="F4894" s="41" t="s">
        <v>2</v>
      </c>
      <c r="G4894" s="40" t="s">
        <v>4</v>
      </c>
      <c r="H4894" s="41" t="s">
        <v>2</v>
      </c>
      <c r="I4894" s="40" t="s">
        <v>5</v>
      </c>
      <c r="J4894" s="41" t="s">
        <v>2</v>
      </c>
      <c r="K4894" s="40" t="s">
        <v>6</v>
      </c>
      <c r="L4894" s="41" t="s">
        <v>2</v>
      </c>
      <c r="M4894" s="42" t="s">
        <v>7</v>
      </c>
      <c r="N4894" s="43" t="str">
        <f ca="1">IF(E4894="","",IF(M4894="Количество","Сумма",M4894*OFFSET(B4894,0,W$533-1,1,1)))</f>
        <v>Сумма</v>
      </c>
      <c r="P4894" s="29"/>
    </row>
    <row r="4895" spans="1:22" hidden="1" outlineLevel="3">
      <c r="A4895" s="50" t="s">
        <v>1698</v>
      </c>
      <c r="B4895" s="51">
        <v>790</v>
      </c>
      <c r="C4895" s="52">
        <v>711</v>
      </c>
      <c r="D4895" s="53">
        <v>0.1</v>
      </c>
      <c r="E4895" s="52">
        <v>672</v>
      </c>
      <c r="F4895" s="53">
        <v>0.15</v>
      </c>
      <c r="G4895" s="52">
        <v>632</v>
      </c>
      <c r="H4895" s="53">
        <v>0.2</v>
      </c>
      <c r="I4895" s="52">
        <v>577</v>
      </c>
      <c r="J4895" s="53">
        <v>0.27</v>
      </c>
      <c r="K4895" s="52">
        <v>529</v>
      </c>
      <c r="L4895" s="53">
        <v>0.33</v>
      </c>
      <c r="M4895" s="69"/>
      <c r="N4895" s="176">
        <f ca="1">IF(E4895="","",IF(M4895="Количество","Сумма",M4895*OFFSET(B4895,0,W$5089-1,1,1)))</f>
        <v>0</v>
      </c>
      <c r="P4895" s="29"/>
      <c r="Q4895">
        <f t="shared" ref="Q4895:R4898" si="4070">B4895*$M4895</f>
        <v>0</v>
      </c>
      <c r="R4895">
        <f t="shared" si="4070"/>
        <v>0</v>
      </c>
      <c r="S4895">
        <f>E4895*$M4895</f>
        <v>0</v>
      </c>
      <c r="T4895">
        <f>G4895*$M4895</f>
        <v>0</v>
      </c>
      <c r="U4895">
        <f>I4895*$M4895</f>
        <v>0</v>
      </c>
      <c r="V4895">
        <f>K4895*$M4895</f>
        <v>0</v>
      </c>
    </row>
    <row r="4896" spans="1:22" hidden="1" outlineLevel="3">
      <c r="A4896" s="50" t="s">
        <v>1699</v>
      </c>
      <c r="B4896" s="51">
        <v>2400</v>
      </c>
      <c r="C4896" s="52">
        <v>2400</v>
      </c>
      <c r="D4896" s="53">
        <v>0</v>
      </c>
      <c r="E4896" s="52">
        <v>2400</v>
      </c>
      <c r="F4896" s="53">
        <v>0</v>
      </c>
      <c r="G4896" s="52">
        <v>2400</v>
      </c>
      <c r="H4896" s="53">
        <v>0</v>
      </c>
      <c r="I4896" s="52">
        <v>2400</v>
      </c>
      <c r="J4896" s="53">
        <v>0</v>
      </c>
      <c r="K4896" s="52">
        <v>2400</v>
      </c>
      <c r="L4896" s="53">
        <v>0</v>
      </c>
      <c r="M4896" s="69"/>
      <c r="N4896" s="176">
        <f ca="1">IF(E4896="","",IF(M4896="Количество","Сумма",M4896*OFFSET(B4896,0,W$5089-1,1,1)))</f>
        <v>0</v>
      </c>
      <c r="P4896" s="29"/>
      <c r="Q4896">
        <f t="shared" si="4070"/>
        <v>0</v>
      </c>
      <c r="R4896">
        <f t="shared" si="4070"/>
        <v>0</v>
      </c>
      <c r="S4896">
        <f>E4896*$M4896</f>
        <v>0</v>
      </c>
      <c r="T4896">
        <f>G4896*$M4896</f>
        <v>0</v>
      </c>
      <c r="U4896">
        <f>I4896*$M4896</f>
        <v>0</v>
      </c>
      <c r="V4896">
        <f>K4896*$M4896</f>
        <v>0</v>
      </c>
    </row>
    <row r="4897" spans="1:22" hidden="1" outlineLevel="3">
      <c r="A4897" s="50" t="s">
        <v>1700</v>
      </c>
      <c r="B4897" s="51">
        <v>350</v>
      </c>
      <c r="C4897" s="52">
        <v>315</v>
      </c>
      <c r="D4897" s="53">
        <v>0.1</v>
      </c>
      <c r="E4897" s="52">
        <v>298</v>
      </c>
      <c r="F4897" s="53">
        <v>0.15</v>
      </c>
      <c r="G4897" s="52">
        <v>280</v>
      </c>
      <c r="H4897" s="53">
        <v>0.2</v>
      </c>
      <c r="I4897" s="52">
        <v>256</v>
      </c>
      <c r="J4897" s="53">
        <v>0.27</v>
      </c>
      <c r="K4897" s="52">
        <v>235</v>
      </c>
      <c r="L4897" s="53">
        <v>0.33</v>
      </c>
      <c r="M4897" s="69"/>
      <c r="N4897" s="176">
        <f ca="1">IF(E4897="","",IF(M4897="Количество","Сумма",M4897*OFFSET(B4897,0,W$5089-1,1,1)))</f>
        <v>0</v>
      </c>
      <c r="P4897" s="29"/>
      <c r="Q4897">
        <f t="shared" si="4070"/>
        <v>0</v>
      </c>
      <c r="R4897">
        <f t="shared" si="4070"/>
        <v>0</v>
      </c>
      <c r="S4897">
        <f>E4897*$M4897</f>
        <v>0</v>
      </c>
      <c r="T4897">
        <f>G4897*$M4897</f>
        <v>0</v>
      </c>
      <c r="U4897">
        <f>I4897*$M4897</f>
        <v>0</v>
      </c>
      <c r="V4897">
        <f>K4897*$M4897</f>
        <v>0</v>
      </c>
    </row>
    <row r="4898" spans="1:22" hidden="1" outlineLevel="3">
      <c r="A4898" s="50" t="s">
        <v>1701</v>
      </c>
      <c r="B4898" s="51">
        <v>90</v>
      </c>
      <c r="C4898" s="52">
        <v>81</v>
      </c>
      <c r="D4898" s="53">
        <v>0.1</v>
      </c>
      <c r="E4898" s="52">
        <v>77</v>
      </c>
      <c r="F4898" s="53">
        <v>0.15</v>
      </c>
      <c r="G4898" s="52">
        <v>72</v>
      </c>
      <c r="H4898" s="53">
        <v>0.2</v>
      </c>
      <c r="I4898" s="52">
        <v>66</v>
      </c>
      <c r="J4898" s="53">
        <v>0.27</v>
      </c>
      <c r="K4898" s="52">
        <v>60</v>
      </c>
      <c r="L4898" s="53">
        <v>0.33</v>
      </c>
      <c r="M4898" s="69"/>
      <c r="N4898" s="176">
        <f ca="1">IF(E4898="","",IF(M4898="Количество","Сумма",M4898*OFFSET(B4898,0,W$5089-1,1,1)))</f>
        <v>0</v>
      </c>
      <c r="P4898" s="29"/>
      <c r="Q4898">
        <f t="shared" si="4070"/>
        <v>0</v>
      </c>
      <c r="R4898">
        <f t="shared" si="4070"/>
        <v>0</v>
      </c>
      <c r="S4898">
        <f>E4898*$M4898</f>
        <v>0</v>
      </c>
      <c r="T4898">
        <f>G4898*$M4898</f>
        <v>0</v>
      </c>
      <c r="U4898">
        <f>I4898*$M4898</f>
        <v>0</v>
      </c>
      <c r="V4898">
        <f>K4898*$M4898</f>
        <v>0</v>
      </c>
    </row>
    <row r="4899" spans="1:22" ht="22.5" hidden="1" outlineLevel="2">
      <c r="A4899" s="139" t="s">
        <v>954</v>
      </c>
      <c r="B4899" s="40" t="s">
        <v>0</v>
      </c>
      <c r="C4899" s="40" t="s">
        <v>1</v>
      </c>
      <c r="D4899" s="41" t="s">
        <v>2</v>
      </c>
      <c r="E4899" s="40" t="s">
        <v>3</v>
      </c>
      <c r="F4899" s="41" t="s">
        <v>2</v>
      </c>
      <c r="G4899" s="40" t="s">
        <v>4</v>
      </c>
      <c r="H4899" s="41" t="s">
        <v>2</v>
      </c>
      <c r="I4899" s="40" t="s">
        <v>5</v>
      </c>
      <c r="J4899" s="41" t="s">
        <v>2</v>
      </c>
      <c r="K4899" s="40" t="s">
        <v>6</v>
      </c>
      <c r="L4899" s="41" t="s">
        <v>2</v>
      </c>
      <c r="M4899" s="140" t="s">
        <v>7</v>
      </c>
      <c r="N4899" s="141" t="str">
        <f ca="1">IF(E4899="","",IF(M4899="Количество","Сумма",M4899*OFFSET(B4899,0,W$533-1,1,1)))</f>
        <v>Сумма</v>
      </c>
      <c r="P4899" s="29"/>
    </row>
    <row r="4900" spans="1:22" hidden="1" outlineLevel="3">
      <c r="A4900" s="44" t="s">
        <v>1702</v>
      </c>
      <c r="B4900" s="45"/>
      <c r="C4900" s="46"/>
      <c r="D4900" s="47"/>
      <c r="E4900" s="46"/>
      <c r="F4900" s="47"/>
      <c r="G4900" s="46"/>
      <c r="H4900" s="47"/>
      <c r="I4900" s="46"/>
      <c r="J4900" s="47"/>
      <c r="K4900" s="46"/>
      <c r="L4900" s="47"/>
      <c r="M4900" s="48"/>
      <c r="N4900" s="138" t="str">
        <f ca="1">IF(E4900="","",IF(M4900="Количество","Сумма",M4900*OFFSET(B4900,0,W$515-1,1,1)))</f>
        <v/>
      </c>
      <c r="P4900" s="29"/>
      <c r="Q4900">
        <f t="shared" ref="Q4900:Q4928" si="4071">B4900*$M4900</f>
        <v>0</v>
      </c>
      <c r="R4900">
        <f t="shared" ref="R4900:R4928" si="4072">C4900*$M4900</f>
        <v>0</v>
      </c>
      <c r="S4900">
        <f t="shared" ref="S4900:S4928" si="4073">E4900*$M4900</f>
        <v>0</v>
      </c>
      <c r="T4900">
        <f t="shared" ref="T4900:T4928" si="4074">G4900*$M4900</f>
        <v>0</v>
      </c>
      <c r="U4900">
        <f t="shared" ref="U4900:U4928" si="4075">I4900*$M4900</f>
        <v>0</v>
      </c>
      <c r="V4900">
        <f t="shared" ref="V4900:V4928" si="4076">K4900*$M4900</f>
        <v>0</v>
      </c>
    </row>
    <row r="4901" spans="1:22" hidden="1" outlineLevel="4">
      <c r="A4901" s="142" t="s">
        <v>955</v>
      </c>
      <c r="B4901" s="51">
        <v>900</v>
      </c>
      <c r="C4901" s="52">
        <v>765</v>
      </c>
      <c r="D4901" s="53">
        <v>0.15</v>
      </c>
      <c r="E4901" s="52">
        <v>720</v>
      </c>
      <c r="F4901" s="53">
        <v>0.2</v>
      </c>
      <c r="G4901" s="52">
        <v>666</v>
      </c>
      <c r="H4901" s="53">
        <v>0.26</v>
      </c>
      <c r="I4901" s="52">
        <v>630</v>
      </c>
      <c r="J4901" s="53">
        <v>0.3</v>
      </c>
      <c r="K4901" s="52">
        <v>594</v>
      </c>
      <c r="L4901" s="53">
        <v>0.34</v>
      </c>
      <c r="M4901" s="69"/>
      <c r="N4901" s="176">
        <f t="shared" ref="N4901:N4928" ca="1" si="4077">IF(E4901="","",IF(M4901="Количество","Сумма",M4901*OFFSET(B4901,0,W$5089-1,1,1)))</f>
        <v>0</v>
      </c>
      <c r="P4901" s="29"/>
      <c r="Q4901">
        <f t="shared" si="4071"/>
        <v>0</v>
      </c>
      <c r="R4901">
        <f t="shared" si="4072"/>
        <v>0</v>
      </c>
      <c r="S4901">
        <f t="shared" si="4073"/>
        <v>0</v>
      </c>
      <c r="T4901">
        <f t="shared" si="4074"/>
        <v>0</v>
      </c>
      <c r="U4901">
        <f t="shared" si="4075"/>
        <v>0</v>
      </c>
      <c r="V4901">
        <f t="shared" si="4076"/>
        <v>0</v>
      </c>
    </row>
    <row r="4902" spans="1:22" hidden="1" outlineLevel="4">
      <c r="A4902" s="50" t="s">
        <v>956</v>
      </c>
      <c r="B4902" s="51">
        <v>900</v>
      </c>
      <c r="C4902" s="52">
        <v>765</v>
      </c>
      <c r="D4902" s="53">
        <v>0.15</v>
      </c>
      <c r="E4902" s="52">
        <v>720</v>
      </c>
      <c r="F4902" s="53">
        <v>0.2</v>
      </c>
      <c r="G4902" s="52">
        <v>666</v>
      </c>
      <c r="H4902" s="53">
        <v>0.26</v>
      </c>
      <c r="I4902" s="52">
        <v>630</v>
      </c>
      <c r="J4902" s="53">
        <v>0.3</v>
      </c>
      <c r="K4902" s="52">
        <v>594</v>
      </c>
      <c r="L4902" s="53">
        <v>0.34</v>
      </c>
      <c r="M4902" s="69"/>
      <c r="N4902" s="176">
        <f t="shared" ca="1" si="4077"/>
        <v>0</v>
      </c>
      <c r="P4902" s="29"/>
      <c r="Q4902">
        <f t="shared" si="4071"/>
        <v>0</v>
      </c>
      <c r="R4902">
        <f t="shared" si="4072"/>
        <v>0</v>
      </c>
      <c r="S4902">
        <f t="shared" si="4073"/>
        <v>0</v>
      </c>
      <c r="T4902">
        <f t="shared" si="4074"/>
        <v>0</v>
      </c>
      <c r="U4902">
        <f t="shared" si="4075"/>
        <v>0</v>
      </c>
      <c r="V4902">
        <f t="shared" si="4076"/>
        <v>0</v>
      </c>
    </row>
    <row r="4903" spans="1:22" hidden="1" outlineLevel="4">
      <c r="A4903" s="50" t="s">
        <v>957</v>
      </c>
      <c r="B4903" s="51">
        <v>900</v>
      </c>
      <c r="C4903" s="52">
        <v>765</v>
      </c>
      <c r="D4903" s="53">
        <v>0.15</v>
      </c>
      <c r="E4903" s="52">
        <v>720</v>
      </c>
      <c r="F4903" s="53">
        <v>0.2</v>
      </c>
      <c r="G4903" s="52">
        <v>666</v>
      </c>
      <c r="H4903" s="53">
        <v>0.26</v>
      </c>
      <c r="I4903" s="52">
        <v>630</v>
      </c>
      <c r="J4903" s="53">
        <v>0.3</v>
      </c>
      <c r="K4903" s="52">
        <v>594</v>
      </c>
      <c r="L4903" s="53">
        <v>0.34</v>
      </c>
      <c r="M4903" s="69"/>
      <c r="N4903" s="176">
        <f t="shared" ca="1" si="4077"/>
        <v>0</v>
      </c>
      <c r="P4903" s="29"/>
      <c r="Q4903">
        <f t="shared" si="4071"/>
        <v>0</v>
      </c>
      <c r="R4903">
        <f t="shared" si="4072"/>
        <v>0</v>
      </c>
      <c r="S4903">
        <f t="shared" si="4073"/>
        <v>0</v>
      </c>
      <c r="T4903">
        <f t="shared" si="4074"/>
        <v>0</v>
      </c>
      <c r="U4903">
        <f t="shared" si="4075"/>
        <v>0</v>
      </c>
      <c r="V4903">
        <f t="shared" si="4076"/>
        <v>0</v>
      </c>
    </row>
    <row r="4904" spans="1:22" ht="15.75" hidden="1" customHeight="1" outlineLevel="3">
      <c r="A4904" s="65" t="s">
        <v>1241</v>
      </c>
      <c r="B4904" s="66">
        <v>690</v>
      </c>
      <c r="C4904" s="67">
        <v>593</v>
      </c>
      <c r="D4904" s="68">
        <v>0.14000000000000001</v>
      </c>
      <c r="E4904" s="67">
        <v>580</v>
      </c>
      <c r="F4904" s="68">
        <v>0.16</v>
      </c>
      <c r="G4904" s="67">
        <v>566</v>
      </c>
      <c r="H4904" s="68">
        <v>0.18</v>
      </c>
      <c r="I4904" s="67">
        <v>538</v>
      </c>
      <c r="J4904" s="68">
        <v>0.22</v>
      </c>
      <c r="K4904" s="67">
        <v>497</v>
      </c>
      <c r="L4904" s="68">
        <v>0.28000000000000003</v>
      </c>
      <c r="M4904" s="69"/>
      <c r="N4904" s="176">
        <f t="shared" ca="1" si="4077"/>
        <v>0</v>
      </c>
      <c r="P4904" s="29"/>
      <c r="Q4904">
        <f t="shared" si="4071"/>
        <v>0</v>
      </c>
      <c r="R4904">
        <f t="shared" si="4072"/>
        <v>0</v>
      </c>
      <c r="S4904">
        <f t="shared" si="4073"/>
        <v>0</v>
      </c>
      <c r="T4904">
        <f t="shared" si="4074"/>
        <v>0</v>
      </c>
      <c r="U4904">
        <f t="shared" si="4075"/>
        <v>0</v>
      </c>
      <c r="V4904">
        <f t="shared" si="4076"/>
        <v>0</v>
      </c>
    </row>
    <row r="4905" spans="1:22" hidden="1" outlineLevel="3">
      <c r="A4905" s="65" t="s">
        <v>1242</v>
      </c>
      <c r="B4905" s="66">
        <v>1390</v>
      </c>
      <c r="C4905" s="67">
        <v>1195</v>
      </c>
      <c r="D4905" s="68">
        <v>0.14000000000000001</v>
      </c>
      <c r="E4905" s="67">
        <v>1168</v>
      </c>
      <c r="F4905" s="68">
        <v>0.16</v>
      </c>
      <c r="G4905" s="67">
        <v>1140</v>
      </c>
      <c r="H4905" s="68">
        <v>0.18</v>
      </c>
      <c r="I4905" s="67">
        <v>1084</v>
      </c>
      <c r="J4905" s="68">
        <v>0.22</v>
      </c>
      <c r="K4905" s="67">
        <v>1001</v>
      </c>
      <c r="L4905" s="68">
        <v>0.28000000000000003</v>
      </c>
      <c r="M4905" s="69"/>
      <c r="N4905" s="176">
        <f t="shared" ca="1" si="4077"/>
        <v>0</v>
      </c>
      <c r="P4905" s="29"/>
      <c r="Q4905">
        <f t="shared" si="4071"/>
        <v>0</v>
      </c>
      <c r="R4905">
        <f t="shared" si="4072"/>
        <v>0</v>
      </c>
      <c r="S4905">
        <f t="shared" si="4073"/>
        <v>0</v>
      </c>
      <c r="T4905">
        <f t="shared" si="4074"/>
        <v>0</v>
      </c>
      <c r="U4905">
        <f t="shared" si="4075"/>
        <v>0</v>
      </c>
      <c r="V4905">
        <f t="shared" si="4076"/>
        <v>0</v>
      </c>
    </row>
    <row r="4906" spans="1:22" hidden="1" outlineLevel="3">
      <c r="A4906" s="65" t="s">
        <v>1243</v>
      </c>
      <c r="B4906" s="66">
        <v>430</v>
      </c>
      <c r="C4906" s="67">
        <v>370</v>
      </c>
      <c r="D4906" s="68">
        <v>0.14000000000000001</v>
      </c>
      <c r="E4906" s="67">
        <v>361</v>
      </c>
      <c r="F4906" s="68">
        <v>0.16</v>
      </c>
      <c r="G4906" s="67">
        <v>353</v>
      </c>
      <c r="H4906" s="68">
        <v>0.18</v>
      </c>
      <c r="I4906" s="67">
        <v>335</v>
      </c>
      <c r="J4906" s="68">
        <v>0.22</v>
      </c>
      <c r="K4906" s="67">
        <v>310</v>
      </c>
      <c r="L4906" s="68">
        <v>0.28000000000000003</v>
      </c>
      <c r="M4906" s="69"/>
      <c r="N4906" s="176">
        <f t="shared" ca="1" si="4077"/>
        <v>0</v>
      </c>
      <c r="P4906" s="29"/>
      <c r="Q4906">
        <f t="shared" si="4071"/>
        <v>0</v>
      </c>
      <c r="R4906">
        <f t="shared" si="4072"/>
        <v>0</v>
      </c>
      <c r="S4906">
        <f t="shared" si="4073"/>
        <v>0</v>
      </c>
      <c r="T4906">
        <f t="shared" si="4074"/>
        <v>0</v>
      </c>
      <c r="U4906">
        <f t="shared" si="4075"/>
        <v>0</v>
      </c>
      <c r="V4906">
        <f t="shared" si="4076"/>
        <v>0</v>
      </c>
    </row>
    <row r="4907" spans="1:22" hidden="1" outlineLevel="3">
      <c r="A4907" s="44" t="s">
        <v>1703</v>
      </c>
      <c r="B4907" s="45"/>
      <c r="C4907" s="46"/>
      <c r="D4907" s="47"/>
      <c r="E4907" s="46"/>
      <c r="F4907" s="47"/>
      <c r="G4907" s="46"/>
      <c r="H4907" s="47"/>
      <c r="I4907" s="46"/>
      <c r="J4907" s="47"/>
      <c r="K4907" s="46"/>
      <c r="L4907" s="47"/>
      <c r="M4907" s="48"/>
      <c r="N4907" s="138" t="str">
        <f t="shared" ca="1" si="4077"/>
        <v/>
      </c>
      <c r="P4907" s="29"/>
      <c r="Q4907">
        <f t="shared" si="4071"/>
        <v>0</v>
      </c>
      <c r="R4907">
        <f t="shared" si="4072"/>
        <v>0</v>
      </c>
      <c r="S4907">
        <f t="shared" si="4073"/>
        <v>0</v>
      </c>
      <c r="T4907">
        <f t="shared" si="4074"/>
        <v>0</v>
      </c>
      <c r="U4907">
        <f t="shared" si="4075"/>
        <v>0</v>
      </c>
      <c r="V4907">
        <f t="shared" si="4076"/>
        <v>0</v>
      </c>
    </row>
    <row r="4908" spans="1:22" hidden="1" outlineLevel="4">
      <c r="A4908" s="50" t="s">
        <v>958</v>
      </c>
      <c r="B4908" s="51">
        <v>810</v>
      </c>
      <c r="C4908" s="52">
        <v>689</v>
      </c>
      <c r="D4908" s="53">
        <v>0.15</v>
      </c>
      <c r="E4908" s="52">
        <v>648</v>
      </c>
      <c r="F4908" s="53">
        <v>0.2</v>
      </c>
      <c r="G4908" s="52">
        <v>599</v>
      </c>
      <c r="H4908" s="53">
        <v>0.26</v>
      </c>
      <c r="I4908" s="52">
        <v>567</v>
      </c>
      <c r="J4908" s="53">
        <v>0.3</v>
      </c>
      <c r="K4908" s="52">
        <v>535</v>
      </c>
      <c r="L4908" s="53">
        <v>0.34</v>
      </c>
      <c r="M4908" s="69"/>
      <c r="N4908" s="176">
        <f t="shared" ca="1" si="4077"/>
        <v>0</v>
      </c>
      <c r="P4908" s="29"/>
      <c r="Q4908">
        <f t="shared" si="4071"/>
        <v>0</v>
      </c>
      <c r="R4908">
        <f t="shared" si="4072"/>
        <v>0</v>
      </c>
      <c r="S4908">
        <f t="shared" si="4073"/>
        <v>0</v>
      </c>
      <c r="T4908">
        <f t="shared" si="4074"/>
        <v>0</v>
      </c>
      <c r="U4908">
        <f t="shared" si="4075"/>
        <v>0</v>
      </c>
      <c r="V4908">
        <f t="shared" si="4076"/>
        <v>0</v>
      </c>
    </row>
    <row r="4909" spans="1:22" hidden="1" outlineLevel="4">
      <c r="A4909" s="50" t="s">
        <v>957</v>
      </c>
      <c r="B4909" s="51">
        <v>810</v>
      </c>
      <c r="C4909" s="52">
        <v>689</v>
      </c>
      <c r="D4909" s="53">
        <v>0.15</v>
      </c>
      <c r="E4909" s="52">
        <v>648</v>
      </c>
      <c r="F4909" s="53">
        <v>0.2</v>
      </c>
      <c r="G4909" s="52">
        <v>599</v>
      </c>
      <c r="H4909" s="53">
        <v>0.26</v>
      </c>
      <c r="I4909" s="52">
        <v>567</v>
      </c>
      <c r="J4909" s="53">
        <v>0.3</v>
      </c>
      <c r="K4909" s="52">
        <v>535</v>
      </c>
      <c r="L4909" s="53">
        <v>0.34</v>
      </c>
      <c r="M4909" s="69"/>
      <c r="N4909" s="176">
        <f t="shared" ca="1" si="4077"/>
        <v>0</v>
      </c>
      <c r="P4909" s="29"/>
      <c r="Q4909">
        <f t="shared" si="4071"/>
        <v>0</v>
      </c>
      <c r="R4909">
        <f t="shared" si="4072"/>
        <v>0</v>
      </c>
      <c r="S4909">
        <f t="shared" si="4073"/>
        <v>0</v>
      </c>
      <c r="T4909">
        <f t="shared" si="4074"/>
        <v>0</v>
      </c>
      <c r="U4909">
        <f t="shared" si="4075"/>
        <v>0</v>
      </c>
      <c r="V4909">
        <f t="shared" si="4076"/>
        <v>0</v>
      </c>
    </row>
    <row r="4910" spans="1:22" hidden="1" outlineLevel="4">
      <c r="A4910" s="50" t="s">
        <v>959</v>
      </c>
      <c r="B4910" s="51">
        <v>810</v>
      </c>
      <c r="C4910" s="52">
        <v>689</v>
      </c>
      <c r="D4910" s="53">
        <v>0.15</v>
      </c>
      <c r="E4910" s="52">
        <v>648</v>
      </c>
      <c r="F4910" s="53">
        <v>0.2</v>
      </c>
      <c r="G4910" s="52">
        <v>599</v>
      </c>
      <c r="H4910" s="53">
        <v>0.26</v>
      </c>
      <c r="I4910" s="52">
        <v>567</v>
      </c>
      <c r="J4910" s="53">
        <v>0.3</v>
      </c>
      <c r="K4910" s="52">
        <v>535</v>
      </c>
      <c r="L4910" s="53">
        <v>0.34</v>
      </c>
      <c r="M4910" s="69"/>
      <c r="N4910" s="176">
        <f t="shared" ca="1" si="4077"/>
        <v>0</v>
      </c>
      <c r="P4910" s="29"/>
      <c r="Q4910">
        <f t="shared" si="4071"/>
        <v>0</v>
      </c>
      <c r="R4910">
        <f t="shared" si="4072"/>
        <v>0</v>
      </c>
      <c r="S4910">
        <f t="shared" si="4073"/>
        <v>0</v>
      </c>
      <c r="T4910">
        <f t="shared" si="4074"/>
        <v>0</v>
      </c>
      <c r="U4910">
        <f t="shared" si="4075"/>
        <v>0</v>
      </c>
      <c r="V4910">
        <f t="shared" si="4076"/>
        <v>0</v>
      </c>
    </row>
    <row r="4911" spans="1:22" hidden="1" outlineLevel="4">
      <c r="A4911" s="50" t="s">
        <v>956</v>
      </c>
      <c r="B4911" s="51">
        <v>810</v>
      </c>
      <c r="C4911" s="52">
        <v>689</v>
      </c>
      <c r="D4911" s="53">
        <v>0.15</v>
      </c>
      <c r="E4911" s="52">
        <v>648</v>
      </c>
      <c r="F4911" s="53">
        <v>0.2</v>
      </c>
      <c r="G4911" s="52">
        <v>599</v>
      </c>
      <c r="H4911" s="53">
        <v>0.26</v>
      </c>
      <c r="I4911" s="52">
        <v>567</v>
      </c>
      <c r="J4911" s="53">
        <v>0.3</v>
      </c>
      <c r="K4911" s="52">
        <v>535</v>
      </c>
      <c r="L4911" s="53">
        <v>0.34</v>
      </c>
      <c r="M4911" s="69"/>
      <c r="N4911" s="176">
        <f t="shared" ca="1" si="4077"/>
        <v>0</v>
      </c>
      <c r="P4911" s="29"/>
      <c r="Q4911">
        <f t="shared" si="4071"/>
        <v>0</v>
      </c>
      <c r="R4911">
        <f t="shared" si="4072"/>
        <v>0</v>
      </c>
      <c r="S4911">
        <f t="shared" si="4073"/>
        <v>0</v>
      </c>
      <c r="T4911">
        <f t="shared" si="4074"/>
        <v>0</v>
      </c>
      <c r="U4911">
        <f t="shared" si="4075"/>
        <v>0</v>
      </c>
      <c r="V4911">
        <f t="shared" si="4076"/>
        <v>0</v>
      </c>
    </row>
    <row r="4912" spans="1:22" hidden="1" outlineLevel="4">
      <c r="A4912" s="50" t="s">
        <v>927</v>
      </c>
      <c r="B4912" s="51">
        <v>810</v>
      </c>
      <c r="C4912" s="52">
        <v>689</v>
      </c>
      <c r="D4912" s="53">
        <v>0.15</v>
      </c>
      <c r="E4912" s="52">
        <v>648</v>
      </c>
      <c r="F4912" s="53">
        <v>0.2</v>
      </c>
      <c r="G4912" s="52">
        <v>599</v>
      </c>
      <c r="H4912" s="53">
        <v>0.26</v>
      </c>
      <c r="I4912" s="52">
        <v>567</v>
      </c>
      <c r="J4912" s="53">
        <v>0.3</v>
      </c>
      <c r="K4912" s="52">
        <v>535</v>
      </c>
      <c r="L4912" s="53">
        <v>0.34</v>
      </c>
      <c r="M4912" s="69"/>
      <c r="N4912" s="176">
        <f t="shared" ca="1" si="4077"/>
        <v>0</v>
      </c>
      <c r="P4912" s="29"/>
      <c r="Q4912">
        <f t="shared" si="4071"/>
        <v>0</v>
      </c>
      <c r="R4912">
        <f t="shared" si="4072"/>
        <v>0</v>
      </c>
      <c r="S4912">
        <f t="shared" si="4073"/>
        <v>0</v>
      </c>
      <c r="T4912">
        <f t="shared" si="4074"/>
        <v>0</v>
      </c>
      <c r="U4912">
        <f t="shared" si="4075"/>
        <v>0</v>
      </c>
      <c r="V4912">
        <f t="shared" si="4076"/>
        <v>0</v>
      </c>
    </row>
    <row r="4913" spans="1:22" hidden="1" outlineLevel="3">
      <c r="A4913" s="44" t="s">
        <v>1704</v>
      </c>
      <c r="B4913" s="45"/>
      <c r="C4913" s="46"/>
      <c r="D4913" s="47"/>
      <c r="E4913" s="46"/>
      <c r="F4913" s="47"/>
      <c r="G4913" s="46"/>
      <c r="H4913" s="47"/>
      <c r="I4913" s="46"/>
      <c r="J4913" s="47"/>
      <c r="K4913" s="46"/>
      <c r="L4913" s="47"/>
      <c r="M4913" s="48"/>
      <c r="N4913" s="138" t="str">
        <f t="shared" ca="1" si="4077"/>
        <v/>
      </c>
      <c r="P4913" s="29"/>
      <c r="Q4913">
        <f t="shared" si="4071"/>
        <v>0</v>
      </c>
      <c r="R4913">
        <f t="shared" si="4072"/>
        <v>0</v>
      </c>
      <c r="S4913">
        <f t="shared" si="4073"/>
        <v>0</v>
      </c>
      <c r="T4913">
        <f t="shared" si="4074"/>
        <v>0</v>
      </c>
      <c r="U4913">
        <f t="shared" si="4075"/>
        <v>0</v>
      </c>
      <c r="V4913">
        <f t="shared" si="4076"/>
        <v>0</v>
      </c>
    </row>
    <row r="4914" spans="1:22" hidden="1" outlineLevel="4">
      <c r="A4914" s="50" t="s">
        <v>1705</v>
      </c>
      <c r="B4914" s="51">
        <v>260</v>
      </c>
      <c r="C4914" s="52">
        <v>221</v>
      </c>
      <c r="D4914" s="53">
        <v>0.15</v>
      </c>
      <c r="E4914" s="52">
        <v>208</v>
      </c>
      <c r="F4914" s="53">
        <v>0.2</v>
      </c>
      <c r="G4914" s="52">
        <v>192</v>
      </c>
      <c r="H4914" s="53">
        <v>0.26</v>
      </c>
      <c r="I4914" s="52">
        <v>182</v>
      </c>
      <c r="J4914" s="53">
        <v>0.3</v>
      </c>
      <c r="K4914" s="52">
        <v>172</v>
      </c>
      <c r="L4914" s="53">
        <v>0.34</v>
      </c>
      <c r="M4914" s="69"/>
      <c r="N4914" s="176">
        <f t="shared" ca="1" si="4077"/>
        <v>0</v>
      </c>
      <c r="P4914" s="29"/>
      <c r="Q4914">
        <f t="shared" si="4071"/>
        <v>0</v>
      </c>
      <c r="R4914">
        <f t="shared" si="4072"/>
        <v>0</v>
      </c>
      <c r="S4914">
        <f t="shared" si="4073"/>
        <v>0</v>
      </c>
      <c r="T4914">
        <f t="shared" si="4074"/>
        <v>0</v>
      </c>
      <c r="U4914">
        <f t="shared" si="4075"/>
        <v>0</v>
      </c>
      <c r="V4914">
        <f t="shared" si="4076"/>
        <v>0</v>
      </c>
    </row>
    <row r="4915" spans="1:22" hidden="1" outlineLevel="4">
      <c r="A4915" s="50" t="s">
        <v>1674</v>
      </c>
      <c r="B4915" s="51">
        <v>260</v>
      </c>
      <c r="C4915" s="52">
        <v>221</v>
      </c>
      <c r="D4915" s="53">
        <v>0.15</v>
      </c>
      <c r="E4915" s="52">
        <v>208</v>
      </c>
      <c r="F4915" s="53">
        <v>0.2</v>
      </c>
      <c r="G4915" s="52">
        <v>192</v>
      </c>
      <c r="H4915" s="53">
        <v>0.26</v>
      </c>
      <c r="I4915" s="52">
        <v>182</v>
      </c>
      <c r="J4915" s="53">
        <v>0.3</v>
      </c>
      <c r="K4915" s="52">
        <v>172</v>
      </c>
      <c r="L4915" s="53">
        <v>0.34</v>
      </c>
      <c r="M4915" s="69"/>
      <c r="N4915" s="176">
        <f t="shared" ca="1" si="4077"/>
        <v>0</v>
      </c>
      <c r="P4915" s="29"/>
      <c r="Q4915">
        <f t="shared" si="4071"/>
        <v>0</v>
      </c>
      <c r="R4915">
        <f t="shared" si="4072"/>
        <v>0</v>
      </c>
      <c r="S4915">
        <f t="shared" si="4073"/>
        <v>0</v>
      </c>
      <c r="T4915">
        <f t="shared" si="4074"/>
        <v>0</v>
      </c>
      <c r="U4915">
        <f t="shared" si="4075"/>
        <v>0</v>
      </c>
      <c r="V4915">
        <f t="shared" si="4076"/>
        <v>0</v>
      </c>
    </row>
    <row r="4916" spans="1:22" hidden="1" outlineLevel="3">
      <c r="A4916" s="50" t="s">
        <v>1706</v>
      </c>
      <c r="B4916" s="51">
        <v>505</v>
      </c>
      <c r="C4916" s="52">
        <v>429</v>
      </c>
      <c r="D4916" s="53">
        <v>0.15</v>
      </c>
      <c r="E4916" s="52">
        <v>404</v>
      </c>
      <c r="F4916" s="53">
        <v>0.2</v>
      </c>
      <c r="G4916" s="52">
        <v>374</v>
      </c>
      <c r="H4916" s="53">
        <v>0.26</v>
      </c>
      <c r="I4916" s="52">
        <v>354</v>
      </c>
      <c r="J4916" s="53">
        <v>0.3</v>
      </c>
      <c r="K4916" s="52">
        <v>333</v>
      </c>
      <c r="L4916" s="53">
        <v>0.34</v>
      </c>
      <c r="M4916" s="69"/>
      <c r="N4916" s="176">
        <f t="shared" ca="1" si="4077"/>
        <v>0</v>
      </c>
      <c r="P4916" s="29"/>
      <c r="Q4916">
        <f t="shared" si="4071"/>
        <v>0</v>
      </c>
      <c r="R4916">
        <f t="shared" si="4072"/>
        <v>0</v>
      </c>
      <c r="S4916">
        <f t="shared" si="4073"/>
        <v>0</v>
      </c>
      <c r="T4916">
        <f t="shared" si="4074"/>
        <v>0</v>
      </c>
      <c r="U4916">
        <f t="shared" si="4075"/>
        <v>0</v>
      </c>
      <c r="V4916">
        <f t="shared" si="4076"/>
        <v>0</v>
      </c>
    </row>
    <row r="4917" spans="1:22" hidden="1" outlineLevel="3">
      <c r="A4917" s="50" t="s">
        <v>1707</v>
      </c>
      <c r="B4917" s="51">
        <v>505</v>
      </c>
      <c r="C4917" s="52">
        <v>429</v>
      </c>
      <c r="D4917" s="53">
        <v>0.15</v>
      </c>
      <c r="E4917" s="52">
        <v>404</v>
      </c>
      <c r="F4917" s="53">
        <v>0.2</v>
      </c>
      <c r="G4917" s="52">
        <v>374</v>
      </c>
      <c r="H4917" s="53">
        <v>0.26</v>
      </c>
      <c r="I4917" s="52">
        <v>354</v>
      </c>
      <c r="J4917" s="53">
        <v>0.3</v>
      </c>
      <c r="K4917" s="52">
        <v>333</v>
      </c>
      <c r="L4917" s="53">
        <v>0.34</v>
      </c>
      <c r="M4917" s="69"/>
      <c r="N4917" s="176">
        <f t="shared" ca="1" si="4077"/>
        <v>0</v>
      </c>
      <c r="P4917" s="29"/>
      <c r="Q4917">
        <f t="shared" si="4071"/>
        <v>0</v>
      </c>
      <c r="R4917">
        <f t="shared" si="4072"/>
        <v>0</v>
      </c>
      <c r="S4917">
        <f t="shared" si="4073"/>
        <v>0</v>
      </c>
      <c r="T4917">
        <f t="shared" si="4074"/>
        <v>0</v>
      </c>
      <c r="U4917">
        <f t="shared" si="4075"/>
        <v>0</v>
      </c>
      <c r="V4917">
        <f t="shared" si="4076"/>
        <v>0</v>
      </c>
    </row>
    <row r="4918" spans="1:22" hidden="1" outlineLevel="3">
      <c r="A4918" s="44" t="s">
        <v>1368</v>
      </c>
      <c r="B4918" s="45"/>
      <c r="C4918" s="46"/>
      <c r="D4918" s="47"/>
      <c r="E4918" s="46"/>
      <c r="F4918" s="47"/>
      <c r="G4918" s="46"/>
      <c r="H4918" s="47"/>
      <c r="I4918" s="46"/>
      <c r="J4918" s="47"/>
      <c r="K4918" s="46"/>
      <c r="L4918" s="47"/>
      <c r="M4918" s="48"/>
      <c r="N4918" s="138" t="str">
        <f t="shared" ca="1" si="4077"/>
        <v/>
      </c>
      <c r="P4918" s="29"/>
      <c r="Q4918">
        <f t="shared" si="4071"/>
        <v>0</v>
      </c>
      <c r="R4918">
        <f t="shared" si="4072"/>
        <v>0</v>
      </c>
      <c r="S4918">
        <f t="shared" si="4073"/>
        <v>0</v>
      </c>
      <c r="T4918">
        <f t="shared" si="4074"/>
        <v>0</v>
      </c>
      <c r="U4918">
        <f t="shared" si="4075"/>
        <v>0</v>
      </c>
      <c r="V4918">
        <f t="shared" si="4076"/>
        <v>0</v>
      </c>
    </row>
    <row r="4919" spans="1:22" hidden="1" outlineLevel="4">
      <c r="A4919" s="50" t="s">
        <v>1369</v>
      </c>
      <c r="B4919" s="51">
        <v>880</v>
      </c>
      <c r="C4919" s="52">
        <v>748</v>
      </c>
      <c r="D4919" s="53">
        <v>0.15</v>
      </c>
      <c r="E4919" s="52">
        <v>704</v>
      </c>
      <c r="F4919" s="53">
        <v>0.2</v>
      </c>
      <c r="G4919" s="52">
        <v>651</v>
      </c>
      <c r="H4919" s="53">
        <v>0.26</v>
      </c>
      <c r="I4919" s="52">
        <v>616</v>
      </c>
      <c r="J4919" s="53">
        <v>0.3</v>
      </c>
      <c r="K4919" s="52">
        <v>581</v>
      </c>
      <c r="L4919" s="53">
        <v>0.34</v>
      </c>
      <c r="M4919" s="69"/>
      <c r="N4919" s="176">
        <f t="shared" ca="1" si="4077"/>
        <v>0</v>
      </c>
      <c r="P4919" s="29"/>
      <c r="Q4919">
        <f t="shared" si="4071"/>
        <v>0</v>
      </c>
      <c r="R4919">
        <f t="shared" si="4072"/>
        <v>0</v>
      </c>
      <c r="S4919">
        <f t="shared" si="4073"/>
        <v>0</v>
      </c>
      <c r="T4919">
        <f t="shared" si="4074"/>
        <v>0</v>
      </c>
      <c r="U4919">
        <f t="shared" si="4075"/>
        <v>0</v>
      </c>
      <c r="V4919">
        <f t="shared" si="4076"/>
        <v>0</v>
      </c>
    </row>
    <row r="4920" spans="1:22" hidden="1" outlineLevel="4">
      <c r="A4920" s="50" t="s">
        <v>924</v>
      </c>
      <c r="B4920" s="51">
        <v>880</v>
      </c>
      <c r="C4920" s="52">
        <v>748</v>
      </c>
      <c r="D4920" s="53">
        <v>0.15</v>
      </c>
      <c r="E4920" s="52">
        <v>704</v>
      </c>
      <c r="F4920" s="53">
        <v>0.2</v>
      </c>
      <c r="G4920" s="52">
        <v>651</v>
      </c>
      <c r="H4920" s="53">
        <v>0.26</v>
      </c>
      <c r="I4920" s="52">
        <v>616</v>
      </c>
      <c r="J4920" s="53">
        <v>0.3</v>
      </c>
      <c r="K4920" s="52">
        <v>581</v>
      </c>
      <c r="L4920" s="53">
        <v>0.34</v>
      </c>
      <c r="M4920" s="69"/>
      <c r="N4920" s="176">
        <f t="shared" ca="1" si="4077"/>
        <v>0</v>
      </c>
      <c r="P4920" s="29"/>
      <c r="Q4920">
        <f t="shared" si="4071"/>
        <v>0</v>
      </c>
      <c r="R4920">
        <f t="shared" si="4072"/>
        <v>0</v>
      </c>
      <c r="S4920">
        <f t="shared" si="4073"/>
        <v>0</v>
      </c>
      <c r="T4920">
        <f t="shared" si="4074"/>
        <v>0</v>
      </c>
      <c r="U4920">
        <f t="shared" si="4075"/>
        <v>0</v>
      </c>
      <c r="V4920">
        <f t="shared" si="4076"/>
        <v>0</v>
      </c>
    </row>
    <row r="4921" spans="1:22" hidden="1" outlineLevel="4">
      <c r="A4921" s="50" t="s">
        <v>927</v>
      </c>
      <c r="B4921" s="51">
        <v>880</v>
      </c>
      <c r="C4921" s="52">
        <v>748</v>
      </c>
      <c r="D4921" s="53">
        <v>0.15</v>
      </c>
      <c r="E4921" s="52">
        <v>704</v>
      </c>
      <c r="F4921" s="53">
        <v>0.2</v>
      </c>
      <c r="G4921" s="52">
        <v>651</v>
      </c>
      <c r="H4921" s="53">
        <v>0.26</v>
      </c>
      <c r="I4921" s="52">
        <v>616</v>
      </c>
      <c r="J4921" s="53">
        <v>0.3</v>
      </c>
      <c r="K4921" s="52">
        <v>581</v>
      </c>
      <c r="L4921" s="53">
        <v>0.34</v>
      </c>
      <c r="M4921" s="69"/>
      <c r="N4921" s="176">
        <f t="shared" ca="1" si="4077"/>
        <v>0</v>
      </c>
      <c r="P4921" s="29"/>
      <c r="Q4921">
        <f t="shared" si="4071"/>
        <v>0</v>
      </c>
      <c r="R4921">
        <f t="shared" si="4072"/>
        <v>0</v>
      </c>
      <c r="S4921">
        <f t="shared" si="4073"/>
        <v>0</v>
      </c>
      <c r="T4921">
        <f t="shared" si="4074"/>
        <v>0</v>
      </c>
      <c r="U4921">
        <f t="shared" si="4075"/>
        <v>0</v>
      </c>
      <c r="V4921">
        <f t="shared" si="4076"/>
        <v>0</v>
      </c>
    </row>
    <row r="4922" spans="1:22" hidden="1" outlineLevel="3">
      <c r="A4922" s="44" t="s">
        <v>1370</v>
      </c>
      <c r="B4922" s="45"/>
      <c r="C4922" s="46"/>
      <c r="D4922" s="47"/>
      <c r="E4922" s="46"/>
      <c r="F4922" s="47"/>
      <c r="G4922" s="46"/>
      <c r="H4922" s="47"/>
      <c r="I4922" s="46"/>
      <c r="J4922" s="47"/>
      <c r="K4922" s="46"/>
      <c r="L4922" s="47"/>
      <c r="M4922" s="48"/>
      <c r="N4922" s="138" t="str">
        <f t="shared" ca="1" si="4077"/>
        <v/>
      </c>
      <c r="P4922" s="29"/>
      <c r="Q4922">
        <f t="shared" si="4071"/>
        <v>0</v>
      </c>
      <c r="R4922">
        <f t="shared" si="4072"/>
        <v>0</v>
      </c>
      <c r="S4922">
        <f t="shared" si="4073"/>
        <v>0</v>
      </c>
      <c r="T4922">
        <f t="shared" si="4074"/>
        <v>0</v>
      </c>
      <c r="U4922">
        <f t="shared" si="4075"/>
        <v>0</v>
      </c>
      <c r="V4922">
        <f t="shared" si="4076"/>
        <v>0</v>
      </c>
    </row>
    <row r="4923" spans="1:22" hidden="1" outlineLevel="4">
      <c r="A4923" s="50" t="s">
        <v>1369</v>
      </c>
      <c r="B4923" s="51">
        <v>1150</v>
      </c>
      <c r="C4923" s="52">
        <v>978</v>
      </c>
      <c r="D4923" s="53">
        <v>0.15</v>
      </c>
      <c r="E4923" s="52">
        <v>920</v>
      </c>
      <c r="F4923" s="53">
        <v>0.2</v>
      </c>
      <c r="G4923" s="52">
        <v>851</v>
      </c>
      <c r="H4923" s="53">
        <v>0.26</v>
      </c>
      <c r="I4923" s="52">
        <v>805</v>
      </c>
      <c r="J4923" s="53">
        <v>0.3</v>
      </c>
      <c r="K4923" s="52">
        <v>759</v>
      </c>
      <c r="L4923" s="53">
        <v>0.34</v>
      </c>
      <c r="M4923" s="69"/>
      <c r="N4923" s="176">
        <f t="shared" ca="1" si="4077"/>
        <v>0</v>
      </c>
      <c r="P4923" s="29"/>
      <c r="Q4923">
        <f t="shared" si="4071"/>
        <v>0</v>
      </c>
      <c r="R4923">
        <f t="shared" si="4072"/>
        <v>0</v>
      </c>
      <c r="S4923">
        <f t="shared" si="4073"/>
        <v>0</v>
      </c>
      <c r="T4923">
        <f t="shared" si="4074"/>
        <v>0</v>
      </c>
      <c r="U4923">
        <f t="shared" si="4075"/>
        <v>0</v>
      </c>
      <c r="V4923">
        <f t="shared" si="4076"/>
        <v>0</v>
      </c>
    </row>
    <row r="4924" spans="1:22" hidden="1" outlineLevel="3">
      <c r="A4924" s="44" t="s">
        <v>1708</v>
      </c>
      <c r="B4924" s="45"/>
      <c r="C4924" s="46"/>
      <c r="D4924" s="47"/>
      <c r="E4924" s="46"/>
      <c r="F4924" s="47"/>
      <c r="G4924" s="46"/>
      <c r="H4924" s="47"/>
      <c r="I4924" s="46"/>
      <c r="J4924" s="47"/>
      <c r="K4924" s="46"/>
      <c r="L4924" s="47"/>
      <c r="M4924" s="48"/>
      <c r="N4924" s="138" t="str">
        <f t="shared" ca="1" si="4077"/>
        <v/>
      </c>
      <c r="P4924" s="29"/>
      <c r="Q4924">
        <f t="shared" si="4071"/>
        <v>0</v>
      </c>
      <c r="R4924">
        <f t="shared" si="4072"/>
        <v>0</v>
      </c>
      <c r="S4924">
        <f t="shared" si="4073"/>
        <v>0</v>
      </c>
      <c r="T4924">
        <f t="shared" si="4074"/>
        <v>0</v>
      </c>
      <c r="U4924">
        <f t="shared" si="4075"/>
        <v>0</v>
      </c>
      <c r="V4924">
        <f t="shared" si="4076"/>
        <v>0</v>
      </c>
    </row>
    <row r="4925" spans="1:22" hidden="1" outlineLevel="4">
      <c r="A4925" s="50" t="s">
        <v>958</v>
      </c>
      <c r="B4925" s="51">
        <v>760</v>
      </c>
      <c r="C4925" s="52">
        <v>646</v>
      </c>
      <c r="D4925" s="53">
        <v>0.15</v>
      </c>
      <c r="E4925" s="52">
        <v>608</v>
      </c>
      <c r="F4925" s="53">
        <v>0.2</v>
      </c>
      <c r="G4925" s="52">
        <v>562</v>
      </c>
      <c r="H4925" s="53">
        <v>0.26</v>
      </c>
      <c r="I4925" s="52">
        <v>532</v>
      </c>
      <c r="J4925" s="53">
        <v>0.3</v>
      </c>
      <c r="K4925" s="52">
        <v>502</v>
      </c>
      <c r="L4925" s="53">
        <v>0.34</v>
      </c>
      <c r="M4925" s="69"/>
      <c r="N4925" s="55">
        <f t="shared" ca="1" si="4077"/>
        <v>0</v>
      </c>
      <c r="P4925" s="29"/>
      <c r="Q4925">
        <f t="shared" si="4071"/>
        <v>0</v>
      </c>
      <c r="R4925">
        <f t="shared" si="4072"/>
        <v>0</v>
      </c>
      <c r="S4925">
        <f t="shared" si="4073"/>
        <v>0</v>
      </c>
      <c r="T4925">
        <f t="shared" si="4074"/>
        <v>0</v>
      </c>
      <c r="U4925">
        <f t="shared" si="4075"/>
        <v>0</v>
      </c>
      <c r="V4925">
        <f t="shared" si="4076"/>
        <v>0</v>
      </c>
    </row>
    <row r="4926" spans="1:22" hidden="1" outlineLevel="4">
      <c r="A4926" s="50" t="s">
        <v>1709</v>
      </c>
      <c r="B4926" s="51">
        <v>760</v>
      </c>
      <c r="C4926" s="52">
        <v>646</v>
      </c>
      <c r="D4926" s="53">
        <v>0.15</v>
      </c>
      <c r="E4926" s="52">
        <v>608</v>
      </c>
      <c r="F4926" s="53">
        <v>0.2</v>
      </c>
      <c r="G4926" s="52">
        <v>562</v>
      </c>
      <c r="H4926" s="53">
        <v>0.26</v>
      </c>
      <c r="I4926" s="52">
        <v>532</v>
      </c>
      <c r="J4926" s="53">
        <v>0.3</v>
      </c>
      <c r="K4926" s="52">
        <v>502</v>
      </c>
      <c r="L4926" s="53">
        <v>0.34</v>
      </c>
      <c r="M4926" s="69"/>
      <c r="N4926" s="55">
        <f t="shared" ca="1" si="4077"/>
        <v>0</v>
      </c>
      <c r="P4926" s="29"/>
      <c r="Q4926">
        <f t="shared" si="4071"/>
        <v>0</v>
      </c>
      <c r="R4926">
        <f t="shared" si="4072"/>
        <v>0</v>
      </c>
      <c r="S4926">
        <f t="shared" si="4073"/>
        <v>0</v>
      </c>
      <c r="T4926">
        <f t="shared" si="4074"/>
        <v>0</v>
      </c>
      <c r="U4926">
        <f t="shared" si="4075"/>
        <v>0</v>
      </c>
      <c r="V4926">
        <f t="shared" si="4076"/>
        <v>0</v>
      </c>
    </row>
    <row r="4927" spans="1:22" hidden="1" outlineLevel="4">
      <c r="A4927" s="50" t="s">
        <v>1710</v>
      </c>
      <c r="B4927" s="51">
        <v>760</v>
      </c>
      <c r="C4927" s="52">
        <v>646</v>
      </c>
      <c r="D4927" s="53">
        <v>0.15</v>
      </c>
      <c r="E4927" s="52">
        <v>608</v>
      </c>
      <c r="F4927" s="53">
        <v>0.2</v>
      </c>
      <c r="G4927" s="52">
        <v>562</v>
      </c>
      <c r="H4927" s="53">
        <v>0.26</v>
      </c>
      <c r="I4927" s="52">
        <v>532</v>
      </c>
      <c r="J4927" s="53">
        <v>0.3</v>
      </c>
      <c r="K4927" s="52">
        <v>502</v>
      </c>
      <c r="L4927" s="53">
        <v>0.34</v>
      </c>
      <c r="M4927" s="69"/>
      <c r="N4927" s="55">
        <f t="shared" ca="1" si="4077"/>
        <v>0</v>
      </c>
      <c r="P4927" s="29"/>
      <c r="Q4927">
        <f t="shared" si="4071"/>
        <v>0</v>
      </c>
      <c r="R4927">
        <f t="shared" si="4072"/>
        <v>0</v>
      </c>
      <c r="S4927">
        <f t="shared" si="4073"/>
        <v>0</v>
      </c>
      <c r="T4927">
        <f t="shared" si="4074"/>
        <v>0</v>
      </c>
      <c r="U4927">
        <f t="shared" si="4075"/>
        <v>0</v>
      </c>
      <c r="V4927">
        <f t="shared" si="4076"/>
        <v>0</v>
      </c>
    </row>
    <row r="4928" spans="1:22" hidden="1" outlineLevel="4">
      <c r="A4928" s="50" t="s">
        <v>956</v>
      </c>
      <c r="B4928" s="51">
        <v>760</v>
      </c>
      <c r="C4928" s="52">
        <v>646</v>
      </c>
      <c r="D4928" s="53">
        <v>0.15</v>
      </c>
      <c r="E4928" s="52">
        <v>608</v>
      </c>
      <c r="F4928" s="53">
        <v>0.2</v>
      </c>
      <c r="G4928" s="52">
        <v>562</v>
      </c>
      <c r="H4928" s="53">
        <v>0.26</v>
      </c>
      <c r="I4928" s="52">
        <v>532</v>
      </c>
      <c r="J4928" s="53">
        <v>0.3</v>
      </c>
      <c r="K4928" s="52">
        <v>502</v>
      </c>
      <c r="L4928" s="53">
        <v>0.34</v>
      </c>
      <c r="M4928" s="69"/>
      <c r="N4928" s="55">
        <f t="shared" ca="1" si="4077"/>
        <v>0</v>
      </c>
      <c r="P4928" s="29"/>
      <c r="Q4928">
        <f t="shared" si="4071"/>
        <v>0</v>
      </c>
      <c r="R4928">
        <f t="shared" si="4072"/>
        <v>0</v>
      </c>
      <c r="S4928">
        <f t="shared" si="4073"/>
        <v>0</v>
      </c>
      <c r="T4928">
        <f t="shared" si="4074"/>
        <v>0</v>
      </c>
      <c r="U4928">
        <f t="shared" si="4075"/>
        <v>0</v>
      </c>
      <c r="V4928">
        <f t="shared" si="4076"/>
        <v>0</v>
      </c>
    </row>
    <row r="4929" spans="1:22" ht="40.5" customHeight="1" collapsed="1">
      <c r="A4929" s="215" t="s">
        <v>2600</v>
      </c>
      <c r="B4929" s="215"/>
      <c r="C4929" s="215"/>
      <c r="D4929" s="215"/>
      <c r="E4929" s="215"/>
      <c r="F4929" s="215"/>
      <c r="G4929" s="215"/>
      <c r="H4929" s="215"/>
      <c r="I4929" s="215"/>
      <c r="J4929" s="215"/>
      <c r="K4929" s="215"/>
      <c r="L4929" s="215"/>
      <c r="M4929" s="215"/>
      <c r="N4929" s="215"/>
      <c r="P4929" s="29"/>
    </row>
    <row r="4930" spans="1:22" ht="46.5" hidden="1" customHeight="1" outlineLevel="1">
      <c r="A4930" s="190" t="s">
        <v>2601</v>
      </c>
      <c r="B4930" s="72" t="s">
        <v>0</v>
      </c>
      <c r="C4930" s="72" t="s">
        <v>1</v>
      </c>
      <c r="D4930" s="72" t="s">
        <v>2</v>
      </c>
      <c r="E4930" s="72" t="s">
        <v>3</v>
      </c>
      <c r="F4930" s="73" t="s">
        <v>2</v>
      </c>
      <c r="G4930" s="72" t="s">
        <v>4</v>
      </c>
      <c r="H4930" s="73" t="s">
        <v>2</v>
      </c>
      <c r="I4930" s="72" t="s">
        <v>5</v>
      </c>
      <c r="J4930" s="73" t="s">
        <v>2</v>
      </c>
      <c r="K4930" s="72" t="s">
        <v>6</v>
      </c>
      <c r="L4930" s="73" t="s">
        <v>2</v>
      </c>
      <c r="M4930" s="74" t="s">
        <v>7</v>
      </c>
      <c r="N4930" s="75" t="str">
        <f ca="1">IF(E4930="","",IF(M4930="Количество","Сумма",M4930*OFFSET(B4930,0,#REF!-1,1,1)))</f>
        <v>Сумма</v>
      </c>
      <c r="P4930" s="29"/>
    </row>
    <row r="4931" spans="1:22" hidden="1" outlineLevel="2">
      <c r="A4931" s="101" t="s">
        <v>2607</v>
      </c>
      <c r="B4931" s="102">
        <v>240</v>
      </c>
      <c r="C4931" s="103">
        <v>204</v>
      </c>
      <c r="D4931" s="104">
        <v>0.15</v>
      </c>
      <c r="E4931" s="103">
        <v>192</v>
      </c>
      <c r="F4931" s="104">
        <v>0.2</v>
      </c>
      <c r="G4931" s="103">
        <v>178</v>
      </c>
      <c r="H4931" s="104">
        <v>0.26</v>
      </c>
      <c r="I4931" s="103">
        <v>168</v>
      </c>
      <c r="J4931" s="104">
        <v>0.3</v>
      </c>
      <c r="K4931" s="103">
        <v>158</v>
      </c>
      <c r="L4931" s="104">
        <v>0.34</v>
      </c>
      <c r="M4931" s="106"/>
      <c r="N4931" s="107">
        <f t="shared" ref="N4931:N4960" ca="1" si="4078">IF(E4931="","",IF(M4931="Количество","Сумма",M4931*OFFSET(B4931,0,W$5089-1,1,1)))</f>
        <v>0</v>
      </c>
      <c r="P4931" s="29"/>
      <c r="Q4931">
        <f t="shared" ref="Q4931:Q4960" si="4079">B4931*$M4931</f>
        <v>0</v>
      </c>
      <c r="R4931">
        <f t="shared" ref="R4931:R4960" si="4080">C4931*$M4931</f>
        <v>0</v>
      </c>
      <c r="S4931">
        <f t="shared" ref="S4931:S4960" si="4081">E4931*$M4931</f>
        <v>0</v>
      </c>
      <c r="T4931">
        <f t="shared" ref="T4931:T4960" si="4082">G4931*$M4931</f>
        <v>0</v>
      </c>
      <c r="U4931">
        <f t="shared" ref="U4931:U4960" si="4083">I4931*$M4931</f>
        <v>0</v>
      </c>
      <c r="V4931">
        <f t="shared" ref="V4931:V4960" si="4084">K4931*$M4931</f>
        <v>0</v>
      </c>
    </row>
    <row r="4932" spans="1:22" hidden="1" outlineLevel="2">
      <c r="A4932" s="101" t="s">
        <v>2608</v>
      </c>
      <c r="B4932" s="102">
        <v>240</v>
      </c>
      <c r="C4932" s="103">
        <v>204</v>
      </c>
      <c r="D4932" s="104">
        <v>0.15</v>
      </c>
      <c r="E4932" s="103">
        <v>192</v>
      </c>
      <c r="F4932" s="104">
        <v>0.2</v>
      </c>
      <c r="G4932" s="103">
        <v>178</v>
      </c>
      <c r="H4932" s="104">
        <v>0.26</v>
      </c>
      <c r="I4932" s="103">
        <v>168</v>
      </c>
      <c r="J4932" s="104">
        <v>0.3</v>
      </c>
      <c r="K4932" s="103">
        <v>158</v>
      </c>
      <c r="L4932" s="104">
        <v>0.34</v>
      </c>
      <c r="M4932" s="106"/>
      <c r="N4932" s="107">
        <f t="shared" ca="1" si="4078"/>
        <v>0</v>
      </c>
      <c r="P4932" s="29"/>
      <c r="Q4932">
        <f t="shared" si="4079"/>
        <v>0</v>
      </c>
      <c r="R4932">
        <f t="shared" si="4080"/>
        <v>0</v>
      </c>
      <c r="S4932">
        <f t="shared" si="4081"/>
        <v>0</v>
      </c>
      <c r="T4932">
        <f t="shared" si="4082"/>
        <v>0</v>
      </c>
      <c r="U4932">
        <f t="shared" si="4083"/>
        <v>0</v>
      </c>
      <c r="V4932">
        <f t="shared" si="4084"/>
        <v>0</v>
      </c>
    </row>
    <row r="4933" spans="1:22" hidden="1" outlineLevel="2">
      <c r="A4933" s="101" t="s">
        <v>2602</v>
      </c>
      <c r="B4933" s="102">
        <v>330</v>
      </c>
      <c r="C4933" s="103">
        <v>281</v>
      </c>
      <c r="D4933" s="104">
        <v>0.15</v>
      </c>
      <c r="E4933" s="103">
        <v>264</v>
      </c>
      <c r="F4933" s="104">
        <v>0.2</v>
      </c>
      <c r="G4933" s="103">
        <v>254</v>
      </c>
      <c r="H4933" s="104">
        <v>0.23</v>
      </c>
      <c r="I4933" s="103">
        <v>238</v>
      </c>
      <c r="J4933" s="104">
        <v>0.28000000000000003</v>
      </c>
      <c r="K4933" s="103">
        <v>205</v>
      </c>
      <c r="L4933" s="104">
        <v>0.38</v>
      </c>
      <c r="M4933" s="106"/>
      <c r="N4933" s="107">
        <f t="shared" ca="1" si="4078"/>
        <v>0</v>
      </c>
      <c r="P4933" s="29"/>
      <c r="Q4933">
        <f t="shared" si="4079"/>
        <v>0</v>
      </c>
      <c r="R4933">
        <f t="shared" si="4080"/>
        <v>0</v>
      </c>
      <c r="S4933">
        <f t="shared" si="4081"/>
        <v>0</v>
      </c>
      <c r="T4933">
        <f t="shared" si="4082"/>
        <v>0</v>
      </c>
      <c r="U4933">
        <f t="shared" si="4083"/>
        <v>0</v>
      </c>
      <c r="V4933">
        <f t="shared" si="4084"/>
        <v>0</v>
      </c>
    </row>
    <row r="4934" spans="1:22" hidden="1" outlineLevel="2">
      <c r="A4934" s="101" t="s">
        <v>2603</v>
      </c>
      <c r="B4934" s="102">
        <v>330</v>
      </c>
      <c r="C4934" s="103">
        <v>281</v>
      </c>
      <c r="D4934" s="104">
        <v>0.15</v>
      </c>
      <c r="E4934" s="103">
        <v>264</v>
      </c>
      <c r="F4934" s="104">
        <v>0.2</v>
      </c>
      <c r="G4934" s="103">
        <v>254</v>
      </c>
      <c r="H4934" s="104">
        <v>0.23</v>
      </c>
      <c r="I4934" s="103">
        <v>238</v>
      </c>
      <c r="J4934" s="104">
        <v>0.28000000000000003</v>
      </c>
      <c r="K4934" s="103">
        <v>205</v>
      </c>
      <c r="L4934" s="104">
        <v>0.38</v>
      </c>
      <c r="M4934" s="106"/>
      <c r="N4934" s="107">
        <f t="shared" ca="1" si="4078"/>
        <v>0</v>
      </c>
      <c r="P4934" s="29"/>
      <c r="Q4934">
        <f t="shared" si="4079"/>
        <v>0</v>
      </c>
      <c r="R4934">
        <f t="shared" si="4080"/>
        <v>0</v>
      </c>
      <c r="S4934">
        <f t="shared" si="4081"/>
        <v>0</v>
      </c>
      <c r="T4934">
        <f t="shared" si="4082"/>
        <v>0</v>
      </c>
      <c r="U4934">
        <f t="shared" si="4083"/>
        <v>0</v>
      </c>
      <c r="V4934">
        <f t="shared" si="4084"/>
        <v>0</v>
      </c>
    </row>
    <row r="4935" spans="1:22" hidden="1" outlineLevel="2">
      <c r="A4935" s="101" t="s">
        <v>2606</v>
      </c>
      <c r="B4935" s="102">
        <v>230</v>
      </c>
      <c r="C4935" s="103">
        <v>196</v>
      </c>
      <c r="D4935" s="104">
        <v>0.15</v>
      </c>
      <c r="E4935" s="103">
        <v>184</v>
      </c>
      <c r="F4935" s="104">
        <v>0.2</v>
      </c>
      <c r="G4935" s="103">
        <v>177</v>
      </c>
      <c r="H4935" s="104">
        <v>0.23</v>
      </c>
      <c r="I4935" s="103">
        <v>166</v>
      </c>
      <c r="J4935" s="104">
        <v>0.28000000000000003</v>
      </c>
      <c r="K4935" s="103">
        <v>143</v>
      </c>
      <c r="L4935" s="104">
        <v>0.38</v>
      </c>
      <c r="M4935" s="106"/>
      <c r="N4935" s="107">
        <f t="shared" ca="1" si="4078"/>
        <v>0</v>
      </c>
      <c r="P4935" s="29"/>
      <c r="Q4935">
        <f t="shared" si="4079"/>
        <v>0</v>
      </c>
      <c r="R4935">
        <f t="shared" si="4080"/>
        <v>0</v>
      </c>
      <c r="S4935">
        <f t="shared" si="4081"/>
        <v>0</v>
      </c>
      <c r="T4935">
        <f t="shared" si="4082"/>
        <v>0</v>
      </c>
      <c r="U4935">
        <f t="shared" si="4083"/>
        <v>0</v>
      </c>
      <c r="V4935">
        <f t="shared" si="4084"/>
        <v>0</v>
      </c>
    </row>
    <row r="4936" spans="1:22" hidden="1" outlineLevel="2">
      <c r="A4936" s="101" t="s">
        <v>2605</v>
      </c>
      <c r="B4936" s="102">
        <v>230</v>
      </c>
      <c r="C4936" s="103">
        <v>196</v>
      </c>
      <c r="D4936" s="104">
        <v>0.15</v>
      </c>
      <c r="E4936" s="103">
        <v>184</v>
      </c>
      <c r="F4936" s="104">
        <v>0.2</v>
      </c>
      <c r="G4936" s="103">
        <v>177</v>
      </c>
      <c r="H4936" s="104">
        <v>0.23</v>
      </c>
      <c r="I4936" s="103">
        <v>166</v>
      </c>
      <c r="J4936" s="104">
        <v>0.28000000000000003</v>
      </c>
      <c r="K4936" s="103">
        <v>143</v>
      </c>
      <c r="L4936" s="104">
        <v>0.38</v>
      </c>
      <c r="M4936" s="106"/>
      <c r="N4936" s="107">
        <f t="shared" ca="1" si="4078"/>
        <v>0</v>
      </c>
      <c r="P4936" s="29"/>
      <c r="Q4936">
        <f t="shared" si="4079"/>
        <v>0</v>
      </c>
      <c r="R4936">
        <f t="shared" si="4080"/>
        <v>0</v>
      </c>
      <c r="S4936">
        <f t="shared" si="4081"/>
        <v>0</v>
      </c>
      <c r="T4936">
        <f t="shared" si="4082"/>
        <v>0</v>
      </c>
      <c r="U4936">
        <f t="shared" si="4083"/>
        <v>0</v>
      </c>
      <c r="V4936">
        <f t="shared" si="4084"/>
        <v>0</v>
      </c>
    </row>
    <row r="4937" spans="1:22" hidden="1" outlineLevel="2">
      <c r="A4937" s="101" t="s">
        <v>1143</v>
      </c>
      <c r="B4937" s="102">
        <v>199</v>
      </c>
      <c r="C4937" s="103">
        <v>179</v>
      </c>
      <c r="D4937" s="104">
        <v>0.1</v>
      </c>
      <c r="E4937" s="103">
        <v>169</v>
      </c>
      <c r="F4937" s="104">
        <v>0.15</v>
      </c>
      <c r="G4937" s="103">
        <v>159</v>
      </c>
      <c r="H4937" s="104">
        <v>0.2</v>
      </c>
      <c r="I4937" s="103">
        <v>145</v>
      </c>
      <c r="J4937" s="104">
        <v>0.27</v>
      </c>
      <c r="K4937" s="103">
        <v>133</v>
      </c>
      <c r="L4937" s="104">
        <v>0.33</v>
      </c>
      <c r="M4937" s="106"/>
      <c r="N4937" s="107">
        <f t="shared" ca="1" si="4078"/>
        <v>0</v>
      </c>
      <c r="P4937" s="29"/>
      <c r="Q4937">
        <f t="shared" si="4079"/>
        <v>0</v>
      </c>
      <c r="R4937">
        <f t="shared" si="4080"/>
        <v>0</v>
      </c>
      <c r="S4937">
        <f t="shared" si="4081"/>
        <v>0</v>
      </c>
      <c r="T4937">
        <f t="shared" si="4082"/>
        <v>0</v>
      </c>
      <c r="U4937">
        <f t="shared" si="4083"/>
        <v>0</v>
      </c>
      <c r="V4937">
        <f t="shared" si="4084"/>
        <v>0</v>
      </c>
    </row>
    <row r="4938" spans="1:22" hidden="1" outlineLevel="2">
      <c r="A4938" s="101" t="s">
        <v>1671</v>
      </c>
      <c r="B4938" s="102">
        <v>199</v>
      </c>
      <c r="C4938" s="103">
        <v>179</v>
      </c>
      <c r="D4938" s="104">
        <v>0.1</v>
      </c>
      <c r="E4938" s="103">
        <v>169</v>
      </c>
      <c r="F4938" s="104">
        <v>0.15</v>
      </c>
      <c r="G4938" s="103">
        <v>159</v>
      </c>
      <c r="H4938" s="104">
        <v>0.2</v>
      </c>
      <c r="I4938" s="103">
        <v>145</v>
      </c>
      <c r="J4938" s="104">
        <v>0.27</v>
      </c>
      <c r="K4938" s="103">
        <v>133</v>
      </c>
      <c r="L4938" s="104">
        <v>0.33</v>
      </c>
      <c r="M4938" s="106"/>
      <c r="N4938" s="107">
        <f t="shared" ca="1" si="4078"/>
        <v>0</v>
      </c>
      <c r="P4938" s="29"/>
      <c r="Q4938">
        <f t="shared" si="4079"/>
        <v>0</v>
      </c>
      <c r="R4938">
        <f t="shared" si="4080"/>
        <v>0</v>
      </c>
      <c r="S4938">
        <f t="shared" si="4081"/>
        <v>0</v>
      </c>
      <c r="T4938">
        <f t="shared" si="4082"/>
        <v>0</v>
      </c>
      <c r="U4938">
        <f t="shared" si="4083"/>
        <v>0</v>
      </c>
      <c r="V4938">
        <f t="shared" si="4084"/>
        <v>0</v>
      </c>
    </row>
    <row r="4939" spans="1:22" hidden="1" outlineLevel="2">
      <c r="A4939" s="101" t="s">
        <v>1672</v>
      </c>
      <c r="B4939" s="102">
        <v>199</v>
      </c>
      <c r="C4939" s="103">
        <v>179</v>
      </c>
      <c r="D4939" s="104">
        <v>0.1</v>
      </c>
      <c r="E4939" s="103">
        <v>169</v>
      </c>
      <c r="F4939" s="104">
        <v>0.15</v>
      </c>
      <c r="G4939" s="103">
        <v>159</v>
      </c>
      <c r="H4939" s="104">
        <v>0.2</v>
      </c>
      <c r="I4939" s="103">
        <v>145</v>
      </c>
      <c r="J4939" s="104">
        <v>0.27</v>
      </c>
      <c r="K4939" s="103">
        <v>133</v>
      </c>
      <c r="L4939" s="104">
        <v>0.33</v>
      </c>
      <c r="M4939" s="106"/>
      <c r="N4939" s="107">
        <f t="shared" ca="1" si="4078"/>
        <v>0</v>
      </c>
      <c r="P4939" s="29"/>
      <c r="Q4939">
        <f t="shared" si="4079"/>
        <v>0</v>
      </c>
      <c r="R4939">
        <f t="shared" si="4080"/>
        <v>0</v>
      </c>
      <c r="S4939">
        <f t="shared" si="4081"/>
        <v>0</v>
      </c>
      <c r="T4939">
        <f t="shared" si="4082"/>
        <v>0</v>
      </c>
      <c r="U4939">
        <f t="shared" si="4083"/>
        <v>0</v>
      </c>
      <c r="V4939">
        <f t="shared" si="4084"/>
        <v>0</v>
      </c>
    </row>
    <row r="4940" spans="1:22" hidden="1" outlineLevel="2">
      <c r="A4940" s="101" t="s">
        <v>1375</v>
      </c>
      <c r="B4940" s="102">
        <v>199</v>
      </c>
      <c r="C4940" s="103">
        <v>179</v>
      </c>
      <c r="D4940" s="104">
        <v>0.1</v>
      </c>
      <c r="E4940" s="103">
        <v>169</v>
      </c>
      <c r="F4940" s="104">
        <v>0.15</v>
      </c>
      <c r="G4940" s="103">
        <v>159</v>
      </c>
      <c r="H4940" s="104">
        <v>0.2</v>
      </c>
      <c r="I4940" s="103">
        <v>145</v>
      </c>
      <c r="J4940" s="104">
        <v>0.27</v>
      </c>
      <c r="K4940" s="103">
        <v>133</v>
      </c>
      <c r="L4940" s="104">
        <v>0.33</v>
      </c>
      <c r="M4940" s="106"/>
      <c r="N4940" s="107">
        <f t="shared" ca="1" si="4078"/>
        <v>0</v>
      </c>
      <c r="P4940" s="29"/>
      <c r="Q4940">
        <f t="shared" si="4079"/>
        <v>0</v>
      </c>
      <c r="R4940">
        <f t="shared" si="4080"/>
        <v>0</v>
      </c>
      <c r="S4940">
        <f t="shared" si="4081"/>
        <v>0</v>
      </c>
      <c r="T4940">
        <f t="shared" si="4082"/>
        <v>0</v>
      </c>
      <c r="U4940">
        <f t="shared" si="4083"/>
        <v>0</v>
      </c>
      <c r="V4940">
        <f t="shared" si="4084"/>
        <v>0</v>
      </c>
    </row>
    <row r="4941" spans="1:22" hidden="1" outlineLevel="2">
      <c r="A4941" s="101" t="s">
        <v>2609</v>
      </c>
      <c r="B4941" s="102">
        <v>199</v>
      </c>
      <c r="C4941" s="103">
        <v>179</v>
      </c>
      <c r="D4941" s="104">
        <v>0.1</v>
      </c>
      <c r="E4941" s="103">
        <v>169</v>
      </c>
      <c r="F4941" s="104">
        <v>0.15</v>
      </c>
      <c r="G4941" s="103">
        <v>159</v>
      </c>
      <c r="H4941" s="104">
        <v>0.2</v>
      </c>
      <c r="I4941" s="103">
        <v>145</v>
      </c>
      <c r="J4941" s="104">
        <v>0.27</v>
      </c>
      <c r="K4941" s="103">
        <v>133</v>
      </c>
      <c r="L4941" s="104">
        <v>0.33</v>
      </c>
      <c r="M4941" s="106"/>
      <c r="N4941" s="107">
        <f t="shared" ca="1" si="4078"/>
        <v>0</v>
      </c>
      <c r="P4941" s="29"/>
      <c r="Q4941">
        <f t="shared" si="4079"/>
        <v>0</v>
      </c>
      <c r="R4941">
        <f t="shared" si="4080"/>
        <v>0</v>
      </c>
      <c r="S4941">
        <f t="shared" si="4081"/>
        <v>0</v>
      </c>
      <c r="T4941">
        <f t="shared" si="4082"/>
        <v>0</v>
      </c>
      <c r="U4941">
        <f t="shared" si="4083"/>
        <v>0</v>
      </c>
      <c r="V4941">
        <f t="shared" si="4084"/>
        <v>0</v>
      </c>
    </row>
    <row r="4942" spans="1:22" hidden="1" outlineLevel="2">
      <c r="A4942" s="101" t="s">
        <v>2604</v>
      </c>
      <c r="B4942" s="102">
        <v>70</v>
      </c>
      <c r="C4942" s="103">
        <v>63</v>
      </c>
      <c r="D4942" s="104">
        <v>0.1</v>
      </c>
      <c r="E4942" s="103">
        <v>60</v>
      </c>
      <c r="F4942" s="104">
        <v>0.15</v>
      </c>
      <c r="G4942" s="103">
        <v>56</v>
      </c>
      <c r="H4942" s="104">
        <v>0.2</v>
      </c>
      <c r="I4942" s="103">
        <v>51</v>
      </c>
      <c r="J4942" s="104">
        <v>0.27</v>
      </c>
      <c r="K4942" s="103">
        <v>47</v>
      </c>
      <c r="L4942" s="104">
        <v>0.33</v>
      </c>
      <c r="M4942" s="106"/>
      <c r="N4942" s="107">
        <f t="shared" ca="1" si="4078"/>
        <v>0</v>
      </c>
      <c r="P4942" s="29"/>
      <c r="Q4942">
        <f t="shared" si="4079"/>
        <v>0</v>
      </c>
      <c r="R4942">
        <f t="shared" si="4080"/>
        <v>0</v>
      </c>
      <c r="S4942">
        <f t="shared" si="4081"/>
        <v>0</v>
      </c>
      <c r="T4942">
        <f t="shared" si="4082"/>
        <v>0</v>
      </c>
      <c r="U4942">
        <f t="shared" si="4083"/>
        <v>0</v>
      </c>
      <c r="V4942">
        <f t="shared" si="4084"/>
        <v>0</v>
      </c>
    </row>
    <row r="4943" spans="1:22" hidden="1" outlineLevel="2">
      <c r="A4943" s="50" t="s">
        <v>1144</v>
      </c>
      <c r="B4943" s="102">
        <v>199</v>
      </c>
      <c r="C4943" s="103">
        <v>179</v>
      </c>
      <c r="D4943" s="104">
        <v>0.1</v>
      </c>
      <c r="E4943" s="103">
        <v>169</v>
      </c>
      <c r="F4943" s="104">
        <v>0.15</v>
      </c>
      <c r="G4943" s="103">
        <v>159</v>
      </c>
      <c r="H4943" s="104">
        <v>0.2</v>
      </c>
      <c r="I4943" s="103">
        <v>145</v>
      </c>
      <c r="J4943" s="104">
        <v>0.27</v>
      </c>
      <c r="K4943" s="103">
        <v>133</v>
      </c>
      <c r="L4943" s="104">
        <v>0.33</v>
      </c>
      <c r="M4943" s="106"/>
      <c r="N4943" s="107">
        <f t="shared" ca="1" si="4078"/>
        <v>0</v>
      </c>
      <c r="P4943" s="29"/>
      <c r="Q4943">
        <f t="shared" si="4079"/>
        <v>0</v>
      </c>
      <c r="R4943">
        <f t="shared" si="4080"/>
        <v>0</v>
      </c>
      <c r="S4943">
        <f t="shared" si="4081"/>
        <v>0</v>
      </c>
      <c r="T4943">
        <f t="shared" si="4082"/>
        <v>0</v>
      </c>
      <c r="U4943">
        <f t="shared" si="4083"/>
        <v>0</v>
      </c>
      <c r="V4943">
        <f t="shared" si="4084"/>
        <v>0</v>
      </c>
    </row>
    <row r="4944" spans="1:22" hidden="1" outlineLevel="2">
      <c r="A4944" s="50" t="s">
        <v>2610</v>
      </c>
      <c r="B4944" s="102">
        <v>199</v>
      </c>
      <c r="C4944" s="103">
        <v>179</v>
      </c>
      <c r="D4944" s="104">
        <v>0.1</v>
      </c>
      <c r="E4944" s="103">
        <v>169</v>
      </c>
      <c r="F4944" s="104">
        <v>0.15</v>
      </c>
      <c r="G4944" s="103">
        <v>159</v>
      </c>
      <c r="H4944" s="104">
        <v>0.2</v>
      </c>
      <c r="I4944" s="103">
        <v>145</v>
      </c>
      <c r="J4944" s="104">
        <v>0.27</v>
      </c>
      <c r="K4944" s="103">
        <v>133</v>
      </c>
      <c r="L4944" s="104">
        <v>0.33</v>
      </c>
      <c r="M4944" s="106"/>
      <c r="N4944" s="107">
        <f t="shared" ca="1" si="4078"/>
        <v>0</v>
      </c>
      <c r="P4944" s="29"/>
      <c r="Q4944">
        <f t="shared" si="4079"/>
        <v>0</v>
      </c>
      <c r="R4944">
        <f t="shared" si="4080"/>
        <v>0</v>
      </c>
      <c r="S4944">
        <f t="shared" si="4081"/>
        <v>0</v>
      </c>
      <c r="T4944">
        <f t="shared" si="4082"/>
        <v>0</v>
      </c>
      <c r="U4944">
        <f t="shared" si="4083"/>
        <v>0</v>
      </c>
      <c r="V4944">
        <f t="shared" si="4084"/>
        <v>0</v>
      </c>
    </row>
    <row r="4945" spans="1:29" hidden="1" outlineLevel="2">
      <c r="A4945" s="50" t="s">
        <v>1670</v>
      </c>
      <c r="B4945" s="102">
        <v>199</v>
      </c>
      <c r="C4945" s="103">
        <v>179</v>
      </c>
      <c r="D4945" s="104">
        <v>0.1</v>
      </c>
      <c r="E4945" s="103">
        <v>169</v>
      </c>
      <c r="F4945" s="104">
        <v>0.15</v>
      </c>
      <c r="G4945" s="103">
        <v>159</v>
      </c>
      <c r="H4945" s="104">
        <v>0.2</v>
      </c>
      <c r="I4945" s="103">
        <v>145</v>
      </c>
      <c r="J4945" s="104">
        <v>0.27</v>
      </c>
      <c r="K4945" s="103">
        <v>133</v>
      </c>
      <c r="L4945" s="104">
        <v>0.33</v>
      </c>
      <c r="M4945" s="106"/>
      <c r="N4945" s="107">
        <f t="shared" ca="1" si="4078"/>
        <v>0</v>
      </c>
      <c r="P4945" s="29"/>
      <c r="Q4945">
        <f t="shared" si="4079"/>
        <v>0</v>
      </c>
      <c r="R4945">
        <f t="shared" si="4080"/>
        <v>0</v>
      </c>
      <c r="S4945">
        <f t="shared" si="4081"/>
        <v>0</v>
      </c>
      <c r="T4945">
        <f t="shared" si="4082"/>
        <v>0</v>
      </c>
      <c r="U4945">
        <f t="shared" si="4083"/>
        <v>0</v>
      </c>
      <c r="V4945">
        <f t="shared" si="4084"/>
        <v>0</v>
      </c>
    </row>
    <row r="4946" spans="1:29" hidden="1" outlineLevel="2">
      <c r="A4946" s="50" t="s">
        <v>2611</v>
      </c>
      <c r="B4946" s="102">
        <v>199</v>
      </c>
      <c r="C4946" s="103">
        <v>179</v>
      </c>
      <c r="D4946" s="104">
        <v>0.1</v>
      </c>
      <c r="E4946" s="103">
        <v>169</v>
      </c>
      <c r="F4946" s="104">
        <v>0.15</v>
      </c>
      <c r="G4946" s="103">
        <v>159</v>
      </c>
      <c r="H4946" s="104">
        <v>0.2</v>
      </c>
      <c r="I4946" s="103">
        <v>145</v>
      </c>
      <c r="J4946" s="104">
        <v>0.27</v>
      </c>
      <c r="K4946" s="103">
        <v>133</v>
      </c>
      <c r="L4946" s="104">
        <v>0.33</v>
      </c>
      <c r="M4946" s="106"/>
      <c r="N4946" s="107">
        <f t="shared" ca="1" si="4078"/>
        <v>0</v>
      </c>
      <c r="P4946" s="29"/>
      <c r="Q4946">
        <f t="shared" si="4079"/>
        <v>0</v>
      </c>
      <c r="R4946">
        <f t="shared" si="4080"/>
        <v>0</v>
      </c>
      <c r="S4946">
        <f t="shared" si="4081"/>
        <v>0</v>
      </c>
      <c r="T4946">
        <f t="shared" si="4082"/>
        <v>0</v>
      </c>
      <c r="U4946">
        <f t="shared" si="4083"/>
        <v>0</v>
      </c>
      <c r="V4946">
        <f t="shared" si="4084"/>
        <v>0</v>
      </c>
    </row>
    <row r="4947" spans="1:29" hidden="1" outlineLevel="2">
      <c r="A4947" s="50" t="s">
        <v>2612</v>
      </c>
      <c r="B4947" s="51">
        <v>290</v>
      </c>
      <c r="C4947" s="51">
        <v>247</v>
      </c>
      <c r="D4947" s="53">
        <v>0.15</v>
      </c>
      <c r="E4947" s="51">
        <v>232</v>
      </c>
      <c r="F4947" s="53">
        <v>0.2</v>
      </c>
      <c r="G4947" s="51">
        <v>223</v>
      </c>
      <c r="H4947" s="53">
        <v>0.23</v>
      </c>
      <c r="I4947" s="51">
        <v>212</v>
      </c>
      <c r="J4947" s="53">
        <v>0.27</v>
      </c>
      <c r="K4947" s="51">
        <v>194</v>
      </c>
      <c r="L4947" s="104">
        <v>0.33</v>
      </c>
      <c r="M4947" s="54"/>
      <c r="N4947" s="55">
        <f t="shared" ca="1" si="4078"/>
        <v>0</v>
      </c>
      <c r="P4947" s="29"/>
      <c r="Q4947">
        <f t="shared" si="4079"/>
        <v>0</v>
      </c>
      <c r="R4947">
        <f t="shared" si="4080"/>
        <v>0</v>
      </c>
      <c r="S4947">
        <f t="shared" si="4081"/>
        <v>0</v>
      </c>
      <c r="T4947">
        <f t="shared" si="4082"/>
        <v>0</v>
      </c>
      <c r="U4947">
        <f t="shared" si="4083"/>
        <v>0</v>
      </c>
      <c r="V4947">
        <f t="shared" si="4084"/>
        <v>0</v>
      </c>
      <c r="Y4947" s="35"/>
      <c r="Z4947" s="35"/>
      <c r="AA4947" s="35"/>
      <c r="AB4947" s="35"/>
      <c r="AC4947" s="35"/>
    </row>
    <row r="4948" spans="1:29" hidden="1" outlineLevel="2">
      <c r="A4948" s="101" t="s">
        <v>2613</v>
      </c>
      <c r="B4948" s="102">
        <v>350</v>
      </c>
      <c r="C4948" s="103">
        <v>315</v>
      </c>
      <c r="D4948" s="104">
        <v>0.1</v>
      </c>
      <c r="E4948" s="103">
        <v>315</v>
      </c>
      <c r="F4948" s="104">
        <v>0.1</v>
      </c>
      <c r="G4948" s="103">
        <v>315</v>
      </c>
      <c r="H4948" s="104">
        <v>0.1</v>
      </c>
      <c r="I4948" s="103">
        <v>298</v>
      </c>
      <c r="J4948" s="104">
        <v>0.15</v>
      </c>
      <c r="K4948" s="103">
        <v>298</v>
      </c>
      <c r="L4948" s="104">
        <v>0.15</v>
      </c>
      <c r="M4948" s="106"/>
      <c r="N4948" s="107">
        <f t="shared" ca="1" si="4078"/>
        <v>0</v>
      </c>
      <c r="P4948" s="29"/>
      <c r="Q4948">
        <f t="shared" si="4079"/>
        <v>0</v>
      </c>
      <c r="R4948">
        <f t="shared" si="4080"/>
        <v>0</v>
      </c>
      <c r="S4948">
        <f t="shared" si="4081"/>
        <v>0</v>
      </c>
      <c r="T4948">
        <f t="shared" si="4082"/>
        <v>0</v>
      </c>
      <c r="U4948">
        <f t="shared" si="4083"/>
        <v>0</v>
      </c>
      <c r="V4948">
        <f t="shared" si="4084"/>
        <v>0</v>
      </c>
    </row>
    <row r="4949" spans="1:29" hidden="1" outlineLevel="2">
      <c r="A4949" s="101" t="s">
        <v>2614</v>
      </c>
      <c r="B4949" s="102">
        <v>450</v>
      </c>
      <c r="C4949" s="103">
        <v>405</v>
      </c>
      <c r="D4949" s="104">
        <v>0.1</v>
      </c>
      <c r="E4949" s="103">
        <v>405</v>
      </c>
      <c r="F4949" s="104">
        <v>0.1</v>
      </c>
      <c r="G4949" s="103">
        <v>405</v>
      </c>
      <c r="H4949" s="104">
        <v>0.1</v>
      </c>
      <c r="I4949" s="103">
        <v>383</v>
      </c>
      <c r="J4949" s="104">
        <v>0.15</v>
      </c>
      <c r="K4949" s="103">
        <v>383</v>
      </c>
      <c r="L4949" s="104">
        <v>0.15</v>
      </c>
      <c r="M4949" s="106"/>
      <c r="N4949" s="107">
        <f t="shared" ca="1" si="4078"/>
        <v>0</v>
      </c>
      <c r="P4949" s="29"/>
      <c r="Q4949">
        <f t="shared" si="4079"/>
        <v>0</v>
      </c>
      <c r="R4949">
        <f t="shared" si="4080"/>
        <v>0</v>
      </c>
      <c r="S4949">
        <f t="shared" si="4081"/>
        <v>0</v>
      </c>
      <c r="T4949">
        <f t="shared" si="4082"/>
        <v>0</v>
      </c>
      <c r="U4949">
        <f t="shared" si="4083"/>
        <v>0</v>
      </c>
      <c r="V4949">
        <f t="shared" si="4084"/>
        <v>0</v>
      </c>
    </row>
    <row r="4950" spans="1:29" hidden="1" outlineLevel="2">
      <c r="A4950" s="101" t="s">
        <v>1669</v>
      </c>
      <c r="B4950" s="102">
        <v>600</v>
      </c>
      <c r="C4950" s="103">
        <v>540</v>
      </c>
      <c r="D4950" s="104">
        <v>0.1</v>
      </c>
      <c r="E4950" s="103">
        <v>540</v>
      </c>
      <c r="F4950" s="104">
        <v>0.1</v>
      </c>
      <c r="G4950" s="103">
        <v>540</v>
      </c>
      <c r="H4950" s="104">
        <v>0.1</v>
      </c>
      <c r="I4950" s="103">
        <v>510</v>
      </c>
      <c r="J4950" s="104">
        <v>0.15</v>
      </c>
      <c r="K4950" s="103">
        <v>510</v>
      </c>
      <c r="L4950" s="104">
        <v>0.15</v>
      </c>
      <c r="M4950" s="106"/>
      <c r="N4950" s="107">
        <f t="shared" ca="1" si="4078"/>
        <v>0</v>
      </c>
      <c r="P4950" s="29"/>
      <c r="Q4950">
        <f t="shared" si="4079"/>
        <v>0</v>
      </c>
      <c r="R4950">
        <f t="shared" si="4080"/>
        <v>0</v>
      </c>
      <c r="S4950">
        <f t="shared" si="4081"/>
        <v>0</v>
      </c>
      <c r="T4950">
        <f t="shared" si="4082"/>
        <v>0</v>
      </c>
      <c r="U4950">
        <f t="shared" si="4083"/>
        <v>0</v>
      </c>
      <c r="V4950">
        <f t="shared" si="4084"/>
        <v>0</v>
      </c>
    </row>
    <row r="4951" spans="1:29" hidden="1" outlineLevel="2">
      <c r="A4951" s="97" t="s">
        <v>1666</v>
      </c>
      <c r="B4951" s="98"/>
      <c r="C4951" s="99"/>
      <c r="D4951" s="100"/>
      <c r="E4951" s="99"/>
      <c r="F4951" s="100"/>
      <c r="G4951" s="99"/>
      <c r="H4951" s="100"/>
      <c r="I4951" s="99"/>
      <c r="J4951" s="100"/>
      <c r="K4951" s="99"/>
      <c r="L4951" s="100"/>
      <c r="M4951" s="99"/>
      <c r="N4951" s="105" t="str">
        <f t="shared" ca="1" si="4078"/>
        <v/>
      </c>
      <c r="P4951" s="29"/>
      <c r="Q4951">
        <f t="shared" si="4079"/>
        <v>0</v>
      </c>
      <c r="R4951">
        <f t="shared" si="4080"/>
        <v>0</v>
      </c>
      <c r="S4951">
        <f t="shared" si="4081"/>
        <v>0</v>
      </c>
      <c r="T4951">
        <f t="shared" si="4082"/>
        <v>0</v>
      </c>
      <c r="U4951">
        <f t="shared" si="4083"/>
        <v>0</v>
      </c>
      <c r="V4951">
        <f t="shared" si="4084"/>
        <v>0</v>
      </c>
    </row>
    <row r="4952" spans="1:29" hidden="1" outlineLevel="3">
      <c r="A4952" s="101" t="s">
        <v>1667</v>
      </c>
      <c r="B4952" s="102">
        <v>180</v>
      </c>
      <c r="C4952" s="103">
        <v>162</v>
      </c>
      <c r="D4952" s="104">
        <v>0.1</v>
      </c>
      <c r="E4952" s="103">
        <v>162</v>
      </c>
      <c r="F4952" s="104">
        <v>0.1</v>
      </c>
      <c r="G4952" s="103">
        <v>162</v>
      </c>
      <c r="H4952" s="104">
        <v>0.1</v>
      </c>
      <c r="I4952" s="103">
        <v>153</v>
      </c>
      <c r="J4952" s="104">
        <v>0.15</v>
      </c>
      <c r="K4952" s="103">
        <v>153</v>
      </c>
      <c r="L4952" s="104">
        <v>0.15</v>
      </c>
      <c r="M4952" s="106"/>
      <c r="N4952" s="107">
        <f t="shared" ca="1" si="4078"/>
        <v>0</v>
      </c>
      <c r="P4952" s="29"/>
      <c r="Q4952">
        <f t="shared" si="4079"/>
        <v>0</v>
      </c>
      <c r="R4952">
        <f t="shared" si="4080"/>
        <v>0</v>
      </c>
      <c r="S4952">
        <f t="shared" si="4081"/>
        <v>0</v>
      </c>
      <c r="T4952">
        <f t="shared" si="4082"/>
        <v>0</v>
      </c>
      <c r="U4952">
        <f t="shared" si="4083"/>
        <v>0</v>
      </c>
      <c r="V4952">
        <f t="shared" si="4084"/>
        <v>0</v>
      </c>
    </row>
    <row r="4953" spans="1:29" hidden="1" outlineLevel="3">
      <c r="A4953" s="101" t="s">
        <v>1668</v>
      </c>
      <c r="B4953" s="102">
        <v>260</v>
      </c>
      <c r="C4953" s="103">
        <v>234</v>
      </c>
      <c r="D4953" s="104">
        <v>0.1</v>
      </c>
      <c r="E4953" s="103">
        <v>234</v>
      </c>
      <c r="F4953" s="104">
        <v>0.1</v>
      </c>
      <c r="G4953" s="103">
        <v>234</v>
      </c>
      <c r="H4953" s="104">
        <v>0.1</v>
      </c>
      <c r="I4953" s="103">
        <v>221</v>
      </c>
      <c r="J4953" s="104">
        <v>0.15</v>
      </c>
      <c r="K4953" s="103">
        <v>221</v>
      </c>
      <c r="L4953" s="104">
        <v>0.15</v>
      </c>
      <c r="M4953" s="106"/>
      <c r="N4953" s="107">
        <f t="shared" ca="1" si="4078"/>
        <v>0</v>
      </c>
      <c r="P4953" s="29"/>
      <c r="Q4953">
        <f t="shared" si="4079"/>
        <v>0</v>
      </c>
      <c r="R4953">
        <f t="shared" si="4080"/>
        <v>0</v>
      </c>
      <c r="S4953">
        <f t="shared" si="4081"/>
        <v>0</v>
      </c>
      <c r="T4953">
        <f t="shared" si="4082"/>
        <v>0</v>
      </c>
      <c r="U4953">
        <f t="shared" si="4083"/>
        <v>0</v>
      </c>
      <c r="V4953">
        <f t="shared" si="4084"/>
        <v>0</v>
      </c>
    </row>
    <row r="4954" spans="1:29" hidden="1" outlineLevel="2">
      <c r="A4954" s="101" t="s">
        <v>2615</v>
      </c>
      <c r="B4954" s="102">
        <v>550</v>
      </c>
      <c r="C4954" s="103">
        <v>495</v>
      </c>
      <c r="D4954" s="104">
        <v>0.1</v>
      </c>
      <c r="E4954" s="103">
        <v>495</v>
      </c>
      <c r="F4954" s="104">
        <v>0.1</v>
      </c>
      <c r="G4954" s="103">
        <v>495</v>
      </c>
      <c r="H4954" s="104">
        <v>0.1</v>
      </c>
      <c r="I4954" s="103">
        <v>468</v>
      </c>
      <c r="J4954" s="104">
        <v>0.15</v>
      </c>
      <c r="K4954" s="103">
        <v>468</v>
      </c>
      <c r="L4954" s="104">
        <v>0.15</v>
      </c>
      <c r="M4954" s="106"/>
      <c r="N4954" s="107">
        <f t="shared" ca="1" si="4078"/>
        <v>0</v>
      </c>
      <c r="P4954" s="29"/>
      <c r="Q4954">
        <f t="shared" si="4079"/>
        <v>0</v>
      </c>
      <c r="R4954">
        <f t="shared" si="4080"/>
        <v>0</v>
      </c>
      <c r="S4954">
        <f t="shared" si="4081"/>
        <v>0</v>
      </c>
      <c r="T4954">
        <f t="shared" si="4082"/>
        <v>0</v>
      </c>
      <c r="U4954">
        <f t="shared" si="4083"/>
        <v>0</v>
      </c>
      <c r="V4954">
        <f t="shared" si="4084"/>
        <v>0</v>
      </c>
    </row>
    <row r="4955" spans="1:29" hidden="1" outlineLevel="2">
      <c r="A4955" s="101" t="s">
        <v>2616</v>
      </c>
      <c r="B4955" s="102">
        <v>800</v>
      </c>
      <c r="C4955" s="103">
        <v>720</v>
      </c>
      <c r="D4955" s="104">
        <v>0.1</v>
      </c>
      <c r="E4955" s="103">
        <v>720</v>
      </c>
      <c r="F4955" s="104">
        <v>0.1</v>
      </c>
      <c r="G4955" s="103">
        <v>720</v>
      </c>
      <c r="H4955" s="104">
        <v>0.1</v>
      </c>
      <c r="I4955" s="103">
        <v>680</v>
      </c>
      <c r="J4955" s="104">
        <v>0.15</v>
      </c>
      <c r="K4955" s="103">
        <v>680</v>
      </c>
      <c r="L4955" s="104">
        <v>0.15</v>
      </c>
      <c r="M4955" s="106"/>
      <c r="N4955" s="107">
        <f t="shared" ca="1" si="4078"/>
        <v>0</v>
      </c>
      <c r="P4955" s="29"/>
      <c r="Q4955">
        <f t="shared" si="4079"/>
        <v>0</v>
      </c>
      <c r="R4955">
        <f t="shared" si="4080"/>
        <v>0</v>
      </c>
      <c r="S4955">
        <f t="shared" si="4081"/>
        <v>0</v>
      </c>
      <c r="T4955">
        <f t="shared" si="4082"/>
        <v>0</v>
      </c>
      <c r="U4955">
        <f t="shared" si="4083"/>
        <v>0</v>
      </c>
      <c r="V4955">
        <f t="shared" si="4084"/>
        <v>0</v>
      </c>
    </row>
    <row r="4956" spans="1:29" hidden="1" outlineLevel="2">
      <c r="A4956" s="101" t="s">
        <v>2617</v>
      </c>
      <c r="B4956" s="102">
        <v>150</v>
      </c>
      <c r="C4956" s="103">
        <v>135</v>
      </c>
      <c r="D4956" s="104">
        <v>0.1</v>
      </c>
      <c r="E4956" s="103">
        <v>135</v>
      </c>
      <c r="F4956" s="104">
        <v>0.1</v>
      </c>
      <c r="G4956" s="103">
        <v>135</v>
      </c>
      <c r="H4956" s="104">
        <v>0.1</v>
      </c>
      <c r="I4956" s="103">
        <v>128</v>
      </c>
      <c r="J4956" s="104">
        <v>0.15</v>
      </c>
      <c r="K4956" s="103">
        <v>128</v>
      </c>
      <c r="L4956" s="104">
        <v>0.15</v>
      </c>
      <c r="M4956" s="106"/>
      <c r="N4956" s="107">
        <f t="shared" ca="1" si="4078"/>
        <v>0</v>
      </c>
      <c r="P4956" s="29"/>
      <c r="Q4956">
        <f t="shared" si="4079"/>
        <v>0</v>
      </c>
      <c r="R4956">
        <f t="shared" si="4080"/>
        <v>0</v>
      </c>
      <c r="S4956">
        <f t="shared" si="4081"/>
        <v>0</v>
      </c>
      <c r="T4956">
        <f t="shared" si="4082"/>
        <v>0</v>
      </c>
      <c r="U4956">
        <f t="shared" si="4083"/>
        <v>0</v>
      </c>
      <c r="V4956">
        <f t="shared" si="4084"/>
        <v>0</v>
      </c>
    </row>
    <row r="4957" spans="1:29" hidden="1" outlineLevel="2">
      <c r="A4957" s="101" t="s">
        <v>2245</v>
      </c>
      <c r="B4957" s="102">
        <v>450</v>
      </c>
      <c r="C4957" s="103">
        <v>405</v>
      </c>
      <c r="D4957" s="104">
        <v>0.1</v>
      </c>
      <c r="E4957" s="103">
        <v>405</v>
      </c>
      <c r="F4957" s="104">
        <v>0.1</v>
      </c>
      <c r="G4957" s="103">
        <v>405</v>
      </c>
      <c r="H4957" s="104">
        <v>0.1</v>
      </c>
      <c r="I4957" s="103">
        <v>383</v>
      </c>
      <c r="J4957" s="104">
        <v>0.15</v>
      </c>
      <c r="K4957" s="103">
        <v>383</v>
      </c>
      <c r="L4957" s="104">
        <v>0.15</v>
      </c>
      <c r="M4957" s="106"/>
      <c r="N4957" s="107">
        <f t="shared" ca="1" si="4078"/>
        <v>0</v>
      </c>
      <c r="P4957" s="29"/>
      <c r="Q4957">
        <f t="shared" si="4079"/>
        <v>0</v>
      </c>
      <c r="R4957">
        <f t="shared" si="4080"/>
        <v>0</v>
      </c>
      <c r="S4957">
        <f t="shared" si="4081"/>
        <v>0</v>
      </c>
      <c r="T4957">
        <f t="shared" si="4082"/>
        <v>0</v>
      </c>
      <c r="U4957">
        <f t="shared" si="4083"/>
        <v>0</v>
      </c>
      <c r="V4957">
        <f t="shared" si="4084"/>
        <v>0</v>
      </c>
    </row>
    <row r="4958" spans="1:29" hidden="1" outlineLevel="2">
      <c r="A4958" s="101" t="s">
        <v>1673</v>
      </c>
      <c r="B4958" s="102">
        <v>265</v>
      </c>
      <c r="C4958" s="103">
        <v>265</v>
      </c>
      <c r="D4958" s="104">
        <v>0</v>
      </c>
      <c r="E4958" s="103">
        <v>265</v>
      </c>
      <c r="F4958" s="104">
        <v>0</v>
      </c>
      <c r="G4958" s="103">
        <v>265</v>
      </c>
      <c r="H4958" s="104">
        <v>0</v>
      </c>
      <c r="I4958" s="103">
        <v>265</v>
      </c>
      <c r="J4958" s="104">
        <v>0</v>
      </c>
      <c r="K4958" s="103">
        <v>265</v>
      </c>
      <c r="L4958" s="104">
        <v>0</v>
      </c>
      <c r="M4958" s="106"/>
      <c r="N4958" s="107">
        <f t="shared" ca="1" si="4078"/>
        <v>0</v>
      </c>
      <c r="P4958" s="29"/>
      <c r="Q4958">
        <f t="shared" si="4079"/>
        <v>0</v>
      </c>
      <c r="R4958">
        <f t="shared" si="4080"/>
        <v>0</v>
      </c>
      <c r="S4958">
        <f t="shared" si="4081"/>
        <v>0</v>
      </c>
      <c r="T4958">
        <f t="shared" si="4082"/>
        <v>0</v>
      </c>
      <c r="U4958">
        <f t="shared" si="4083"/>
        <v>0</v>
      </c>
      <c r="V4958">
        <f t="shared" si="4084"/>
        <v>0</v>
      </c>
    </row>
    <row r="4959" spans="1:29" hidden="1" outlineLevel="2">
      <c r="A4959" s="101" t="s">
        <v>2618</v>
      </c>
      <c r="B4959" s="102">
        <v>450</v>
      </c>
      <c r="C4959" s="103">
        <v>405</v>
      </c>
      <c r="D4959" s="104">
        <v>0.1</v>
      </c>
      <c r="E4959" s="103">
        <v>405</v>
      </c>
      <c r="F4959" s="104">
        <v>0.1</v>
      </c>
      <c r="G4959" s="103">
        <v>405</v>
      </c>
      <c r="H4959" s="104">
        <v>0.1</v>
      </c>
      <c r="I4959" s="103">
        <v>383</v>
      </c>
      <c r="J4959" s="104">
        <v>0.15</v>
      </c>
      <c r="K4959" s="103">
        <v>383</v>
      </c>
      <c r="L4959" s="104">
        <v>0.15</v>
      </c>
      <c r="M4959" s="106"/>
      <c r="N4959" s="107">
        <f t="shared" ca="1" si="4078"/>
        <v>0</v>
      </c>
      <c r="P4959" s="29"/>
      <c r="Q4959">
        <f t="shared" si="4079"/>
        <v>0</v>
      </c>
      <c r="R4959">
        <f t="shared" si="4080"/>
        <v>0</v>
      </c>
      <c r="S4959">
        <f t="shared" si="4081"/>
        <v>0</v>
      </c>
      <c r="T4959">
        <f t="shared" si="4082"/>
        <v>0</v>
      </c>
      <c r="U4959">
        <f t="shared" si="4083"/>
        <v>0</v>
      </c>
      <c r="V4959">
        <f t="shared" si="4084"/>
        <v>0</v>
      </c>
    </row>
    <row r="4960" spans="1:29" hidden="1" outlineLevel="2">
      <c r="A4960" s="101" t="s">
        <v>2619</v>
      </c>
      <c r="B4960" s="102">
        <v>300</v>
      </c>
      <c r="C4960" s="103">
        <v>270</v>
      </c>
      <c r="D4960" s="104">
        <v>0.1</v>
      </c>
      <c r="E4960" s="103">
        <v>270</v>
      </c>
      <c r="F4960" s="104">
        <v>0.1</v>
      </c>
      <c r="G4960" s="103">
        <v>270</v>
      </c>
      <c r="H4960" s="104">
        <v>0.1</v>
      </c>
      <c r="I4960" s="103">
        <v>255</v>
      </c>
      <c r="J4960" s="104">
        <v>0.15</v>
      </c>
      <c r="K4960" s="103">
        <v>255</v>
      </c>
      <c r="L4960" s="104">
        <v>0.15</v>
      </c>
      <c r="M4960" s="106"/>
      <c r="N4960" s="107">
        <f t="shared" ca="1" si="4078"/>
        <v>0</v>
      </c>
      <c r="P4960" s="29"/>
      <c r="Q4960">
        <f t="shared" si="4079"/>
        <v>0</v>
      </c>
      <c r="R4960">
        <f t="shared" si="4080"/>
        <v>0</v>
      </c>
      <c r="S4960">
        <f t="shared" si="4081"/>
        <v>0</v>
      </c>
      <c r="T4960">
        <f t="shared" si="4082"/>
        <v>0</v>
      </c>
      <c r="U4960">
        <f t="shared" si="4083"/>
        <v>0</v>
      </c>
      <c r="V4960">
        <f t="shared" si="4084"/>
        <v>0</v>
      </c>
    </row>
    <row r="4961" spans="1:22" ht="46.5" hidden="1" customHeight="1" outlineLevel="1">
      <c r="A4961" s="190" t="s">
        <v>964</v>
      </c>
      <c r="B4961" s="72"/>
      <c r="C4961" s="72"/>
      <c r="D4961" s="72"/>
      <c r="E4961" s="72"/>
      <c r="F4961" s="73"/>
      <c r="G4961" s="72"/>
      <c r="H4961" s="73"/>
      <c r="I4961" s="72"/>
      <c r="J4961" s="73"/>
      <c r="K4961" s="72"/>
      <c r="L4961" s="73"/>
      <c r="M4961" s="74"/>
      <c r="N4961" s="75"/>
      <c r="P4961" s="29"/>
    </row>
    <row r="4962" spans="1:22" ht="25.5" hidden="1" customHeight="1" outlineLevel="2">
      <c r="A4962" s="199" t="s">
        <v>2620</v>
      </c>
      <c r="B4962" s="72" t="s">
        <v>0</v>
      </c>
      <c r="C4962" s="72" t="s">
        <v>1</v>
      </c>
      <c r="D4962" s="72" t="s">
        <v>2</v>
      </c>
      <c r="E4962" s="72" t="s">
        <v>3</v>
      </c>
      <c r="F4962" s="73" t="s">
        <v>2</v>
      </c>
      <c r="G4962" s="72" t="s">
        <v>4</v>
      </c>
      <c r="H4962" s="73" t="s">
        <v>2</v>
      </c>
      <c r="I4962" s="72" t="s">
        <v>5</v>
      </c>
      <c r="J4962" s="73" t="s">
        <v>2</v>
      </c>
      <c r="K4962" s="72" t="s">
        <v>6</v>
      </c>
      <c r="L4962" s="73" t="s">
        <v>2</v>
      </c>
      <c r="M4962" s="74" t="s">
        <v>7</v>
      </c>
      <c r="N4962" s="75" t="s">
        <v>972</v>
      </c>
      <c r="P4962" s="29"/>
    </row>
    <row r="4963" spans="1:22" hidden="1" outlineLevel="3">
      <c r="A4963" s="101" t="s">
        <v>1689</v>
      </c>
      <c r="B4963" s="102">
        <v>35</v>
      </c>
      <c r="C4963" s="103">
        <v>35</v>
      </c>
      <c r="D4963" s="104">
        <v>0</v>
      </c>
      <c r="E4963" s="103">
        <v>35</v>
      </c>
      <c r="F4963" s="104">
        <v>0</v>
      </c>
      <c r="G4963" s="103">
        <v>35</v>
      </c>
      <c r="H4963" s="104">
        <v>0</v>
      </c>
      <c r="I4963" s="103">
        <v>35</v>
      </c>
      <c r="J4963" s="104">
        <v>0</v>
      </c>
      <c r="K4963" s="103">
        <v>35</v>
      </c>
      <c r="L4963" s="104">
        <v>0</v>
      </c>
      <c r="M4963" s="106"/>
      <c r="N4963" s="107">
        <f t="shared" ref="N4963:N4968" ca="1" si="4085">IF(E4963="","",IF(M4963="Количество","Сумма",M4963*OFFSET(B4963,0,W$5089-1,1,1)))</f>
        <v>0</v>
      </c>
      <c r="P4963" s="29"/>
      <c r="Q4963">
        <f t="shared" ref="Q4963:R4968" si="4086">B4963*$M4963</f>
        <v>0</v>
      </c>
      <c r="R4963">
        <f t="shared" si="4086"/>
        <v>0</v>
      </c>
      <c r="S4963">
        <f t="shared" ref="S4963:S4968" si="4087">E4963*$M4963</f>
        <v>0</v>
      </c>
      <c r="T4963">
        <f t="shared" ref="T4963:T4968" si="4088">G4963*$M4963</f>
        <v>0</v>
      </c>
      <c r="U4963">
        <f t="shared" ref="U4963:U4968" si="4089">I4963*$M4963</f>
        <v>0</v>
      </c>
      <c r="V4963">
        <f t="shared" ref="V4963:V4968" si="4090">K4963*$M4963</f>
        <v>0</v>
      </c>
    </row>
    <row r="4964" spans="1:22" ht="14.25" hidden="1" customHeight="1" outlineLevel="4">
      <c r="A4964" s="101" t="s">
        <v>2621</v>
      </c>
      <c r="B4964" s="102">
        <v>65</v>
      </c>
      <c r="C4964" s="102">
        <v>52</v>
      </c>
      <c r="D4964" s="104">
        <v>0.2</v>
      </c>
      <c r="E4964" s="102">
        <v>52</v>
      </c>
      <c r="F4964" s="104">
        <v>0.2</v>
      </c>
      <c r="G4964" s="102">
        <v>52</v>
      </c>
      <c r="H4964" s="104">
        <v>0.2</v>
      </c>
      <c r="I4964" s="102">
        <v>49</v>
      </c>
      <c r="J4964" s="104">
        <v>0.25</v>
      </c>
      <c r="K4964" s="102">
        <v>49</v>
      </c>
      <c r="L4964" s="104">
        <v>0.25</v>
      </c>
      <c r="M4964" s="106"/>
      <c r="N4964" s="107">
        <f t="shared" ca="1" si="4085"/>
        <v>0</v>
      </c>
      <c r="P4964" s="29"/>
      <c r="Q4964">
        <f t="shared" si="4086"/>
        <v>0</v>
      </c>
      <c r="R4964">
        <f t="shared" si="4086"/>
        <v>0</v>
      </c>
      <c r="S4964">
        <f t="shared" si="4087"/>
        <v>0</v>
      </c>
      <c r="T4964">
        <f t="shared" si="4088"/>
        <v>0</v>
      </c>
      <c r="U4964">
        <f t="shared" si="4089"/>
        <v>0</v>
      </c>
      <c r="V4964">
        <f t="shared" si="4090"/>
        <v>0</v>
      </c>
    </row>
    <row r="4965" spans="1:22" hidden="1" outlineLevel="4">
      <c r="A4965" s="101" t="s">
        <v>2622</v>
      </c>
      <c r="B4965" s="102">
        <v>19</v>
      </c>
      <c r="C4965" s="102">
        <v>19</v>
      </c>
      <c r="D4965" s="104">
        <v>0</v>
      </c>
      <c r="E4965" s="102">
        <v>19</v>
      </c>
      <c r="F4965" s="104">
        <v>0</v>
      </c>
      <c r="G4965" s="102">
        <v>19</v>
      </c>
      <c r="H4965" s="104">
        <v>0</v>
      </c>
      <c r="I4965" s="102">
        <v>19</v>
      </c>
      <c r="J4965" s="104">
        <v>0</v>
      </c>
      <c r="K4965" s="102">
        <v>19</v>
      </c>
      <c r="L4965" s="104">
        <v>0</v>
      </c>
      <c r="M4965" s="106"/>
      <c r="N4965" s="107">
        <f t="shared" ca="1" si="4085"/>
        <v>0</v>
      </c>
      <c r="P4965" s="29"/>
      <c r="Q4965">
        <f t="shared" si="4086"/>
        <v>0</v>
      </c>
      <c r="R4965">
        <f t="shared" si="4086"/>
        <v>0</v>
      </c>
      <c r="S4965">
        <f t="shared" si="4087"/>
        <v>0</v>
      </c>
      <c r="T4965">
        <f t="shared" si="4088"/>
        <v>0</v>
      </c>
      <c r="U4965">
        <f t="shared" si="4089"/>
        <v>0</v>
      </c>
      <c r="V4965">
        <f t="shared" si="4090"/>
        <v>0</v>
      </c>
    </row>
    <row r="4966" spans="1:22" hidden="1" outlineLevel="4">
      <c r="A4966" s="101" t="s">
        <v>2623</v>
      </c>
      <c r="B4966" s="102">
        <v>190</v>
      </c>
      <c r="C4966" s="102">
        <v>190</v>
      </c>
      <c r="D4966" s="104">
        <v>0</v>
      </c>
      <c r="E4966" s="102">
        <v>190</v>
      </c>
      <c r="F4966" s="104">
        <v>0</v>
      </c>
      <c r="G4966" s="102">
        <v>190</v>
      </c>
      <c r="H4966" s="104">
        <v>0</v>
      </c>
      <c r="I4966" s="102">
        <v>190</v>
      </c>
      <c r="J4966" s="104">
        <v>0</v>
      </c>
      <c r="K4966" s="102">
        <v>190</v>
      </c>
      <c r="L4966" s="104">
        <v>0</v>
      </c>
      <c r="M4966" s="106"/>
      <c r="N4966" s="107">
        <f t="shared" ca="1" si="4085"/>
        <v>0</v>
      </c>
      <c r="P4966" s="29"/>
      <c r="Q4966">
        <f t="shared" si="4086"/>
        <v>0</v>
      </c>
      <c r="R4966">
        <f t="shared" si="4086"/>
        <v>0</v>
      </c>
      <c r="S4966">
        <f t="shared" si="4087"/>
        <v>0</v>
      </c>
      <c r="T4966">
        <f t="shared" si="4088"/>
        <v>0</v>
      </c>
      <c r="U4966">
        <f t="shared" si="4089"/>
        <v>0</v>
      </c>
      <c r="V4966">
        <f t="shared" si="4090"/>
        <v>0</v>
      </c>
    </row>
    <row r="4967" spans="1:22" hidden="1" outlineLevel="4">
      <c r="A4967" s="101" t="s">
        <v>2624</v>
      </c>
      <c r="B4967" s="102">
        <v>380</v>
      </c>
      <c r="C4967" s="102">
        <v>380</v>
      </c>
      <c r="D4967" s="104">
        <v>0.2</v>
      </c>
      <c r="E4967" s="102">
        <v>380</v>
      </c>
      <c r="F4967" s="104">
        <v>0.2</v>
      </c>
      <c r="G4967" s="102">
        <v>380</v>
      </c>
      <c r="H4967" s="104">
        <v>0.2</v>
      </c>
      <c r="I4967" s="102">
        <v>380</v>
      </c>
      <c r="J4967" s="104">
        <v>0.25</v>
      </c>
      <c r="K4967" s="102">
        <v>380</v>
      </c>
      <c r="L4967" s="104">
        <v>0.25</v>
      </c>
      <c r="M4967" s="106"/>
      <c r="N4967" s="107">
        <f t="shared" ca="1" si="4085"/>
        <v>0</v>
      </c>
      <c r="P4967" s="29"/>
      <c r="Q4967">
        <f t="shared" si="4086"/>
        <v>0</v>
      </c>
      <c r="R4967">
        <f t="shared" si="4086"/>
        <v>0</v>
      </c>
      <c r="S4967">
        <f t="shared" si="4087"/>
        <v>0</v>
      </c>
      <c r="T4967">
        <f t="shared" si="4088"/>
        <v>0</v>
      </c>
      <c r="U4967">
        <f t="shared" si="4089"/>
        <v>0</v>
      </c>
      <c r="V4967">
        <f t="shared" si="4090"/>
        <v>0</v>
      </c>
    </row>
    <row r="4968" spans="1:22" hidden="1" outlineLevel="4">
      <c r="A4968" s="101" t="s">
        <v>2625</v>
      </c>
      <c r="B4968" s="102">
        <v>950</v>
      </c>
      <c r="C4968" s="102">
        <v>950</v>
      </c>
      <c r="D4968" s="104">
        <v>0</v>
      </c>
      <c r="E4968" s="102">
        <v>950</v>
      </c>
      <c r="F4968" s="104">
        <v>0</v>
      </c>
      <c r="G4968" s="102">
        <v>950</v>
      </c>
      <c r="H4968" s="104">
        <v>0</v>
      </c>
      <c r="I4968" s="102">
        <v>950</v>
      </c>
      <c r="J4968" s="104">
        <v>0</v>
      </c>
      <c r="K4968" s="102">
        <v>950</v>
      </c>
      <c r="L4968" s="104">
        <v>0</v>
      </c>
      <c r="M4968" s="106"/>
      <c r="N4968" s="107">
        <f t="shared" ca="1" si="4085"/>
        <v>0</v>
      </c>
      <c r="P4968" s="29"/>
      <c r="Q4968">
        <f t="shared" si="4086"/>
        <v>0</v>
      </c>
      <c r="R4968">
        <f t="shared" si="4086"/>
        <v>0</v>
      </c>
      <c r="S4968">
        <f t="shared" si="4087"/>
        <v>0</v>
      </c>
      <c r="T4968">
        <f t="shared" si="4088"/>
        <v>0</v>
      </c>
      <c r="U4968">
        <f t="shared" si="4089"/>
        <v>0</v>
      </c>
      <c r="V4968">
        <f t="shared" si="4090"/>
        <v>0</v>
      </c>
    </row>
    <row r="4969" spans="1:22" ht="25.5" hidden="1" customHeight="1" outlineLevel="2">
      <c r="A4969" s="199" t="s">
        <v>2626</v>
      </c>
      <c r="B4969" s="72" t="s">
        <v>0</v>
      </c>
      <c r="C4969" s="72" t="s">
        <v>1</v>
      </c>
      <c r="D4969" s="72" t="s">
        <v>2</v>
      </c>
      <c r="E4969" s="72" t="s">
        <v>3</v>
      </c>
      <c r="F4969" s="73" t="s">
        <v>2</v>
      </c>
      <c r="G4969" s="72" t="s">
        <v>4</v>
      </c>
      <c r="H4969" s="73" t="s">
        <v>2</v>
      </c>
      <c r="I4969" s="72" t="s">
        <v>5</v>
      </c>
      <c r="J4969" s="73" t="s">
        <v>2</v>
      </c>
      <c r="K4969" s="72" t="s">
        <v>6</v>
      </c>
      <c r="L4969" s="73" t="s">
        <v>2</v>
      </c>
      <c r="M4969" s="74" t="s">
        <v>7</v>
      </c>
      <c r="N4969" s="75" t="s">
        <v>972</v>
      </c>
      <c r="P4969" s="29"/>
    </row>
    <row r="4970" spans="1:22" ht="27" hidden="1" customHeight="1" outlineLevel="3">
      <c r="A4970" s="97" t="s">
        <v>2627</v>
      </c>
      <c r="B4970" s="98"/>
      <c r="C4970" s="99"/>
      <c r="D4970" s="100"/>
      <c r="E4970" s="99"/>
      <c r="F4970" s="100"/>
      <c r="G4970" s="99"/>
      <c r="H4970" s="100"/>
      <c r="I4970" s="99"/>
      <c r="J4970" s="100"/>
      <c r="K4970" s="99"/>
      <c r="L4970" s="99"/>
      <c r="M4970" s="99"/>
      <c r="N4970" s="105" t="str">
        <f t="shared" ref="N4970:N4989" ca="1" si="4091">IF(E4970="","",IF(M4970="Количество","Сумма",M4970*OFFSET(B4970,0,W$5089-1,1,1)))</f>
        <v/>
      </c>
      <c r="P4970" s="29"/>
      <c r="Q4970">
        <f t="shared" ref="Q4970:Q4989" si="4092">B4970*$M4970</f>
        <v>0</v>
      </c>
      <c r="R4970">
        <f t="shared" ref="R4970:R4989" si="4093">C4970*$M4970</f>
        <v>0</v>
      </c>
      <c r="S4970">
        <f t="shared" ref="S4970:S4989" si="4094">E4970*$M4970</f>
        <v>0</v>
      </c>
      <c r="T4970">
        <f t="shared" ref="T4970:T4989" si="4095">G4970*$M4970</f>
        <v>0</v>
      </c>
      <c r="U4970">
        <f t="shared" ref="U4970:U4989" si="4096">I4970*$M4970</f>
        <v>0</v>
      </c>
      <c r="V4970">
        <f t="shared" ref="V4970:V4989" si="4097">K4970*$M4970</f>
        <v>0</v>
      </c>
    </row>
    <row r="4971" spans="1:22" hidden="1" outlineLevel="4">
      <c r="A4971" s="101" t="s">
        <v>1676</v>
      </c>
      <c r="B4971" s="102">
        <v>150</v>
      </c>
      <c r="C4971" s="103">
        <v>143</v>
      </c>
      <c r="D4971" s="104">
        <v>0.05</v>
      </c>
      <c r="E4971" s="103">
        <v>143</v>
      </c>
      <c r="F4971" s="104">
        <v>0.05</v>
      </c>
      <c r="G4971" s="103">
        <v>143</v>
      </c>
      <c r="H4971" s="104">
        <v>0.05</v>
      </c>
      <c r="I4971" s="103">
        <v>143</v>
      </c>
      <c r="J4971" s="104">
        <v>0.05</v>
      </c>
      <c r="K4971" s="103">
        <v>143</v>
      </c>
      <c r="L4971" s="104">
        <v>0.05</v>
      </c>
      <c r="M4971" s="106"/>
      <c r="N4971" s="107">
        <f t="shared" ca="1" si="4091"/>
        <v>0</v>
      </c>
      <c r="P4971" s="29"/>
      <c r="Q4971">
        <f t="shared" si="4092"/>
        <v>0</v>
      </c>
      <c r="R4971">
        <f t="shared" si="4093"/>
        <v>0</v>
      </c>
      <c r="S4971">
        <f t="shared" si="4094"/>
        <v>0</v>
      </c>
      <c r="T4971">
        <f t="shared" si="4095"/>
        <v>0</v>
      </c>
      <c r="U4971">
        <f t="shared" si="4096"/>
        <v>0</v>
      </c>
      <c r="V4971">
        <f t="shared" si="4097"/>
        <v>0</v>
      </c>
    </row>
    <row r="4972" spans="1:22" hidden="1" outlineLevel="4">
      <c r="A4972" s="101" t="s">
        <v>1677</v>
      </c>
      <c r="B4972" s="102">
        <v>150</v>
      </c>
      <c r="C4972" s="103">
        <v>143</v>
      </c>
      <c r="D4972" s="104">
        <v>0.05</v>
      </c>
      <c r="E4972" s="103">
        <v>143</v>
      </c>
      <c r="F4972" s="104">
        <v>0.05</v>
      </c>
      <c r="G4972" s="103">
        <v>143</v>
      </c>
      <c r="H4972" s="104">
        <v>0.05</v>
      </c>
      <c r="I4972" s="103">
        <v>143</v>
      </c>
      <c r="J4972" s="104">
        <v>0.05</v>
      </c>
      <c r="K4972" s="103">
        <v>143</v>
      </c>
      <c r="L4972" s="104">
        <v>0.05</v>
      </c>
      <c r="M4972" s="106"/>
      <c r="N4972" s="107">
        <f t="shared" ca="1" si="4091"/>
        <v>0</v>
      </c>
      <c r="P4972" s="29"/>
      <c r="Q4972">
        <f t="shared" si="4092"/>
        <v>0</v>
      </c>
      <c r="R4972">
        <f t="shared" si="4093"/>
        <v>0</v>
      </c>
      <c r="S4972">
        <f t="shared" si="4094"/>
        <v>0</v>
      </c>
      <c r="T4972">
        <f t="shared" si="4095"/>
        <v>0</v>
      </c>
      <c r="U4972">
        <f t="shared" si="4096"/>
        <v>0</v>
      </c>
      <c r="V4972">
        <f t="shared" si="4097"/>
        <v>0</v>
      </c>
    </row>
    <row r="4973" spans="1:22" hidden="1" outlineLevel="4">
      <c r="A4973" s="101" t="s">
        <v>1678</v>
      </c>
      <c r="B4973" s="102">
        <v>150</v>
      </c>
      <c r="C4973" s="103">
        <v>143</v>
      </c>
      <c r="D4973" s="104">
        <v>0.05</v>
      </c>
      <c r="E4973" s="103">
        <v>143</v>
      </c>
      <c r="F4973" s="104">
        <v>0.05</v>
      </c>
      <c r="G4973" s="103">
        <v>143</v>
      </c>
      <c r="H4973" s="104">
        <v>0.05</v>
      </c>
      <c r="I4973" s="103">
        <v>143</v>
      </c>
      <c r="J4973" s="104">
        <v>0.05</v>
      </c>
      <c r="K4973" s="103">
        <v>143</v>
      </c>
      <c r="L4973" s="104">
        <v>0.05</v>
      </c>
      <c r="M4973" s="106"/>
      <c r="N4973" s="107">
        <f t="shared" ca="1" si="4091"/>
        <v>0</v>
      </c>
      <c r="P4973" s="29"/>
      <c r="Q4973">
        <f t="shared" si="4092"/>
        <v>0</v>
      </c>
      <c r="R4973">
        <f t="shared" si="4093"/>
        <v>0</v>
      </c>
      <c r="S4973">
        <f t="shared" si="4094"/>
        <v>0</v>
      </c>
      <c r="T4973">
        <f t="shared" si="4095"/>
        <v>0</v>
      </c>
      <c r="U4973">
        <f t="shared" si="4096"/>
        <v>0</v>
      </c>
      <c r="V4973">
        <f t="shared" si="4097"/>
        <v>0</v>
      </c>
    </row>
    <row r="4974" spans="1:22" ht="27" hidden="1" customHeight="1" outlineLevel="3">
      <c r="A4974" s="97" t="s">
        <v>2628</v>
      </c>
      <c r="B4974" s="98"/>
      <c r="C4974" s="99"/>
      <c r="D4974" s="100"/>
      <c r="E4974" s="99"/>
      <c r="F4974" s="100"/>
      <c r="G4974" s="99"/>
      <c r="H4974" s="100"/>
      <c r="I4974" s="99"/>
      <c r="J4974" s="100"/>
      <c r="K4974" s="99"/>
      <c r="L4974" s="99"/>
      <c r="M4974" s="99"/>
      <c r="N4974" s="105" t="str">
        <f t="shared" ca="1" si="4091"/>
        <v/>
      </c>
      <c r="P4974" s="29"/>
      <c r="Q4974">
        <f t="shared" si="4092"/>
        <v>0</v>
      </c>
      <c r="R4974">
        <f t="shared" si="4093"/>
        <v>0</v>
      </c>
      <c r="S4974">
        <f t="shared" si="4094"/>
        <v>0</v>
      </c>
      <c r="T4974">
        <f t="shared" si="4095"/>
        <v>0</v>
      </c>
      <c r="U4974">
        <f t="shared" si="4096"/>
        <v>0</v>
      </c>
      <c r="V4974">
        <f t="shared" si="4097"/>
        <v>0</v>
      </c>
    </row>
    <row r="4975" spans="1:22" hidden="1" outlineLevel="4">
      <c r="A4975" s="101" t="s">
        <v>1676</v>
      </c>
      <c r="B4975" s="102">
        <v>1350</v>
      </c>
      <c r="C4975" s="103">
        <v>1283</v>
      </c>
      <c r="D4975" s="104">
        <v>0.05</v>
      </c>
      <c r="E4975" s="103">
        <v>1283</v>
      </c>
      <c r="F4975" s="104">
        <v>0.05</v>
      </c>
      <c r="G4975" s="103">
        <v>1283</v>
      </c>
      <c r="H4975" s="104">
        <v>0.05</v>
      </c>
      <c r="I4975" s="103">
        <v>1283</v>
      </c>
      <c r="J4975" s="104">
        <v>0.05</v>
      </c>
      <c r="K4975" s="103">
        <v>1283</v>
      </c>
      <c r="L4975" s="104">
        <v>0.05</v>
      </c>
      <c r="M4975" s="106"/>
      <c r="N4975" s="107">
        <f t="shared" ca="1" si="4091"/>
        <v>0</v>
      </c>
      <c r="P4975" s="29"/>
      <c r="Q4975">
        <f t="shared" si="4092"/>
        <v>0</v>
      </c>
      <c r="R4975">
        <f t="shared" si="4093"/>
        <v>0</v>
      </c>
      <c r="S4975">
        <f t="shared" si="4094"/>
        <v>0</v>
      </c>
      <c r="T4975">
        <f t="shared" si="4095"/>
        <v>0</v>
      </c>
      <c r="U4975">
        <f t="shared" si="4096"/>
        <v>0</v>
      </c>
      <c r="V4975">
        <f t="shared" si="4097"/>
        <v>0</v>
      </c>
    </row>
    <row r="4976" spans="1:22" hidden="1" outlineLevel="4">
      <c r="A4976" s="101" t="s">
        <v>1677</v>
      </c>
      <c r="B4976" s="102">
        <v>1350</v>
      </c>
      <c r="C4976" s="103">
        <v>1283</v>
      </c>
      <c r="D4976" s="104">
        <v>0.05</v>
      </c>
      <c r="E4976" s="103">
        <v>1283</v>
      </c>
      <c r="F4976" s="104">
        <v>0.05</v>
      </c>
      <c r="G4976" s="103">
        <v>1283</v>
      </c>
      <c r="H4976" s="104">
        <v>0.05</v>
      </c>
      <c r="I4976" s="103">
        <v>1283</v>
      </c>
      <c r="J4976" s="104">
        <v>0.05</v>
      </c>
      <c r="K4976" s="103">
        <v>1283</v>
      </c>
      <c r="L4976" s="104">
        <v>0.05</v>
      </c>
      <c r="M4976" s="106"/>
      <c r="N4976" s="107">
        <f t="shared" ca="1" si="4091"/>
        <v>0</v>
      </c>
      <c r="P4976" s="29"/>
      <c r="Q4976">
        <f t="shared" si="4092"/>
        <v>0</v>
      </c>
      <c r="R4976">
        <f t="shared" si="4093"/>
        <v>0</v>
      </c>
      <c r="S4976">
        <f t="shared" si="4094"/>
        <v>0</v>
      </c>
      <c r="T4976">
        <f t="shared" si="4095"/>
        <v>0</v>
      </c>
      <c r="U4976">
        <f t="shared" si="4096"/>
        <v>0</v>
      </c>
      <c r="V4976">
        <f t="shared" si="4097"/>
        <v>0</v>
      </c>
    </row>
    <row r="4977" spans="1:22" hidden="1" outlineLevel="4">
      <c r="A4977" s="101" t="s">
        <v>1678</v>
      </c>
      <c r="B4977" s="102">
        <v>1350</v>
      </c>
      <c r="C4977" s="103">
        <v>1283</v>
      </c>
      <c r="D4977" s="104">
        <v>0.05</v>
      </c>
      <c r="E4977" s="103">
        <v>1283</v>
      </c>
      <c r="F4977" s="104">
        <v>0.05</v>
      </c>
      <c r="G4977" s="103">
        <v>1283</v>
      </c>
      <c r="H4977" s="104">
        <v>0.05</v>
      </c>
      <c r="I4977" s="103">
        <v>1283</v>
      </c>
      <c r="J4977" s="104">
        <v>0.05</v>
      </c>
      <c r="K4977" s="103">
        <v>1283</v>
      </c>
      <c r="L4977" s="104">
        <v>0.05</v>
      </c>
      <c r="M4977" s="106"/>
      <c r="N4977" s="107">
        <f t="shared" ca="1" si="4091"/>
        <v>0</v>
      </c>
      <c r="P4977" s="29"/>
      <c r="Q4977">
        <f t="shared" si="4092"/>
        <v>0</v>
      </c>
      <c r="R4977">
        <f t="shared" si="4093"/>
        <v>0</v>
      </c>
      <c r="S4977">
        <f t="shared" si="4094"/>
        <v>0</v>
      </c>
      <c r="T4977">
        <f t="shared" si="4095"/>
        <v>0</v>
      </c>
      <c r="U4977">
        <f t="shared" si="4096"/>
        <v>0</v>
      </c>
      <c r="V4977">
        <f t="shared" si="4097"/>
        <v>0</v>
      </c>
    </row>
    <row r="4978" spans="1:22" hidden="1" outlineLevel="3">
      <c r="A4978" s="97" t="s">
        <v>2629</v>
      </c>
      <c r="B4978" s="98"/>
      <c r="C4978" s="99"/>
      <c r="D4978" s="100"/>
      <c r="E4978" s="99"/>
      <c r="F4978" s="100"/>
      <c r="G4978" s="99"/>
      <c r="H4978" s="100"/>
      <c r="I4978" s="99"/>
      <c r="J4978" s="100"/>
      <c r="K4978" s="99"/>
      <c r="L4978" s="99"/>
      <c r="M4978" s="99"/>
      <c r="N4978" s="105" t="str">
        <f t="shared" ca="1" si="4091"/>
        <v/>
      </c>
      <c r="P4978" s="29"/>
      <c r="Q4978">
        <f t="shared" si="4092"/>
        <v>0</v>
      </c>
      <c r="R4978">
        <f t="shared" si="4093"/>
        <v>0</v>
      </c>
      <c r="S4978">
        <f t="shared" si="4094"/>
        <v>0</v>
      </c>
      <c r="T4978">
        <f t="shared" si="4095"/>
        <v>0</v>
      </c>
      <c r="U4978">
        <f t="shared" si="4096"/>
        <v>0</v>
      </c>
      <c r="V4978">
        <f t="shared" si="4097"/>
        <v>0</v>
      </c>
    </row>
    <row r="4979" spans="1:22" hidden="1" outlineLevel="4">
      <c r="A4979" s="101" t="s">
        <v>1676</v>
      </c>
      <c r="B4979" s="102">
        <v>200</v>
      </c>
      <c r="C4979" s="103">
        <v>190</v>
      </c>
      <c r="D4979" s="104">
        <v>0.05</v>
      </c>
      <c r="E4979" s="103">
        <v>190</v>
      </c>
      <c r="F4979" s="104">
        <v>0.05</v>
      </c>
      <c r="G4979" s="103">
        <v>190</v>
      </c>
      <c r="H4979" s="104">
        <v>0.05</v>
      </c>
      <c r="I4979" s="103">
        <v>190</v>
      </c>
      <c r="J4979" s="104">
        <v>0.05</v>
      </c>
      <c r="K4979" s="103">
        <v>190</v>
      </c>
      <c r="L4979" s="104">
        <v>0.05</v>
      </c>
      <c r="M4979" s="106"/>
      <c r="N4979" s="107">
        <f t="shared" ca="1" si="4091"/>
        <v>0</v>
      </c>
      <c r="P4979" s="29"/>
      <c r="Q4979">
        <f t="shared" si="4092"/>
        <v>0</v>
      </c>
      <c r="R4979">
        <f t="shared" si="4093"/>
        <v>0</v>
      </c>
      <c r="S4979">
        <f t="shared" si="4094"/>
        <v>0</v>
      </c>
      <c r="T4979">
        <f t="shared" si="4095"/>
        <v>0</v>
      </c>
      <c r="U4979">
        <f t="shared" si="4096"/>
        <v>0</v>
      </c>
      <c r="V4979">
        <f t="shared" si="4097"/>
        <v>0</v>
      </c>
    </row>
    <row r="4980" spans="1:22" hidden="1" outlineLevel="4">
      <c r="A4980" s="101" t="s">
        <v>1677</v>
      </c>
      <c r="B4980" s="102">
        <v>200</v>
      </c>
      <c r="C4980" s="103">
        <v>190</v>
      </c>
      <c r="D4980" s="104">
        <v>0.05</v>
      </c>
      <c r="E4980" s="103">
        <v>190</v>
      </c>
      <c r="F4980" s="104">
        <v>0.05</v>
      </c>
      <c r="G4980" s="103">
        <v>190</v>
      </c>
      <c r="H4980" s="104">
        <v>0.05</v>
      </c>
      <c r="I4980" s="103">
        <v>190</v>
      </c>
      <c r="J4980" s="104">
        <v>0.05</v>
      </c>
      <c r="K4980" s="103">
        <v>190</v>
      </c>
      <c r="L4980" s="104">
        <v>0.05</v>
      </c>
      <c r="M4980" s="106"/>
      <c r="N4980" s="107">
        <f t="shared" ca="1" si="4091"/>
        <v>0</v>
      </c>
      <c r="P4980" s="29"/>
      <c r="Q4980">
        <f t="shared" si="4092"/>
        <v>0</v>
      </c>
      <c r="R4980">
        <f t="shared" si="4093"/>
        <v>0</v>
      </c>
      <c r="S4980">
        <f t="shared" si="4094"/>
        <v>0</v>
      </c>
      <c r="T4980">
        <f t="shared" si="4095"/>
        <v>0</v>
      </c>
      <c r="U4980">
        <f t="shared" si="4096"/>
        <v>0</v>
      </c>
      <c r="V4980">
        <f t="shared" si="4097"/>
        <v>0</v>
      </c>
    </row>
    <row r="4981" spans="1:22" hidden="1" outlineLevel="4">
      <c r="A4981" s="101" t="s">
        <v>1678</v>
      </c>
      <c r="B4981" s="102">
        <v>200</v>
      </c>
      <c r="C4981" s="103">
        <v>190</v>
      </c>
      <c r="D4981" s="104">
        <v>0.05</v>
      </c>
      <c r="E4981" s="103">
        <v>190</v>
      </c>
      <c r="F4981" s="104">
        <v>0.05</v>
      </c>
      <c r="G4981" s="103">
        <v>190</v>
      </c>
      <c r="H4981" s="104">
        <v>0.05</v>
      </c>
      <c r="I4981" s="103">
        <v>190</v>
      </c>
      <c r="J4981" s="104">
        <v>0.05</v>
      </c>
      <c r="K4981" s="103">
        <v>190</v>
      </c>
      <c r="L4981" s="104">
        <v>0.05</v>
      </c>
      <c r="M4981" s="106"/>
      <c r="N4981" s="107">
        <f t="shared" ca="1" si="4091"/>
        <v>0</v>
      </c>
      <c r="P4981" s="29"/>
      <c r="Q4981">
        <f t="shared" si="4092"/>
        <v>0</v>
      </c>
      <c r="R4981">
        <f t="shared" si="4093"/>
        <v>0</v>
      </c>
      <c r="S4981">
        <f t="shared" si="4094"/>
        <v>0</v>
      </c>
      <c r="T4981">
        <f t="shared" si="4095"/>
        <v>0</v>
      </c>
      <c r="U4981">
        <f t="shared" si="4096"/>
        <v>0</v>
      </c>
      <c r="V4981">
        <f t="shared" si="4097"/>
        <v>0</v>
      </c>
    </row>
    <row r="4982" spans="1:22" hidden="1" outlineLevel="3">
      <c r="A4982" s="97" t="s">
        <v>2630</v>
      </c>
      <c r="B4982" s="98"/>
      <c r="C4982" s="99"/>
      <c r="D4982" s="100"/>
      <c r="E4982" s="99"/>
      <c r="F4982" s="100"/>
      <c r="G4982" s="99"/>
      <c r="H4982" s="100"/>
      <c r="I4982" s="99"/>
      <c r="J4982" s="100"/>
      <c r="K4982" s="99"/>
      <c r="L4982" s="99"/>
      <c r="M4982" s="99"/>
      <c r="N4982" s="105" t="str">
        <f t="shared" ca="1" si="4091"/>
        <v/>
      </c>
      <c r="P4982" s="29"/>
      <c r="Q4982">
        <f t="shared" si="4092"/>
        <v>0</v>
      </c>
      <c r="R4982">
        <f t="shared" si="4093"/>
        <v>0</v>
      </c>
      <c r="S4982">
        <f t="shared" si="4094"/>
        <v>0</v>
      </c>
      <c r="T4982">
        <f t="shared" si="4095"/>
        <v>0</v>
      </c>
      <c r="U4982">
        <f t="shared" si="4096"/>
        <v>0</v>
      </c>
      <c r="V4982">
        <f t="shared" si="4097"/>
        <v>0</v>
      </c>
    </row>
    <row r="4983" spans="1:22" hidden="1" outlineLevel="4">
      <c r="A4983" s="101" t="s">
        <v>1676</v>
      </c>
      <c r="B4983" s="102">
        <v>1700</v>
      </c>
      <c r="C4983" s="103">
        <v>1615</v>
      </c>
      <c r="D4983" s="104">
        <v>0.05</v>
      </c>
      <c r="E4983" s="103">
        <v>1615</v>
      </c>
      <c r="F4983" s="104">
        <v>0.05</v>
      </c>
      <c r="G4983" s="103">
        <v>1615</v>
      </c>
      <c r="H4983" s="104">
        <v>0.05</v>
      </c>
      <c r="I4983" s="103">
        <v>1615</v>
      </c>
      <c r="J4983" s="104">
        <v>0.05</v>
      </c>
      <c r="K4983" s="103">
        <v>1615</v>
      </c>
      <c r="L4983" s="104">
        <v>0.05</v>
      </c>
      <c r="M4983" s="106"/>
      <c r="N4983" s="107">
        <f t="shared" ca="1" si="4091"/>
        <v>0</v>
      </c>
      <c r="P4983" s="29"/>
      <c r="Q4983">
        <f t="shared" si="4092"/>
        <v>0</v>
      </c>
      <c r="R4983">
        <f t="shared" si="4093"/>
        <v>0</v>
      </c>
      <c r="S4983">
        <f t="shared" si="4094"/>
        <v>0</v>
      </c>
      <c r="T4983">
        <f t="shared" si="4095"/>
        <v>0</v>
      </c>
      <c r="U4983">
        <f t="shared" si="4096"/>
        <v>0</v>
      </c>
      <c r="V4983">
        <f t="shared" si="4097"/>
        <v>0</v>
      </c>
    </row>
    <row r="4984" spans="1:22" hidden="1" outlineLevel="4">
      <c r="A4984" s="101" t="s">
        <v>1677</v>
      </c>
      <c r="B4984" s="102">
        <v>1700</v>
      </c>
      <c r="C4984" s="103">
        <v>1615</v>
      </c>
      <c r="D4984" s="104">
        <v>0.05</v>
      </c>
      <c r="E4984" s="103">
        <v>1615</v>
      </c>
      <c r="F4984" s="104">
        <v>0.05</v>
      </c>
      <c r="G4984" s="103">
        <v>1615</v>
      </c>
      <c r="H4984" s="104">
        <v>0.05</v>
      </c>
      <c r="I4984" s="103">
        <v>1615</v>
      </c>
      <c r="J4984" s="104">
        <v>0.05</v>
      </c>
      <c r="K4984" s="103">
        <v>1615</v>
      </c>
      <c r="L4984" s="104">
        <v>0.05</v>
      </c>
      <c r="M4984" s="106"/>
      <c r="N4984" s="107">
        <f t="shared" ca="1" si="4091"/>
        <v>0</v>
      </c>
      <c r="P4984" s="29"/>
      <c r="Q4984">
        <f t="shared" si="4092"/>
        <v>0</v>
      </c>
      <c r="R4984">
        <f t="shared" si="4093"/>
        <v>0</v>
      </c>
      <c r="S4984">
        <f t="shared" si="4094"/>
        <v>0</v>
      </c>
      <c r="T4984">
        <f t="shared" si="4095"/>
        <v>0</v>
      </c>
      <c r="U4984">
        <f t="shared" si="4096"/>
        <v>0</v>
      </c>
      <c r="V4984">
        <f t="shared" si="4097"/>
        <v>0</v>
      </c>
    </row>
    <row r="4985" spans="1:22" hidden="1" outlineLevel="4">
      <c r="A4985" s="101" t="s">
        <v>1678</v>
      </c>
      <c r="B4985" s="102">
        <v>1700</v>
      </c>
      <c r="C4985" s="103">
        <v>1615</v>
      </c>
      <c r="D4985" s="104">
        <v>0.05</v>
      </c>
      <c r="E4985" s="103">
        <v>1615</v>
      </c>
      <c r="F4985" s="104">
        <v>0.05</v>
      </c>
      <c r="G4985" s="103">
        <v>1615</v>
      </c>
      <c r="H4985" s="104">
        <v>0.05</v>
      </c>
      <c r="I4985" s="103">
        <v>1615</v>
      </c>
      <c r="J4985" s="104">
        <v>0.05</v>
      </c>
      <c r="K4985" s="103">
        <v>1615</v>
      </c>
      <c r="L4985" s="104">
        <v>0.05</v>
      </c>
      <c r="M4985" s="106"/>
      <c r="N4985" s="107">
        <f t="shared" ca="1" si="4091"/>
        <v>0</v>
      </c>
      <c r="P4985" s="29"/>
      <c r="Q4985">
        <f t="shared" si="4092"/>
        <v>0</v>
      </c>
      <c r="R4985">
        <f t="shared" si="4093"/>
        <v>0</v>
      </c>
      <c r="S4985">
        <f t="shared" si="4094"/>
        <v>0</v>
      </c>
      <c r="T4985">
        <f t="shared" si="4095"/>
        <v>0</v>
      </c>
      <c r="U4985">
        <f t="shared" si="4096"/>
        <v>0</v>
      </c>
      <c r="V4985">
        <f t="shared" si="4097"/>
        <v>0</v>
      </c>
    </row>
    <row r="4986" spans="1:22" hidden="1" outlineLevel="3">
      <c r="A4986" s="97" t="s">
        <v>2631</v>
      </c>
      <c r="B4986" s="98"/>
      <c r="C4986" s="99"/>
      <c r="D4986" s="100"/>
      <c r="E4986" s="99"/>
      <c r="F4986" s="100"/>
      <c r="G4986" s="99"/>
      <c r="H4986" s="100"/>
      <c r="I4986" s="99"/>
      <c r="J4986" s="100"/>
      <c r="K4986" s="99"/>
      <c r="L4986" s="99"/>
      <c r="M4986" s="99"/>
      <c r="N4986" s="105" t="str">
        <f t="shared" ca="1" si="4091"/>
        <v/>
      </c>
      <c r="P4986" s="29"/>
      <c r="Q4986">
        <f t="shared" si="4092"/>
        <v>0</v>
      </c>
      <c r="R4986">
        <f t="shared" si="4093"/>
        <v>0</v>
      </c>
      <c r="S4986">
        <f t="shared" si="4094"/>
        <v>0</v>
      </c>
      <c r="T4986">
        <f t="shared" si="4095"/>
        <v>0</v>
      </c>
      <c r="U4986">
        <f t="shared" si="4096"/>
        <v>0</v>
      </c>
      <c r="V4986">
        <f t="shared" si="4097"/>
        <v>0</v>
      </c>
    </row>
    <row r="4987" spans="1:22" hidden="1" outlineLevel="4">
      <c r="A4987" s="101" t="s">
        <v>1664</v>
      </c>
      <c r="B4987" s="102">
        <v>59</v>
      </c>
      <c r="C4987" s="103">
        <v>59</v>
      </c>
      <c r="D4987" s="104">
        <v>0</v>
      </c>
      <c r="E4987" s="103">
        <v>59</v>
      </c>
      <c r="F4987" s="104">
        <v>0</v>
      </c>
      <c r="G4987" s="103">
        <v>59</v>
      </c>
      <c r="H4987" s="104">
        <v>0</v>
      </c>
      <c r="I4987" s="103">
        <v>59</v>
      </c>
      <c r="J4987" s="104">
        <v>0</v>
      </c>
      <c r="K4987" s="103">
        <v>59</v>
      </c>
      <c r="L4987" s="104">
        <v>0</v>
      </c>
      <c r="M4987" s="106"/>
      <c r="N4987" s="107">
        <f t="shared" ca="1" si="4091"/>
        <v>0</v>
      </c>
      <c r="P4987" s="29"/>
      <c r="Q4987">
        <f t="shared" si="4092"/>
        <v>0</v>
      </c>
      <c r="R4987">
        <f t="shared" si="4093"/>
        <v>0</v>
      </c>
      <c r="S4987">
        <f t="shared" si="4094"/>
        <v>0</v>
      </c>
      <c r="T4987">
        <f t="shared" si="4095"/>
        <v>0</v>
      </c>
      <c r="U4987">
        <f t="shared" si="4096"/>
        <v>0</v>
      </c>
      <c r="V4987">
        <f t="shared" si="4097"/>
        <v>0</v>
      </c>
    </row>
    <row r="4988" spans="1:22" ht="14.25" hidden="1" customHeight="1" outlineLevel="3">
      <c r="A4988" s="97" t="s">
        <v>2632</v>
      </c>
      <c r="B4988" s="98"/>
      <c r="C4988" s="99"/>
      <c r="D4988" s="100"/>
      <c r="E4988" s="99"/>
      <c r="F4988" s="100"/>
      <c r="G4988" s="99"/>
      <c r="H4988" s="100"/>
      <c r="I4988" s="99"/>
      <c r="J4988" s="100"/>
      <c r="K4988" s="99"/>
      <c r="L4988" s="99"/>
      <c r="M4988" s="99"/>
      <c r="N4988" s="105" t="str">
        <f t="shared" ca="1" si="4091"/>
        <v/>
      </c>
      <c r="P4988" s="29"/>
      <c r="Q4988">
        <f t="shared" si="4092"/>
        <v>0</v>
      </c>
      <c r="R4988">
        <f t="shared" si="4093"/>
        <v>0</v>
      </c>
      <c r="S4988">
        <f t="shared" si="4094"/>
        <v>0</v>
      </c>
      <c r="T4988">
        <f t="shared" si="4095"/>
        <v>0</v>
      </c>
      <c r="U4988">
        <f t="shared" si="4096"/>
        <v>0</v>
      </c>
      <c r="V4988">
        <f t="shared" si="4097"/>
        <v>0</v>
      </c>
    </row>
    <row r="4989" spans="1:22" hidden="1" outlineLevel="4">
      <c r="A4989" s="101" t="s">
        <v>1676</v>
      </c>
      <c r="B4989" s="102">
        <v>35</v>
      </c>
      <c r="C4989" s="103">
        <v>35</v>
      </c>
      <c r="D4989" s="104">
        <v>0</v>
      </c>
      <c r="E4989" s="103">
        <v>35</v>
      </c>
      <c r="F4989" s="104">
        <v>0</v>
      </c>
      <c r="G4989" s="103">
        <v>35</v>
      </c>
      <c r="H4989" s="104">
        <v>0</v>
      </c>
      <c r="I4989" s="103">
        <v>35</v>
      </c>
      <c r="J4989" s="104">
        <v>0</v>
      </c>
      <c r="K4989" s="103">
        <v>35</v>
      </c>
      <c r="L4989" s="104">
        <v>0</v>
      </c>
      <c r="M4989" s="106"/>
      <c r="N4989" s="107">
        <f t="shared" ca="1" si="4091"/>
        <v>0</v>
      </c>
      <c r="P4989" s="29"/>
      <c r="Q4989">
        <f t="shared" si="4092"/>
        <v>0</v>
      </c>
      <c r="R4989">
        <f t="shared" si="4093"/>
        <v>0</v>
      </c>
      <c r="S4989">
        <f t="shared" si="4094"/>
        <v>0</v>
      </c>
      <c r="T4989">
        <f t="shared" si="4095"/>
        <v>0</v>
      </c>
      <c r="U4989">
        <f t="shared" si="4096"/>
        <v>0</v>
      </c>
      <c r="V4989">
        <f t="shared" si="4097"/>
        <v>0</v>
      </c>
    </row>
    <row r="4990" spans="1:22" ht="25.5" hidden="1" customHeight="1" outlineLevel="2">
      <c r="A4990" s="199" t="s">
        <v>2633</v>
      </c>
      <c r="B4990" s="72" t="s">
        <v>0</v>
      </c>
      <c r="C4990" s="72" t="s">
        <v>1</v>
      </c>
      <c r="D4990" s="72" t="s">
        <v>2</v>
      </c>
      <c r="E4990" s="72" t="s">
        <v>3</v>
      </c>
      <c r="F4990" s="73" t="s">
        <v>2</v>
      </c>
      <c r="G4990" s="72" t="s">
        <v>4</v>
      </c>
      <c r="H4990" s="73" t="s">
        <v>2</v>
      </c>
      <c r="I4990" s="72" t="s">
        <v>5</v>
      </c>
      <c r="J4990" s="73" t="s">
        <v>2</v>
      </c>
      <c r="K4990" s="72" t="s">
        <v>6</v>
      </c>
      <c r="L4990" s="73" t="s">
        <v>2</v>
      </c>
      <c r="M4990" s="74" t="s">
        <v>7</v>
      </c>
      <c r="N4990" s="75" t="str">
        <f ca="1">IF(E4990="","",IF(M4990="Количество","Сумма",M4990*OFFSET(B4990,0,#REF!-1,1,1)))</f>
        <v>Сумма</v>
      </c>
      <c r="P4990" s="29"/>
    </row>
    <row r="4991" spans="1:22" hidden="1" outlineLevel="4">
      <c r="A4991" s="101" t="s">
        <v>1177</v>
      </c>
      <c r="B4991" s="102">
        <v>20</v>
      </c>
      <c r="C4991" s="102">
        <v>20</v>
      </c>
      <c r="D4991" s="104">
        <v>0</v>
      </c>
      <c r="E4991" s="102">
        <v>20</v>
      </c>
      <c r="F4991" s="104">
        <v>0</v>
      </c>
      <c r="G4991" s="102">
        <v>20</v>
      </c>
      <c r="H4991" s="104">
        <v>0</v>
      </c>
      <c r="I4991" s="102">
        <v>20</v>
      </c>
      <c r="J4991" s="104">
        <v>0</v>
      </c>
      <c r="K4991" s="102">
        <v>20</v>
      </c>
      <c r="L4991" s="104">
        <v>0</v>
      </c>
      <c r="M4991" s="106"/>
      <c r="N4991" s="107">
        <f t="shared" ref="N4991:N5003" ca="1" si="4098">IF(E4991="","",IF(M4991="Количество","Сумма",M4991*OFFSET(B4991,0,W$5089-1,1,1)))</f>
        <v>0</v>
      </c>
      <c r="P4991" s="29"/>
      <c r="Q4991">
        <f t="shared" ref="Q4991:Q5002" si="4099">B4991*$M4991</f>
        <v>0</v>
      </c>
      <c r="R4991">
        <f t="shared" ref="R4991:R5002" si="4100">C4991*$M4991</f>
        <v>0</v>
      </c>
      <c r="S4991">
        <f t="shared" ref="S4991:S5002" si="4101">E4991*$M4991</f>
        <v>0</v>
      </c>
      <c r="T4991">
        <f t="shared" ref="T4991:T5002" si="4102">G4991*$M4991</f>
        <v>0</v>
      </c>
      <c r="U4991">
        <f t="shared" ref="U4991:U5002" si="4103">I4991*$M4991</f>
        <v>0</v>
      </c>
      <c r="V4991">
        <f t="shared" ref="V4991:V5002" si="4104">K4991*$M4991</f>
        <v>0</v>
      </c>
    </row>
    <row r="4992" spans="1:22" hidden="1" outlineLevel="4">
      <c r="A4992" s="101" t="s">
        <v>1178</v>
      </c>
      <c r="B4992" s="102">
        <v>90</v>
      </c>
      <c r="C4992" s="102">
        <v>90</v>
      </c>
      <c r="D4992" s="104">
        <v>0</v>
      </c>
      <c r="E4992" s="102">
        <v>90</v>
      </c>
      <c r="F4992" s="104">
        <v>0</v>
      </c>
      <c r="G4992" s="102">
        <v>90</v>
      </c>
      <c r="H4992" s="104">
        <v>0</v>
      </c>
      <c r="I4992" s="102">
        <v>90</v>
      </c>
      <c r="J4992" s="104">
        <v>0</v>
      </c>
      <c r="K4992" s="102">
        <v>90</v>
      </c>
      <c r="L4992" s="104">
        <v>0</v>
      </c>
      <c r="M4992" s="106"/>
      <c r="N4992" s="107">
        <f t="shared" ca="1" si="4098"/>
        <v>0</v>
      </c>
      <c r="P4992" s="29"/>
      <c r="Q4992">
        <f t="shared" si="4099"/>
        <v>0</v>
      </c>
      <c r="R4992">
        <f t="shared" si="4100"/>
        <v>0</v>
      </c>
      <c r="S4992">
        <f t="shared" si="4101"/>
        <v>0</v>
      </c>
      <c r="T4992">
        <f t="shared" si="4102"/>
        <v>0</v>
      </c>
      <c r="U4992">
        <f t="shared" si="4103"/>
        <v>0</v>
      </c>
      <c r="V4992">
        <f t="shared" si="4104"/>
        <v>0</v>
      </c>
    </row>
    <row r="4993" spans="1:22" hidden="1" outlineLevel="4">
      <c r="A4993" s="101" t="s">
        <v>2634</v>
      </c>
      <c r="B4993" s="102">
        <v>1000</v>
      </c>
      <c r="C4993" s="102">
        <v>950</v>
      </c>
      <c r="D4993" s="104">
        <v>0.05</v>
      </c>
      <c r="E4993" s="102">
        <v>950</v>
      </c>
      <c r="F4993" s="104">
        <v>0.05</v>
      </c>
      <c r="G4993" s="102">
        <v>950</v>
      </c>
      <c r="H4993" s="104">
        <v>0.05</v>
      </c>
      <c r="I4993" s="102">
        <v>950</v>
      </c>
      <c r="J4993" s="104">
        <v>0.05</v>
      </c>
      <c r="K4993" s="102">
        <v>950</v>
      </c>
      <c r="L4993" s="104">
        <v>0.05</v>
      </c>
      <c r="M4993" s="106"/>
      <c r="N4993" s="107">
        <f t="shared" ca="1" si="4098"/>
        <v>0</v>
      </c>
      <c r="P4993" s="29"/>
      <c r="Q4993">
        <f t="shared" si="4099"/>
        <v>0</v>
      </c>
      <c r="R4993">
        <f t="shared" si="4100"/>
        <v>0</v>
      </c>
      <c r="S4993">
        <f t="shared" si="4101"/>
        <v>0</v>
      </c>
      <c r="T4993">
        <f t="shared" si="4102"/>
        <v>0</v>
      </c>
      <c r="U4993">
        <f t="shared" si="4103"/>
        <v>0</v>
      </c>
      <c r="V4993">
        <f t="shared" si="4104"/>
        <v>0</v>
      </c>
    </row>
    <row r="4994" spans="1:22" hidden="1" outlineLevel="4">
      <c r="A4994" s="101" t="s">
        <v>2635</v>
      </c>
      <c r="B4994" s="102">
        <v>1200</v>
      </c>
      <c r="C4994" s="102">
        <v>1140</v>
      </c>
      <c r="D4994" s="104">
        <v>0.05</v>
      </c>
      <c r="E4994" s="102">
        <v>1140</v>
      </c>
      <c r="F4994" s="104">
        <v>0.05</v>
      </c>
      <c r="G4994" s="102">
        <v>1140</v>
      </c>
      <c r="H4994" s="104">
        <v>0.05</v>
      </c>
      <c r="I4994" s="102">
        <v>1140</v>
      </c>
      <c r="J4994" s="104">
        <v>0.05</v>
      </c>
      <c r="K4994" s="102">
        <v>1140</v>
      </c>
      <c r="L4994" s="104">
        <v>0.05</v>
      </c>
      <c r="M4994" s="106"/>
      <c r="N4994" s="107">
        <f t="shared" ca="1" si="4098"/>
        <v>0</v>
      </c>
      <c r="P4994" s="29"/>
      <c r="Q4994">
        <f t="shared" si="4099"/>
        <v>0</v>
      </c>
      <c r="R4994">
        <f t="shared" si="4100"/>
        <v>0</v>
      </c>
      <c r="S4994">
        <f t="shared" si="4101"/>
        <v>0</v>
      </c>
      <c r="T4994">
        <f t="shared" si="4102"/>
        <v>0</v>
      </c>
      <c r="U4994">
        <f t="shared" si="4103"/>
        <v>0</v>
      </c>
      <c r="V4994">
        <f t="shared" si="4104"/>
        <v>0</v>
      </c>
    </row>
    <row r="4995" spans="1:22" hidden="1" outlineLevel="4">
      <c r="A4995" s="101" t="s">
        <v>2636</v>
      </c>
      <c r="B4995" s="102">
        <v>1200</v>
      </c>
      <c r="C4995" s="102">
        <v>1140</v>
      </c>
      <c r="D4995" s="104">
        <v>0.05</v>
      </c>
      <c r="E4995" s="102">
        <v>1140</v>
      </c>
      <c r="F4995" s="104">
        <v>0.05</v>
      </c>
      <c r="G4995" s="102">
        <v>1140</v>
      </c>
      <c r="H4995" s="104">
        <v>0.05</v>
      </c>
      <c r="I4995" s="102">
        <v>1140</v>
      </c>
      <c r="J4995" s="104">
        <v>0.05</v>
      </c>
      <c r="K4995" s="102">
        <v>1140</v>
      </c>
      <c r="L4995" s="104">
        <v>0.05</v>
      </c>
      <c r="M4995" s="106"/>
      <c r="N4995" s="107">
        <f t="shared" ca="1" si="4098"/>
        <v>0</v>
      </c>
      <c r="P4995" s="29"/>
      <c r="Q4995">
        <f t="shared" si="4099"/>
        <v>0</v>
      </c>
      <c r="R4995">
        <f t="shared" si="4100"/>
        <v>0</v>
      </c>
      <c r="S4995">
        <f t="shared" si="4101"/>
        <v>0</v>
      </c>
      <c r="T4995">
        <f t="shared" si="4102"/>
        <v>0</v>
      </c>
      <c r="U4995">
        <f t="shared" si="4103"/>
        <v>0</v>
      </c>
      <c r="V4995">
        <f t="shared" si="4104"/>
        <v>0</v>
      </c>
    </row>
    <row r="4996" spans="1:22" hidden="1" outlineLevel="4">
      <c r="A4996" s="101" t="s">
        <v>2640</v>
      </c>
      <c r="B4996" s="102">
        <v>900</v>
      </c>
      <c r="C4996" s="102">
        <v>855</v>
      </c>
      <c r="D4996" s="104">
        <v>0.05</v>
      </c>
      <c r="E4996" s="102">
        <v>855</v>
      </c>
      <c r="F4996" s="104">
        <v>0.05</v>
      </c>
      <c r="G4996" s="102">
        <v>855</v>
      </c>
      <c r="H4996" s="104">
        <v>0.05</v>
      </c>
      <c r="I4996" s="102">
        <v>855</v>
      </c>
      <c r="J4996" s="104">
        <v>0.05</v>
      </c>
      <c r="K4996" s="102">
        <v>855</v>
      </c>
      <c r="L4996" s="104">
        <v>0.05</v>
      </c>
      <c r="M4996" s="106"/>
      <c r="N4996" s="107">
        <f t="shared" ca="1" si="4098"/>
        <v>0</v>
      </c>
      <c r="P4996" s="29"/>
      <c r="Q4996">
        <f t="shared" si="4099"/>
        <v>0</v>
      </c>
      <c r="R4996">
        <f t="shared" si="4100"/>
        <v>0</v>
      </c>
      <c r="S4996">
        <f t="shared" si="4101"/>
        <v>0</v>
      </c>
      <c r="T4996">
        <f t="shared" si="4102"/>
        <v>0</v>
      </c>
      <c r="U4996">
        <f t="shared" si="4103"/>
        <v>0</v>
      </c>
      <c r="V4996">
        <f t="shared" si="4104"/>
        <v>0</v>
      </c>
    </row>
    <row r="4997" spans="1:22" ht="14.25" hidden="1" customHeight="1" outlineLevel="4">
      <c r="A4997" s="101" t="s">
        <v>2641</v>
      </c>
      <c r="B4997" s="102">
        <v>900</v>
      </c>
      <c r="C4997" s="102">
        <v>855</v>
      </c>
      <c r="D4997" s="104">
        <v>0.05</v>
      </c>
      <c r="E4997" s="102">
        <v>855</v>
      </c>
      <c r="F4997" s="104">
        <v>0.05</v>
      </c>
      <c r="G4997" s="102">
        <v>855</v>
      </c>
      <c r="H4997" s="104">
        <v>0.05</v>
      </c>
      <c r="I4997" s="102">
        <v>855</v>
      </c>
      <c r="J4997" s="104">
        <v>0.05</v>
      </c>
      <c r="K4997" s="102">
        <v>855</v>
      </c>
      <c r="L4997" s="104">
        <v>0.05</v>
      </c>
      <c r="M4997" s="106"/>
      <c r="N4997" s="107">
        <f t="shared" ca="1" si="4098"/>
        <v>0</v>
      </c>
      <c r="P4997" s="29"/>
      <c r="Q4997">
        <f t="shared" si="4099"/>
        <v>0</v>
      </c>
      <c r="R4997">
        <f t="shared" si="4100"/>
        <v>0</v>
      </c>
      <c r="S4997">
        <f t="shared" si="4101"/>
        <v>0</v>
      </c>
      <c r="T4997">
        <f t="shared" si="4102"/>
        <v>0</v>
      </c>
      <c r="U4997">
        <f t="shared" si="4103"/>
        <v>0</v>
      </c>
      <c r="V4997">
        <f t="shared" si="4104"/>
        <v>0</v>
      </c>
    </row>
    <row r="4998" spans="1:22" hidden="1" outlineLevel="4">
      <c r="A4998" s="101" t="s">
        <v>2642</v>
      </c>
      <c r="B4998" s="102">
        <v>1100</v>
      </c>
      <c r="C4998" s="102">
        <v>1045</v>
      </c>
      <c r="D4998" s="104">
        <v>0.05</v>
      </c>
      <c r="E4998" s="102">
        <v>1045</v>
      </c>
      <c r="F4998" s="104">
        <v>0.05</v>
      </c>
      <c r="G4998" s="102">
        <v>1045</v>
      </c>
      <c r="H4998" s="104">
        <v>0.05</v>
      </c>
      <c r="I4998" s="102">
        <v>1045</v>
      </c>
      <c r="J4998" s="104">
        <v>0.05</v>
      </c>
      <c r="K4998" s="102">
        <v>1045</v>
      </c>
      <c r="L4998" s="104">
        <v>0.05</v>
      </c>
      <c r="M4998" s="106"/>
      <c r="N4998" s="107">
        <f t="shared" ca="1" si="4098"/>
        <v>0</v>
      </c>
      <c r="P4998" s="29"/>
      <c r="Q4998">
        <f t="shared" si="4099"/>
        <v>0</v>
      </c>
      <c r="R4998">
        <f t="shared" si="4100"/>
        <v>0</v>
      </c>
      <c r="S4998">
        <f t="shared" si="4101"/>
        <v>0</v>
      </c>
      <c r="T4998">
        <f t="shared" si="4102"/>
        <v>0</v>
      </c>
      <c r="U4998">
        <f t="shared" si="4103"/>
        <v>0</v>
      </c>
      <c r="V4998">
        <f t="shared" si="4104"/>
        <v>0</v>
      </c>
    </row>
    <row r="4999" spans="1:22" ht="15.75" hidden="1" customHeight="1" outlineLevel="4">
      <c r="A4999" s="101" t="s">
        <v>2643</v>
      </c>
      <c r="B4999" s="102">
        <v>1100</v>
      </c>
      <c r="C4999" s="102">
        <v>1045</v>
      </c>
      <c r="D4999" s="104">
        <v>0.05</v>
      </c>
      <c r="E4999" s="102">
        <v>1045</v>
      </c>
      <c r="F4999" s="104">
        <v>0.05</v>
      </c>
      <c r="G4999" s="102">
        <v>1045</v>
      </c>
      <c r="H4999" s="104">
        <v>0.05</v>
      </c>
      <c r="I4999" s="102">
        <v>1045</v>
      </c>
      <c r="J4999" s="104">
        <v>0.05</v>
      </c>
      <c r="K4999" s="102">
        <v>1045</v>
      </c>
      <c r="L4999" s="104">
        <v>0.05</v>
      </c>
      <c r="M4999" s="106"/>
      <c r="N4999" s="107">
        <f t="shared" ca="1" si="4098"/>
        <v>0</v>
      </c>
      <c r="P4999" s="29"/>
      <c r="Q4999">
        <f t="shared" si="4099"/>
        <v>0</v>
      </c>
      <c r="R4999">
        <f t="shared" si="4100"/>
        <v>0</v>
      </c>
      <c r="S4999">
        <f t="shared" si="4101"/>
        <v>0</v>
      </c>
      <c r="T4999">
        <f t="shared" si="4102"/>
        <v>0</v>
      </c>
      <c r="U4999">
        <f t="shared" si="4103"/>
        <v>0</v>
      </c>
      <c r="V4999">
        <f t="shared" si="4104"/>
        <v>0</v>
      </c>
    </row>
    <row r="5000" spans="1:22" ht="22.5" hidden="1" outlineLevel="4">
      <c r="A5000" s="101" t="s">
        <v>2637</v>
      </c>
      <c r="B5000" s="102">
        <v>320</v>
      </c>
      <c r="C5000" s="102">
        <v>304</v>
      </c>
      <c r="D5000" s="104">
        <v>0.05</v>
      </c>
      <c r="E5000" s="102">
        <v>304</v>
      </c>
      <c r="F5000" s="104">
        <v>0.05</v>
      </c>
      <c r="G5000" s="102">
        <v>304</v>
      </c>
      <c r="H5000" s="104">
        <v>0.05</v>
      </c>
      <c r="I5000" s="102">
        <v>304</v>
      </c>
      <c r="J5000" s="104">
        <v>0.05</v>
      </c>
      <c r="K5000" s="102">
        <v>304</v>
      </c>
      <c r="L5000" s="104">
        <v>0.05</v>
      </c>
      <c r="M5000" s="106"/>
      <c r="N5000" s="107">
        <f t="shared" ca="1" si="4098"/>
        <v>0</v>
      </c>
      <c r="P5000" s="29"/>
      <c r="Q5000">
        <f t="shared" si="4099"/>
        <v>0</v>
      </c>
      <c r="R5000">
        <f t="shared" si="4100"/>
        <v>0</v>
      </c>
      <c r="S5000">
        <f t="shared" si="4101"/>
        <v>0</v>
      </c>
      <c r="T5000">
        <f t="shared" si="4102"/>
        <v>0</v>
      </c>
      <c r="U5000">
        <f t="shared" si="4103"/>
        <v>0</v>
      </c>
      <c r="V5000">
        <f t="shared" si="4104"/>
        <v>0</v>
      </c>
    </row>
    <row r="5001" spans="1:22" hidden="1" outlineLevel="4">
      <c r="A5001" s="101" t="s">
        <v>2638</v>
      </c>
      <c r="B5001" s="102">
        <v>270</v>
      </c>
      <c r="C5001" s="102">
        <v>257</v>
      </c>
      <c r="D5001" s="104">
        <v>0.05</v>
      </c>
      <c r="E5001" s="102">
        <v>257</v>
      </c>
      <c r="F5001" s="104">
        <v>0.05</v>
      </c>
      <c r="G5001" s="102">
        <v>257</v>
      </c>
      <c r="H5001" s="104">
        <v>0.05</v>
      </c>
      <c r="I5001" s="102">
        <v>257</v>
      </c>
      <c r="J5001" s="104">
        <v>0.05</v>
      </c>
      <c r="K5001" s="102">
        <v>257</v>
      </c>
      <c r="L5001" s="104">
        <v>0.05</v>
      </c>
      <c r="M5001" s="106"/>
      <c r="N5001" s="107">
        <f t="shared" ca="1" si="4098"/>
        <v>0</v>
      </c>
      <c r="P5001" s="29"/>
      <c r="Q5001">
        <f t="shared" si="4099"/>
        <v>0</v>
      </c>
      <c r="R5001">
        <f t="shared" si="4100"/>
        <v>0</v>
      </c>
      <c r="S5001">
        <f t="shared" si="4101"/>
        <v>0</v>
      </c>
      <c r="T5001">
        <f t="shared" si="4102"/>
        <v>0</v>
      </c>
      <c r="U5001">
        <f t="shared" si="4103"/>
        <v>0</v>
      </c>
      <c r="V5001">
        <f t="shared" si="4104"/>
        <v>0</v>
      </c>
    </row>
    <row r="5002" spans="1:22" hidden="1" outlineLevel="4">
      <c r="A5002" s="101" t="s">
        <v>2639</v>
      </c>
      <c r="B5002" s="102">
        <v>300</v>
      </c>
      <c r="C5002" s="102">
        <v>285</v>
      </c>
      <c r="D5002" s="104">
        <v>0.05</v>
      </c>
      <c r="E5002" s="102">
        <v>285</v>
      </c>
      <c r="F5002" s="104">
        <v>0.05</v>
      </c>
      <c r="G5002" s="102">
        <v>285</v>
      </c>
      <c r="H5002" s="104">
        <v>0.05</v>
      </c>
      <c r="I5002" s="102">
        <v>285</v>
      </c>
      <c r="J5002" s="104">
        <v>0.05</v>
      </c>
      <c r="K5002" s="102">
        <v>285</v>
      </c>
      <c r="L5002" s="104">
        <v>0.05</v>
      </c>
      <c r="M5002" s="106"/>
      <c r="N5002" s="107">
        <f t="shared" ca="1" si="4098"/>
        <v>0</v>
      </c>
      <c r="P5002" s="29"/>
      <c r="Q5002">
        <f t="shared" si="4099"/>
        <v>0</v>
      </c>
      <c r="R5002">
        <f t="shared" si="4100"/>
        <v>0</v>
      </c>
      <c r="S5002">
        <f t="shared" si="4101"/>
        <v>0</v>
      </c>
      <c r="T5002">
        <f t="shared" si="4102"/>
        <v>0</v>
      </c>
      <c r="U5002">
        <f t="shared" si="4103"/>
        <v>0</v>
      </c>
      <c r="V5002">
        <f t="shared" si="4104"/>
        <v>0</v>
      </c>
    </row>
    <row r="5003" spans="1:22" hidden="1" outlineLevel="4">
      <c r="A5003" s="101" t="s">
        <v>1675</v>
      </c>
      <c r="B5003" s="102">
        <v>60</v>
      </c>
      <c r="C5003" s="103">
        <v>60</v>
      </c>
      <c r="D5003" s="104">
        <v>0</v>
      </c>
      <c r="E5003" s="103">
        <v>60</v>
      </c>
      <c r="F5003" s="104">
        <v>0</v>
      </c>
      <c r="G5003" s="103">
        <v>60</v>
      </c>
      <c r="H5003" s="104">
        <v>0</v>
      </c>
      <c r="I5003" s="103">
        <v>60</v>
      </c>
      <c r="J5003" s="104">
        <v>0</v>
      </c>
      <c r="K5003" s="103">
        <v>60</v>
      </c>
      <c r="L5003" s="104">
        <v>0</v>
      </c>
      <c r="M5003" s="106"/>
      <c r="N5003" s="107">
        <f t="shared" ca="1" si="4098"/>
        <v>0</v>
      </c>
      <c r="P5003" s="29"/>
      <c r="Q5003">
        <f>B5003*$M5003</f>
        <v>0</v>
      </c>
      <c r="R5003">
        <f>C5003*$M5003</f>
        <v>0</v>
      </c>
      <c r="S5003">
        <f>E5003*$M5003</f>
        <v>0</v>
      </c>
      <c r="T5003">
        <f>G5003*$M5003</f>
        <v>0</v>
      </c>
      <c r="U5003">
        <f>I5003*$M5003</f>
        <v>0</v>
      </c>
      <c r="V5003">
        <f>K5003*$M5003</f>
        <v>0</v>
      </c>
    </row>
    <row r="5004" spans="1:22" ht="22.5" hidden="1" outlineLevel="2">
      <c r="A5004" s="200" t="s">
        <v>2644</v>
      </c>
      <c r="B5004" s="72" t="s">
        <v>0</v>
      </c>
      <c r="C5004" s="72" t="s">
        <v>1</v>
      </c>
      <c r="D5004" s="72" t="s">
        <v>2</v>
      </c>
      <c r="E5004" s="72" t="s">
        <v>3</v>
      </c>
      <c r="F5004" s="73" t="s">
        <v>2</v>
      </c>
      <c r="G5004" s="72" t="s">
        <v>4</v>
      </c>
      <c r="H5004" s="73" t="s">
        <v>2</v>
      </c>
      <c r="I5004" s="72" t="s">
        <v>5</v>
      </c>
      <c r="J5004" s="73" t="s">
        <v>2</v>
      </c>
      <c r="K5004" s="72" t="s">
        <v>6</v>
      </c>
      <c r="L5004" s="73" t="s">
        <v>2</v>
      </c>
      <c r="M5004" s="74" t="s">
        <v>7</v>
      </c>
      <c r="N5004" s="75" t="str">
        <f ca="1">IF(E5004="","",IF(M5004="Количество","Сумма",M5004*OFFSET(B5004,0,#REF!-1,1,1)))</f>
        <v>Сумма</v>
      </c>
      <c r="P5004" s="29"/>
    </row>
    <row r="5005" spans="1:22" hidden="1" outlineLevel="3">
      <c r="A5005" s="101" t="s">
        <v>2645</v>
      </c>
      <c r="B5005" s="102">
        <v>290</v>
      </c>
      <c r="C5005" s="102">
        <v>276</v>
      </c>
      <c r="D5005" s="104">
        <v>0.05</v>
      </c>
      <c r="E5005" s="102">
        <v>276</v>
      </c>
      <c r="F5005" s="104">
        <v>0.05</v>
      </c>
      <c r="G5005" s="102">
        <v>276</v>
      </c>
      <c r="H5005" s="104">
        <v>0.05</v>
      </c>
      <c r="I5005" s="102">
        <v>276</v>
      </c>
      <c r="J5005" s="104">
        <v>0.05</v>
      </c>
      <c r="K5005" s="102">
        <v>276</v>
      </c>
      <c r="L5005" s="104">
        <v>0.05</v>
      </c>
      <c r="M5005" s="106"/>
      <c r="N5005" s="107">
        <f ca="1">IF(E5005="","",IF(M5005="Количество","Сумма",M5005*OFFSET(B5005,0,W$5089-1,1,1)))</f>
        <v>0</v>
      </c>
      <c r="P5005" s="29"/>
      <c r="Q5005">
        <f t="shared" ref="Q5005:R5007" si="4105">B5005*$M5005</f>
        <v>0</v>
      </c>
      <c r="R5005">
        <f t="shared" si="4105"/>
        <v>0</v>
      </c>
      <c r="S5005">
        <f>E5005*$M5005</f>
        <v>0</v>
      </c>
      <c r="T5005">
        <f>G5005*$M5005</f>
        <v>0</v>
      </c>
      <c r="U5005">
        <f>I5005*$M5005</f>
        <v>0</v>
      </c>
      <c r="V5005">
        <f>K5005*$M5005</f>
        <v>0</v>
      </c>
    </row>
    <row r="5006" spans="1:22" hidden="1" outlineLevel="3">
      <c r="A5006" s="101" t="s">
        <v>2646</v>
      </c>
      <c r="B5006" s="102">
        <v>32</v>
      </c>
      <c r="C5006" s="102">
        <v>30</v>
      </c>
      <c r="D5006" s="104">
        <v>0.05</v>
      </c>
      <c r="E5006" s="102">
        <v>30</v>
      </c>
      <c r="F5006" s="104">
        <v>0.05</v>
      </c>
      <c r="G5006" s="102">
        <v>30</v>
      </c>
      <c r="H5006" s="104">
        <v>0.05</v>
      </c>
      <c r="I5006" s="102">
        <v>30</v>
      </c>
      <c r="J5006" s="104">
        <v>0.05</v>
      </c>
      <c r="K5006" s="102">
        <v>30</v>
      </c>
      <c r="L5006" s="104">
        <v>0.05</v>
      </c>
      <c r="M5006" s="106"/>
      <c r="N5006" s="107">
        <f ca="1">IF(E5006="","",IF(M5006="Количество","Сумма",M5006*OFFSET(B5006,0,W$5089-1,1,1)))</f>
        <v>0</v>
      </c>
      <c r="P5006" s="29"/>
      <c r="Q5006">
        <f t="shared" si="4105"/>
        <v>0</v>
      </c>
      <c r="R5006">
        <f t="shared" si="4105"/>
        <v>0</v>
      </c>
      <c r="S5006">
        <f>E5006*$M5006</f>
        <v>0</v>
      </c>
      <c r="T5006">
        <f>G5006*$M5006</f>
        <v>0</v>
      </c>
      <c r="U5006">
        <f>I5006*$M5006</f>
        <v>0</v>
      </c>
      <c r="V5006">
        <f>K5006*$M5006</f>
        <v>0</v>
      </c>
    </row>
    <row r="5007" spans="1:22" hidden="1" outlineLevel="3">
      <c r="A5007" s="101" t="s">
        <v>2647</v>
      </c>
      <c r="B5007" s="102">
        <v>290</v>
      </c>
      <c r="C5007" s="102">
        <v>276</v>
      </c>
      <c r="D5007" s="104">
        <v>0.05</v>
      </c>
      <c r="E5007" s="102">
        <v>276</v>
      </c>
      <c r="F5007" s="104">
        <v>0.05</v>
      </c>
      <c r="G5007" s="102">
        <v>276</v>
      </c>
      <c r="H5007" s="104">
        <v>0.05</v>
      </c>
      <c r="I5007" s="102">
        <v>276</v>
      </c>
      <c r="J5007" s="104">
        <v>0.05</v>
      </c>
      <c r="K5007" s="102">
        <v>276</v>
      </c>
      <c r="L5007" s="104">
        <v>0.05</v>
      </c>
      <c r="M5007" s="106"/>
      <c r="N5007" s="107">
        <f ca="1">IF(E5007="","",IF(M5007="Количество","Сумма",M5007*OFFSET(B5007,0,W$5089-1,1,1)))</f>
        <v>0</v>
      </c>
      <c r="P5007" s="29"/>
      <c r="Q5007">
        <f t="shared" si="4105"/>
        <v>0</v>
      </c>
      <c r="R5007">
        <f t="shared" si="4105"/>
        <v>0</v>
      </c>
      <c r="S5007">
        <f>E5007*$M5007</f>
        <v>0</v>
      </c>
      <c r="T5007">
        <f>G5007*$M5007</f>
        <v>0</v>
      </c>
      <c r="U5007">
        <f>I5007*$M5007</f>
        <v>0</v>
      </c>
      <c r="V5007">
        <f>K5007*$M5007</f>
        <v>0</v>
      </c>
    </row>
    <row r="5008" spans="1:22" ht="22.5" hidden="1" outlineLevel="2">
      <c r="A5008" s="200" t="s">
        <v>2648</v>
      </c>
      <c r="B5008" s="72" t="s">
        <v>0</v>
      </c>
      <c r="C5008" s="72" t="s">
        <v>1</v>
      </c>
      <c r="D5008" s="72" t="s">
        <v>2</v>
      </c>
      <c r="E5008" s="72" t="s">
        <v>3</v>
      </c>
      <c r="F5008" s="73" t="s">
        <v>2</v>
      </c>
      <c r="G5008" s="72" t="s">
        <v>4</v>
      </c>
      <c r="H5008" s="73" t="s">
        <v>2</v>
      </c>
      <c r="I5008" s="72" t="s">
        <v>5</v>
      </c>
      <c r="J5008" s="73" t="s">
        <v>2</v>
      </c>
      <c r="K5008" s="72" t="s">
        <v>6</v>
      </c>
      <c r="L5008" s="73" t="s">
        <v>2</v>
      </c>
      <c r="M5008" s="74" t="s">
        <v>7</v>
      </c>
      <c r="N5008" s="75" t="str">
        <f ca="1">IF(E5008="","",IF(M5008="Количество","Сумма",M5008*OFFSET(B5008,0,#REF!-1,1,1)))</f>
        <v>Сумма</v>
      </c>
      <c r="P5008" s="29"/>
    </row>
    <row r="5009" spans="1:22" hidden="1" outlineLevel="3">
      <c r="A5009" s="101" t="s">
        <v>2655</v>
      </c>
      <c r="B5009" s="102">
        <v>250</v>
      </c>
      <c r="C5009" s="103">
        <v>225</v>
      </c>
      <c r="D5009" s="104">
        <v>0.1</v>
      </c>
      <c r="E5009" s="103">
        <v>213</v>
      </c>
      <c r="F5009" s="104">
        <v>0.15</v>
      </c>
      <c r="G5009" s="103">
        <v>200</v>
      </c>
      <c r="H5009" s="104">
        <v>0.2</v>
      </c>
      <c r="I5009" s="103">
        <v>183</v>
      </c>
      <c r="J5009" s="104">
        <v>0.27</v>
      </c>
      <c r="K5009" s="103">
        <v>168</v>
      </c>
      <c r="L5009" s="104">
        <v>0.33</v>
      </c>
      <c r="M5009" s="106"/>
      <c r="N5009" s="107">
        <f t="shared" ref="N5009:N5029" ca="1" si="4106">IF(E5009="","",IF(M5009="Количество","Сумма",M5009*OFFSET(B5009,0,W$5089-1,1,1)))</f>
        <v>0</v>
      </c>
      <c r="P5009" s="29"/>
      <c r="Q5009">
        <f>B5009*$M5009</f>
        <v>0</v>
      </c>
      <c r="R5009">
        <f>C5009*$M5009</f>
        <v>0</v>
      </c>
      <c r="S5009">
        <f>E5009*$M5009</f>
        <v>0</v>
      </c>
      <c r="T5009">
        <f>G5009*$M5009</f>
        <v>0</v>
      </c>
      <c r="U5009">
        <f>I5009*$M5009</f>
        <v>0</v>
      </c>
      <c r="V5009">
        <f>K5009*$M5009</f>
        <v>0</v>
      </c>
    </row>
    <row r="5010" spans="1:22" hidden="1" outlineLevel="3">
      <c r="A5010" s="101" t="s">
        <v>2654</v>
      </c>
      <c r="B5010" s="102">
        <v>140</v>
      </c>
      <c r="C5010" s="103">
        <v>112</v>
      </c>
      <c r="D5010" s="104">
        <v>0.2</v>
      </c>
      <c r="E5010" s="103">
        <v>112</v>
      </c>
      <c r="F5010" s="104">
        <v>0.2</v>
      </c>
      <c r="G5010" s="103">
        <v>112</v>
      </c>
      <c r="H5010" s="104">
        <v>0.2</v>
      </c>
      <c r="I5010" s="103">
        <v>105</v>
      </c>
      <c r="J5010" s="104">
        <v>0.25</v>
      </c>
      <c r="K5010" s="103">
        <v>105</v>
      </c>
      <c r="L5010" s="104">
        <v>0.25</v>
      </c>
      <c r="M5010" s="106"/>
      <c r="N5010" s="107">
        <f t="shared" ca="1" si="4106"/>
        <v>0</v>
      </c>
      <c r="P5010" s="29"/>
      <c r="Q5010">
        <f t="shared" ref="Q5010:Q5029" si="4107">B5010*$M5010</f>
        <v>0</v>
      </c>
      <c r="R5010">
        <f t="shared" ref="R5010:R5029" si="4108">C5010*$M5010</f>
        <v>0</v>
      </c>
      <c r="S5010">
        <f t="shared" ref="S5010:S5029" si="4109">E5010*$M5010</f>
        <v>0</v>
      </c>
      <c r="T5010">
        <f t="shared" ref="T5010:T5029" si="4110">G5010*$M5010</f>
        <v>0</v>
      </c>
      <c r="U5010">
        <f t="shared" ref="U5010:U5029" si="4111">I5010*$M5010</f>
        <v>0</v>
      </c>
      <c r="V5010">
        <f t="shared" ref="V5010:V5029" si="4112">K5010*$M5010</f>
        <v>0</v>
      </c>
    </row>
    <row r="5011" spans="1:22" hidden="1" outlineLevel="3">
      <c r="A5011" s="101" t="s">
        <v>2653</v>
      </c>
      <c r="B5011" s="102">
        <v>140</v>
      </c>
      <c r="C5011" s="103">
        <v>112</v>
      </c>
      <c r="D5011" s="104">
        <v>0.2</v>
      </c>
      <c r="E5011" s="103">
        <v>112</v>
      </c>
      <c r="F5011" s="104">
        <v>0.2</v>
      </c>
      <c r="G5011" s="103">
        <v>112</v>
      </c>
      <c r="H5011" s="104">
        <v>0.2</v>
      </c>
      <c r="I5011" s="103">
        <v>105</v>
      </c>
      <c r="J5011" s="104">
        <v>0.25</v>
      </c>
      <c r="K5011" s="103">
        <v>105</v>
      </c>
      <c r="L5011" s="104">
        <v>0.25</v>
      </c>
      <c r="M5011" s="106"/>
      <c r="N5011" s="107">
        <f t="shared" ca="1" si="4106"/>
        <v>0</v>
      </c>
      <c r="P5011" s="29"/>
      <c r="Q5011">
        <f t="shared" si="4107"/>
        <v>0</v>
      </c>
      <c r="R5011">
        <f t="shared" si="4108"/>
        <v>0</v>
      </c>
      <c r="S5011">
        <f t="shared" si="4109"/>
        <v>0</v>
      </c>
      <c r="T5011">
        <f t="shared" si="4110"/>
        <v>0</v>
      </c>
      <c r="U5011">
        <f t="shared" si="4111"/>
        <v>0</v>
      </c>
      <c r="V5011">
        <f t="shared" si="4112"/>
        <v>0</v>
      </c>
    </row>
    <row r="5012" spans="1:22" hidden="1" outlineLevel="3">
      <c r="A5012" s="101" t="s">
        <v>2652</v>
      </c>
      <c r="B5012" s="102">
        <v>140</v>
      </c>
      <c r="C5012" s="103">
        <v>133</v>
      </c>
      <c r="D5012" s="104">
        <v>0.05</v>
      </c>
      <c r="E5012" s="103">
        <v>133</v>
      </c>
      <c r="F5012" s="104">
        <v>0.05</v>
      </c>
      <c r="G5012" s="103">
        <v>133</v>
      </c>
      <c r="H5012" s="104">
        <v>0.05</v>
      </c>
      <c r="I5012" s="103">
        <v>133</v>
      </c>
      <c r="J5012" s="104">
        <v>0.05</v>
      </c>
      <c r="K5012" s="103">
        <v>133</v>
      </c>
      <c r="L5012" s="104">
        <v>0.05</v>
      </c>
      <c r="M5012" s="106"/>
      <c r="N5012" s="107">
        <f t="shared" ca="1" si="4106"/>
        <v>0</v>
      </c>
      <c r="P5012" s="29"/>
      <c r="Q5012">
        <f t="shared" si="4107"/>
        <v>0</v>
      </c>
      <c r="R5012">
        <f t="shared" si="4108"/>
        <v>0</v>
      </c>
      <c r="S5012">
        <f t="shared" si="4109"/>
        <v>0</v>
      </c>
      <c r="T5012">
        <f t="shared" si="4110"/>
        <v>0</v>
      </c>
      <c r="U5012">
        <f t="shared" si="4111"/>
        <v>0</v>
      </c>
      <c r="V5012">
        <f t="shared" si="4112"/>
        <v>0</v>
      </c>
    </row>
    <row r="5013" spans="1:22" hidden="1" outlineLevel="3">
      <c r="A5013" s="97" t="s">
        <v>2649</v>
      </c>
      <c r="B5013" s="98"/>
      <c r="C5013" s="99"/>
      <c r="D5013" s="100"/>
      <c r="E5013" s="99"/>
      <c r="F5013" s="100"/>
      <c r="G5013" s="99"/>
      <c r="H5013" s="100"/>
      <c r="I5013" s="99"/>
      <c r="J5013" s="100"/>
      <c r="K5013" s="99"/>
      <c r="L5013" s="99"/>
      <c r="M5013" s="99"/>
      <c r="N5013" s="105" t="str">
        <f t="shared" ca="1" si="4106"/>
        <v/>
      </c>
      <c r="P5013" s="29"/>
      <c r="Q5013">
        <f t="shared" si="4107"/>
        <v>0</v>
      </c>
      <c r="R5013">
        <f t="shared" si="4108"/>
        <v>0</v>
      </c>
      <c r="S5013">
        <f t="shared" si="4109"/>
        <v>0</v>
      </c>
      <c r="T5013">
        <f t="shared" si="4110"/>
        <v>0</v>
      </c>
      <c r="U5013">
        <f t="shared" si="4111"/>
        <v>0</v>
      </c>
      <c r="V5013">
        <f t="shared" si="4112"/>
        <v>0</v>
      </c>
    </row>
    <row r="5014" spans="1:22" hidden="1" outlineLevel="4">
      <c r="A5014" s="101" t="s">
        <v>1369</v>
      </c>
      <c r="B5014" s="102">
        <v>40</v>
      </c>
      <c r="C5014" s="102">
        <v>40</v>
      </c>
      <c r="D5014" s="104">
        <v>0</v>
      </c>
      <c r="E5014" s="102">
        <v>40</v>
      </c>
      <c r="F5014" s="104">
        <v>0</v>
      </c>
      <c r="G5014" s="102">
        <v>40</v>
      </c>
      <c r="H5014" s="104">
        <v>0</v>
      </c>
      <c r="I5014" s="102">
        <v>40</v>
      </c>
      <c r="J5014" s="104">
        <v>0</v>
      </c>
      <c r="K5014" s="102">
        <v>40</v>
      </c>
      <c r="L5014" s="104">
        <v>0</v>
      </c>
      <c r="M5014" s="106"/>
      <c r="N5014" s="107">
        <f t="shared" ca="1" si="4106"/>
        <v>0</v>
      </c>
      <c r="P5014" s="29"/>
      <c r="Q5014">
        <f t="shared" si="4107"/>
        <v>0</v>
      </c>
      <c r="R5014">
        <f t="shared" si="4108"/>
        <v>0</v>
      </c>
      <c r="S5014">
        <f t="shared" si="4109"/>
        <v>0</v>
      </c>
      <c r="T5014">
        <f t="shared" si="4110"/>
        <v>0</v>
      </c>
      <c r="U5014">
        <f t="shared" si="4111"/>
        <v>0</v>
      </c>
      <c r="V5014">
        <f t="shared" si="4112"/>
        <v>0</v>
      </c>
    </row>
    <row r="5015" spans="1:22" hidden="1" outlineLevel="4">
      <c r="A5015" s="101" t="s">
        <v>1674</v>
      </c>
      <c r="B5015" s="102">
        <v>40</v>
      </c>
      <c r="C5015" s="102">
        <v>40</v>
      </c>
      <c r="D5015" s="104">
        <v>0</v>
      </c>
      <c r="E5015" s="102">
        <v>40</v>
      </c>
      <c r="F5015" s="104">
        <v>0</v>
      </c>
      <c r="G5015" s="102">
        <v>40</v>
      </c>
      <c r="H5015" s="104">
        <v>0</v>
      </c>
      <c r="I5015" s="102">
        <v>40</v>
      </c>
      <c r="J5015" s="104">
        <v>0</v>
      </c>
      <c r="K5015" s="102">
        <v>40</v>
      </c>
      <c r="L5015" s="104">
        <v>0</v>
      </c>
      <c r="M5015" s="106"/>
      <c r="N5015" s="107">
        <f t="shared" ca="1" si="4106"/>
        <v>0</v>
      </c>
      <c r="P5015" s="29"/>
      <c r="Q5015">
        <f t="shared" si="4107"/>
        <v>0</v>
      </c>
      <c r="R5015">
        <f t="shared" si="4108"/>
        <v>0</v>
      </c>
      <c r="S5015">
        <f t="shared" si="4109"/>
        <v>0</v>
      </c>
      <c r="T5015">
        <f t="shared" si="4110"/>
        <v>0</v>
      </c>
      <c r="U5015">
        <f t="shared" si="4111"/>
        <v>0</v>
      </c>
      <c r="V5015">
        <f t="shared" si="4112"/>
        <v>0</v>
      </c>
    </row>
    <row r="5016" spans="1:22" hidden="1" outlineLevel="4">
      <c r="A5016" s="101" t="s">
        <v>957</v>
      </c>
      <c r="B5016" s="102">
        <v>40</v>
      </c>
      <c r="C5016" s="102">
        <v>40</v>
      </c>
      <c r="D5016" s="104">
        <v>0</v>
      </c>
      <c r="E5016" s="102">
        <v>40</v>
      </c>
      <c r="F5016" s="104">
        <v>0</v>
      </c>
      <c r="G5016" s="102">
        <v>40</v>
      </c>
      <c r="H5016" s="104">
        <v>0</v>
      </c>
      <c r="I5016" s="102">
        <v>40</v>
      </c>
      <c r="J5016" s="104">
        <v>0</v>
      </c>
      <c r="K5016" s="102">
        <v>40</v>
      </c>
      <c r="L5016" s="104">
        <v>0</v>
      </c>
      <c r="M5016" s="106"/>
      <c r="N5016" s="107">
        <f t="shared" ca="1" si="4106"/>
        <v>0</v>
      </c>
      <c r="P5016" s="29"/>
      <c r="Q5016">
        <f t="shared" si="4107"/>
        <v>0</v>
      </c>
      <c r="R5016">
        <f t="shared" si="4108"/>
        <v>0</v>
      </c>
      <c r="S5016">
        <f t="shared" si="4109"/>
        <v>0</v>
      </c>
      <c r="T5016">
        <f t="shared" si="4110"/>
        <v>0</v>
      </c>
      <c r="U5016">
        <f t="shared" si="4111"/>
        <v>0</v>
      </c>
      <c r="V5016">
        <f t="shared" si="4112"/>
        <v>0</v>
      </c>
    </row>
    <row r="5017" spans="1:22" hidden="1" outlineLevel="3">
      <c r="A5017" s="97" t="s">
        <v>2650</v>
      </c>
      <c r="B5017" s="98"/>
      <c r="C5017" s="99"/>
      <c r="D5017" s="100"/>
      <c r="E5017" s="99"/>
      <c r="F5017" s="100"/>
      <c r="G5017" s="99"/>
      <c r="H5017" s="100"/>
      <c r="I5017" s="99"/>
      <c r="J5017" s="100"/>
      <c r="K5017" s="99"/>
      <c r="L5017" s="99"/>
      <c r="M5017" s="99"/>
      <c r="N5017" s="105" t="str">
        <f t="shared" ca="1" si="4106"/>
        <v/>
      </c>
      <c r="P5017" s="29"/>
      <c r="Q5017">
        <f t="shared" si="4107"/>
        <v>0</v>
      </c>
      <c r="R5017">
        <f t="shared" si="4108"/>
        <v>0</v>
      </c>
      <c r="S5017">
        <f t="shared" si="4109"/>
        <v>0</v>
      </c>
      <c r="T5017">
        <f t="shared" si="4110"/>
        <v>0</v>
      </c>
      <c r="U5017">
        <f t="shared" si="4111"/>
        <v>0</v>
      </c>
      <c r="V5017">
        <f t="shared" si="4112"/>
        <v>0</v>
      </c>
    </row>
    <row r="5018" spans="1:22" hidden="1" outlineLevel="4">
      <c r="A5018" s="101" t="s">
        <v>1369</v>
      </c>
      <c r="B5018" s="102">
        <v>60</v>
      </c>
      <c r="C5018" s="102">
        <v>60</v>
      </c>
      <c r="D5018" s="104">
        <v>0</v>
      </c>
      <c r="E5018" s="102">
        <v>60</v>
      </c>
      <c r="F5018" s="104">
        <v>0</v>
      </c>
      <c r="G5018" s="102">
        <v>60</v>
      </c>
      <c r="H5018" s="104">
        <v>0</v>
      </c>
      <c r="I5018" s="102">
        <v>60</v>
      </c>
      <c r="J5018" s="104">
        <v>0</v>
      </c>
      <c r="K5018" s="102">
        <v>60</v>
      </c>
      <c r="L5018" s="104">
        <v>0</v>
      </c>
      <c r="M5018" s="106"/>
      <c r="N5018" s="107">
        <f t="shared" ca="1" si="4106"/>
        <v>0</v>
      </c>
      <c r="P5018" s="29"/>
      <c r="Q5018">
        <f t="shared" si="4107"/>
        <v>0</v>
      </c>
      <c r="R5018">
        <f t="shared" si="4108"/>
        <v>0</v>
      </c>
      <c r="S5018">
        <f t="shared" si="4109"/>
        <v>0</v>
      </c>
      <c r="T5018">
        <f t="shared" si="4110"/>
        <v>0</v>
      </c>
      <c r="U5018">
        <f t="shared" si="4111"/>
        <v>0</v>
      </c>
      <c r="V5018">
        <f t="shared" si="4112"/>
        <v>0</v>
      </c>
    </row>
    <row r="5019" spans="1:22" hidden="1" outlineLevel="4">
      <c r="A5019" s="101" t="s">
        <v>1674</v>
      </c>
      <c r="B5019" s="102">
        <v>60</v>
      </c>
      <c r="C5019" s="102">
        <v>60</v>
      </c>
      <c r="D5019" s="104">
        <v>0</v>
      </c>
      <c r="E5019" s="102">
        <v>60</v>
      </c>
      <c r="F5019" s="104">
        <v>0</v>
      </c>
      <c r="G5019" s="102">
        <v>60</v>
      </c>
      <c r="H5019" s="104">
        <v>0</v>
      </c>
      <c r="I5019" s="102">
        <v>60</v>
      </c>
      <c r="J5019" s="104">
        <v>0</v>
      </c>
      <c r="K5019" s="102">
        <v>60</v>
      </c>
      <c r="L5019" s="104">
        <v>0</v>
      </c>
      <c r="M5019" s="106"/>
      <c r="N5019" s="107">
        <f t="shared" ca="1" si="4106"/>
        <v>0</v>
      </c>
      <c r="P5019" s="29"/>
      <c r="Q5019">
        <f t="shared" si="4107"/>
        <v>0</v>
      </c>
      <c r="R5019">
        <f t="shared" si="4108"/>
        <v>0</v>
      </c>
      <c r="S5019">
        <f t="shared" si="4109"/>
        <v>0</v>
      </c>
      <c r="T5019">
        <f t="shared" si="4110"/>
        <v>0</v>
      </c>
      <c r="U5019">
        <f t="shared" si="4111"/>
        <v>0</v>
      </c>
      <c r="V5019">
        <f t="shared" si="4112"/>
        <v>0</v>
      </c>
    </row>
    <row r="5020" spans="1:22" hidden="1" outlineLevel="4">
      <c r="A5020" s="101" t="s">
        <v>957</v>
      </c>
      <c r="B5020" s="102">
        <v>60</v>
      </c>
      <c r="C5020" s="102">
        <v>60</v>
      </c>
      <c r="D5020" s="104">
        <v>0</v>
      </c>
      <c r="E5020" s="102">
        <v>60</v>
      </c>
      <c r="F5020" s="104">
        <v>0</v>
      </c>
      <c r="G5020" s="102">
        <v>60</v>
      </c>
      <c r="H5020" s="104">
        <v>0</v>
      </c>
      <c r="I5020" s="102">
        <v>60</v>
      </c>
      <c r="J5020" s="104">
        <v>0</v>
      </c>
      <c r="K5020" s="102">
        <v>60</v>
      </c>
      <c r="L5020" s="104">
        <v>0</v>
      </c>
      <c r="M5020" s="106"/>
      <c r="N5020" s="107">
        <f t="shared" ca="1" si="4106"/>
        <v>0</v>
      </c>
      <c r="P5020" s="29"/>
      <c r="Q5020">
        <f t="shared" si="4107"/>
        <v>0</v>
      </c>
      <c r="R5020">
        <f t="shared" si="4108"/>
        <v>0</v>
      </c>
      <c r="S5020">
        <f t="shared" si="4109"/>
        <v>0</v>
      </c>
      <c r="T5020">
        <f t="shared" si="4110"/>
        <v>0</v>
      </c>
      <c r="U5020">
        <f t="shared" si="4111"/>
        <v>0</v>
      </c>
      <c r="V5020">
        <f t="shared" si="4112"/>
        <v>0</v>
      </c>
    </row>
    <row r="5021" spans="1:22" hidden="1" outlineLevel="3">
      <c r="A5021" s="97" t="s">
        <v>2651</v>
      </c>
      <c r="B5021" s="98"/>
      <c r="C5021" s="99"/>
      <c r="D5021" s="100"/>
      <c r="E5021" s="99"/>
      <c r="F5021" s="100"/>
      <c r="G5021" s="99"/>
      <c r="H5021" s="100"/>
      <c r="I5021" s="99"/>
      <c r="J5021" s="100"/>
      <c r="K5021" s="99"/>
      <c r="L5021" s="99"/>
      <c r="M5021" s="99"/>
      <c r="N5021" s="105" t="str">
        <f t="shared" ca="1" si="4106"/>
        <v/>
      </c>
      <c r="P5021" s="29"/>
      <c r="Q5021">
        <f t="shared" si="4107"/>
        <v>0</v>
      </c>
      <c r="R5021">
        <f t="shared" si="4108"/>
        <v>0</v>
      </c>
      <c r="S5021">
        <f t="shared" si="4109"/>
        <v>0</v>
      </c>
      <c r="T5021">
        <f t="shared" si="4110"/>
        <v>0</v>
      </c>
      <c r="U5021">
        <f t="shared" si="4111"/>
        <v>0</v>
      </c>
      <c r="V5021">
        <f t="shared" si="4112"/>
        <v>0</v>
      </c>
    </row>
    <row r="5022" spans="1:22" hidden="1" outlineLevel="4">
      <c r="A5022" s="101" t="s">
        <v>1369</v>
      </c>
      <c r="B5022" s="102">
        <v>100</v>
      </c>
      <c r="C5022" s="103">
        <v>95</v>
      </c>
      <c r="D5022" s="104">
        <v>0.05</v>
      </c>
      <c r="E5022" s="103">
        <v>95</v>
      </c>
      <c r="F5022" s="104">
        <v>0.05</v>
      </c>
      <c r="G5022" s="103">
        <v>95</v>
      </c>
      <c r="H5022" s="104">
        <v>0.05</v>
      </c>
      <c r="I5022" s="103">
        <v>95</v>
      </c>
      <c r="J5022" s="104">
        <v>0.05</v>
      </c>
      <c r="K5022" s="103">
        <v>95</v>
      </c>
      <c r="L5022" s="104">
        <v>0.05</v>
      </c>
      <c r="M5022" s="106"/>
      <c r="N5022" s="107">
        <f t="shared" ca="1" si="4106"/>
        <v>0</v>
      </c>
      <c r="P5022" s="29"/>
      <c r="Q5022">
        <f t="shared" si="4107"/>
        <v>0</v>
      </c>
      <c r="R5022">
        <f t="shared" si="4108"/>
        <v>0</v>
      </c>
      <c r="S5022">
        <f t="shared" si="4109"/>
        <v>0</v>
      </c>
      <c r="T5022">
        <f t="shared" si="4110"/>
        <v>0</v>
      </c>
      <c r="U5022">
        <f t="shared" si="4111"/>
        <v>0</v>
      </c>
      <c r="V5022">
        <f t="shared" si="4112"/>
        <v>0</v>
      </c>
    </row>
    <row r="5023" spans="1:22" hidden="1" outlineLevel="4">
      <c r="A5023" s="101" t="s">
        <v>1674</v>
      </c>
      <c r="B5023" s="102">
        <v>100</v>
      </c>
      <c r="C5023" s="103">
        <v>95</v>
      </c>
      <c r="D5023" s="104">
        <v>0.05</v>
      </c>
      <c r="E5023" s="103">
        <v>95</v>
      </c>
      <c r="F5023" s="104">
        <v>0.05</v>
      </c>
      <c r="G5023" s="103">
        <v>95</v>
      </c>
      <c r="H5023" s="104">
        <v>0.05</v>
      </c>
      <c r="I5023" s="103">
        <v>95</v>
      </c>
      <c r="J5023" s="104">
        <v>0.05</v>
      </c>
      <c r="K5023" s="103">
        <v>95</v>
      </c>
      <c r="L5023" s="104">
        <v>0.05</v>
      </c>
      <c r="M5023" s="106"/>
      <c r="N5023" s="107">
        <f t="shared" ca="1" si="4106"/>
        <v>0</v>
      </c>
      <c r="P5023" s="29"/>
      <c r="Q5023">
        <f t="shared" si="4107"/>
        <v>0</v>
      </c>
      <c r="R5023">
        <f t="shared" si="4108"/>
        <v>0</v>
      </c>
      <c r="S5023">
        <f t="shared" si="4109"/>
        <v>0</v>
      </c>
      <c r="T5023">
        <f t="shared" si="4110"/>
        <v>0</v>
      </c>
      <c r="U5023">
        <f t="shared" si="4111"/>
        <v>0</v>
      </c>
      <c r="V5023">
        <f t="shared" si="4112"/>
        <v>0</v>
      </c>
    </row>
    <row r="5024" spans="1:22" hidden="1" outlineLevel="4">
      <c r="A5024" s="101" t="s">
        <v>957</v>
      </c>
      <c r="B5024" s="102">
        <v>100</v>
      </c>
      <c r="C5024" s="103">
        <v>95</v>
      </c>
      <c r="D5024" s="104">
        <v>0.05</v>
      </c>
      <c r="E5024" s="103">
        <v>95</v>
      </c>
      <c r="F5024" s="104">
        <v>0.05</v>
      </c>
      <c r="G5024" s="103">
        <v>95</v>
      </c>
      <c r="H5024" s="104">
        <v>0.05</v>
      </c>
      <c r="I5024" s="103">
        <v>95</v>
      </c>
      <c r="J5024" s="104">
        <v>0.05</v>
      </c>
      <c r="K5024" s="103">
        <v>95</v>
      </c>
      <c r="L5024" s="104">
        <v>0.05</v>
      </c>
      <c r="M5024" s="106"/>
      <c r="N5024" s="107">
        <f t="shared" ca="1" si="4106"/>
        <v>0</v>
      </c>
      <c r="P5024" s="29"/>
      <c r="Q5024">
        <f t="shared" si="4107"/>
        <v>0</v>
      </c>
      <c r="R5024">
        <f t="shared" si="4108"/>
        <v>0</v>
      </c>
      <c r="S5024">
        <f t="shared" si="4109"/>
        <v>0</v>
      </c>
      <c r="T5024">
        <f t="shared" si="4110"/>
        <v>0</v>
      </c>
      <c r="U5024">
        <f t="shared" si="4111"/>
        <v>0</v>
      </c>
      <c r="V5024">
        <f t="shared" si="4112"/>
        <v>0</v>
      </c>
    </row>
    <row r="5025" spans="1:22" hidden="1" outlineLevel="4">
      <c r="A5025" s="101" t="s">
        <v>1721</v>
      </c>
      <c r="B5025" s="102">
        <v>100</v>
      </c>
      <c r="C5025" s="103">
        <v>95</v>
      </c>
      <c r="D5025" s="104">
        <v>0.05</v>
      </c>
      <c r="E5025" s="103">
        <v>95</v>
      </c>
      <c r="F5025" s="104">
        <v>0.05</v>
      </c>
      <c r="G5025" s="103">
        <v>95</v>
      </c>
      <c r="H5025" s="104">
        <v>0.05</v>
      </c>
      <c r="I5025" s="103">
        <v>95</v>
      </c>
      <c r="J5025" s="104">
        <v>0.05</v>
      </c>
      <c r="K5025" s="103">
        <v>95</v>
      </c>
      <c r="L5025" s="104">
        <v>0.05</v>
      </c>
      <c r="M5025" s="106"/>
      <c r="N5025" s="107">
        <f t="shared" ca="1" si="4106"/>
        <v>0</v>
      </c>
      <c r="P5025" s="29"/>
      <c r="Q5025">
        <f t="shared" si="4107"/>
        <v>0</v>
      </c>
      <c r="R5025">
        <f t="shared" si="4108"/>
        <v>0</v>
      </c>
      <c r="S5025">
        <f t="shared" si="4109"/>
        <v>0</v>
      </c>
      <c r="T5025">
        <f t="shared" si="4110"/>
        <v>0</v>
      </c>
      <c r="U5025">
        <f t="shared" si="4111"/>
        <v>0</v>
      </c>
      <c r="V5025">
        <f t="shared" si="4112"/>
        <v>0</v>
      </c>
    </row>
    <row r="5026" spans="1:22" hidden="1" outlineLevel="3">
      <c r="A5026" s="97" t="s">
        <v>2256</v>
      </c>
      <c r="B5026" s="98"/>
      <c r="C5026" s="99"/>
      <c r="D5026" s="100"/>
      <c r="E5026" s="99"/>
      <c r="F5026" s="100"/>
      <c r="G5026" s="99"/>
      <c r="H5026" s="100"/>
      <c r="I5026" s="99"/>
      <c r="J5026" s="100"/>
      <c r="K5026" s="99"/>
      <c r="L5026" s="99"/>
      <c r="M5026" s="99"/>
      <c r="N5026" s="105" t="str">
        <f t="shared" ca="1" si="4106"/>
        <v/>
      </c>
      <c r="P5026" s="29"/>
      <c r="Q5026">
        <f t="shared" si="4107"/>
        <v>0</v>
      </c>
      <c r="R5026">
        <f t="shared" si="4108"/>
        <v>0</v>
      </c>
      <c r="S5026">
        <f t="shared" si="4109"/>
        <v>0</v>
      </c>
      <c r="T5026">
        <f t="shared" si="4110"/>
        <v>0</v>
      </c>
      <c r="U5026">
        <f t="shared" si="4111"/>
        <v>0</v>
      </c>
      <c r="V5026">
        <f t="shared" si="4112"/>
        <v>0</v>
      </c>
    </row>
    <row r="5027" spans="1:22" hidden="1" outlineLevel="4">
      <c r="A5027" s="101" t="s">
        <v>1369</v>
      </c>
      <c r="B5027" s="102">
        <v>200</v>
      </c>
      <c r="C5027" s="103">
        <v>190</v>
      </c>
      <c r="D5027" s="104">
        <v>0.05</v>
      </c>
      <c r="E5027" s="103">
        <v>190</v>
      </c>
      <c r="F5027" s="104">
        <v>0.05</v>
      </c>
      <c r="G5027" s="103">
        <v>190</v>
      </c>
      <c r="H5027" s="104">
        <v>0.05</v>
      </c>
      <c r="I5027" s="103">
        <v>190</v>
      </c>
      <c r="J5027" s="104">
        <v>0.05</v>
      </c>
      <c r="K5027" s="103">
        <v>190</v>
      </c>
      <c r="L5027" s="104">
        <v>0.05</v>
      </c>
      <c r="M5027" s="106"/>
      <c r="N5027" s="107">
        <f t="shared" ca="1" si="4106"/>
        <v>0</v>
      </c>
      <c r="P5027" s="29"/>
      <c r="Q5027">
        <f t="shared" si="4107"/>
        <v>0</v>
      </c>
      <c r="R5027">
        <f t="shared" si="4108"/>
        <v>0</v>
      </c>
      <c r="S5027">
        <f t="shared" si="4109"/>
        <v>0</v>
      </c>
      <c r="T5027">
        <f t="shared" si="4110"/>
        <v>0</v>
      </c>
      <c r="U5027">
        <f t="shared" si="4111"/>
        <v>0</v>
      </c>
      <c r="V5027">
        <f t="shared" si="4112"/>
        <v>0</v>
      </c>
    </row>
    <row r="5028" spans="1:22" hidden="1" outlineLevel="4">
      <c r="A5028" s="101" t="s">
        <v>957</v>
      </c>
      <c r="B5028" s="102">
        <v>200</v>
      </c>
      <c r="C5028" s="103">
        <v>190</v>
      </c>
      <c r="D5028" s="104">
        <v>0.05</v>
      </c>
      <c r="E5028" s="103">
        <v>190</v>
      </c>
      <c r="F5028" s="104">
        <v>0.05</v>
      </c>
      <c r="G5028" s="103">
        <v>190</v>
      </c>
      <c r="H5028" s="104">
        <v>0.05</v>
      </c>
      <c r="I5028" s="103">
        <v>190</v>
      </c>
      <c r="J5028" s="104">
        <v>0.05</v>
      </c>
      <c r="K5028" s="103">
        <v>190</v>
      </c>
      <c r="L5028" s="104">
        <v>0.05</v>
      </c>
      <c r="M5028" s="106"/>
      <c r="N5028" s="107">
        <f t="shared" ca="1" si="4106"/>
        <v>0</v>
      </c>
      <c r="P5028" s="29"/>
      <c r="Q5028">
        <f t="shared" si="4107"/>
        <v>0</v>
      </c>
      <c r="R5028">
        <f t="shared" si="4108"/>
        <v>0</v>
      </c>
      <c r="S5028">
        <f t="shared" si="4109"/>
        <v>0</v>
      </c>
      <c r="T5028">
        <f t="shared" si="4110"/>
        <v>0</v>
      </c>
      <c r="U5028">
        <f t="shared" si="4111"/>
        <v>0</v>
      </c>
      <c r="V5028">
        <f t="shared" si="4112"/>
        <v>0</v>
      </c>
    </row>
    <row r="5029" spans="1:22" hidden="1" outlineLevel="4">
      <c r="A5029" s="101" t="s">
        <v>1721</v>
      </c>
      <c r="B5029" s="102">
        <v>200</v>
      </c>
      <c r="C5029" s="103">
        <v>190</v>
      </c>
      <c r="D5029" s="104">
        <v>0.05</v>
      </c>
      <c r="E5029" s="103">
        <v>190</v>
      </c>
      <c r="F5029" s="104">
        <v>0.05</v>
      </c>
      <c r="G5029" s="103">
        <v>190</v>
      </c>
      <c r="H5029" s="104">
        <v>0.05</v>
      </c>
      <c r="I5029" s="103">
        <v>190</v>
      </c>
      <c r="J5029" s="104">
        <v>0.05</v>
      </c>
      <c r="K5029" s="103">
        <v>190</v>
      </c>
      <c r="L5029" s="104">
        <v>0.05</v>
      </c>
      <c r="M5029" s="106"/>
      <c r="N5029" s="107">
        <f t="shared" ca="1" si="4106"/>
        <v>0</v>
      </c>
      <c r="P5029" s="29"/>
      <c r="Q5029">
        <f t="shared" si="4107"/>
        <v>0</v>
      </c>
      <c r="R5029">
        <f t="shared" si="4108"/>
        <v>0</v>
      </c>
      <c r="S5029">
        <f t="shared" si="4109"/>
        <v>0</v>
      </c>
      <c r="T5029">
        <f t="shared" si="4110"/>
        <v>0</v>
      </c>
      <c r="U5029">
        <f t="shared" si="4111"/>
        <v>0</v>
      </c>
      <c r="V5029">
        <f t="shared" si="4112"/>
        <v>0</v>
      </c>
    </row>
    <row r="5030" spans="1:22" ht="40.5" customHeight="1" collapsed="1">
      <c r="A5030" s="216" t="s">
        <v>963</v>
      </c>
      <c r="B5030" s="216"/>
      <c r="C5030" s="216"/>
      <c r="D5030" s="216"/>
      <c r="E5030" s="216"/>
      <c r="F5030" s="216"/>
      <c r="G5030" s="216"/>
      <c r="H5030" s="216"/>
      <c r="I5030" s="216"/>
      <c r="J5030" s="216"/>
      <c r="K5030" s="216"/>
      <c r="L5030" s="216"/>
      <c r="M5030" s="216"/>
      <c r="N5030" s="216"/>
      <c r="P5030" s="29"/>
    </row>
    <row r="5031" spans="1:22" ht="23.25" hidden="1" customHeight="1" outlineLevel="1">
      <c r="A5031" s="168" t="s">
        <v>2656</v>
      </c>
      <c r="B5031" s="169" t="s">
        <v>0</v>
      </c>
      <c r="C5031" s="169" t="s">
        <v>1</v>
      </c>
      <c r="D5031" s="169" t="s">
        <v>2</v>
      </c>
      <c r="E5031" s="169" t="s">
        <v>3</v>
      </c>
      <c r="F5031" s="169" t="s">
        <v>2</v>
      </c>
      <c r="G5031" s="169" t="s">
        <v>4</v>
      </c>
      <c r="H5031" s="169" t="s">
        <v>2</v>
      </c>
      <c r="I5031" s="169" t="s">
        <v>5</v>
      </c>
      <c r="J5031" s="169" t="s">
        <v>2</v>
      </c>
      <c r="K5031" s="169" t="s">
        <v>6</v>
      </c>
      <c r="L5031" s="169" t="s">
        <v>2</v>
      </c>
      <c r="M5031" s="169" t="s">
        <v>7</v>
      </c>
      <c r="N5031" s="169" t="s">
        <v>972</v>
      </c>
      <c r="P5031" s="29"/>
    </row>
    <row r="5032" spans="1:22" hidden="1" outlineLevel="2">
      <c r="A5032" s="174" t="s">
        <v>2657</v>
      </c>
      <c r="B5032" s="164">
        <v>220</v>
      </c>
      <c r="C5032" s="165">
        <v>187</v>
      </c>
      <c r="D5032" s="166">
        <v>0.15</v>
      </c>
      <c r="E5032" s="165">
        <v>176</v>
      </c>
      <c r="F5032" s="166">
        <v>0.2</v>
      </c>
      <c r="G5032" s="165">
        <v>163</v>
      </c>
      <c r="H5032" s="166">
        <v>0.26</v>
      </c>
      <c r="I5032" s="165">
        <v>154</v>
      </c>
      <c r="J5032" s="166">
        <v>0.3</v>
      </c>
      <c r="K5032" s="165">
        <v>145</v>
      </c>
      <c r="L5032" s="167">
        <v>0.34</v>
      </c>
      <c r="M5032" s="172"/>
      <c r="N5032" s="173">
        <f ca="1">IF(E5032="","",IF(M5032="Количество","Сумма",M5032*OFFSET(B5032,0,W$5089-1,1,1)))</f>
        <v>0</v>
      </c>
      <c r="P5032" s="29"/>
      <c r="Q5032">
        <f t="shared" ref="Q5032:Q5043" si="4113">B5032*$M5032</f>
        <v>0</v>
      </c>
      <c r="R5032">
        <f t="shared" ref="R5032:R5043" si="4114">C5032*$M5032</f>
        <v>0</v>
      </c>
      <c r="S5032">
        <f t="shared" ref="S5032:S5043" si="4115">E5032*$M5032</f>
        <v>0</v>
      </c>
      <c r="T5032">
        <f t="shared" ref="T5032:T5043" si="4116">G5032*$M5032</f>
        <v>0</v>
      </c>
      <c r="U5032">
        <f t="shared" ref="U5032:U5043" si="4117">I5032*$M5032</f>
        <v>0</v>
      </c>
      <c r="V5032">
        <f t="shared" ref="V5032:V5043" si="4118">K5032*$M5032</f>
        <v>0</v>
      </c>
    </row>
    <row r="5033" spans="1:22" hidden="1" outlineLevel="2">
      <c r="A5033" s="174" t="s">
        <v>2658</v>
      </c>
      <c r="B5033" s="164">
        <v>220</v>
      </c>
      <c r="C5033" s="165">
        <v>187</v>
      </c>
      <c r="D5033" s="166">
        <v>0.15</v>
      </c>
      <c r="E5033" s="165">
        <v>176</v>
      </c>
      <c r="F5033" s="166">
        <v>0.2</v>
      </c>
      <c r="G5033" s="165">
        <v>163</v>
      </c>
      <c r="H5033" s="166">
        <v>0.26</v>
      </c>
      <c r="I5033" s="165">
        <v>154</v>
      </c>
      <c r="J5033" s="166">
        <v>0.3</v>
      </c>
      <c r="K5033" s="165">
        <v>145</v>
      </c>
      <c r="L5033" s="167">
        <v>0.34</v>
      </c>
      <c r="M5033" s="172"/>
      <c r="N5033" s="173">
        <f ca="1">IF(E5033="","",IF(M5033="Количество","Сумма",M5033*OFFSET(B5033,0,W$5089-1,1,1)))</f>
        <v>0</v>
      </c>
      <c r="P5033" s="29"/>
      <c r="Q5033">
        <f t="shared" si="4113"/>
        <v>0</v>
      </c>
      <c r="R5033">
        <f t="shared" si="4114"/>
        <v>0</v>
      </c>
      <c r="S5033">
        <f t="shared" si="4115"/>
        <v>0</v>
      </c>
      <c r="T5033">
        <f t="shared" si="4116"/>
        <v>0</v>
      </c>
      <c r="U5033">
        <f t="shared" si="4117"/>
        <v>0</v>
      </c>
      <c r="V5033">
        <f t="shared" si="4118"/>
        <v>0</v>
      </c>
    </row>
    <row r="5034" spans="1:22" hidden="1" outlineLevel="2">
      <c r="A5034" s="174" t="s">
        <v>2659</v>
      </c>
      <c r="B5034" s="164">
        <v>220</v>
      </c>
      <c r="C5034" s="165">
        <v>187</v>
      </c>
      <c r="D5034" s="166">
        <v>0.15</v>
      </c>
      <c r="E5034" s="165">
        <v>176</v>
      </c>
      <c r="F5034" s="166">
        <v>0.2</v>
      </c>
      <c r="G5034" s="165">
        <v>163</v>
      </c>
      <c r="H5034" s="166">
        <v>0.26</v>
      </c>
      <c r="I5034" s="165">
        <v>154</v>
      </c>
      <c r="J5034" s="166">
        <v>0.3</v>
      </c>
      <c r="K5034" s="165">
        <v>145</v>
      </c>
      <c r="L5034" s="167">
        <v>0.34</v>
      </c>
      <c r="M5034" s="172"/>
      <c r="N5034" s="173">
        <f ca="1">IF(E5034="","",IF(M5034="Количество","Сумма",M5034*OFFSET(B5034,0,W$5089-1,1,1)))</f>
        <v>0</v>
      </c>
      <c r="P5034" s="29"/>
      <c r="Q5034">
        <f t="shared" si="4113"/>
        <v>0</v>
      </c>
      <c r="R5034">
        <f t="shared" si="4114"/>
        <v>0</v>
      </c>
      <c r="S5034">
        <f t="shared" si="4115"/>
        <v>0</v>
      </c>
      <c r="T5034">
        <f t="shared" si="4116"/>
        <v>0</v>
      </c>
      <c r="U5034">
        <f t="shared" si="4117"/>
        <v>0</v>
      </c>
      <c r="V5034">
        <f t="shared" si="4118"/>
        <v>0</v>
      </c>
    </row>
    <row r="5035" spans="1:22" hidden="1" outlineLevel="2">
      <c r="A5035" s="160" t="s">
        <v>2243</v>
      </c>
      <c r="B5035" s="161"/>
      <c r="C5035" s="162"/>
      <c r="D5035" s="163"/>
      <c r="E5035" s="162"/>
      <c r="F5035" s="163"/>
      <c r="G5035" s="162"/>
      <c r="H5035" s="163"/>
      <c r="I5035" s="162"/>
      <c r="J5035" s="163"/>
      <c r="K5035" s="162"/>
      <c r="L5035" s="162"/>
      <c r="M5035" s="162"/>
      <c r="N5035" s="162"/>
      <c r="P5035" s="29"/>
      <c r="Q5035">
        <f t="shared" si="4113"/>
        <v>0</v>
      </c>
      <c r="R5035">
        <f t="shared" si="4114"/>
        <v>0</v>
      </c>
      <c r="S5035">
        <f t="shared" si="4115"/>
        <v>0</v>
      </c>
      <c r="T5035">
        <f t="shared" si="4116"/>
        <v>0</v>
      </c>
      <c r="U5035">
        <f t="shared" si="4117"/>
        <v>0</v>
      </c>
      <c r="V5035">
        <f t="shared" si="4118"/>
        <v>0</v>
      </c>
    </row>
    <row r="5036" spans="1:22" hidden="1" outlineLevel="3">
      <c r="A5036" s="174" t="s">
        <v>1677</v>
      </c>
      <c r="B5036" s="164">
        <v>250</v>
      </c>
      <c r="C5036" s="165">
        <v>213</v>
      </c>
      <c r="D5036" s="166">
        <v>0.15</v>
      </c>
      <c r="E5036" s="165">
        <v>200</v>
      </c>
      <c r="F5036" s="166">
        <v>0.2</v>
      </c>
      <c r="G5036" s="165">
        <v>193</v>
      </c>
      <c r="H5036" s="166">
        <v>0.23</v>
      </c>
      <c r="I5036" s="165">
        <v>183</v>
      </c>
      <c r="J5036" s="166">
        <v>0.27</v>
      </c>
      <c r="K5036" s="165">
        <v>168</v>
      </c>
      <c r="L5036" s="167">
        <v>0.33</v>
      </c>
      <c r="M5036" s="172"/>
      <c r="N5036" s="173">
        <f ca="1">IF(E5036="","",IF(M5036="Количество","Сумма",M5036*OFFSET(B5036,0,W$5089-1,1,1)))</f>
        <v>0</v>
      </c>
      <c r="P5036" s="29"/>
      <c r="Q5036">
        <f t="shared" si="4113"/>
        <v>0</v>
      </c>
      <c r="R5036">
        <f t="shared" si="4114"/>
        <v>0</v>
      </c>
      <c r="S5036">
        <f t="shared" si="4115"/>
        <v>0</v>
      </c>
      <c r="T5036">
        <f t="shared" si="4116"/>
        <v>0</v>
      </c>
      <c r="U5036">
        <f t="shared" si="4117"/>
        <v>0</v>
      </c>
      <c r="V5036">
        <f t="shared" si="4118"/>
        <v>0</v>
      </c>
    </row>
    <row r="5037" spans="1:22" hidden="1" outlineLevel="3">
      <c r="A5037" s="174" t="s">
        <v>1762</v>
      </c>
      <c r="B5037" s="164">
        <v>250</v>
      </c>
      <c r="C5037" s="165">
        <v>213</v>
      </c>
      <c r="D5037" s="166">
        <v>0.15</v>
      </c>
      <c r="E5037" s="165">
        <v>200</v>
      </c>
      <c r="F5037" s="166">
        <v>0.2</v>
      </c>
      <c r="G5037" s="165">
        <v>193</v>
      </c>
      <c r="H5037" s="166">
        <v>0.23</v>
      </c>
      <c r="I5037" s="165">
        <v>183</v>
      </c>
      <c r="J5037" s="166">
        <v>0.27</v>
      </c>
      <c r="K5037" s="165">
        <v>168</v>
      </c>
      <c r="L5037" s="167">
        <v>0.33</v>
      </c>
      <c r="M5037" s="172"/>
      <c r="N5037" s="173">
        <f ca="1">IF(E5037="","",IF(M5037="Количество","Сумма",M5037*OFFSET(B5037,0,W$5089-1,1,1)))</f>
        <v>0</v>
      </c>
      <c r="P5037" s="29"/>
      <c r="Q5037">
        <f t="shared" si="4113"/>
        <v>0</v>
      </c>
      <c r="R5037">
        <f t="shared" si="4114"/>
        <v>0</v>
      </c>
      <c r="S5037">
        <f t="shared" si="4115"/>
        <v>0</v>
      </c>
      <c r="T5037">
        <f t="shared" si="4116"/>
        <v>0</v>
      </c>
      <c r="U5037">
        <f t="shared" si="4117"/>
        <v>0</v>
      </c>
      <c r="V5037">
        <f t="shared" si="4118"/>
        <v>0</v>
      </c>
    </row>
    <row r="5038" spans="1:22" hidden="1" outlineLevel="3">
      <c r="A5038" s="174" t="s">
        <v>1676</v>
      </c>
      <c r="B5038" s="164">
        <v>250</v>
      </c>
      <c r="C5038" s="165">
        <v>213</v>
      </c>
      <c r="D5038" s="166">
        <v>0.15</v>
      </c>
      <c r="E5038" s="165">
        <v>200</v>
      </c>
      <c r="F5038" s="166">
        <v>0.2</v>
      </c>
      <c r="G5038" s="165">
        <v>193</v>
      </c>
      <c r="H5038" s="166">
        <v>0.23</v>
      </c>
      <c r="I5038" s="165">
        <v>183</v>
      </c>
      <c r="J5038" s="166">
        <v>0.27</v>
      </c>
      <c r="K5038" s="165">
        <v>168</v>
      </c>
      <c r="L5038" s="167">
        <v>0.33</v>
      </c>
      <c r="M5038" s="172"/>
      <c r="N5038" s="173">
        <f ca="1">IF(E5038="","",IF(M5038="Количество","Сумма",M5038*OFFSET(B5038,0,W$5089-1,1,1)))</f>
        <v>0</v>
      </c>
      <c r="P5038" s="29"/>
      <c r="Q5038">
        <f t="shared" si="4113"/>
        <v>0</v>
      </c>
      <c r="R5038">
        <f t="shared" si="4114"/>
        <v>0</v>
      </c>
      <c r="S5038">
        <f t="shared" si="4115"/>
        <v>0</v>
      </c>
      <c r="T5038">
        <f t="shared" si="4116"/>
        <v>0</v>
      </c>
      <c r="U5038">
        <f t="shared" si="4117"/>
        <v>0</v>
      </c>
      <c r="V5038">
        <f t="shared" si="4118"/>
        <v>0</v>
      </c>
    </row>
    <row r="5039" spans="1:22" hidden="1" outlineLevel="2">
      <c r="A5039" s="160" t="s">
        <v>2244</v>
      </c>
      <c r="B5039" s="161"/>
      <c r="C5039" s="162"/>
      <c r="D5039" s="163"/>
      <c r="E5039" s="162"/>
      <c r="F5039" s="163"/>
      <c r="G5039" s="162"/>
      <c r="H5039" s="163"/>
      <c r="I5039" s="162"/>
      <c r="J5039" s="163"/>
      <c r="K5039" s="162"/>
      <c r="L5039" s="162"/>
      <c r="M5039" s="162"/>
      <c r="N5039" s="162"/>
      <c r="P5039" s="29"/>
      <c r="Q5039">
        <f t="shared" si="4113"/>
        <v>0</v>
      </c>
      <c r="R5039">
        <f t="shared" si="4114"/>
        <v>0</v>
      </c>
      <c r="S5039">
        <f t="shared" si="4115"/>
        <v>0</v>
      </c>
      <c r="T5039">
        <f t="shared" si="4116"/>
        <v>0</v>
      </c>
      <c r="U5039">
        <f t="shared" si="4117"/>
        <v>0</v>
      </c>
      <c r="V5039">
        <f t="shared" si="4118"/>
        <v>0</v>
      </c>
    </row>
    <row r="5040" spans="1:22" hidden="1" outlineLevel="3">
      <c r="A5040" s="174" t="s">
        <v>2660</v>
      </c>
      <c r="B5040" s="164">
        <v>260</v>
      </c>
      <c r="C5040" s="165">
        <v>234</v>
      </c>
      <c r="D5040" s="166">
        <v>0.1</v>
      </c>
      <c r="E5040" s="165">
        <v>221</v>
      </c>
      <c r="F5040" s="166">
        <v>0.15</v>
      </c>
      <c r="G5040" s="165">
        <v>208</v>
      </c>
      <c r="H5040" s="166">
        <v>0.2</v>
      </c>
      <c r="I5040" s="165">
        <v>190</v>
      </c>
      <c r="J5040" s="166">
        <v>0.27</v>
      </c>
      <c r="K5040" s="165">
        <v>174</v>
      </c>
      <c r="L5040" s="167">
        <v>0.33</v>
      </c>
      <c r="M5040" s="172"/>
      <c r="N5040" s="173">
        <f ca="1">IF(E5040="","",IF(M5040="Количество","Сумма",M5040*OFFSET(B5040,0,W$5089-1,1,1)))</f>
        <v>0</v>
      </c>
      <c r="P5040" s="29"/>
      <c r="Q5040">
        <f t="shared" si="4113"/>
        <v>0</v>
      </c>
      <c r="R5040">
        <f t="shared" si="4114"/>
        <v>0</v>
      </c>
      <c r="S5040">
        <f t="shared" si="4115"/>
        <v>0</v>
      </c>
      <c r="T5040">
        <f t="shared" si="4116"/>
        <v>0</v>
      </c>
      <c r="U5040">
        <f t="shared" si="4117"/>
        <v>0</v>
      </c>
      <c r="V5040">
        <f t="shared" si="4118"/>
        <v>0</v>
      </c>
    </row>
    <row r="5041" spans="1:22" hidden="1" outlineLevel="3">
      <c r="A5041" s="174" t="s">
        <v>2661</v>
      </c>
      <c r="B5041" s="164">
        <v>260</v>
      </c>
      <c r="C5041" s="165">
        <v>234</v>
      </c>
      <c r="D5041" s="166">
        <v>0.1</v>
      </c>
      <c r="E5041" s="165">
        <v>221</v>
      </c>
      <c r="F5041" s="166">
        <v>0.15</v>
      </c>
      <c r="G5041" s="165">
        <v>208</v>
      </c>
      <c r="H5041" s="166">
        <v>0.2</v>
      </c>
      <c r="I5041" s="165">
        <v>190</v>
      </c>
      <c r="J5041" s="166">
        <v>0.27</v>
      </c>
      <c r="K5041" s="165">
        <v>174</v>
      </c>
      <c r="L5041" s="167">
        <v>0.33</v>
      </c>
      <c r="M5041" s="172"/>
      <c r="N5041" s="173">
        <f ca="1">IF(E5041="","",IF(M5041="Количество","Сумма",M5041*OFFSET(B5041,0,W$5089-1,1,1)))</f>
        <v>0</v>
      </c>
      <c r="P5041" s="29"/>
      <c r="Q5041">
        <f t="shared" si="4113"/>
        <v>0</v>
      </c>
      <c r="R5041">
        <f t="shared" si="4114"/>
        <v>0</v>
      </c>
      <c r="S5041">
        <f t="shared" si="4115"/>
        <v>0</v>
      </c>
      <c r="T5041">
        <f t="shared" si="4116"/>
        <v>0</v>
      </c>
      <c r="U5041">
        <f t="shared" si="4117"/>
        <v>0</v>
      </c>
      <c r="V5041">
        <f t="shared" si="4118"/>
        <v>0</v>
      </c>
    </row>
    <row r="5042" spans="1:22" hidden="1" outlineLevel="3">
      <c r="A5042" s="174" t="s">
        <v>2662</v>
      </c>
      <c r="B5042" s="164">
        <v>260</v>
      </c>
      <c r="C5042" s="165">
        <v>234</v>
      </c>
      <c r="D5042" s="166">
        <v>0.1</v>
      </c>
      <c r="E5042" s="165">
        <v>221</v>
      </c>
      <c r="F5042" s="166">
        <v>0.15</v>
      </c>
      <c r="G5042" s="165">
        <v>208</v>
      </c>
      <c r="H5042" s="166">
        <v>0.2</v>
      </c>
      <c r="I5042" s="165">
        <v>190</v>
      </c>
      <c r="J5042" s="166">
        <v>0.27</v>
      </c>
      <c r="K5042" s="165">
        <v>174</v>
      </c>
      <c r="L5042" s="167">
        <v>0.33</v>
      </c>
      <c r="M5042" s="172"/>
      <c r="N5042" s="173">
        <f ca="1">IF(E5042="","",IF(M5042="Количество","Сумма",M5042*OFFSET(B5042,0,W$5089-1,1,1)))</f>
        <v>0</v>
      </c>
      <c r="P5042" s="29"/>
      <c r="Q5042">
        <f t="shared" si="4113"/>
        <v>0</v>
      </c>
      <c r="R5042">
        <f t="shared" si="4114"/>
        <v>0</v>
      </c>
      <c r="S5042">
        <f t="shared" si="4115"/>
        <v>0</v>
      </c>
      <c r="T5042">
        <f t="shared" si="4116"/>
        <v>0</v>
      </c>
      <c r="U5042">
        <f t="shared" si="4117"/>
        <v>0</v>
      </c>
      <c r="V5042">
        <f t="shared" si="4118"/>
        <v>0</v>
      </c>
    </row>
    <row r="5043" spans="1:22" hidden="1" outlineLevel="2">
      <c r="A5043" s="174" t="s">
        <v>2663</v>
      </c>
      <c r="B5043" s="164">
        <v>95</v>
      </c>
      <c r="C5043" s="165">
        <v>81</v>
      </c>
      <c r="D5043" s="166">
        <v>0.15</v>
      </c>
      <c r="E5043" s="165">
        <v>76</v>
      </c>
      <c r="F5043" s="166">
        <v>0.2</v>
      </c>
      <c r="G5043" s="165">
        <v>71</v>
      </c>
      <c r="H5043" s="166">
        <v>0.26</v>
      </c>
      <c r="I5043" s="165">
        <v>67</v>
      </c>
      <c r="J5043" s="166">
        <v>0.3</v>
      </c>
      <c r="K5043" s="165">
        <v>63</v>
      </c>
      <c r="L5043" s="167">
        <v>0.34</v>
      </c>
      <c r="M5043" s="172"/>
      <c r="N5043" s="173">
        <f ca="1">IF(E5043="","",IF(M5043="Количество","Сумма",M5043*OFFSET(B5043,0,W$5089-1,1,1)))</f>
        <v>0</v>
      </c>
      <c r="P5043" s="29"/>
      <c r="Q5043">
        <f t="shared" si="4113"/>
        <v>0</v>
      </c>
      <c r="R5043">
        <f t="shared" si="4114"/>
        <v>0</v>
      </c>
      <c r="S5043">
        <f t="shared" si="4115"/>
        <v>0</v>
      </c>
      <c r="T5043">
        <f t="shared" si="4116"/>
        <v>0</v>
      </c>
      <c r="U5043">
        <f t="shared" si="4117"/>
        <v>0</v>
      </c>
      <c r="V5043">
        <f t="shared" si="4118"/>
        <v>0</v>
      </c>
    </row>
    <row r="5044" spans="1:22" ht="23.25" hidden="1" customHeight="1" outlineLevel="1">
      <c r="A5044" s="168" t="s">
        <v>2664</v>
      </c>
      <c r="B5044" s="169" t="s">
        <v>0</v>
      </c>
      <c r="C5044" s="169" t="s">
        <v>1</v>
      </c>
      <c r="D5044" s="169" t="s">
        <v>2</v>
      </c>
      <c r="E5044" s="169" t="s">
        <v>3</v>
      </c>
      <c r="F5044" s="169" t="s">
        <v>2</v>
      </c>
      <c r="G5044" s="169" t="s">
        <v>4</v>
      </c>
      <c r="H5044" s="169" t="s">
        <v>2</v>
      </c>
      <c r="I5044" s="169" t="s">
        <v>5</v>
      </c>
      <c r="J5044" s="169" t="s">
        <v>2</v>
      </c>
      <c r="K5044" s="169" t="s">
        <v>6</v>
      </c>
      <c r="L5044" s="169" t="s">
        <v>2</v>
      </c>
      <c r="M5044" s="169" t="s">
        <v>7</v>
      </c>
      <c r="N5044" s="169" t="s">
        <v>972</v>
      </c>
      <c r="P5044" s="29"/>
    </row>
    <row r="5045" spans="1:22" hidden="1" outlineLevel="2">
      <c r="A5045" s="174" t="s">
        <v>2665</v>
      </c>
      <c r="B5045" s="164">
        <v>149</v>
      </c>
      <c r="C5045" s="165">
        <v>134</v>
      </c>
      <c r="D5045" s="166">
        <v>0.1</v>
      </c>
      <c r="E5045" s="165">
        <v>127</v>
      </c>
      <c r="F5045" s="166">
        <v>0.15</v>
      </c>
      <c r="G5045" s="165">
        <v>119</v>
      </c>
      <c r="H5045" s="166">
        <v>0.2</v>
      </c>
      <c r="I5045" s="165">
        <v>109</v>
      </c>
      <c r="J5045" s="166">
        <v>0.27</v>
      </c>
      <c r="K5045" s="165">
        <v>100</v>
      </c>
      <c r="L5045" s="167">
        <v>0.33</v>
      </c>
      <c r="M5045" s="172"/>
      <c r="N5045" s="173">
        <f ca="1">IF(E5045="","",IF(M5045="Количество","Сумма",M5045*OFFSET(B5045,0,W$5089-1,1,1)))</f>
        <v>0</v>
      </c>
      <c r="P5045" s="29"/>
      <c r="Q5045">
        <f>B5045*$M5045</f>
        <v>0</v>
      </c>
      <c r="R5045">
        <f>C5045*$M5045</f>
        <v>0</v>
      </c>
      <c r="S5045">
        <f>E5045*$M5045</f>
        <v>0</v>
      </c>
      <c r="T5045">
        <f>G5045*$M5045</f>
        <v>0</v>
      </c>
      <c r="U5045">
        <f>I5045*$M5045</f>
        <v>0</v>
      </c>
      <c r="V5045">
        <f>K5045*$M5045</f>
        <v>0</v>
      </c>
    </row>
    <row r="5046" spans="1:22" hidden="1" outlineLevel="2">
      <c r="A5046" s="160" t="s">
        <v>2675</v>
      </c>
      <c r="B5046" s="161"/>
      <c r="C5046" s="162"/>
      <c r="D5046" s="163"/>
      <c r="E5046" s="162"/>
      <c r="F5046" s="163"/>
      <c r="G5046" s="162"/>
      <c r="H5046" s="163"/>
      <c r="I5046" s="162"/>
      <c r="J5046" s="163"/>
      <c r="K5046" s="162"/>
      <c r="L5046" s="162"/>
      <c r="M5046" s="162"/>
      <c r="N5046" s="162"/>
      <c r="P5046" s="29"/>
      <c r="Q5046">
        <f>B5046*$M5046</f>
        <v>0</v>
      </c>
      <c r="R5046">
        <f>C5046*$M5046</f>
        <v>0</v>
      </c>
      <c r="S5046">
        <f>E5046*$M5046</f>
        <v>0</v>
      </c>
      <c r="T5046">
        <f>G5046*$M5046</f>
        <v>0</v>
      </c>
      <c r="U5046">
        <f>I5046*$M5046</f>
        <v>0</v>
      </c>
      <c r="V5046">
        <f>K5046*$M5046</f>
        <v>0</v>
      </c>
    </row>
    <row r="5047" spans="1:22" hidden="1" outlineLevel="3">
      <c r="A5047" s="174" t="s">
        <v>1371</v>
      </c>
      <c r="B5047" s="164">
        <v>220</v>
      </c>
      <c r="C5047" s="165">
        <v>187</v>
      </c>
      <c r="D5047" s="166">
        <v>0.15</v>
      </c>
      <c r="E5047" s="165">
        <v>176</v>
      </c>
      <c r="F5047" s="166">
        <v>0.2</v>
      </c>
      <c r="G5047" s="165">
        <v>169</v>
      </c>
      <c r="H5047" s="166">
        <v>0.23</v>
      </c>
      <c r="I5047" s="165">
        <v>158</v>
      </c>
      <c r="J5047" s="166">
        <v>0.28000000000000003</v>
      </c>
      <c r="K5047" s="165">
        <v>136</v>
      </c>
      <c r="L5047" s="167">
        <v>0.38</v>
      </c>
      <c r="M5047" s="172"/>
      <c r="N5047" s="173">
        <f ca="1">IF(E5047="","",IF(M5047="Количество","Сумма",M5047*OFFSET(B5047,0,W$5089-1,1,1)))</f>
        <v>0</v>
      </c>
      <c r="P5047" s="29"/>
      <c r="Q5047">
        <f t="shared" ref="Q5047:Q5048" si="4119">B5047*$M5047</f>
        <v>0</v>
      </c>
      <c r="R5047">
        <f t="shared" ref="R5047:R5048" si="4120">C5047*$M5047</f>
        <v>0</v>
      </c>
      <c r="S5047">
        <f t="shared" ref="S5047:S5048" si="4121">E5047*$M5047</f>
        <v>0</v>
      </c>
      <c r="T5047">
        <f t="shared" ref="T5047:T5048" si="4122">G5047*$M5047</f>
        <v>0</v>
      </c>
      <c r="U5047">
        <f t="shared" ref="U5047:U5048" si="4123">I5047*$M5047</f>
        <v>0</v>
      </c>
      <c r="V5047">
        <f t="shared" ref="V5047:V5048" si="4124">K5047*$M5047</f>
        <v>0</v>
      </c>
    </row>
    <row r="5048" spans="1:22" hidden="1" outlineLevel="3">
      <c r="A5048" s="174" t="s">
        <v>2676</v>
      </c>
      <c r="B5048" s="164">
        <v>220</v>
      </c>
      <c r="C5048" s="165">
        <v>187</v>
      </c>
      <c r="D5048" s="166">
        <v>0.15</v>
      </c>
      <c r="E5048" s="165">
        <v>176</v>
      </c>
      <c r="F5048" s="166">
        <v>0.2</v>
      </c>
      <c r="G5048" s="165">
        <v>169</v>
      </c>
      <c r="H5048" s="166">
        <v>0.23</v>
      </c>
      <c r="I5048" s="165">
        <v>158</v>
      </c>
      <c r="J5048" s="166">
        <v>0.28000000000000003</v>
      </c>
      <c r="K5048" s="165">
        <v>136</v>
      </c>
      <c r="L5048" s="167">
        <v>0.38</v>
      </c>
      <c r="M5048" s="172"/>
      <c r="N5048" s="173">
        <f ca="1">IF(E5048="","",IF(M5048="Количество","Сумма",M5048*OFFSET(B5048,0,W$5089-1,1,1)))</f>
        <v>0</v>
      </c>
      <c r="P5048" s="29"/>
      <c r="Q5048">
        <f t="shared" si="4119"/>
        <v>0</v>
      </c>
      <c r="R5048">
        <f t="shared" si="4120"/>
        <v>0</v>
      </c>
      <c r="S5048">
        <f t="shared" si="4121"/>
        <v>0</v>
      </c>
      <c r="T5048">
        <f t="shared" si="4122"/>
        <v>0</v>
      </c>
      <c r="U5048">
        <f t="shared" si="4123"/>
        <v>0</v>
      </c>
      <c r="V5048">
        <f t="shared" si="4124"/>
        <v>0</v>
      </c>
    </row>
    <row r="5049" spans="1:22" hidden="1" outlineLevel="2">
      <c r="A5049" s="160" t="s">
        <v>2677</v>
      </c>
      <c r="B5049" s="161"/>
      <c r="C5049" s="162"/>
      <c r="D5049" s="163"/>
      <c r="E5049" s="162"/>
      <c r="F5049" s="163"/>
      <c r="G5049" s="162"/>
      <c r="H5049" s="163"/>
      <c r="I5049" s="162"/>
      <c r="J5049" s="163"/>
      <c r="K5049" s="162"/>
      <c r="L5049" s="162"/>
      <c r="M5049" s="162"/>
      <c r="N5049" s="162"/>
      <c r="P5049" s="29"/>
      <c r="Q5049">
        <f t="shared" ref="Q5049:R5054" si="4125">B5049*$M5049</f>
        <v>0</v>
      </c>
      <c r="R5049">
        <f t="shared" si="4125"/>
        <v>0</v>
      </c>
      <c r="S5049">
        <f t="shared" ref="S5049:S5054" si="4126">E5049*$M5049</f>
        <v>0</v>
      </c>
      <c r="T5049">
        <f t="shared" ref="T5049:T5054" si="4127">G5049*$M5049</f>
        <v>0</v>
      </c>
      <c r="U5049">
        <f t="shared" ref="U5049:U5054" si="4128">I5049*$M5049</f>
        <v>0</v>
      </c>
      <c r="V5049">
        <f t="shared" ref="V5049:V5054" si="4129">K5049*$M5049</f>
        <v>0</v>
      </c>
    </row>
    <row r="5050" spans="1:22" hidden="1" outlineLevel="3">
      <c r="A5050" s="174" t="s">
        <v>2678</v>
      </c>
      <c r="B5050" s="164">
        <v>180</v>
      </c>
      <c r="C5050" s="165">
        <v>162</v>
      </c>
      <c r="D5050" s="166">
        <v>0.1</v>
      </c>
      <c r="E5050" s="165">
        <v>153</v>
      </c>
      <c r="F5050" s="166">
        <v>0.15</v>
      </c>
      <c r="G5050" s="165">
        <v>144</v>
      </c>
      <c r="H5050" s="166">
        <v>0.2</v>
      </c>
      <c r="I5050" s="165">
        <v>131</v>
      </c>
      <c r="J5050" s="166">
        <v>0.27</v>
      </c>
      <c r="K5050" s="165">
        <v>121</v>
      </c>
      <c r="L5050" s="167">
        <v>0.33</v>
      </c>
      <c r="M5050" s="172"/>
      <c r="N5050" s="173">
        <f ca="1">IF(E5050="","",IF(M5050="Количество","Сумма",M5050*OFFSET(B5050,0,W$5089-1,1,1)))</f>
        <v>0</v>
      </c>
      <c r="P5050" s="29"/>
      <c r="Q5050">
        <f t="shared" si="4125"/>
        <v>0</v>
      </c>
      <c r="R5050">
        <f t="shared" si="4125"/>
        <v>0</v>
      </c>
      <c r="S5050">
        <f t="shared" si="4126"/>
        <v>0</v>
      </c>
      <c r="T5050">
        <f t="shared" si="4127"/>
        <v>0</v>
      </c>
      <c r="U5050">
        <f t="shared" si="4128"/>
        <v>0</v>
      </c>
      <c r="V5050">
        <f t="shared" si="4129"/>
        <v>0</v>
      </c>
    </row>
    <row r="5051" spans="1:22" hidden="1" outlineLevel="3">
      <c r="A5051" s="174" t="s">
        <v>2679</v>
      </c>
      <c r="B5051" s="164">
        <v>180</v>
      </c>
      <c r="C5051" s="165">
        <v>162</v>
      </c>
      <c r="D5051" s="166">
        <v>0.1</v>
      </c>
      <c r="E5051" s="165">
        <v>153</v>
      </c>
      <c r="F5051" s="166">
        <v>0.15</v>
      </c>
      <c r="G5051" s="165">
        <v>144</v>
      </c>
      <c r="H5051" s="166">
        <v>0.2</v>
      </c>
      <c r="I5051" s="165">
        <v>1361</v>
      </c>
      <c r="J5051" s="166">
        <v>0.27</v>
      </c>
      <c r="K5051" s="165">
        <v>121</v>
      </c>
      <c r="L5051" s="167">
        <v>0.33</v>
      </c>
      <c r="M5051" s="172"/>
      <c r="N5051" s="173">
        <f ca="1">IF(E5051="","",IF(M5051="Количество","Сумма",M5051*OFFSET(B5051,0,W$5089-1,1,1)))</f>
        <v>0</v>
      </c>
      <c r="P5051" s="29"/>
      <c r="Q5051">
        <f t="shared" si="4125"/>
        <v>0</v>
      </c>
      <c r="R5051">
        <f t="shared" si="4125"/>
        <v>0</v>
      </c>
      <c r="S5051">
        <f t="shared" si="4126"/>
        <v>0</v>
      </c>
      <c r="T5051">
        <f t="shared" si="4127"/>
        <v>0</v>
      </c>
      <c r="U5051">
        <f t="shared" si="4128"/>
        <v>0</v>
      </c>
      <c r="V5051">
        <f t="shared" si="4129"/>
        <v>0</v>
      </c>
    </row>
    <row r="5052" spans="1:22" hidden="1" outlineLevel="3">
      <c r="A5052" s="174" t="s">
        <v>2680</v>
      </c>
      <c r="B5052" s="164">
        <v>180</v>
      </c>
      <c r="C5052" s="165">
        <v>162</v>
      </c>
      <c r="D5052" s="166">
        <v>0.1</v>
      </c>
      <c r="E5052" s="165">
        <v>153</v>
      </c>
      <c r="F5052" s="166">
        <v>0.15</v>
      </c>
      <c r="G5052" s="165">
        <v>144</v>
      </c>
      <c r="H5052" s="166">
        <v>0.2</v>
      </c>
      <c r="I5052" s="165">
        <v>1361</v>
      </c>
      <c r="J5052" s="166">
        <v>0.27</v>
      </c>
      <c r="K5052" s="165">
        <v>121</v>
      </c>
      <c r="L5052" s="167">
        <v>0.33</v>
      </c>
      <c r="M5052" s="172"/>
      <c r="N5052" s="173">
        <f ca="1">IF(E5052="","",IF(M5052="Количество","Сумма",M5052*OFFSET(B5052,0,W$5089-1,1,1)))</f>
        <v>0</v>
      </c>
      <c r="P5052" s="29"/>
      <c r="Q5052">
        <f t="shared" si="4125"/>
        <v>0</v>
      </c>
      <c r="R5052">
        <f t="shared" si="4125"/>
        <v>0</v>
      </c>
      <c r="S5052">
        <f t="shared" si="4126"/>
        <v>0</v>
      </c>
      <c r="T5052">
        <f t="shared" si="4127"/>
        <v>0</v>
      </c>
      <c r="U5052">
        <f t="shared" si="4128"/>
        <v>0</v>
      </c>
      <c r="V5052">
        <f t="shared" si="4129"/>
        <v>0</v>
      </c>
    </row>
    <row r="5053" spans="1:22" hidden="1" outlineLevel="3">
      <c r="A5053" s="174" t="s">
        <v>2681</v>
      </c>
      <c r="B5053" s="164">
        <v>180</v>
      </c>
      <c r="C5053" s="165">
        <v>162</v>
      </c>
      <c r="D5053" s="166">
        <v>0.1</v>
      </c>
      <c r="E5053" s="165">
        <v>153</v>
      </c>
      <c r="F5053" s="166">
        <v>0.15</v>
      </c>
      <c r="G5053" s="165">
        <v>144</v>
      </c>
      <c r="H5053" s="166">
        <v>0.2</v>
      </c>
      <c r="I5053" s="165">
        <v>1361</v>
      </c>
      <c r="J5053" s="166">
        <v>0.27</v>
      </c>
      <c r="K5053" s="165">
        <v>121</v>
      </c>
      <c r="L5053" s="167">
        <v>0.33</v>
      </c>
      <c r="M5053" s="172"/>
      <c r="N5053" s="173">
        <f ca="1">IF(E5053="","",IF(M5053="Количество","Сумма",M5053*OFFSET(B5053,0,W$5089-1,1,1)))</f>
        <v>0</v>
      </c>
      <c r="P5053" s="29"/>
      <c r="Q5053">
        <f t="shared" si="4125"/>
        <v>0</v>
      </c>
      <c r="R5053">
        <f t="shared" si="4125"/>
        <v>0</v>
      </c>
      <c r="S5053">
        <f t="shared" si="4126"/>
        <v>0</v>
      </c>
      <c r="T5053">
        <f t="shared" si="4127"/>
        <v>0</v>
      </c>
      <c r="U5053">
        <f t="shared" si="4128"/>
        <v>0</v>
      </c>
      <c r="V5053">
        <f t="shared" si="4129"/>
        <v>0</v>
      </c>
    </row>
    <row r="5054" spans="1:22" hidden="1" outlineLevel="2">
      <c r="A5054" s="160" t="s">
        <v>2682</v>
      </c>
      <c r="B5054" s="161"/>
      <c r="C5054" s="162"/>
      <c r="D5054" s="163"/>
      <c r="E5054" s="162"/>
      <c r="F5054" s="163"/>
      <c r="G5054" s="162"/>
      <c r="H5054" s="163"/>
      <c r="I5054" s="162"/>
      <c r="J5054" s="163"/>
      <c r="K5054" s="162"/>
      <c r="L5054" s="162"/>
      <c r="M5054" s="162"/>
      <c r="N5054" s="162"/>
      <c r="P5054" s="29"/>
      <c r="Q5054">
        <f t="shared" si="4125"/>
        <v>0</v>
      </c>
      <c r="R5054">
        <f t="shared" si="4125"/>
        <v>0</v>
      </c>
      <c r="S5054">
        <f t="shared" si="4126"/>
        <v>0</v>
      </c>
      <c r="T5054">
        <f t="shared" si="4127"/>
        <v>0</v>
      </c>
      <c r="U5054">
        <f t="shared" si="4128"/>
        <v>0</v>
      </c>
      <c r="V5054">
        <f t="shared" si="4129"/>
        <v>0</v>
      </c>
    </row>
    <row r="5055" spans="1:22" hidden="1" outlineLevel="3">
      <c r="A5055" s="174" t="s">
        <v>2683</v>
      </c>
      <c r="B5055" s="164">
        <v>55</v>
      </c>
      <c r="C5055" s="165">
        <v>47</v>
      </c>
      <c r="D5055" s="166">
        <v>0.15</v>
      </c>
      <c r="E5055" s="165">
        <v>44</v>
      </c>
      <c r="F5055" s="166">
        <v>0.2</v>
      </c>
      <c r="G5055" s="165">
        <v>41</v>
      </c>
      <c r="H5055" s="166">
        <v>0.25</v>
      </c>
      <c r="I5055" s="165">
        <v>40</v>
      </c>
      <c r="J5055" s="166">
        <v>0.28000000000000003</v>
      </c>
      <c r="K5055" s="165">
        <v>37</v>
      </c>
      <c r="L5055" s="167">
        <v>0.33</v>
      </c>
      <c r="M5055" s="172"/>
      <c r="N5055" s="173">
        <f ca="1">IF(E5055="","",IF(M5055="Количество","Сумма",M5055*OFFSET(B5055,0,W$5089-1,1,1)))</f>
        <v>0</v>
      </c>
      <c r="P5055" s="29"/>
      <c r="Q5055">
        <f t="shared" ref="Q5055" si="4130">B5055*$M5055</f>
        <v>0</v>
      </c>
      <c r="R5055">
        <f t="shared" ref="R5055" si="4131">C5055*$M5055</f>
        <v>0</v>
      </c>
      <c r="S5055">
        <f t="shared" ref="S5055" si="4132">E5055*$M5055</f>
        <v>0</v>
      </c>
      <c r="T5055">
        <f t="shared" ref="T5055" si="4133">G5055*$M5055</f>
        <v>0</v>
      </c>
      <c r="U5055">
        <f t="shared" ref="U5055" si="4134">I5055*$M5055</f>
        <v>0</v>
      </c>
      <c r="V5055">
        <f t="shared" ref="V5055" si="4135">K5055*$M5055</f>
        <v>0</v>
      </c>
    </row>
    <row r="5056" spans="1:22" hidden="1" outlineLevel="3">
      <c r="A5056" s="174" t="s">
        <v>1372</v>
      </c>
      <c r="B5056" s="164">
        <v>55</v>
      </c>
      <c r="C5056" s="165">
        <v>47</v>
      </c>
      <c r="D5056" s="166">
        <v>0.15</v>
      </c>
      <c r="E5056" s="165">
        <v>44</v>
      </c>
      <c r="F5056" s="166">
        <v>0.2</v>
      </c>
      <c r="G5056" s="165">
        <v>41</v>
      </c>
      <c r="H5056" s="166">
        <v>0.25</v>
      </c>
      <c r="I5056" s="165">
        <v>40</v>
      </c>
      <c r="J5056" s="166">
        <v>0.28000000000000003</v>
      </c>
      <c r="K5056" s="165">
        <v>37</v>
      </c>
      <c r="L5056" s="167">
        <v>0.33</v>
      </c>
      <c r="M5056" s="172"/>
      <c r="N5056" s="173">
        <f ca="1">IF(E5056="","",IF(M5056="Количество","Сумма",M5056*OFFSET(B5056,0,W$5089-1,1,1)))</f>
        <v>0</v>
      </c>
      <c r="P5056" s="29"/>
      <c r="Q5056">
        <f t="shared" ref="Q5056:Q5057" si="4136">B5056*$M5056</f>
        <v>0</v>
      </c>
      <c r="R5056">
        <f t="shared" ref="R5056:R5057" si="4137">C5056*$M5056</f>
        <v>0</v>
      </c>
      <c r="S5056">
        <f t="shared" ref="S5056:S5057" si="4138">E5056*$M5056</f>
        <v>0</v>
      </c>
      <c r="T5056">
        <f t="shared" ref="T5056:T5057" si="4139">G5056*$M5056</f>
        <v>0</v>
      </c>
      <c r="U5056">
        <f t="shared" ref="U5056:U5057" si="4140">I5056*$M5056</f>
        <v>0</v>
      </c>
      <c r="V5056">
        <f t="shared" ref="V5056:V5057" si="4141">K5056*$M5056</f>
        <v>0</v>
      </c>
    </row>
    <row r="5057" spans="1:22" hidden="1" outlineLevel="3">
      <c r="A5057" s="174" t="s">
        <v>2684</v>
      </c>
      <c r="B5057" s="164">
        <v>55</v>
      </c>
      <c r="C5057" s="165">
        <v>47</v>
      </c>
      <c r="D5057" s="166">
        <v>0.15</v>
      </c>
      <c r="E5057" s="165">
        <v>44</v>
      </c>
      <c r="F5057" s="166">
        <v>0.2</v>
      </c>
      <c r="G5057" s="165">
        <v>41</v>
      </c>
      <c r="H5057" s="166">
        <v>0.25</v>
      </c>
      <c r="I5057" s="165">
        <v>40</v>
      </c>
      <c r="J5057" s="166">
        <v>0.28000000000000003</v>
      </c>
      <c r="K5057" s="165">
        <v>37</v>
      </c>
      <c r="L5057" s="167">
        <v>0.33</v>
      </c>
      <c r="M5057" s="172"/>
      <c r="N5057" s="173">
        <f ca="1">IF(E5057="","",IF(M5057="Количество","Сумма",M5057*OFFSET(B5057,0,W$5089-1,1,1)))</f>
        <v>0</v>
      </c>
      <c r="P5057" s="29"/>
      <c r="Q5057">
        <f t="shared" si="4136"/>
        <v>0</v>
      </c>
      <c r="R5057">
        <f t="shared" si="4137"/>
        <v>0</v>
      </c>
      <c r="S5057">
        <f t="shared" si="4138"/>
        <v>0</v>
      </c>
      <c r="T5057">
        <f t="shared" si="4139"/>
        <v>0</v>
      </c>
      <c r="U5057">
        <f t="shared" si="4140"/>
        <v>0</v>
      </c>
      <c r="V5057">
        <f t="shared" si="4141"/>
        <v>0</v>
      </c>
    </row>
    <row r="5058" spans="1:22" hidden="1" outlineLevel="2">
      <c r="A5058" s="160" t="s">
        <v>2686</v>
      </c>
      <c r="B5058" s="161"/>
      <c r="C5058" s="162"/>
      <c r="D5058" s="163"/>
      <c r="E5058" s="162"/>
      <c r="F5058" s="163"/>
      <c r="G5058" s="162"/>
      <c r="H5058" s="163"/>
      <c r="I5058" s="162"/>
      <c r="J5058" s="163"/>
      <c r="K5058" s="162"/>
      <c r="L5058" s="162"/>
      <c r="M5058" s="162"/>
      <c r="N5058" s="162"/>
      <c r="P5058" s="29"/>
      <c r="Q5058">
        <f t="shared" ref="Q5058:Q5073" si="4142">B5058*$M5058</f>
        <v>0</v>
      </c>
      <c r="R5058">
        <f t="shared" ref="R5058:R5073" si="4143">C5058*$M5058</f>
        <v>0</v>
      </c>
      <c r="S5058">
        <f t="shared" ref="S5058:S5073" si="4144">E5058*$M5058</f>
        <v>0</v>
      </c>
      <c r="T5058">
        <f t="shared" ref="T5058:T5073" si="4145">G5058*$M5058</f>
        <v>0</v>
      </c>
      <c r="U5058">
        <f t="shared" ref="U5058:U5073" si="4146">I5058*$M5058</f>
        <v>0</v>
      </c>
      <c r="V5058">
        <f t="shared" ref="V5058:V5073" si="4147">K5058*$M5058</f>
        <v>0</v>
      </c>
    </row>
    <row r="5059" spans="1:22" hidden="1" outlineLevel="3">
      <c r="A5059" s="174" t="s">
        <v>1371</v>
      </c>
      <c r="B5059" s="164">
        <v>590</v>
      </c>
      <c r="C5059" s="165">
        <v>502</v>
      </c>
      <c r="D5059" s="166">
        <v>0.15</v>
      </c>
      <c r="E5059" s="165">
        <v>472</v>
      </c>
      <c r="F5059" s="166">
        <v>0.2</v>
      </c>
      <c r="G5059" s="165">
        <v>454</v>
      </c>
      <c r="H5059" s="166">
        <v>0.23</v>
      </c>
      <c r="I5059" s="165">
        <v>431</v>
      </c>
      <c r="J5059" s="166">
        <v>0.27</v>
      </c>
      <c r="K5059" s="165">
        <v>395</v>
      </c>
      <c r="L5059" s="167">
        <v>0.33</v>
      </c>
      <c r="M5059" s="172"/>
      <c r="N5059" s="173">
        <f ca="1">IF(E5059="","",IF(M5059="Количество","Сумма",M5059*OFFSET(B5059,0,W$5089-1,1,1)))</f>
        <v>0</v>
      </c>
      <c r="P5059" s="29"/>
      <c r="Q5059">
        <f t="shared" si="4142"/>
        <v>0</v>
      </c>
      <c r="R5059">
        <f t="shared" si="4143"/>
        <v>0</v>
      </c>
      <c r="S5059">
        <f t="shared" si="4144"/>
        <v>0</v>
      </c>
      <c r="T5059">
        <f t="shared" si="4145"/>
        <v>0</v>
      </c>
      <c r="U5059">
        <f t="shared" si="4146"/>
        <v>0</v>
      </c>
      <c r="V5059">
        <f t="shared" si="4147"/>
        <v>0</v>
      </c>
    </row>
    <row r="5060" spans="1:22" hidden="1" outlineLevel="3">
      <c r="A5060" s="174" t="s">
        <v>1372</v>
      </c>
      <c r="B5060" s="164">
        <v>590</v>
      </c>
      <c r="C5060" s="165">
        <v>502</v>
      </c>
      <c r="D5060" s="166">
        <v>0.15</v>
      </c>
      <c r="E5060" s="165">
        <v>472</v>
      </c>
      <c r="F5060" s="166">
        <v>0.2</v>
      </c>
      <c r="G5060" s="165">
        <v>454</v>
      </c>
      <c r="H5060" s="166">
        <v>0.23</v>
      </c>
      <c r="I5060" s="165">
        <v>431</v>
      </c>
      <c r="J5060" s="166">
        <v>0.27</v>
      </c>
      <c r="K5060" s="165">
        <v>395</v>
      </c>
      <c r="L5060" s="167">
        <v>0.33</v>
      </c>
      <c r="M5060" s="172"/>
      <c r="N5060" s="173">
        <f ca="1">IF(E5060="","",IF(M5060="Количество","Сумма",M5060*OFFSET(B5060,0,W$5089-1,1,1)))</f>
        <v>0</v>
      </c>
      <c r="P5060" s="29"/>
      <c r="Q5060">
        <f t="shared" si="4142"/>
        <v>0</v>
      </c>
      <c r="R5060">
        <f t="shared" si="4143"/>
        <v>0</v>
      </c>
      <c r="S5060">
        <f t="shared" si="4144"/>
        <v>0</v>
      </c>
      <c r="T5060">
        <f t="shared" si="4145"/>
        <v>0</v>
      </c>
      <c r="U5060">
        <f t="shared" si="4146"/>
        <v>0</v>
      </c>
      <c r="V5060">
        <f t="shared" si="4147"/>
        <v>0</v>
      </c>
    </row>
    <row r="5061" spans="1:22" hidden="1" outlineLevel="3">
      <c r="A5061" s="174" t="s">
        <v>2676</v>
      </c>
      <c r="B5061" s="164">
        <v>590</v>
      </c>
      <c r="C5061" s="165">
        <v>502</v>
      </c>
      <c r="D5061" s="166">
        <v>0.15</v>
      </c>
      <c r="E5061" s="165">
        <v>472</v>
      </c>
      <c r="F5061" s="166">
        <v>0.2</v>
      </c>
      <c r="G5061" s="165">
        <v>454</v>
      </c>
      <c r="H5061" s="166">
        <v>0.23</v>
      </c>
      <c r="I5061" s="165">
        <v>431</v>
      </c>
      <c r="J5061" s="166">
        <v>0.27</v>
      </c>
      <c r="K5061" s="165">
        <v>395</v>
      </c>
      <c r="L5061" s="167">
        <v>0.33</v>
      </c>
      <c r="M5061" s="172"/>
      <c r="N5061" s="173">
        <f ca="1">IF(E5061="","",IF(M5061="Количество","Сумма",M5061*OFFSET(B5061,0,W$5089-1,1,1)))</f>
        <v>0</v>
      </c>
      <c r="P5061" s="29"/>
      <c r="Q5061">
        <f t="shared" si="4142"/>
        <v>0</v>
      </c>
      <c r="R5061">
        <f t="shared" si="4143"/>
        <v>0</v>
      </c>
      <c r="S5061">
        <f t="shared" si="4144"/>
        <v>0</v>
      </c>
      <c r="T5061">
        <f t="shared" si="4145"/>
        <v>0</v>
      </c>
      <c r="U5061">
        <f t="shared" si="4146"/>
        <v>0</v>
      </c>
      <c r="V5061">
        <f t="shared" si="4147"/>
        <v>0</v>
      </c>
    </row>
    <row r="5062" spans="1:22" hidden="1" outlineLevel="2">
      <c r="A5062" s="160" t="s">
        <v>2687</v>
      </c>
      <c r="B5062" s="161"/>
      <c r="C5062" s="162"/>
      <c r="D5062" s="163"/>
      <c r="E5062" s="162"/>
      <c r="F5062" s="163"/>
      <c r="G5062" s="162"/>
      <c r="H5062" s="163"/>
      <c r="I5062" s="162"/>
      <c r="J5062" s="163"/>
      <c r="K5062" s="162"/>
      <c r="L5062" s="162"/>
      <c r="M5062" s="162"/>
      <c r="N5062" s="162"/>
      <c r="P5062" s="29"/>
      <c r="Q5062">
        <f t="shared" si="4142"/>
        <v>0</v>
      </c>
      <c r="R5062">
        <f t="shared" si="4143"/>
        <v>0</v>
      </c>
      <c r="S5062">
        <f t="shared" si="4144"/>
        <v>0</v>
      </c>
      <c r="T5062">
        <f t="shared" si="4145"/>
        <v>0</v>
      </c>
      <c r="U5062">
        <f t="shared" si="4146"/>
        <v>0</v>
      </c>
      <c r="V5062">
        <f t="shared" si="4147"/>
        <v>0</v>
      </c>
    </row>
    <row r="5063" spans="1:22" hidden="1" outlineLevel="3">
      <c r="A5063" s="174" t="s">
        <v>2685</v>
      </c>
      <c r="B5063" s="164">
        <v>120</v>
      </c>
      <c r="C5063" s="165">
        <v>102</v>
      </c>
      <c r="D5063" s="166">
        <v>0.15</v>
      </c>
      <c r="E5063" s="165">
        <v>96</v>
      </c>
      <c r="F5063" s="166">
        <v>0.2</v>
      </c>
      <c r="G5063" s="165">
        <v>89</v>
      </c>
      <c r="H5063" s="166">
        <v>0.26</v>
      </c>
      <c r="I5063" s="165">
        <v>84</v>
      </c>
      <c r="J5063" s="166">
        <v>0.3</v>
      </c>
      <c r="K5063" s="165">
        <v>79</v>
      </c>
      <c r="L5063" s="167">
        <v>0.34</v>
      </c>
      <c r="M5063" s="172"/>
      <c r="N5063" s="173">
        <f ca="1">IF(E5063="","",IF(M5063="Количество","Сумма",M5063*OFFSET(B5063,0,W$5089-1,1,1)))</f>
        <v>0</v>
      </c>
      <c r="P5063" s="29"/>
      <c r="Q5063">
        <f t="shared" si="4142"/>
        <v>0</v>
      </c>
      <c r="R5063">
        <f t="shared" si="4143"/>
        <v>0</v>
      </c>
      <c r="S5063">
        <f t="shared" si="4144"/>
        <v>0</v>
      </c>
      <c r="T5063">
        <f t="shared" si="4145"/>
        <v>0</v>
      </c>
      <c r="U5063">
        <f t="shared" si="4146"/>
        <v>0</v>
      </c>
      <c r="V5063">
        <f t="shared" si="4147"/>
        <v>0</v>
      </c>
    </row>
    <row r="5064" spans="1:22" hidden="1" outlineLevel="3">
      <c r="A5064" s="174" t="s">
        <v>1372</v>
      </c>
      <c r="B5064" s="164">
        <v>120</v>
      </c>
      <c r="C5064" s="165">
        <v>102</v>
      </c>
      <c r="D5064" s="166">
        <v>0.15</v>
      </c>
      <c r="E5064" s="165">
        <v>96</v>
      </c>
      <c r="F5064" s="166">
        <v>0.2</v>
      </c>
      <c r="G5064" s="165">
        <v>89</v>
      </c>
      <c r="H5064" s="166">
        <v>0.26</v>
      </c>
      <c r="I5064" s="165">
        <v>84</v>
      </c>
      <c r="J5064" s="166">
        <v>0.3</v>
      </c>
      <c r="K5064" s="165">
        <v>79</v>
      </c>
      <c r="L5064" s="167">
        <v>0.34</v>
      </c>
      <c r="M5064" s="172"/>
      <c r="N5064" s="173">
        <f ca="1">IF(E5064="","",IF(M5064="Количество","Сумма",M5064*OFFSET(B5064,0,W$5089-1,1,1)))</f>
        <v>0</v>
      </c>
      <c r="P5064" s="29"/>
      <c r="Q5064">
        <f t="shared" si="4142"/>
        <v>0</v>
      </c>
      <c r="R5064">
        <f t="shared" si="4143"/>
        <v>0</v>
      </c>
      <c r="S5064">
        <f t="shared" si="4144"/>
        <v>0</v>
      </c>
      <c r="T5064">
        <f t="shared" si="4145"/>
        <v>0</v>
      </c>
      <c r="U5064">
        <f t="shared" si="4146"/>
        <v>0</v>
      </c>
      <c r="V5064">
        <f t="shared" si="4147"/>
        <v>0</v>
      </c>
    </row>
    <row r="5065" spans="1:22" hidden="1" outlineLevel="3">
      <c r="A5065" s="174" t="s">
        <v>2684</v>
      </c>
      <c r="B5065" s="164">
        <v>120</v>
      </c>
      <c r="C5065" s="165">
        <v>102</v>
      </c>
      <c r="D5065" s="166">
        <v>0.15</v>
      </c>
      <c r="E5065" s="165">
        <v>96</v>
      </c>
      <c r="F5065" s="166">
        <v>0.2</v>
      </c>
      <c r="G5065" s="165">
        <v>89</v>
      </c>
      <c r="H5065" s="166">
        <v>0.26</v>
      </c>
      <c r="I5065" s="165">
        <v>84</v>
      </c>
      <c r="J5065" s="166">
        <v>0.3</v>
      </c>
      <c r="K5065" s="165">
        <v>79</v>
      </c>
      <c r="L5065" s="167">
        <v>0.34</v>
      </c>
      <c r="M5065" s="172"/>
      <c r="N5065" s="173">
        <f ca="1">IF(E5065="","",IF(M5065="Количество","Сумма",M5065*OFFSET(B5065,0,W$5089-1,1,1)))</f>
        <v>0</v>
      </c>
      <c r="P5065" s="29"/>
      <c r="Q5065">
        <f t="shared" si="4142"/>
        <v>0</v>
      </c>
      <c r="R5065">
        <f t="shared" si="4143"/>
        <v>0</v>
      </c>
      <c r="S5065">
        <f t="shared" si="4144"/>
        <v>0</v>
      </c>
      <c r="T5065">
        <f t="shared" si="4145"/>
        <v>0</v>
      </c>
      <c r="U5065">
        <f t="shared" si="4146"/>
        <v>0</v>
      </c>
      <c r="V5065">
        <f t="shared" si="4147"/>
        <v>0</v>
      </c>
    </row>
    <row r="5066" spans="1:22" hidden="1" outlineLevel="2">
      <c r="A5066" s="160" t="s">
        <v>2688</v>
      </c>
      <c r="B5066" s="161"/>
      <c r="C5066" s="162"/>
      <c r="D5066" s="163"/>
      <c r="E5066" s="162"/>
      <c r="F5066" s="163"/>
      <c r="G5066" s="162"/>
      <c r="H5066" s="163"/>
      <c r="I5066" s="162"/>
      <c r="J5066" s="163"/>
      <c r="K5066" s="162"/>
      <c r="L5066" s="162"/>
      <c r="M5066" s="162"/>
      <c r="N5066" s="162"/>
      <c r="P5066" s="29"/>
      <c r="Q5066">
        <f t="shared" si="4142"/>
        <v>0</v>
      </c>
      <c r="R5066">
        <f t="shared" si="4143"/>
        <v>0</v>
      </c>
      <c r="S5066">
        <f t="shared" si="4144"/>
        <v>0</v>
      </c>
      <c r="T5066">
        <f t="shared" si="4145"/>
        <v>0</v>
      </c>
      <c r="U5066">
        <f t="shared" si="4146"/>
        <v>0</v>
      </c>
      <c r="V5066">
        <f t="shared" si="4147"/>
        <v>0</v>
      </c>
    </row>
    <row r="5067" spans="1:22" hidden="1" outlineLevel="3">
      <c r="A5067" s="174" t="s">
        <v>1371</v>
      </c>
      <c r="B5067" s="164">
        <v>690</v>
      </c>
      <c r="C5067" s="165">
        <v>587</v>
      </c>
      <c r="D5067" s="166">
        <v>0.15</v>
      </c>
      <c r="E5067" s="165">
        <v>552</v>
      </c>
      <c r="F5067" s="166">
        <v>0.2</v>
      </c>
      <c r="G5067" s="165">
        <v>531</v>
      </c>
      <c r="H5067" s="166">
        <v>0.23</v>
      </c>
      <c r="I5067" s="165">
        <v>504</v>
      </c>
      <c r="J5067" s="166">
        <v>0.27</v>
      </c>
      <c r="K5067" s="165">
        <v>462</v>
      </c>
      <c r="L5067" s="167">
        <v>0.33</v>
      </c>
      <c r="M5067" s="172"/>
      <c r="N5067" s="173">
        <f ca="1">IF(E5067="","",IF(M5067="Количество","Сумма",M5067*OFFSET(B5067,0,W$5089-1,1,1)))</f>
        <v>0</v>
      </c>
      <c r="P5067" s="29"/>
      <c r="Q5067">
        <f t="shared" si="4142"/>
        <v>0</v>
      </c>
      <c r="R5067">
        <f t="shared" si="4143"/>
        <v>0</v>
      </c>
      <c r="S5067">
        <f t="shared" si="4144"/>
        <v>0</v>
      </c>
      <c r="T5067">
        <f t="shared" si="4145"/>
        <v>0</v>
      </c>
      <c r="U5067">
        <f t="shared" si="4146"/>
        <v>0</v>
      </c>
      <c r="V5067">
        <f t="shared" si="4147"/>
        <v>0</v>
      </c>
    </row>
    <row r="5068" spans="1:22" hidden="1" outlineLevel="3">
      <c r="A5068" s="174" t="s">
        <v>1372</v>
      </c>
      <c r="B5068" s="164">
        <v>690</v>
      </c>
      <c r="C5068" s="165">
        <v>587</v>
      </c>
      <c r="D5068" s="166">
        <v>0.15</v>
      </c>
      <c r="E5068" s="165">
        <v>552</v>
      </c>
      <c r="F5068" s="166">
        <v>0.2</v>
      </c>
      <c r="G5068" s="165">
        <v>531</v>
      </c>
      <c r="H5068" s="166">
        <v>0.23</v>
      </c>
      <c r="I5068" s="165">
        <v>504</v>
      </c>
      <c r="J5068" s="166">
        <v>0.27</v>
      </c>
      <c r="K5068" s="165">
        <v>462</v>
      </c>
      <c r="L5068" s="167">
        <v>0.33</v>
      </c>
      <c r="M5068" s="172"/>
      <c r="N5068" s="173">
        <f ca="1">IF(E5068="","",IF(M5068="Количество","Сумма",M5068*OFFSET(B5068,0,W$5089-1,1,1)))</f>
        <v>0</v>
      </c>
      <c r="P5068" s="29"/>
      <c r="Q5068">
        <f t="shared" si="4142"/>
        <v>0</v>
      </c>
      <c r="R5068">
        <f t="shared" si="4143"/>
        <v>0</v>
      </c>
      <c r="S5068">
        <f t="shared" si="4144"/>
        <v>0</v>
      </c>
      <c r="T5068">
        <f t="shared" si="4145"/>
        <v>0</v>
      </c>
      <c r="U5068">
        <f t="shared" si="4146"/>
        <v>0</v>
      </c>
      <c r="V5068">
        <f t="shared" si="4147"/>
        <v>0</v>
      </c>
    </row>
    <row r="5069" spans="1:22" hidden="1" outlineLevel="3">
      <c r="A5069" s="174" t="s">
        <v>2676</v>
      </c>
      <c r="B5069" s="164">
        <v>690</v>
      </c>
      <c r="C5069" s="165">
        <v>587</v>
      </c>
      <c r="D5069" s="166">
        <v>0.15</v>
      </c>
      <c r="E5069" s="165">
        <v>552</v>
      </c>
      <c r="F5069" s="166">
        <v>0.2</v>
      </c>
      <c r="G5069" s="165">
        <v>531</v>
      </c>
      <c r="H5069" s="166">
        <v>0.23</v>
      </c>
      <c r="I5069" s="165">
        <v>504</v>
      </c>
      <c r="J5069" s="166">
        <v>0.27</v>
      </c>
      <c r="K5069" s="165">
        <v>462</v>
      </c>
      <c r="L5069" s="167">
        <v>0.33</v>
      </c>
      <c r="M5069" s="172"/>
      <c r="N5069" s="173">
        <f ca="1">IF(E5069="","",IF(M5069="Количество","Сумма",M5069*OFFSET(B5069,0,W$5089-1,1,1)))</f>
        <v>0</v>
      </c>
      <c r="P5069" s="29"/>
      <c r="Q5069">
        <f t="shared" si="4142"/>
        <v>0</v>
      </c>
      <c r="R5069">
        <f t="shared" si="4143"/>
        <v>0</v>
      </c>
      <c r="S5069">
        <f t="shared" si="4144"/>
        <v>0</v>
      </c>
      <c r="T5069">
        <f t="shared" si="4145"/>
        <v>0</v>
      </c>
      <c r="U5069">
        <f t="shared" si="4146"/>
        <v>0</v>
      </c>
      <c r="V5069">
        <f t="shared" si="4147"/>
        <v>0</v>
      </c>
    </row>
    <row r="5070" spans="1:22" ht="8.25" hidden="1" customHeight="1" outlineLevel="2" collapsed="1">
      <c r="A5070" s="160"/>
      <c r="B5070" s="161"/>
      <c r="C5070" s="162"/>
      <c r="D5070" s="163"/>
      <c r="E5070" s="162"/>
      <c r="F5070" s="163"/>
      <c r="G5070" s="162"/>
      <c r="H5070" s="163"/>
      <c r="I5070" s="162"/>
      <c r="J5070" s="163"/>
      <c r="K5070" s="162"/>
      <c r="L5070" s="162"/>
      <c r="M5070" s="162"/>
      <c r="N5070" s="162"/>
      <c r="P5070" s="29"/>
      <c r="Q5070">
        <f t="shared" si="4142"/>
        <v>0</v>
      </c>
      <c r="R5070">
        <f t="shared" si="4143"/>
        <v>0</v>
      </c>
      <c r="S5070">
        <f t="shared" si="4144"/>
        <v>0</v>
      </c>
      <c r="T5070">
        <f t="shared" si="4145"/>
        <v>0</v>
      </c>
      <c r="U5070">
        <f t="shared" si="4146"/>
        <v>0</v>
      </c>
      <c r="V5070">
        <f t="shared" si="4147"/>
        <v>0</v>
      </c>
    </row>
    <row r="5071" spans="1:22" hidden="1" outlineLevel="2">
      <c r="A5071" s="174" t="s">
        <v>2666</v>
      </c>
      <c r="B5071" s="164">
        <v>115</v>
      </c>
      <c r="C5071" s="165">
        <v>98</v>
      </c>
      <c r="D5071" s="166">
        <v>0.15</v>
      </c>
      <c r="E5071" s="165">
        <v>92</v>
      </c>
      <c r="F5071" s="166">
        <v>0.2</v>
      </c>
      <c r="G5071" s="165">
        <v>85</v>
      </c>
      <c r="H5071" s="166">
        <v>0.26</v>
      </c>
      <c r="I5071" s="165">
        <v>81</v>
      </c>
      <c r="J5071" s="166">
        <v>0.3</v>
      </c>
      <c r="K5071" s="165">
        <v>76</v>
      </c>
      <c r="L5071" s="167">
        <v>0.34</v>
      </c>
      <c r="M5071" s="172"/>
      <c r="N5071" s="173">
        <f t="shared" ref="N5071:N5079" ca="1" si="4148">IF(E5071="","",IF(M5071="Количество","Сумма",M5071*OFFSET(B5071,0,W$5089-1,1,1)))</f>
        <v>0</v>
      </c>
      <c r="P5071" s="29"/>
      <c r="Q5071">
        <f t="shared" si="4142"/>
        <v>0</v>
      </c>
      <c r="R5071">
        <f t="shared" si="4143"/>
        <v>0</v>
      </c>
      <c r="S5071">
        <f t="shared" si="4144"/>
        <v>0</v>
      </c>
      <c r="T5071">
        <f t="shared" si="4145"/>
        <v>0</v>
      </c>
      <c r="U5071">
        <f t="shared" si="4146"/>
        <v>0</v>
      </c>
      <c r="V5071">
        <f t="shared" si="4147"/>
        <v>0</v>
      </c>
    </row>
    <row r="5072" spans="1:22" hidden="1" outlineLevel="2">
      <c r="A5072" s="174" t="s">
        <v>2667</v>
      </c>
      <c r="B5072" s="164">
        <v>175</v>
      </c>
      <c r="C5072" s="165">
        <v>149</v>
      </c>
      <c r="D5072" s="166">
        <v>0.15</v>
      </c>
      <c r="E5072" s="165">
        <v>140</v>
      </c>
      <c r="F5072" s="166">
        <v>0.2</v>
      </c>
      <c r="G5072" s="165">
        <v>130</v>
      </c>
      <c r="H5072" s="166">
        <v>0.26</v>
      </c>
      <c r="I5072" s="165">
        <v>123</v>
      </c>
      <c r="J5072" s="166">
        <v>0.3</v>
      </c>
      <c r="K5072" s="165">
        <v>116</v>
      </c>
      <c r="L5072" s="167">
        <v>0.34</v>
      </c>
      <c r="M5072" s="172"/>
      <c r="N5072" s="173">
        <f t="shared" ca="1" si="4148"/>
        <v>0</v>
      </c>
      <c r="P5072" s="29"/>
      <c r="Q5072">
        <f t="shared" si="4142"/>
        <v>0</v>
      </c>
      <c r="R5072">
        <f t="shared" si="4143"/>
        <v>0</v>
      </c>
      <c r="S5072">
        <f t="shared" si="4144"/>
        <v>0</v>
      </c>
      <c r="T5072">
        <f t="shared" si="4145"/>
        <v>0</v>
      </c>
      <c r="U5072">
        <f t="shared" si="4146"/>
        <v>0</v>
      </c>
      <c r="V5072">
        <f t="shared" si="4147"/>
        <v>0</v>
      </c>
    </row>
    <row r="5073" spans="1:22" hidden="1" outlineLevel="2">
      <c r="A5073" s="174" t="s">
        <v>2668</v>
      </c>
      <c r="B5073" s="164">
        <v>598</v>
      </c>
      <c r="C5073" s="165">
        <v>508</v>
      </c>
      <c r="D5073" s="166">
        <v>0.15</v>
      </c>
      <c r="E5073" s="165">
        <v>478</v>
      </c>
      <c r="F5073" s="166">
        <v>0.2</v>
      </c>
      <c r="G5073" s="165">
        <v>443</v>
      </c>
      <c r="H5073" s="166">
        <v>0.26</v>
      </c>
      <c r="I5073" s="165">
        <v>419</v>
      </c>
      <c r="J5073" s="166">
        <v>0.3</v>
      </c>
      <c r="K5073" s="165">
        <v>395</v>
      </c>
      <c r="L5073" s="167">
        <v>0.34</v>
      </c>
      <c r="M5073" s="172"/>
      <c r="N5073" s="173">
        <f t="shared" ca="1" si="4148"/>
        <v>0</v>
      </c>
      <c r="P5073" s="29"/>
      <c r="Q5073">
        <f t="shared" si="4142"/>
        <v>0</v>
      </c>
      <c r="R5073">
        <f t="shared" si="4143"/>
        <v>0</v>
      </c>
      <c r="S5073">
        <f t="shared" si="4144"/>
        <v>0</v>
      </c>
      <c r="T5073">
        <f t="shared" si="4145"/>
        <v>0</v>
      </c>
      <c r="U5073">
        <f t="shared" si="4146"/>
        <v>0</v>
      </c>
      <c r="V5073">
        <f t="shared" si="4147"/>
        <v>0</v>
      </c>
    </row>
    <row r="5074" spans="1:22" hidden="1" outlineLevel="2">
      <c r="A5074" s="174" t="s">
        <v>2669</v>
      </c>
      <c r="B5074" s="164">
        <v>120</v>
      </c>
      <c r="C5074" s="165">
        <v>102</v>
      </c>
      <c r="D5074" s="166">
        <v>0.15</v>
      </c>
      <c r="E5074" s="165">
        <v>96</v>
      </c>
      <c r="F5074" s="166">
        <v>0.2</v>
      </c>
      <c r="G5074" s="165">
        <v>89</v>
      </c>
      <c r="H5074" s="166">
        <v>0.26</v>
      </c>
      <c r="I5074" s="165">
        <v>84</v>
      </c>
      <c r="J5074" s="166">
        <v>0.3</v>
      </c>
      <c r="K5074" s="165">
        <v>79</v>
      </c>
      <c r="L5074" s="167">
        <v>0.34</v>
      </c>
      <c r="M5074" s="172"/>
      <c r="N5074" s="173">
        <f t="shared" ca="1" si="4148"/>
        <v>0</v>
      </c>
      <c r="P5074" s="29"/>
      <c r="Q5074">
        <f t="shared" ref="Q5074:Q5076" si="4149">B5074*$M5074</f>
        <v>0</v>
      </c>
      <c r="R5074">
        <f t="shared" ref="R5074:R5076" si="4150">C5074*$M5074</f>
        <v>0</v>
      </c>
      <c r="S5074">
        <f t="shared" ref="S5074:S5076" si="4151">E5074*$M5074</f>
        <v>0</v>
      </c>
      <c r="T5074">
        <f t="shared" ref="T5074:T5076" si="4152">G5074*$M5074</f>
        <v>0</v>
      </c>
      <c r="U5074">
        <f t="shared" ref="U5074:U5076" si="4153">I5074*$M5074</f>
        <v>0</v>
      </c>
      <c r="V5074">
        <f t="shared" ref="V5074:V5076" si="4154">K5074*$M5074</f>
        <v>0</v>
      </c>
    </row>
    <row r="5075" spans="1:22" hidden="1" outlineLevel="2">
      <c r="A5075" s="174" t="s">
        <v>2670</v>
      </c>
      <c r="B5075" s="164">
        <v>792</v>
      </c>
      <c r="C5075" s="165">
        <v>673</v>
      </c>
      <c r="D5075" s="166">
        <v>0.15</v>
      </c>
      <c r="E5075" s="165">
        <v>634</v>
      </c>
      <c r="F5075" s="166">
        <v>0.2</v>
      </c>
      <c r="G5075" s="165">
        <v>586</v>
      </c>
      <c r="H5075" s="166">
        <v>0.26</v>
      </c>
      <c r="I5075" s="165">
        <v>554</v>
      </c>
      <c r="J5075" s="166">
        <v>0.3</v>
      </c>
      <c r="K5075" s="165">
        <v>523</v>
      </c>
      <c r="L5075" s="167">
        <v>0.34</v>
      </c>
      <c r="M5075" s="172"/>
      <c r="N5075" s="173">
        <f t="shared" ca="1" si="4148"/>
        <v>0</v>
      </c>
      <c r="P5075" s="29"/>
      <c r="Q5075">
        <f t="shared" si="4149"/>
        <v>0</v>
      </c>
      <c r="R5075">
        <f t="shared" si="4150"/>
        <v>0</v>
      </c>
      <c r="S5075">
        <f t="shared" si="4151"/>
        <v>0</v>
      </c>
      <c r="T5075">
        <f t="shared" si="4152"/>
        <v>0</v>
      </c>
      <c r="U5075">
        <f t="shared" si="4153"/>
        <v>0</v>
      </c>
      <c r="V5075">
        <f t="shared" si="4154"/>
        <v>0</v>
      </c>
    </row>
    <row r="5076" spans="1:22" hidden="1" outlineLevel="2">
      <c r="A5076" s="174" t="s">
        <v>2671</v>
      </c>
      <c r="B5076" s="164">
        <v>120</v>
      </c>
      <c r="C5076" s="165">
        <v>102</v>
      </c>
      <c r="D5076" s="166">
        <v>0.15</v>
      </c>
      <c r="E5076" s="165">
        <v>96</v>
      </c>
      <c r="F5076" s="166">
        <v>0.2</v>
      </c>
      <c r="G5076" s="165">
        <v>89</v>
      </c>
      <c r="H5076" s="166">
        <v>0.26</v>
      </c>
      <c r="I5076" s="165">
        <v>84</v>
      </c>
      <c r="J5076" s="166">
        <v>0.3</v>
      </c>
      <c r="K5076" s="165">
        <v>79</v>
      </c>
      <c r="L5076" s="167">
        <v>0.34</v>
      </c>
      <c r="M5076" s="172"/>
      <c r="N5076" s="173">
        <f t="shared" ca="1" si="4148"/>
        <v>0</v>
      </c>
      <c r="P5076" s="29"/>
      <c r="Q5076">
        <f t="shared" si="4149"/>
        <v>0</v>
      </c>
      <c r="R5076">
        <f t="shared" si="4150"/>
        <v>0</v>
      </c>
      <c r="S5076">
        <f t="shared" si="4151"/>
        <v>0</v>
      </c>
      <c r="T5076">
        <f t="shared" si="4152"/>
        <v>0</v>
      </c>
      <c r="U5076">
        <f t="shared" si="4153"/>
        <v>0</v>
      </c>
      <c r="V5076">
        <f t="shared" si="4154"/>
        <v>0</v>
      </c>
    </row>
    <row r="5077" spans="1:22" hidden="1" outlineLevel="2">
      <c r="A5077" s="174" t="s">
        <v>2672</v>
      </c>
      <c r="B5077" s="164">
        <v>792</v>
      </c>
      <c r="C5077" s="165">
        <v>673</v>
      </c>
      <c r="D5077" s="166">
        <v>0.15</v>
      </c>
      <c r="E5077" s="165">
        <v>634</v>
      </c>
      <c r="F5077" s="166">
        <v>0.2</v>
      </c>
      <c r="G5077" s="165">
        <v>586</v>
      </c>
      <c r="H5077" s="166">
        <v>0.26</v>
      </c>
      <c r="I5077" s="165">
        <v>554</v>
      </c>
      <c r="J5077" s="166">
        <v>0.3</v>
      </c>
      <c r="K5077" s="165">
        <v>523</v>
      </c>
      <c r="L5077" s="167">
        <v>0.34</v>
      </c>
      <c r="M5077" s="172"/>
      <c r="N5077" s="173">
        <f t="shared" ca="1" si="4148"/>
        <v>0</v>
      </c>
      <c r="P5077" s="29"/>
      <c r="Q5077">
        <f>B5077*$M5077</f>
        <v>0</v>
      </c>
      <c r="R5077">
        <f>C5077*$M5077</f>
        <v>0</v>
      </c>
      <c r="S5077">
        <f>E5077*$M5077</f>
        <v>0</v>
      </c>
      <c r="T5077">
        <f>G5077*$M5077</f>
        <v>0</v>
      </c>
      <c r="U5077">
        <f>I5077*$M5077</f>
        <v>0</v>
      </c>
      <c r="V5077">
        <f>K5077*$M5077</f>
        <v>0</v>
      </c>
    </row>
    <row r="5078" spans="1:22" hidden="1" outlineLevel="2">
      <c r="A5078" s="174" t="s">
        <v>2673</v>
      </c>
      <c r="B5078" s="164">
        <v>129</v>
      </c>
      <c r="C5078" s="165">
        <v>129</v>
      </c>
      <c r="D5078" s="166">
        <v>0</v>
      </c>
      <c r="E5078" s="165">
        <v>129</v>
      </c>
      <c r="F5078" s="166">
        <v>0</v>
      </c>
      <c r="G5078" s="165">
        <v>129</v>
      </c>
      <c r="H5078" s="166">
        <v>0</v>
      </c>
      <c r="I5078" s="165">
        <v>129</v>
      </c>
      <c r="J5078" s="166">
        <v>0</v>
      </c>
      <c r="K5078" s="165">
        <v>129</v>
      </c>
      <c r="L5078" s="167">
        <v>0</v>
      </c>
      <c r="M5078" s="172"/>
      <c r="N5078" s="173">
        <f t="shared" ca="1" si="4148"/>
        <v>0</v>
      </c>
      <c r="P5078" s="29"/>
      <c r="Q5078">
        <f t="shared" ref="Q5078:Q5079" si="4155">B5078*$M5078</f>
        <v>0</v>
      </c>
      <c r="R5078">
        <f t="shared" ref="R5078:R5079" si="4156">C5078*$M5078</f>
        <v>0</v>
      </c>
      <c r="S5078">
        <f t="shared" ref="S5078:S5079" si="4157">E5078*$M5078</f>
        <v>0</v>
      </c>
      <c r="T5078">
        <f t="shared" ref="T5078:T5079" si="4158">G5078*$M5078</f>
        <v>0</v>
      </c>
      <c r="U5078">
        <f t="shared" ref="U5078:U5079" si="4159">I5078*$M5078</f>
        <v>0</v>
      </c>
      <c r="V5078">
        <f t="shared" ref="V5078:V5079" si="4160">K5078*$M5078</f>
        <v>0</v>
      </c>
    </row>
    <row r="5079" spans="1:22" hidden="1" outlineLevel="2">
      <c r="A5079" s="174" t="s">
        <v>2674</v>
      </c>
      <c r="B5079" s="164">
        <v>149</v>
      </c>
      <c r="C5079" s="165">
        <v>149</v>
      </c>
      <c r="D5079" s="166">
        <v>0</v>
      </c>
      <c r="E5079" s="165">
        <v>149</v>
      </c>
      <c r="F5079" s="166">
        <v>0</v>
      </c>
      <c r="G5079" s="165">
        <v>149</v>
      </c>
      <c r="H5079" s="166">
        <v>0</v>
      </c>
      <c r="I5079" s="165">
        <v>149</v>
      </c>
      <c r="J5079" s="166">
        <v>0</v>
      </c>
      <c r="K5079" s="165">
        <v>149</v>
      </c>
      <c r="L5079" s="167">
        <v>0</v>
      </c>
      <c r="M5079" s="172"/>
      <c r="N5079" s="173">
        <f t="shared" ca="1" si="4148"/>
        <v>0</v>
      </c>
      <c r="P5079" s="29"/>
      <c r="Q5079">
        <f t="shared" si="4155"/>
        <v>0</v>
      </c>
      <c r="R5079">
        <f t="shared" si="4156"/>
        <v>0</v>
      </c>
      <c r="S5079">
        <f t="shared" si="4157"/>
        <v>0</v>
      </c>
      <c r="T5079">
        <f t="shared" si="4158"/>
        <v>0</v>
      </c>
      <c r="U5079">
        <f t="shared" si="4159"/>
        <v>0</v>
      </c>
      <c r="V5079">
        <f t="shared" si="4160"/>
        <v>0</v>
      </c>
    </row>
    <row r="5080" spans="1:22" ht="40.5" customHeight="1" collapsed="1">
      <c r="A5080" s="214" t="s">
        <v>965</v>
      </c>
      <c r="B5080" s="214"/>
      <c r="C5080" s="214"/>
      <c r="D5080" s="214"/>
      <c r="E5080" s="214"/>
      <c r="F5080" s="214"/>
      <c r="G5080" s="214"/>
      <c r="H5080" s="214"/>
      <c r="I5080" s="214"/>
      <c r="J5080" s="214"/>
      <c r="K5080" s="214"/>
      <c r="L5080" s="214"/>
      <c r="M5080" s="214"/>
      <c r="N5080" s="214"/>
      <c r="P5080" s="29"/>
    </row>
    <row r="5081" spans="1:22" hidden="1" outlineLevel="2">
      <c r="A5081" s="114" t="s">
        <v>1665</v>
      </c>
      <c r="B5081" s="115">
        <v>55</v>
      </c>
      <c r="C5081" s="116">
        <v>55</v>
      </c>
      <c r="D5081" s="117">
        <v>0</v>
      </c>
      <c r="E5081" s="116">
        <v>55</v>
      </c>
      <c r="F5081" s="117">
        <v>0</v>
      </c>
      <c r="G5081" s="116">
        <v>55</v>
      </c>
      <c r="H5081" s="117">
        <v>0</v>
      </c>
      <c r="I5081" s="116">
        <v>55</v>
      </c>
      <c r="J5081" s="117">
        <v>0</v>
      </c>
      <c r="K5081" s="116">
        <v>55</v>
      </c>
      <c r="L5081" s="117">
        <v>0</v>
      </c>
      <c r="M5081" s="119"/>
      <c r="N5081" s="120">
        <f t="shared" ref="N5081:N5087" ca="1" si="4161">IF(E5081="","",IF(M5081="Количество","Сумма",M5081*OFFSET(B5081,0,W$5089-1,1,1)))</f>
        <v>0</v>
      </c>
      <c r="P5081" s="29"/>
      <c r="Q5081">
        <f>B5081*$M5081</f>
        <v>0</v>
      </c>
      <c r="R5081">
        <f>C5081*$M5081</f>
        <v>0</v>
      </c>
      <c r="S5081">
        <f>E5081*$M5081</f>
        <v>0</v>
      </c>
      <c r="T5081">
        <f>G5081*$M5081</f>
        <v>0</v>
      </c>
      <c r="U5081">
        <f>I5081*$M5081</f>
        <v>0</v>
      </c>
      <c r="V5081">
        <f>K5081*$M5081</f>
        <v>0</v>
      </c>
    </row>
    <row r="5082" spans="1:22" hidden="1" outlineLevel="2">
      <c r="A5082" s="114" t="s">
        <v>1239</v>
      </c>
      <c r="B5082" s="115">
        <v>150</v>
      </c>
      <c r="C5082" s="116">
        <v>129</v>
      </c>
      <c r="D5082" s="117">
        <v>0.14000000000000001</v>
      </c>
      <c r="E5082" s="116">
        <v>126</v>
      </c>
      <c r="F5082" s="117">
        <v>0.16</v>
      </c>
      <c r="G5082" s="116">
        <v>123</v>
      </c>
      <c r="H5082" s="117">
        <v>0.18</v>
      </c>
      <c r="I5082" s="116">
        <v>117</v>
      </c>
      <c r="J5082" s="117">
        <v>0.22</v>
      </c>
      <c r="K5082" s="116">
        <v>108</v>
      </c>
      <c r="L5082" s="117">
        <v>0.28000000000000003</v>
      </c>
      <c r="M5082" s="119"/>
      <c r="N5082" s="120">
        <f t="shared" ca="1" si="4161"/>
        <v>0</v>
      </c>
      <c r="P5082" s="29"/>
      <c r="Q5082">
        <f t="shared" ref="Q5082:R5083" si="4162">B5082*$M5082</f>
        <v>0</v>
      </c>
      <c r="R5082">
        <f t="shared" si="4162"/>
        <v>0</v>
      </c>
      <c r="S5082">
        <f t="shared" ref="S5082:S5083" si="4163">E5082*$M5082</f>
        <v>0</v>
      </c>
      <c r="T5082">
        <f t="shared" ref="T5082:T5083" si="4164">G5082*$M5082</f>
        <v>0</v>
      </c>
      <c r="U5082">
        <f t="shared" ref="U5082:U5083" si="4165">I5082*$M5082</f>
        <v>0</v>
      </c>
      <c r="V5082">
        <f t="shared" ref="V5082:V5083" si="4166">K5082*$M5082</f>
        <v>0</v>
      </c>
    </row>
    <row r="5083" spans="1:22" hidden="1" outlineLevel="2">
      <c r="A5083" s="114" t="s">
        <v>1240</v>
      </c>
      <c r="B5083" s="115">
        <v>7</v>
      </c>
      <c r="C5083" s="116">
        <v>6</v>
      </c>
      <c r="D5083" s="117">
        <v>0.14000000000000001</v>
      </c>
      <c r="E5083" s="116">
        <v>6</v>
      </c>
      <c r="F5083" s="117">
        <v>0.16</v>
      </c>
      <c r="G5083" s="116">
        <v>6</v>
      </c>
      <c r="H5083" s="117">
        <v>0.18</v>
      </c>
      <c r="I5083" s="116">
        <v>5</v>
      </c>
      <c r="J5083" s="117">
        <v>0.22</v>
      </c>
      <c r="K5083" s="116">
        <v>5</v>
      </c>
      <c r="L5083" s="117">
        <v>0.28000000000000003</v>
      </c>
      <c r="M5083" s="119"/>
      <c r="N5083" s="120">
        <f t="shared" ca="1" si="4161"/>
        <v>0</v>
      </c>
      <c r="P5083" s="29"/>
      <c r="Q5083">
        <f t="shared" si="4162"/>
        <v>0</v>
      </c>
      <c r="R5083">
        <f t="shared" si="4162"/>
        <v>0</v>
      </c>
      <c r="S5083">
        <f t="shared" si="4163"/>
        <v>0</v>
      </c>
      <c r="T5083">
        <f t="shared" si="4164"/>
        <v>0</v>
      </c>
      <c r="U5083">
        <f t="shared" si="4165"/>
        <v>0</v>
      </c>
      <c r="V5083">
        <f t="shared" si="4166"/>
        <v>0</v>
      </c>
    </row>
    <row r="5084" spans="1:22" hidden="1" outlineLevel="2">
      <c r="A5084" s="114" t="s">
        <v>2246</v>
      </c>
      <c r="B5084" s="115">
        <v>300</v>
      </c>
      <c r="C5084" s="116">
        <v>255</v>
      </c>
      <c r="D5084" s="117">
        <v>0.15</v>
      </c>
      <c r="E5084" s="116">
        <v>240</v>
      </c>
      <c r="F5084" s="117">
        <v>0.2</v>
      </c>
      <c r="G5084" s="116">
        <v>231</v>
      </c>
      <c r="H5084" s="117">
        <v>0.23</v>
      </c>
      <c r="I5084" s="116">
        <v>216</v>
      </c>
      <c r="J5084" s="117">
        <v>0.28000000000000003</v>
      </c>
      <c r="K5084" s="116">
        <v>186</v>
      </c>
      <c r="L5084" s="117">
        <v>0.38</v>
      </c>
      <c r="M5084" s="119"/>
      <c r="N5084" s="120">
        <f t="shared" ca="1" si="4161"/>
        <v>0</v>
      </c>
      <c r="P5084" s="29"/>
      <c r="Q5084">
        <f t="shared" ref="Q5084:Q5087" si="4167">B5084*$M5084</f>
        <v>0</v>
      </c>
      <c r="R5084">
        <f t="shared" ref="R5084:R5087" si="4168">C5084*$M5084</f>
        <v>0</v>
      </c>
      <c r="S5084">
        <f t="shared" ref="S5084:S5087" si="4169">E5084*$M5084</f>
        <v>0</v>
      </c>
      <c r="T5084">
        <f t="shared" ref="T5084:T5087" si="4170">G5084*$M5084</f>
        <v>0</v>
      </c>
      <c r="U5084">
        <f t="shared" ref="U5084:U5087" si="4171">I5084*$M5084</f>
        <v>0</v>
      </c>
      <c r="V5084">
        <f t="shared" ref="V5084:V5087" si="4172">K5084*$M5084</f>
        <v>0</v>
      </c>
    </row>
    <row r="5085" spans="1:22" hidden="1" outlineLevel="2">
      <c r="A5085" s="114" t="s">
        <v>2247</v>
      </c>
      <c r="B5085" s="115">
        <v>300</v>
      </c>
      <c r="C5085" s="116">
        <v>255</v>
      </c>
      <c r="D5085" s="117">
        <v>0.15</v>
      </c>
      <c r="E5085" s="116">
        <v>240</v>
      </c>
      <c r="F5085" s="117">
        <v>0.2</v>
      </c>
      <c r="G5085" s="116">
        <v>231</v>
      </c>
      <c r="H5085" s="117">
        <v>0.23</v>
      </c>
      <c r="I5085" s="116">
        <v>216</v>
      </c>
      <c r="J5085" s="117">
        <v>0.28000000000000003</v>
      </c>
      <c r="K5085" s="116">
        <v>186</v>
      </c>
      <c r="L5085" s="117">
        <v>0.38</v>
      </c>
      <c r="M5085" s="119"/>
      <c r="N5085" s="120">
        <f t="shared" ca="1" si="4161"/>
        <v>0</v>
      </c>
      <c r="P5085" s="29"/>
      <c r="Q5085">
        <f t="shared" si="4167"/>
        <v>0</v>
      </c>
      <c r="R5085">
        <f t="shared" si="4168"/>
        <v>0</v>
      </c>
      <c r="S5085">
        <f t="shared" si="4169"/>
        <v>0</v>
      </c>
      <c r="T5085">
        <f t="shared" si="4170"/>
        <v>0</v>
      </c>
      <c r="U5085">
        <f t="shared" si="4171"/>
        <v>0</v>
      </c>
      <c r="V5085">
        <f t="shared" si="4172"/>
        <v>0</v>
      </c>
    </row>
    <row r="5086" spans="1:22" hidden="1" outlineLevel="2">
      <c r="A5086" s="114" t="s">
        <v>2248</v>
      </c>
      <c r="B5086" s="115">
        <v>250</v>
      </c>
      <c r="C5086" s="116">
        <v>250</v>
      </c>
      <c r="D5086" s="117">
        <v>0</v>
      </c>
      <c r="E5086" s="116">
        <v>250</v>
      </c>
      <c r="F5086" s="117">
        <v>0</v>
      </c>
      <c r="G5086" s="116">
        <v>250</v>
      </c>
      <c r="H5086" s="117">
        <v>0</v>
      </c>
      <c r="I5086" s="116">
        <v>250</v>
      </c>
      <c r="J5086" s="117">
        <v>0</v>
      </c>
      <c r="K5086" s="116">
        <v>250</v>
      </c>
      <c r="L5086" s="117">
        <v>0</v>
      </c>
      <c r="M5086" s="119"/>
      <c r="N5086" s="120">
        <f t="shared" ca="1" si="4161"/>
        <v>0</v>
      </c>
      <c r="P5086" s="29"/>
      <c r="Q5086">
        <f t="shared" si="4167"/>
        <v>0</v>
      </c>
      <c r="R5086">
        <f t="shared" si="4168"/>
        <v>0</v>
      </c>
      <c r="S5086">
        <f t="shared" si="4169"/>
        <v>0</v>
      </c>
      <c r="T5086">
        <f t="shared" si="4170"/>
        <v>0</v>
      </c>
      <c r="U5086">
        <f t="shared" si="4171"/>
        <v>0</v>
      </c>
      <c r="V5086">
        <f t="shared" si="4172"/>
        <v>0</v>
      </c>
    </row>
    <row r="5087" spans="1:22" hidden="1" outlineLevel="2">
      <c r="A5087" s="114" t="s">
        <v>2249</v>
      </c>
      <c r="B5087" s="115">
        <v>5</v>
      </c>
      <c r="C5087" s="116">
        <v>5</v>
      </c>
      <c r="D5087" s="117">
        <v>0</v>
      </c>
      <c r="E5087" s="116">
        <v>5</v>
      </c>
      <c r="F5087" s="117">
        <v>0</v>
      </c>
      <c r="G5087" s="116">
        <v>5</v>
      </c>
      <c r="H5087" s="117">
        <v>0</v>
      </c>
      <c r="I5087" s="116">
        <v>5</v>
      </c>
      <c r="J5087" s="117">
        <v>0</v>
      </c>
      <c r="K5087" s="116">
        <v>5</v>
      </c>
      <c r="L5087" s="117">
        <v>0</v>
      </c>
      <c r="M5087" s="119"/>
      <c r="N5087" s="120">
        <f t="shared" ca="1" si="4161"/>
        <v>0</v>
      </c>
      <c r="P5087" s="29"/>
      <c r="Q5087">
        <f t="shared" si="4167"/>
        <v>0</v>
      </c>
      <c r="R5087">
        <f t="shared" si="4168"/>
        <v>0</v>
      </c>
      <c r="S5087">
        <f t="shared" si="4169"/>
        <v>0</v>
      </c>
      <c r="T5087">
        <f t="shared" si="4170"/>
        <v>0</v>
      </c>
      <c r="U5087">
        <f t="shared" si="4171"/>
        <v>0</v>
      </c>
      <c r="V5087">
        <f t="shared" si="4172"/>
        <v>0</v>
      </c>
    </row>
    <row r="5088" spans="1:22">
      <c r="Q5088" s="28">
        <f>SUM(Q11:Q5083)</f>
        <v>0</v>
      </c>
      <c r="R5088" s="28">
        <f>SUM(R11:R5083)</f>
        <v>0</v>
      </c>
      <c r="S5088" s="28">
        <f>SUM(S11:S5083)</f>
        <v>0</v>
      </c>
      <c r="T5088" s="28">
        <f>SUM(T11:T5083)</f>
        <v>0</v>
      </c>
      <c r="U5088" s="28">
        <f>SUM(U11:U5083)</f>
        <v>0</v>
      </c>
      <c r="V5088" s="28">
        <f>SUM(V11:V5083)</f>
        <v>0</v>
      </c>
    </row>
    <row r="5089" spans="1:23">
      <c r="Q5089" s="28">
        <f>IF(R5089+S5089+T5089+U5089+V5089=0,1,0)</f>
        <v>1</v>
      </c>
      <c r="R5089" s="28">
        <f>IF(S5089+T5089+U5089+V5089=0,IF(R5088&gt;R9,2,0),0)</f>
        <v>0</v>
      </c>
      <c r="S5089" s="28">
        <f>IF(T5089+U5089+V5089=0,IF(S5088&gt;S9,4,0),0)</f>
        <v>0</v>
      </c>
      <c r="T5089" s="28">
        <f>IF(U5089+V5089=0,IF(T5088&gt;T9,6,0),0)</f>
        <v>0</v>
      </c>
      <c r="U5089" s="28">
        <f>IF(V5089=0,IF(U5088&gt;U9,8,0),0)</f>
        <v>0</v>
      </c>
      <c r="V5089" s="28">
        <f>IF(V5088&gt;V9,10,0)</f>
        <v>0</v>
      </c>
      <c r="W5089">
        <f>SUM(Q5089:V5089)</f>
        <v>1</v>
      </c>
    </row>
    <row r="5090" spans="1:23" ht="23.25">
      <c r="A5090" s="227" t="s">
        <v>991</v>
      </c>
      <c r="B5090" s="227"/>
      <c r="C5090" s="227"/>
      <c r="D5090" s="227"/>
      <c r="E5090" s="227"/>
      <c r="F5090" s="227"/>
      <c r="G5090" s="227"/>
      <c r="H5090" s="227"/>
      <c r="I5090" s="227"/>
      <c r="J5090" s="227"/>
      <c r="K5090" s="227"/>
      <c r="L5090" s="227"/>
      <c r="M5090" s="227"/>
      <c r="N5090" s="227"/>
    </row>
    <row r="5092" spans="1:23">
      <c r="Q5092" s="226">
        <f ca="1">SUM(N11:N5083)</f>
        <v>0</v>
      </c>
      <c r="R5092" s="226"/>
    </row>
  </sheetData>
  <protectedRanges>
    <protectedRange sqref="A363" name="Цены номенклатуры_33"/>
    <protectedRange sqref="A365:A377" name="Цены номенклатуры_34"/>
    <protectedRange sqref="A430" name="Цены номенклатуры_36"/>
    <protectedRange sqref="A2096 A2106 A2088:A2089" name="Цены номенклатуры_3"/>
    <protectedRange sqref="A2090 A2097:A2098 A2107:A2108" name="Цены номенклатуры_4"/>
    <protectedRange sqref="A2099:A2105 A2091:A2092 A2116 A2109:A2114" name="Цены номенклатуры_5"/>
    <protectedRange sqref="A2093:A2095" name="Цены номенклатуры_6"/>
    <protectedRange sqref="A1476 A1471" name="Цены номенклатуры_7"/>
    <protectedRange sqref="A1477 A1472" name="Цены номенклатуры_8"/>
    <protectedRange sqref="A1479 A1473" name="Цены номенклатуры_9"/>
    <protectedRange sqref="A1481 A1474:A1475 A1478" name="Цены номенклатуры_10"/>
    <protectedRange sqref="A1482" name="Цены номенклатуры_11"/>
    <protectedRange sqref="A1483 A1480" name="Цены номенклатуры_12"/>
    <protectedRange sqref="A1650:A1651" name="Цены номенклатуры_13"/>
    <protectedRange sqref="A1647" name="Цены номенклатуры_14"/>
    <protectedRange sqref="A1645" name="Цены номенклатуры_15"/>
    <protectedRange sqref="A1642:A1644 A1652:A1654" name="Цены номенклатуры_16"/>
    <protectedRange sqref="A1655" name="Цены номенклатуры_17"/>
    <protectedRange sqref="A1658" name="Цены номенклатуры_20"/>
    <protectedRange sqref="A1661:A1663" name="Цены номенклатуры_21"/>
    <protectedRange sqref="A1492:A1494" name="Цены номенклатуры_22"/>
    <protectedRange sqref="A1497" name="Цены номенклатуры_23"/>
    <protectedRange sqref="A1498" name="Цены номенклатуры_24"/>
    <protectedRange sqref="A3168 A3166 A3183 A3171:A3181 A3186:A3198 A3157:A3164" name="Цены номенклатуры_1"/>
    <protectedRange sqref="A3200:A3222" name="Цены номенклатуры_2"/>
    <protectedRange sqref="A3184:A3185" name="Цены номенклатуры_18"/>
    <protectedRange sqref="A3167" name="Цены номенклатуры_19"/>
    <protectedRange sqref="A3165" name="Цены номенклатуры_43"/>
    <protectedRange sqref="A3169:A3170" name="Цены номенклатуры_44"/>
    <protectedRange sqref="A3182" name="Цены номенклатуры_45"/>
    <protectedRange sqref="A4307" name="Цены номенклатуры_41"/>
    <protectedRange sqref="A4729:A4730 A4732" name="Цены номенклатуры_25"/>
    <protectedRange sqref="A4731" name="Цены номенклатуры_27"/>
    <protectedRange sqref="A4733:A4735" name="Цены номенклатуры_29"/>
    <protectedRange sqref="A4372" name="Цены номенклатуры_31"/>
    <protectedRange sqref="A4477" name="Цены номенклатуры_35"/>
    <protectedRange sqref="A4472 A4476" name="Цены номенклатуры_37"/>
    <protectedRange sqref="A4399:A4400" name="Цены номенклатуры_38"/>
    <protectedRange sqref="A4469:A4471 A4466:A4467 A4478 A4482 A4484" name="Цены номенклатуры_39"/>
    <protectedRange sqref="A4487 A4483 A4475 A4405" name="Цены номенклатуры_42"/>
    <protectedRange sqref="A4468" name="Цены номенклатуры_39_1"/>
    <protectedRange sqref="A4754:A4756 A4759:A4761 A4764:A4766 A4768:A4771" name="Цены номенклатуры"/>
    <protectedRange sqref="A4750 A4739:A4744 A4774:A4776" name="Цены номенклатуры_26"/>
    <protectedRange sqref="A4745:A4746 A4751 A4777" name="Цены номенклатуры_28"/>
    <protectedRange sqref="A4783" name="Цены номенклатуры_30"/>
    <protectedRange sqref="A349" name="Цены номенклатуры_32_1"/>
    <protectedRange sqref="A3362:A3370 A3330:A3360 A3315:A3328 A3294:A3313 A3224:A3292" name="Цены номенклатуры_2_1"/>
    <protectedRange sqref="A4892:A4893" name="Цены номенклатуры_47"/>
  </protectedRanges>
  <mergeCells count="26">
    <mergeCell ref="Q5092:R5092"/>
    <mergeCell ref="A5090:N5090"/>
    <mergeCell ref="A5080:N5080"/>
    <mergeCell ref="A4489:N4489"/>
    <mergeCell ref="A4784:N4784"/>
    <mergeCell ref="A4291:N4291"/>
    <mergeCell ref="A5030:N5030"/>
    <mergeCell ref="A4575:N4575"/>
    <mergeCell ref="A4726:N4726"/>
    <mergeCell ref="A4929:N4929"/>
    <mergeCell ref="A1:L1"/>
    <mergeCell ref="A8:N8"/>
    <mergeCell ref="A9:A10"/>
    <mergeCell ref="A4290:N4290"/>
    <mergeCell ref="A2:B2"/>
    <mergeCell ref="D2:E2"/>
    <mergeCell ref="F2:G2"/>
    <mergeCell ref="K2:L2"/>
    <mergeCell ref="M2:N2"/>
    <mergeCell ref="J7:M7"/>
    <mergeCell ref="D3:E3"/>
    <mergeCell ref="I3:J3"/>
    <mergeCell ref="K3:L3"/>
    <mergeCell ref="M3:N3"/>
    <mergeCell ref="G5:N5"/>
    <mergeCell ref="G6:N6"/>
  </mergeCells>
  <conditionalFormatting sqref="C117:D119 C195:D195 C29:D30 C37:D37 C39:D41 C43:D44 C47:D48 C56:D57 C59:D60 C62:D63 C65:D66 C68:D69 C71:D73 C79:D80 C82:D83 C85:D85 C26:D27 C125:D127 C162:D164 C219:D219 C233:D233 C206:D207 C201:D201 C227:D227 C267:D269 C252:D252 C235:D235 C157:D157 C188:D190 C259:D259 C11:D14 C210:D213 C237:D237 C277:D278 C239:D246 C248:D248 C17:D24">
    <cfRule type="expression" dxfId="7915" priority="28366">
      <formula>IF(#REF!=2,1)</formula>
    </cfRule>
  </conditionalFormatting>
  <conditionalFormatting sqref="B117:B119 B195 B29:B30 B37 B39:B41 B43:B44 B47:B48 B56:B57 B59:B60 B62:B63 B65:B66 B68:B69 B71:B73 B79:B80 B82:B83 B85 B91:B92 B26:B27 B125:B127 B162:B164 B233 B206:B207 B201 B227 B122 B252 B235 B157 B188:B190 B259 B11:B14 B210:B213 B239:B246 B277:B278 B101:B102 B219 B248 B17:B24 B104 B88 B237 B267:B269 B203">
    <cfRule type="expression" dxfId="7914" priority="28388">
      <formula>IF(#REF!=1,1)</formula>
    </cfRule>
  </conditionalFormatting>
  <conditionalFormatting sqref="E117:F119 E195:F195 E29:F30 E37:F37 E39:F41 E43:F44 E47:F48 E56:F57 E59:F60 E62:F63 E65:F66 E68:F69 E71:F73 E79:F80 E82:F83 E85:F85 E26:F27 E125:F127 E162:F164 E219:F219 E233:F233 E206:F207 E201:F201 E227:F227 E267:F269 E252:F252 E235:F235 E157:F157 E188:F190 E259:F259 E11:F14 E210:F213 E237:F237 E277:F278 E239:F246 E248:F248 E17:F24">
    <cfRule type="expression" dxfId="7913" priority="28410">
      <formula>IF(#REF!=4,1)</formula>
    </cfRule>
  </conditionalFormatting>
  <conditionalFormatting sqref="G117:H119 G195:H195 G29:H30 G37:H37 G39:H41 G43:H44 G47:H48 G56:H57 G59:H60 G62:H63 G65:H66 G68:H69 G71:H73 G79:H80 G82:H83 G85:H85 G26:H27 G125:H127 G162:H164 G219:H219 G233:H233 G206:H207 G201:H201 G227:H227 G267:H269 G252:H252 G235:H235 G157:H157 G188:H190 G259:H259 G11:H14 G2192:H2194 G210:H213 G2487:H2500 G2502:H2502 G2520:H2545 G2504:H2514 G237:H237 G277:H278 G2406:H2407 G2276:H2278 G239:H246 G248:H248 G17:H24 G3944:H3947 G4314:H4315 G4317:H4332 G4334:H4336 G4340:H4345 G4390:H4396 G4388:H4388 G3959:H3960">
    <cfRule type="expression" dxfId="7912" priority="28432">
      <formula>IF(#REF!=6,1)</formula>
    </cfRule>
  </conditionalFormatting>
  <conditionalFormatting sqref="I117:J119 I195:J195 I29:J30 I37:J37 I39:J41 I43:J44 I47:J48 I56:J57 I59:J60 I62:J63 I65:J66 I68:J69 I71:J73 I79:J80 I82:J83 I85:J85 I26:J27 I125:J127 I162:J164 I219:J219 I233:J233 I206:J207 I201:J201 I227:J227 I267:J269 I252:J252 I235:J235 I157:J157 I188:J190 I259:J259 I11:J14 I2192:J2194 I210:J213 I2502 I2520:I2545 I2504:I2514 I237:J237 I277:J278 I2406:J2407 I2276:J2278 L2276:N2278 I239:J246 I248:J248 I17:J24 I3944:J3947 I2487:J2500 I4314:J4315 I4317:J4332 I4334:J4336 I4340:J4345 I4390:J4396 I4388:J4388 I5063:J5065 I5067:J5067 I5055:J5055 I5071:J5079 I3959:J3960">
    <cfRule type="expression" dxfId="7911" priority="28454">
      <formula>IF(#REF!=8,1)</formula>
    </cfRule>
  </conditionalFormatting>
  <conditionalFormatting sqref="K29:L30 K37:L37 K39:L41 K43:L44 K47:L48 K59:L60 K62:L63 K68:L69 K71:L73 K79:L80 K82:L83 K56:L57 K65:L66 K85:L85 K117:L119 K195:L195 K26:L27 K125:L127 K162:L164 K219:L219 K233:L233 L225 K206:L207 K201:L201 K227:L227 K267:L269 K252:L252 K235:L235 L234 L236 L270:L274 K157:L157 K188:L190 L191 L138:L140 L172:L174 L228 K259:L259 L256 L253:L254 K11:L14 L258 K2276:L2277 K2192:L2194 K210:L213 L184 L153:L156 K2502 K2520:K2545 K2504:K2514 K237:L237 K277:L278 L182 K2276:K2278 K239:L246 K248:L248 K17:L24 K3944:L3947 K2487:L2500 L187 K4314:L4315 K4317:L4332 K4334:L4336 K4340:L4345 K4390:L4396 K4388:L4388 K4663:L4668 K4699:L4705 K4687:L4688 K5063:L5065 K5067:L5067 K5055:L5055 K5071:L5079 K2401:L2407 K3949:L3957 K3969:L3976 K4001:L4005 K4012:L4018 K4020:L4021 K4023:L4025 K4027:L4029 K4031:L4031 K4033:L4036 K3959:L3960">
    <cfRule type="expression" dxfId="7910" priority="28476">
      <formula>IF(#REF!=10,1)</formula>
    </cfRule>
  </conditionalFormatting>
  <conditionalFormatting sqref="B529:B536 B5063:B5065 B5067:B5069 B5071:B5079">
    <cfRule type="expression" dxfId="7909" priority="18021">
      <formula>IF(#REF!=1,1)</formula>
    </cfRule>
  </conditionalFormatting>
  <conditionalFormatting sqref="B559:B564">
    <cfRule type="expression" dxfId="7908" priority="18020">
      <formula>IF(#REF!=1,1)</formula>
    </cfRule>
  </conditionalFormatting>
  <conditionalFormatting sqref="B706">
    <cfRule type="expression" dxfId="7907" priority="18019">
      <formula>IF(#REF!=1,1)</formula>
    </cfRule>
  </conditionalFormatting>
  <conditionalFormatting sqref="B707:B737">
    <cfRule type="expression" dxfId="7906" priority="18018">
      <formula>IF(#REF!=1,1)</formula>
    </cfRule>
  </conditionalFormatting>
  <conditionalFormatting sqref="B738:B755">
    <cfRule type="expression" dxfId="7905" priority="18017">
      <formula>IF(#REF!=1,1)</formula>
    </cfRule>
  </conditionalFormatting>
  <conditionalFormatting sqref="B539:B540">
    <cfRule type="expression" dxfId="7904" priority="17951">
      <formula>IF(#REF!=1,1)</formula>
    </cfRule>
  </conditionalFormatting>
  <conditionalFormatting sqref="B537">
    <cfRule type="expression" dxfId="7903" priority="17945">
      <formula>IF(#REF!=1,1)</formula>
    </cfRule>
  </conditionalFormatting>
  <conditionalFormatting sqref="B538">
    <cfRule type="expression" dxfId="7902" priority="17939">
      <formula>IF(#REF!=1,1)</formula>
    </cfRule>
  </conditionalFormatting>
  <conditionalFormatting sqref="C1379:D1390 C1392:D1403">
    <cfRule type="expression" dxfId="7901" priority="17512">
      <formula>IF($Y$3165=2,1)</formula>
    </cfRule>
  </conditionalFormatting>
  <conditionalFormatting sqref="B1379:B1390 B1392:B1403">
    <cfRule type="expression" dxfId="7900" priority="17511">
      <formula>IF($Y$3165=1,1)</formula>
    </cfRule>
  </conditionalFormatting>
  <conditionalFormatting sqref="E1379:F1390 E1392:F1403">
    <cfRule type="expression" dxfId="7899" priority="17510">
      <formula>IF($Y$3165=4,1)</formula>
    </cfRule>
  </conditionalFormatting>
  <conditionalFormatting sqref="G1379:H1390 G1392:H1403">
    <cfRule type="expression" dxfId="7898" priority="17509">
      <formula>IF($Y$3165=6,1)</formula>
    </cfRule>
  </conditionalFormatting>
  <conditionalFormatting sqref="I1379:J1390 I1392:J1403">
    <cfRule type="expression" dxfId="7897" priority="17508">
      <formula>IF($Y$3165=8,1)</formula>
    </cfRule>
  </conditionalFormatting>
  <conditionalFormatting sqref="K1379:L1390 K1392:L1403">
    <cfRule type="expression" dxfId="7896" priority="17507">
      <formula>IF($Y$3165=10,1)</formula>
    </cfRule>
  </conditionalFormatting>
  <conditionalFormatting sqref="C1378:D1378">
    <cfRule type="expression" dxfId="7895" priority="17506">
      <formula>IF($Y$3165=2,1)</formula>
    </cfRule>
  </conditionalFormatting>
  <conditionalFormatting sqref="B1378">
    <cfRule type="expression" dxfId="7894" priority="17505">
      <formula>IF($Y$3165=1,1)</formula>
    </cfRule>
  </conditionalFormatting>
  <conditionalFormatting sqref="E1378:F1378">
    <cfRule type="expression" dxfId="7893" priority="17504">
      <formula>IF($Y$3165=4,1)</formula>
    </cfRule>
  </conditionalFormatting>
  <conditionalFormatting sqref="G1378:H1378">
    <cfRule type="expression" dxfId="7892" priority="17503">
      <formula>IF($Y$3165=6,1)</formula>
    </cfRule>
  </conditionalFormatting>
  <conditionalFormatting sqref="I1378:J1378">
    <cfRule type="expression" dxfId="7891" priority="17502">
      <formula>IF($Y$3165=8,1)</formula>
    </cfRule>
  </conditionalFormatting>
  <conditionalFormatting sqref="K1378">
    <cfRule type="expression" dxfId="7890" priority="17501">
      <formula>IF($Y$3165=10,1)</formula>
    </cfRule>
  </conditionalFormatting>
  <conditionalFormatting sqref="L1378">
    <cfRule type="expression" dxfId="7889" priority="17500">
      <formula>IF($Y$3165=8,1)</formula>
    </cfRule>
  </conditionalFormatting>
  <conditionalFormatting sqref="C1391:D1391">
    <cfRule type="expression" dxfId="7888" priority="17499">
      <formula>IF($Y$3165=2,1)</formula>
    </cfRule>
  </conditionalFormatting>
  <conditionalFormatting sqref="B1391">
    <cfRule type="expression" dxfId="7887" priority="17498">
      <formula>IF($Y$3165=1,1)</formula>
    </cfRule>
  </conditionalFormatting>
  <conditionalFormatting sqref="E1391:F1391">
    <cfRule type="expression" dxfId="7886" priority="17497">
      <formula>IF($Y$3165=4,1)</formula>
    </cfRule>
  </conditionalFormatting>
  <conditionalFormatting sqref="G1391:H1391">
    <cfRule type="expression" dxfId="7885" priority="17496">
      <formula>IF($Y$3165=6,1)</formula>
    </cfRule>
  </conditionalFormatting>
  <conditionalFormatting sqref="I1391:J1391">
    <cfRule type="expression" dxfId="7884" priority="17495">
      <formula>IF($Y$3165=8,1)</formula>
    </cfRule>
  </conditionalFormatting>
  <conditionalFormatting sqref="K1391">
    <cfRule type="expression" dxfId="7883" priority="17494">
      <formula>IF($Y$3165=10,1)</formula>
    </cfRule>
  </conditionalFormatting>
  <conditionalFormatting sqref="L1391">
    <cfRule type="expression" dxfId="7882" priority="17493">
      <formula>IF($Y$3165=8,1)</formula>
    </cfRule>
  </conditionalFormatting>
  <conditionalFormatting sqref="C1574:D1574 C1539:D1539 C1588:D1588 C1917:D1917 C1943:D1943 C2083:D2086 C1949:D1949 C1547:D1548 C1544:D1544 C1880:D1888 C1926:D1932 C1505:D1509 C1555:D1556 C1525:D1529 C1531:D1531 C1541:D1541 C1623:D1623 C1655:D1664 C1793:D1800 C1821:D1821 C1823:D1823 C1834:D1834 C1838:D1838 C1872:D1872 C1907:D1915 C1666:D1670 C1672:D1676 C2007:D2020 C2055:D2081 C2094:D2096 C1501:D1502 C1819:D1819 C1825:D1825 C1827:D1832 C1836:D1836 C1840:D1840 C1842:D1842 C1844:D1856 C1629:D1630 C1558:D1559 C1550:D1551 C1522:D1523 C1533:D1536 C1561:D1561 C1718:D1727 C1764:D1773 C1803:D1812 C2106:D2114">
    <cfRule type="expression" dxfId="7881" priority="17492">
      <formula>IF($Y$3049=2,1)</formula>
    </cfRule>
  </conditionalFormatting>
  <conditionalFormatting sqref="B1539 B1574 B1588 B1917 B1943 B2083:B2086 B1949 B1547:B1548 B1544 B1880:B1888 B1926:B1932 B1505:B1509 B1555:B1556 B1525:B1529 B1531 B1541 B1623 B1655:B1664 B1793:B1800 B1821 B1823 B1834 B1838 B1872 B1907:B1915 B1666:B1670 B1672:B1676 B2007:B2020 B2055:B2081 B2094:B2096 B1501:B1502 B1819 B1825 B1827:B1832 B1836 B1840 B1842 B1844:B1856 B1629:B1630 B1558:B1559 B1550:B1551 B1522:B1523 B1533:B1536 B1561 B1718:B1727 B1764:B1773 B1803:B1812 B2106:B2114">
    <cfRule type="expression" dxfId="7880" priority="17491">
      <formula>IF($Y$3049=1,1)</formula>
    </cfRule>
  </conditionalFormatting>
  <conditionalFormatting sqref="E1574:F1574 E1539:F1539 E1588:F1588 E1917:F1917 E1943:F1943 E2083:F2086 E1949:F1949 E1547:F1548 E1544:F1544 E1880:F1888 E1926:F1932 E1505:F1509 E1555:F1556 E1525:F1529 E1531:F1531 E1541:F1541 E1623:F1623 E1655:F1664 E1793:F1800 E1821:F1821 E1823:F1823 E1834:F1834 E1838:F1838 E1872:F1872 E1907:F1915 E1666:F1670 E1672:F1676 E2007:F2020 E2055:F2081 E2094:F2096 E1501:F1502 E1819:F1819 E1825:F1825 E1827:F1832 E1836:F1836 E1840:F1840 E1842:F1842 E1844:F1856 E1629:F1630 E1558:F1559 E1550:F1551 E1522:F1523 E1533:F1536 E1561:F1561 E1718:F1727 E1764:F1773 E1803:F1812 E2106:F2114">
    <cfRule type="expression" dxfId="7879" priority="17490">
      <formula>IF($Y$3049=4,1)</formula>
    </cfRule>
  </conditionalFormatting>
  <conditionalFormatting sqref="G1574:H1574 G1539:H1539 G1588:H1588 G1917:H1917 G1943:H1943 G2083:H2086 G1949:H1949 G1547:H1548 G1544:H1544 G1880:H1888 G1926:H1932 G1505:H1509 G1555:H1556 G1525:H1529 G1531:H1531 G1541:H1541 G1623:H1623 G1655:H1664 G1793:H1800 G1821:H1821 G1823:H1823 G1834:H1834 G1838:H1838 G1872:H1872 G1907:H1915 G1666:H1670 G1672:H1676 G2007:H2020 G2055:H2081 G2094:H2096 G1501:H1502 G1819:H1819 G1825:H1825 G1827:H1832 G1836:H1836 G1840:H1840 G1842:H1842 G1844:H1856 G1629:H1630 G1558:H1559 G1550:H1551 G1522:H1523 G1533:H1536 G1561:H1561 G1718:H1727 G1764:H1773 G1803:H1812 G2106:H2114">
    <cfRule type="expression" dxfId="7878" priority="17489">
      <formula>IF($Y$3049=6,1)</formula>
    </cfRule>
  </conditionalFormatting>
  <conditionalFormatting sqref="I1574:J1574 I1539:J1539 I1588:J1588 I1917:J1917 I1943:J1943 I2083:J2086 I1949:J1949 I1547:J1548 I1544:J1544 I1880:J1888 I1926:J1932 I1505:J1509 I1555:J1556 I1525:J1529 L1525 I1531:J1531 I1541:J1541 I1623:J1623 I1655:J1664 I1793:J1800 I1821:J1821 I1823:J1823 I1834:J1834 I1838:J1838 I1872:J1872 I1907:J1915 I1666:J1670 I1672:J1676 L1672:L1676 I2007:J2020 I2055:J2081 I2094:J2096 I1501:J1502 I1819:J1819 I1825:J1825 I1827:J1832 I1836:J1836 I1840:J1840 I1842:J1842 I1844:J1856 I1629:J1630 L1561 I1550:J1551 L1550:L1551 I1522:J1523 L1522:L1523 I1533:J1536 L1536 I1558:J1561 I1718:J1727 L1718:L1727 I1764:J1773 L1764:L1773 I1803:J1812 L1803:L1812 I2106:J2114">
    <cfRule type="expression" dxfId="7877" priority="17488">
      <formula>IF($Y$3049=8,1)</formula>
    </cfRule>
  </conditionalFormatting>
  <conditionalFormatting sqref="L1471:L1474 L1562:L1564 K1574:L1574 L1730:L1736 L1775:L1780 L1815:L1817 L1589:L1590 L1862:L1870 L1918:L1921 L1494:L1495 K1509:L1509 K1539:L1539 L1552 L1582:L1587 K1588:L1588 L1597:L1603 L1618:L1620 L1632:L1636 L1644:L1650 L1679:L1685 K1917:L1917 K1943:L1943 L1963:L1969 L2045:L2051 K2096:L2096 L2089:L2091 K2083:L2086 L2022:L2026 L1995:L2001 K1949:L1949 L1936 L1488:L1490 L1497:L1498 L1901:L1902 L1904:L1905 L1592:L1593 K1547:L1548 L1664 L1655:L1661 L2012:L2018 M1665:N1670 K1887:L1888 L2057:L2058 L2060:L2061 L1927:L1931 L2037:L2042 L1529 K1544:L1544 L1566:L1568 L1570:L1572 L1690:L1696 L1702:L1708 L1742:L1748 L1754:L1760 L1793:L1798 L1784:L1789 L1831:L1832 L1848:L1854 L1941:L1942 L1898 L2074:L2081 L1608:L1614 L1947:L1948 L1973:L1981 L2010 L2064:L2072 L1983:L1989 L1476:L1486 L1889:L1895 L1503 L1950:L1960 L1575:L1579 L2097:L2114 L1510:L1513 L1944 L1880:L1885 K1880:K1886 K1926:K1932 L1515 L1505:L1507 K1505:K1508 K1555:L1556 L1534:L1535 L1525:L1526 M1525:N1525 K1525:K1529 K1531:L1531 K1533:K1535 K1558:L1559 K1541:L1541 K1623 K1655:K1664 K1793:K1800 K1821:L1821 K1823:L1823 K1834:L1834 K1838:L1838 K1872:L1872 L1909 K1907:K1915 K1908:L1908 K1910:L1914 K1666:L1670 K1672:N1676 L1803:L1807 K1809:L1812 K2007:K2020 K2055:K2081 K2094:K2095 K1501:L1502 K1819:L1819 K1825:L1825 K1827:K1832 K1836:L1836 K1840:L1840 K1842:L1842 K1844:K1856 K1629:L1630 K1561:N1561 K1550:N1551 K1522:N1523 K1536:N1536 K1718:N1727 K1764:N1773 K1803:K1812 M1803:N1812 K2106:K2114">
    <cfRule type="expression" dxfId="7876" priority="17487">
      <formula>IF($Y$3049=10,1)</formula>
    </cfRule>
  </conditionalFormatting>
  <conditionalFormatting sqref="C1470:D1470">
    <cfRule type="expression" dxfId="7875" priority="17441">
      <formula>IF($Y$3049=2,1)</formula>
    </cfRule>
  </conditionalFormatting>
  <conditionalFormatting sqref="B1470">
    <cfRule type="expression" dxfId="7874" priority="17440">
      <formula>IF($Y$3049=1,1)</formula>
    </cfRule>
  </conditionalFormatting>
  <conditionalFormatting sqref="E1470:F1470">
    <cfRule type="expression" dxfId="7873" priority="17439">
      <formula>IF($Y$3049=4,1)</formula>
    </cfRule>
  </conditionalFormatting>
  <conditionalFormatting sqref="G1470:H1470">
    <cfRule type="expression" dxfId="7872" priority="17438">
      <formula>IF($Y$3049=6,1)</formula>
    </cfRule>
  </conditionalFormatting>
  <conditionalFormatting sqref="I1470:J1470">
    <cfRule type="expression" dxfId="7871" priority="17437">
      <formula>IF($Y$3049=8,1)</formula>
    </cfRule>
  </conditionalFormatting>
  <conditionalFormatting sqref="K1470">
    <cfRule type="expression" dxfId="7870" priority="17436">
      <formula>IF($Y$3049=10,1)</formula>
    </cfRule>
  </conditionalFormatting>
  <conditionalFormatting sqref="L1470">
    <cfRule type="expression" dxfId="7869" priority="17435">
      <formula>IF($Y$3049=8,1)</formula>
    </cfRule>
  </conditionalFormatting>
  <conditionalFormatting sqref="C1594:D1594">
    <cfRule type="expression" dxfId="7868" priority="17336">
      <formula>IF($Y$3049=2,1)</formula>
    </cfRule>
  </conditionalFormatting>
  <conditionalFormatting sqref="B1594">
    <cfRule type="expression" dxfId="7867" priority="17335">
      <formula>IF($Y$3049=1,1)</formula>
    </cfRule>
  </conditionalFormatting>
  <conditionalFormatting sqref="E1594:F1594">
    <cfRule type="expression" dxfId="7866" priority="17334">
      <formula>IF($Y$3049=4,1)</formula>
    </cfRule>
  </conditionalFormatting>
  <conditionalFormatting sqref="G1594:H1594">
    <cfRule type="expression" dxfId="7865" priority="17333">
      <formula>IF($Y$3049=6,1)</formula>
    </cfRule>
  </conditionalFormatting>
  <conditionalFormatting sqref="I1594:J1594">
    <cfRule type="expression" dxfId="7864" priority="17332">
      <formula>IF($Y$3049=8,1)</formula>
    </cfRule>
  </conditionalFormatting>
  <conditionalFormatting sqref="K1594">
    <cfRule type="expression" dxfId="7863" priority="17331">
      <formula>IF($Y$3049=10,1)</formula>
    </cfRule>
  </conditionalFormatting>
  <conditionalFormatting sqref="L1594">
    <cfRule type="expression" dxfId="7862" priority="17330">
      <formula>IF($Y$3049=8,1)</formula>
    </cfRule>
  </conditionalFormatting>
  <conditionalFormatting sqref="C1665:D1670">
    <cfRule type="expression" dxfId="7861" priority="17308">
      <formula>IF($Y$3049=2,1)</formula>
    </cfRule>
  </conditionalFormatting>
  <conditionalFormatting sqref="B1665:B1670">
    <cfRule type="expression" dxfId="7860" priority="17307">
      <formula>IF($Y$3049=1,1)</formula>
    </cfRule>
  </conditionalFormatting>
  <conditionalFormatting sqref="E1665:F1670">
    <cfRule type="expression" dxfId="7859" priority="17306">
      <formula>IF($Y$3049=4,1)</formula>
    </cfRule>
  </conditionalFormatting>
  <conditionalFormatting sqref="G1665:H1670">
    <cfRule type="expression" dxfId="7858" priority="17305">
      <formula>IF($Y$3049=6,1)</formula>
    </cfRule>
  </conditionalFormatting>
  <conditionalFormatting sqref="I1665:J1670">
    <cfRule type="expression" dxfId="7857" priority="17304">
      <formula>IF($Y$3049=8,1)</formula>
    </cfRule>
  </conditionalFormatting>
  <conditionalFormatting sqref="K1665:K1670">
    <cfRule type="expression" dxfId="7856" priority="17303">
      <formula>IF($Y$3049=10,1)</formula>
    </cfRule>
  </conditionalFormatting>
  <conditionalFormatting sqref="L1665:L1670">
    <cfRule type="expression" dxfId="7855" priority="17302">
      <formula>IF($Y$3049=8,1)</formula>
    </cfRule>
  </conditionalFormatting>
  <conditionalFormatting sqref="C1961:D1961">
    <cfRule type="expression" dxfId="7854" priority="17238">
      <formula>IF($Y$3049=2,1)</formula>
    </cfRule>
  </conditionalFormatting>
  <conditionalFormatting sqref="B1961">
    <cfRule type="expression" dxfId="7853" priority="17237">
      <formula>IF($Y$3049=1,1)</formula>
    </cfRule>
  </conditionalFormatting>
  <conditionalFormatting sqref="E1961:F1961">
    <cfRule type="expression" dxfId="7852" priority="17236">
      <formula>IF($Y$3049=4,1)</formula>
    </cfRule>
  </conditionalFormatting>
  <conditionalFormatting sqref="G1961:H1961">
    <cfRule type="expression" dxfId="7851" priority="17235">
      <formula>IF($Y$3049=6,1)</formula>
    </cfRule>
  </conditionalFormatting>
  <conditionalFormatting sqref="I1961:J1961">
    <cfRule type="expression" dxfId="7850" priority="17234">
      <formula>IF($Y$3049=8,1)</formula>
    </cfRule>
  </conditionalFormatting>
  <conditionalFormatting sqref="K1961">
    <cfRule type="expression" dxfId="7849" priority="17233">
      <formula>IF($Y$3049=10,1)</formula>
    </cfRule>
  </conditionalFormatting>
  <conditionalFormatting sqref="L1961">
    <cfRule type="expression" dxfId="7848" priority="17232">
      <formula>IF($Y$3049=8,1)</formula>
    </cfRule>
  </conditionalFormatting>
  <conditionalFormatting sqref="C2087:D2087">
    <cfRule type="expression" dxfId="7847" priority="17210">
      <formula>IF($Y$3049=2,1)</formula>
    </cfRule>
  </conditionalFormatting>
  <conditionalFormatting sqref="B2087">
    <cfRule type="expression" dxfId="7846" priority="17209">
      <formula>IF($Y$3049=1,1)</formula>
    </cfRule>
  </conditionalFormatting>
  <conditionalFormatting sqref="E2087:F2087">
    <cfRule type="expression" dxfId="7845" priority="17208">
      <formula>IF($Y$3049=4,1)</formula>
    </cfRule>
  </conditionalFormatting>
  <conditionalFormatting sqref="G2087:H2087">
    <cfRule type="expression" dxfId="7844" priority="17207">
      <formula>IF($Y$3049=6,1)</formula>
    </cfRule>
  </conditionalFormatting>
  <conditionalFormatting sqref="I2087:J2087">
    <cfRule type="expression" dxfId="7843" priority="17206">
      <formula>IF($Y$3049=8,1)</formula>
    </cfRule>
  </conditionalFormatting>
  <conditionalFormatting sqref="K2087">
    <cfRule type="expression" dxfId="7842" priority="17205">
      <formula>IF($Y$3049=10,1)</formula>
    </cfRule>
  </conditionalFormatting>
  <conditionalFormatting sqref="L2087">
    <cfRule type="expression" dxfId="7841" priority="17204">
      <formula>IF($Y$3049=8,1)</formula>
    </cfRule>
  </conditionalFormatting>
  <conditionalFormatting sqref="C2082:D2082">
    <cfRule type="expression" dxfId="7840" priority="17203">
      <formula>IF($Y$3049=2,1)</formula>
    </cfRule>
  </conditionalFormatting>
  <conditionalFormatting sqref="B2082">
    <cfRule type="expression" dxfId="7839" priority="17202">
      <formula>IF($Y$3049=1,1)</formula>
    </cfRule>
  </conditionalFormatting>
  <conditionalFormatting sqref="E2082:F2082">
    <cfRule type="expression" dxfId="7838" priority="17201">
      <formula>IF($Y$3049=4,1)</formula>
    </cfRule>
  </conditionalFormatting>
  <conditionalFormatting sqref="G2082:H2082">
    <cfRule type="expression" dxfId="7837" priority="17200">
      <formula>IF($Y$3049=6,1)</formula>
    </cfRule>
  </conditionalFormatting>
  <conditionalFormatting sqref="I2082:J2082">
    <cfRule type="expression" dxfId="7836" priority="17199">
      <formula>IF($Y$3049=8,1)</formula>
    </cfRule>
  </conditionalFormatting>
  <conditionalFormatting sqref="K2082">
    <cfRule type="expression" dxfId="7835" priority="17198">
      <formula>IF($Y$3049=10,1)</formula>
    </cfRule>
  </conditionalFormatting>
  <conditionalFormatting sqref="L2082">
    <cfRule type="expression" dxfId="7834" priority="17197">
      <formula>IF($Y$3049=8,1)</formula>
    </cfRule>
  </conditionalFormatting>
  <conditionalFormatting sqref="L1487">
    <cfRule type="expression" dxfId="7833" priority="17156">
      <formula>IF($Y$3049=10,1)</formula>
    </cfRule>
  </conditionalFormatting>
  <conditionalFormatting sqref="L1493">
    <cfRule type="expression" dxfId="7832" priority="17150">
      <formula>IF($Y$3049=10,1)</formula>
    </cfRule>
  </conditionalFormatting>
  <conditionalFormatting sqref="L1496">
    <cfRule type="expression" dxfId="7831" priority="17144">
      <formula>IF($Y$3049=10,1)</formula>
    </cfRule>
  </conditionalFormatting>
  <conditionalFormatting sqref="L2094:L2095">
    <cfRule type="expression" dxfId="7830" priority="17138">
      <formula>IF($Y$3049=10,1)</formula>
    </cfRule>
  </conditionalFormatting>
  <conditionalFormatting sqref="L1899">
    <cfRule type="expression" dxfId="7829" priority="17132">
      <formula>IF($Y$3049=10,1)</formula>
    </cfRule>
  </conditionalFormatting>
  <conditionalFormatting sqref="L1900">
    <cfRule type="expression" dxfId="7828" priority="17126">
      <formula>IF($Y$3049=10,1)</formula>
    </cfRule>
  </conditionalFormatting>
  <conditionalFormatting sqref="L1903">
    <cfRule type="expression" dxfId="7827" priority="17120">
      <formula>IF($Y$3049=10,1)</formula>
    </cfRule>
  </conditionalFormatting>
  <conditionalFormatting sqref="L1591">
    <cfRule type="expression" dxfId="7826" priority="17118">
      <formula>IF($Y$3049=10,1)</formula>
    </cfRule>
  </conditionalFormatting>
  <conditionalFormatting sqref="L1553">
    <cfRule type="expression" dxfId="7825" priority="17107">
      <formula>IF($Y$3049=10,1)</formula>
    </cfRule>
  </conditionalFormatting>
  <conditionalFormatting sqref="C1545:D1545">
    <cfRule type="expression" dxfId="7824" priority="17106">
      <formula>IF($Y$3049=2,1)</formula>
    </cfRule>
  </conditionalFormatting>
  <conditionalFormatting sqref="B1545">
    <cfRule type="expression" dxfId="7823" priority="17105">
      <formula>IF($Y$3049=1,1)</formula>
    </cfRule>
  </conditionalFormatting>
  <conditionalFormatting sqref="E1545:F1545">
    <cfRule type="expression" dxfId="7822" priority="17104">
      <formula>IF($Y$3049=4,1)</formula>
    </cfRule>
  </conditionalFormatting>
  <conditionalFormatting sqref="G1545:H1545">
    <cfRule type="expression" dxfId="7821" priority="17103">
      <formula>IF($Y$3049=6,1)</formula>
    </cfRule>
  </conditionalFormatting>
  <conditionalFormatting sqref="I1545:J1545">
    <cfRule type="expression" dxfId="7820" priority="17102">
      <formula>IF($Y$3049=8,1)</formula>
    </cfRule>
  </conditionalFormatting>
  <conditionalFormatting sqref="K1545:L1545">
    <cfRule type="expression" dxfId="7819" priority="17101">
      <formula>IF($Y$3049=10,1)</formula>
    </cfRule>
  </conditionalFormatting>
  <conditionalFormatting sqref="L1662">
    <cfRule type="expression" dxfId="7818" priority="17095">
      <formula>IF($Y$3049=10,1)</formula>
    </cfRule>
  </conditionalFormatting>
  <conditionalFormatting sqref="L1651">
    <cfRule type="expression" dxfId="7817" priority="17089">
      <formula>IF($Y$3049=10,1)</formula>
    </cfRule>
  </conditionalFormatting>
  <conditionalFormatting sqref="L2007">
    <cfRule type="expression" dxfId="7816" priority="17083">
      <formula>IF($Y$3049=10,1)</formula>
    </cfRule>
  </conditionalFormatting>
  <conditionalFormatting sqref="L2008">
    <cfRule type="expression" dxfId="7815" priority="17077">
      <formula>IF($Y$3049=10,1)</formula>
    </cfRule>
  </conditionalFormatting>
  <conditionalFormatting sqref="C2191:D2191 C2344:D2344 C2181:D2181 C2178:D2178 C2138:D2139 C2142:D2142 C2183:D2183 C2398:D2399 C2401:D2405">
    <cfRule type="expression" dxfId="7814" priority="17076">
      <formula>IF(#REF!=2,1)</formula>
    </cfRule>
  </conditionalFormatting>
  <conditionalFormatting sqref="B2191 B2344 B2181 B2178 B2138:B2139 B2142 B2183 B2398:B2399 B2401:B2405">
    <cfRule type="expression" dxfId="7813" priority="17075">
      <formula>IF(#REF!=1,1)</formula>
    </cfRule>
  </conditionalFormatting>
  <conditionalFormatting sqref="E2191:F2191 E2344:F2344 E2181:F2181 E2178:F2178 E2138:F2139 E2142:F2142 E2183:F2183 E2398:F2399 E2401:F2405">
    <cfRule type="expression" dxfId="7812" priority="17074">
      <formula>IF(#REF!=4,1)</formula>
    </cfRule>
  </conditionalFormatting>
  <conditionalFormatting sqref="G2191:H2191 G2344:H2344 G2181:H2181 G2178:H2178 G2138:H2139 G2142:H2142 G2183:H2183 G2398:H2399 G2401:H2405">
    <cfRule type="expression" dxfId="7811" priority="17073">
      <formula>IF(#REF!=6,1)</formula>
    </cfRule>
  </conditionalFormatting>
  <conditionalFormatting sqref="I2191:J2191 I2344:J2344 I2181:J2181 I2178:J2178 I2138:J2139 I2142:J2142 I2183:J2183 I2398:J2399 I2401:J2405">
    <cfRule type="expression" dxfId="7810" priority="17072">
      <formula>IF(#REF!=8,1)</formula>
    </cfRule>
  </conditionalFormatting>
  <conditionalFormatting sqref="K2399:L2399 K2398 K2191:L2191 K2344:L2344 L2281:L2286 L2238:L2244 L2196:L2202 K2181:L2181 K2178:L2178 L2148:L2149 K2138:L2139 L2136 K2142:L2142 L2154:L2157 L2160:L2161 L2215:L2221 L2257:L2264 L2299:L2305 L2368 L2267 L2225:L2231 L2308:L2314 L2143 L2169 K2183:L2183 L2182 L2184 L2179 L2345 L2269:L2273 L2347 L2171 K4716:L4716 K4632:L4632 K4641:L4654 K4670 K4656 K4657:L4668 K4671:L4672 K4694:L4698">
    <cfRule type="expression" dxfId="7809" priority="17071">
      <formula>IF(#REF!=10,1)</formula>
    </cfRule>
  </conditionalFormatting>
  <conditionalFormatting sqref="C2192:D2194 C2487:D2500 C2502:D2502 C2520:D2545 C2504:D2514 L908:L919 J908:J919 H908:H919 F908:F919 F928:F946 H928:H946 J928:J946 L928:L946 F950:F982 H950:H982 J950:J982 L950:L982 C2406:D2407 C2276:D2278 D1007:D1051 F984:F1051 H984:H1051 J984:J1051 L984:L1051 C3944:D3947 C4314:D4315 C4317:D4332 C4334:D4336 C4340:D4345 C4390:D4396 C4388:D4388 C4716:D4716 C4632:D4632 C4641:D4654 C4657:D4668 C4671:D4672 C4687:D4688 C4694:D4705 C5063:D5065 C5067:D5067 C5055:D5055 C5071:D5079 C3959:D3960">
    <cfRule type="expression" dxfId="7808" priority="17052">
      <formula>IF(#REF!=2,1)</formula>
    </cfRule>
  </conditionalFormatting>
  <conditionalFormatting sqref="B2192:B2194 B2487:B2500 B2502 B2520:B2545 B2504:B2514 B908:C919 E908:E919 G908:G919 I908:I919 K908:K919 B939:C946 E928:E946 G928:G946 I928:I946 K928:K946 B950:C982 E950:E982 G950:G982 I950:I982 K950:K982 B2406:B2407 B2276:B2278 B984:C1051 E984:E1051 G984:G1051 I984:I1051 K984:K1051 B4314:B4315 B4317:B4332 B4334:B4336 B4340:B4345 B4390:B4396 B4388 B4716 B4632 B4641:B4654 B4657:B4668 B4671:B4672 B4687:B4688 B4694:B4705">
    <cfRule type="expression" dxfId="7807" priority="17058">
      <formula>IF(#REF!=1,1)</formula>
    </cfRule>
  </conditionalFormatting>
  <conditionalFormatting sqref="E2192:F2194 E2487:F2500 E2502:F2502 E2520:F2545 E2504:F2514 E2406:F2407 E2276:F2278 E3944:F3947 E4314:F4315 E4317:F4332 E4334:F4336 E4340:F4345 E4390:F4396 E4388:F4388 E4716:F4716 E4632:F4632 E4641:F4654 E4657:F4668 E4671:F4672 E4687:F4688 E4694:F4705 E5063:F5065 E5067:F5067 E5055:F5055 E5071:F5079 E3959:F3960">
    <cfRule type="expression" dxfId="7806" priority="17057">
      <formula>IF(#REF!=4,1)</formula>
    </cfRule>
  </conditionalFormatting>
  <conditionalFormatting sqref="C2190:D2194">
    <cfRule type="expression" dxfId="7805" priority="17031">
      <formula>IF(#REF!=2,1)</formula>
    </cfRule>
  </conditionalFormatting>
  <conditionalFormatting sqref="B2190:B2194">
    <cfRule type="expression" dxfId="7804" priority="17030">
      <formula>IF(#REF!=1,1)</formula>
    </cfRule>
  </conditionalFormatting>
  <conditionalFormatting sqref="E2190:F2194">
    <cfRule type="expression" dxfId="7803" priority="17029">
      <formula>IF(#REF!=4,1)</formula>
    </cfRule>
  </conditionalFormatting>
  <conditionalFormatting sqref="G2190:H2194 G4716:H4716 G4632:H4632 G4641:H4654 G4657:H4668 G4671:H4672 G4687:H4688 G4694:H4705 G5063:H5065 G5067:H5067 G5055:H5055 G5071:H5079">
    <cfRule type="expression" dxfId="7802" priority="17028">
      <formula>IF(#REF!=6,1)</formula>
    </cfRule>
  </conditionalFormatting>
  <conditionalFormatting sqref="I2190:J2194 I4716:J4716 I4632:J4632 I4641:J4654 I4656:J4668 I4670:J4672 I4687:J4688 I4694:J4705">
    <cfRule type="expression" dxfId="7801" priority="17027">
      <formula>IF(#REF!=8,1)</formula>
    </cfRule>
  </conditionalFormatting>
  <conditionalFormatting sqref="K2190:K2194">
    <cfRule type="expression" dxfId="7800" priority="17026">
      <formula>IF(#REF!=10,1)</formula>
    </cfRule>
  </conditionalFormatting>
  <conditionalFormatting sqref="C2137:D2137">
    <cfRule type="expression" dxfId="7799" priority="16982">
      <formula>IF(#REF!=2,1)</formula>
    </cfRule>
  </conditionalFormatting>
  <conditionalFormatting sqref="B2137">
    <cfRule type="expression" dxfId="7798" priority="16981">
      <formula>IF(#REF!=1,1)</formula>
    </cfRule>
  </conditionalFormatting>
  <conditionalFormatting sqref="E2137:F2137">
    <cfRule type="expression" dxfId="7797" priority="16980">
      <formula>IF(#REF!=4,1)</formula>
    </cfRule>
  </conditionalFormatting>
  <conditionalFormatting sqref="G2137:H2137">
    <cfRule type="expression" dxfId="7796" priority="16979">
      <formula>IF(#REF!=6,1)</formula>
    </cfRule>
  </conditionalFormatting>
  <conditionalFormatting sqref="I2137:J2137">
    <cfRule type="expression" dxfId="7795" priority="16978">
      <formula>IF(#REF!=8,1)</formula>
    </cfRule>
  </conditionalFormatting>
  <conditionalFormatting sqref="K2137">
    <cfRule type="expression" dxfId="7794" priority="16977">
      <formula>IF(#REF!=10,1)</formula>
    </cfRule>
  </conditionalFormatting>
  <conditionalFormatting sqref="L2137">
    <cfRule type="expression" dxfId="7793" priority="16976">
      <formula>IF(#REF!=8,1)</formula>
    </cfRule>
  </conditionalFormatting>
  <conditionalFormatting sqref="C2118:D2118">
    <cfRule type="expression" dxfId="7792" priority="16961">
      <formula>IF(#REF!=2,1)</formula>
    </cfRule>
  </conditionalFormatting>
  <conditionalFormatting sqref="B2118">
    <cfRule type="expression" dxfId="7791" priority="16960">
      <formula>IF(#REF!=1,1)</formula>
    </cfRule>
  </conditionalFormatting>
  <conditionalFormatting sqref="E2118:F2118">
    <cfRule type="expression" dxfId="7790" priority="16959">
      <formula>IF(#REF!=4,1)</formula>
    </cfRule>
  </conditionalFormatting>
  <conditionalFormatting sqref="G2118:H2118">
    <cfRule type="expression" dxfId="7789" priority="16958">
      <formula>IF(#REF!=6,1)</formula>
    </cfRule>
  </conditionalFormatting>
  <conditionalFormatting sqref="I2118:J2118">
    <cfRule type="expression" dxfId="7788" priority="16957">
      <formula>IF(#REF!=8,1)</formula>
    </cfRule>
  </conditionalFormatting>
  <conditionalFormatting sqref="K2118">
    <cfRule type="expression" dxfId="7787" priority="16956">
      <formula>IF(#REF!=10,1)</formula>
    </cfRule>
  </conditionalFormatting>
  <conditionalFormatting sqref="L2118">
    <cfRule type="expression" dxfId="7786" priority="16955">
      <formula>IF(#REF!=8,1)</formula>
    </cfRule>
  </conditionalFormatting>
  <conditionalFormatting sqref="C2138:D2141">
    <cfRule type="expression" dxfId="7785" priority="16947">
      <formula>IF(#REF!=2,1)</formula>
    </cfRule>
  </conditionalFormatting>
  <conditionalFormatting sqref="B2138:B2141">
    <cfRule type="expression" dxfId="7784" priority="16946">
      <formula>IF(#REF!=1,1)</formula>
    </cfRule>
  </conditionalFormatting>
  <conditionalFormatting sqref="E2138:F2141">
    <cfRule type="expression" dxfId="7783" priority="16945">
      <formula>IF(#REF!=4,1)</formula>
    </cfRule>
  </conditionalFormatting>
  <conditionalFormatting sqref="G2138:H2141">
    <cfRule type="expression" dxfId="7782" priority="16944">
      <formula>IF(#REF!=6,1)</formula>
    </cfRule>
  </conditionalFormatting>
  <conditionalFormatting sqref="I2138:J2141">
    <cfRule type="expression" dxfId="7781" priority="16943">
      <formula>IF(#REF!=8,1)</formula>
    </cfRule>
  </conditionalFormatting>
  <conditionalFormatting sqref="K2140:L2141 K2138:K2141">
    <cfRule type="expression" dxfId="7780" priority="16942">
      <formula>IF(#REF!=10,1)</formula>
    </cfRule>
  </conditionalFormatting>
  <conditionalFormatting sqref="L2150">
    <cfRule type="expression" dxfId="7779" priority="16936">
      <formula>IF(#REF!=10,1)</formula>
    </cfRule>
  </conditionalFormatting>
  <conditionalFormatting sqref="L2151">
    <cfRule type="expression" dxfId="7778" priority="16930">
      <formula>IF(#REF!=10,1)</formula>
    </cfRule>
  </conditionalFormatting>
  <conditionalFormatting sqref="L2152">
    <cfRule type="expression" dxfId="7777" priority="16924">
      <formula>IF(#REF!=10,1)</formula>
    </cfRule>
  </conditionalFormatting>
  <conditionalFormatting sqref="L2153">
    <cfRule type="expression" dxfId="7776" priority="16918">
      <formula>IF(#REF!=10,1)</formula>
    </cfRule>
  </conditionalFormatting>
  <conditionalFormatting sqref="L2158">
    <cfRule type="expression" dxfId="7775" priority="16912">
      <formula>IF(#REF!=10,1)</formula>
    </cfRule>
  </conditionalFormatting>
  <conditionalFormatting sqref="L2159">
    <cfRule type="expression" dxfId="7774" priority="16906">
      <formula>IF(#REF!=10,1)</formula>
    </cfRule>
  </conditionalFormatting>
  <conditionalFormatting sqref="L2206">
    <cfRule type="expression" dxfId="7773" priority="16900">
      <formula>IF(#REF!=10,1)</formula>
    </cfRule>
  </conditionalFormatting>
  <conditionalFormatting sqref="L2207:L2211">
    <cfRule type="expression" dxfId="7772" priority="16894">
      <formula>IF(#REF!=10,1)</formula>
    </cfRule>
  </conditionalFormatting>
  <conditionalFormatting sqref="L2248">
    <cfRule type="expression" dxfId="7771" priority="16888">
      <formula>IF(#REF!=10,1)</formula>
    </cfRule>
  </conditionalFormatting>
  <conditionalFormatting sqref="L2249:L2253">
    <cfRule type="expression" dxfId="7770" priority="16882">
      <formula>IF(#REF!=10,1)</formula>
    </cfRule>
  </conditionalFormatting>
  <conditionalFormatting sqref="L2280">
    <cfRule type="expression" dxfId="7769" priority="16876">
      <formula>IF(#REF!=10,1)</formula>
    </cfRule>
  </conditionalFormatting>
  <conditionalFormatting sqref="L2290">
    <cfRule type="expression" dxfId="7768" priority="16870">
      <formula>IF(#REF!=10,1)</formula>
    </cfRule>
  </conditionalFormatting>
  <conditionalFormatting sqref="L2291:L2295">
    <cfRule type="expression" dxfId="7767" priority="16864">
      <formula>IF(#REF!=10,1)</formula>
    </cfRule>
  </conditionalFormatting>
  <conditionalFormatting sqref="L2363">
    <cfRule type="expression" dxfId="7766" priority="16851">
      <formula>IF(#REF!=10,1)</formula>
    </cfRule>
  </conditionalFormatting>
  <conditionalFormatting sqref="L2365">
    <cfRule type="expression" dxfId="7765" priority="16845">
      <formula>IF(#REF!=10,1)</formula>
    </cfRule>
  </conditionalFormatting>
  <conditionalFormatting sqref="L2366">
    <cfRule type="expression" dxfId="7764" priority="16839">
      <formula>IF(#REF!=10,1)</formula>
    </cfRule>
  </conditionalFormatting>
  <conditionalFormatting sqref="L2375">
    <cfRule type="expression" dxfId="7763" priority="16833">
      <formula>IF(#REF!=10,1)</formula>
    </cfRule>
  </conditionalFormatting>
  <conditionalFormatting sqref="L2376">
    <cfRule type="expression" dxfId="7762" priority="16827">
      <formula>IF(#REF!=10,1)</formula>
    </cfRule>
  </conditionalFormatting>
  <conditionalFormatting sqref="C2362:D2362">
    <cfRule type="expression" dxfId="7761" priority="16826">
      <formula>IF(#REF!=2,1)</formula>
    </cfRule>
  </conditionalFormatting>
  <conditionalFormatting sqref="B2362">
    <cfRule type="expression" dxfId="7760" priority="16825">
      <formula>IF(#REF!=1,1)</formula>
    </cfRule>
  </conditionalFormatting>
  <conditionalFormatting sqref="E2362:F2362">
    <cfRule type="expression" dxfId="7759" priority="16824">
      <formula>IF(#REF!=4,1)</formula>
    </cfRule>
  </conditionalFormatting>
  <conditionalFormatting sqref="G2362:H2362">
    <cfRule type="expression" dxfId="7758" priority="16823">
      <formula>IF(#REF!=6,1)</formula>
    </cfRule>
  </conditionalFormatting>
  <conditionalFormatting sqref="I2362:J2362">
    <cfRule type="expression" dxfId="7757" priority="16822">
      <formula>IF(#REF!=8,1)</formula>
    </cfRule>
  </conditionalFormatting>
  <conditionalFormatting sqref="K2362:L2362">
    <cfRule type="expression" dxfId="7756" priority="16821">
      <formula>IF(#REF!=10,1)</formula>
    </cfRule>
  </conditionalFormatting>
  <conditionalFormatting sqref="L2364">
    <cfRule type="expression" dxfId="7755" priority="16815">
      <formula>IF(#REF!=10,1)</formula>
    </cfRule>
  </conditionalFormatting>
  <conditionalFormatting sqref="L2367">
    <cfRule type="expression" dxfId="7754" priority="16809">
      <formula>IF(#REF!=10,1)</formula>
    </cfRule>
  </conditionalFormatting>
  <conditionalFormatting sqref="L2377">
    <cfRule type="expression" dxfId="7753" priority="16803">
      <formula>IF(#REF!=10,1)</formula>
    </cfRule>
  </conditionalFormatting>
  <conditionalFormatting sqref="L2372:L2374">
    <cfRule type="expression" dxfId="7752" priority="16797">
      <formula>IF(#REF!=10,1)</formula>
    </cfRule>
  </conditionalFormatting>
  <conditionalFormatting sqref="C2135:D2135">
    <cfRule type="expression" dxfId="7751" priority="16796">
      <formula>IF(#REF!=2,1)</formula>
    </cfRule>
  </conditionalFormatting>
  <conditionalFormatting sqref="B2135">
    <cfRule type="expression" dxfId="7750" priority="16795">
      <formula>IF(#REF!=1,1)</formula>
    </cfRule>
  </conditionalFormatting>
  <conditionalFormatting sqref="E2135:F2135">
    <cfRule type="expression" dxfId="7749" priority="16794">
      <formula>IF(#REF!=4,1)</formula>
    </cfRule>
  </conditionalFormatting>
  <conditionalFormatting sqref="G2135:H2135">
    <cfRule type="expression" dxfId="7748" priority="16793">
      <formula>IF(#REF!=6,1)</formula>
    </cfRule>
  </conditionalFormatting>
  <conditionalFormatting sqref="I2135:J2135">
    <cfRule type="expression" dxfId="7747" priority="16792">
      <formula>IF(#REF!=8,1)</formula>
    </cfRule>
  </conditionalFormatting>
  <conditionalFormatting sqref="K2135:L2135">
    <cfRule type="expression" dxfId="7746" priority="16791">
      <formula>IF(#REF!=10,1)</formula>
    </cfRule>
  </conditionalFormatting>
  <conditionalFormatting sqref="L2133">
    <cfRule type="expression" dxfId="7745" priority="16778">
      <formula>IF(#REF!=10,1)</formula>
    </cfRule>
  </conditionalFormatting>
  <conditionalFormatting sqref="L2265">
    <cfRule type="expression" dxfId="7744" priority="16772">
      <formula>IF(#REF!=10,1)</formula>
    </cfRule>
  </conditionalFormatting>
  <conditionalFormatting sqref="L2266">
    <cfRule type="expression" dxfId="7743" priority="16766">
      <formula>IF(#REF!=10,1)</formula>
    </cfRule>
  </conditionalFormatting>
  <conditionalFormatting sqref="L2289">
    <cfRule type="expression" dxfId="7742" priority="16760">
      <formula>IF(#REF!=10,1)</formula>
    </cfRule>
  </conditionalFormatting>
  <conditionalFormatting sqref="C2553:D2553">
    <cfRule type="expression" dxfId="7741" priority="16729">
      <formula>IF($Y$1831=2,1)</formula>
    </cfRule>
  </conditionalFormatting>
  <conditionalFormatting sqref="B2553 B2561 B2814:B2820 B2568 B2570">
    <cfRule type="expression" dxfId="7740" priority="16728">
      <formula>IF($Y$1831=1,1)</formula>
    </cfRule>
  </conditionalFormatting>
  <conditionalFormatting sqref="E2553:F2553">
    <cfRule type="expression" dxfId="7739" priority="16727">
      <formula>IF($Y$1831=4,1)</formula>
    </cfRule>
  </conditionalFormatting>
  <conditionalFormatting sqref="G2553:H2553">
    <cfRule type="expression" dxfId="7738" priority="16726">
      <formula>IF($Y$1831=6,1)</formula>
    </cfRule>
  </conditionalFormatting>
  <conditionalFormatting sqref="I2553:J2553">
    <cfRule type="expression" dxfId="7737" priority="16725">
      <formula>IF($Y$1831=8,1)</formula>
    </cfRule>
  </conditionalFormatting>
  <conditionalFormatting sqref="K2553">
    <cfRule type="expression" dxfId="7736" priority="16724">
      <formula>IF($Y$1831=10,1)</formula>
    </cfRule>
  </conditionalFormatting>
  <conditionalFormatting sqref="L2553">
    <cfRule type="expression" dxfId="7735" priority="16723">
      <formula>IF($Y$1831=8,1)</formula>
    </cfRule>
  </conditionalFormatting>
  <conditionalFormatting sqref="C2572:D2572">
    <cfRule type="expression" dxfId="7734" priority="16710">
      <formula>IF($Y$1831=2,1)</formula>
    </cfRule>
  </conditionalFormatting>
  <conditionalFormatting sqref="B2572">
    <cfRule type="expression" dxfId="7733" priority="16709">
      <formula>IF($Y$1831=1,1)</formula>
    </cfRule>
  </conditionalFormatting>
  <conditionalFormatting sqref="E2572:F2572">
    <cfRule type="expression" dxfId="7732" priority="16708">
      <formula>IF($Y$1831=4,1)</formula>
    </cfRule>
  </conditionalFormatting>
  <conditionalFormatting sqref="G2572:H2572">
    <cfRule type="expression" dxfId="7731" priority="16707">
      <formula>IF($Y$1831=6,1)</formula>
    </cfRule>
  </conditionalFormatting>
  <conditionalFormatting sqref="I2572:J2572">
    <cfRule type="expression" dxfId="7730" priority="16706">
      <formula>IF($Y$1831=8,1)</formula>
    </cfRule>
  </conditionalFormatting>
  <conditionalFormatting sqref="K2572">
    <cfRule type="expression" dxfId="7729" priority="16705">
      <formula>IF($Y$1831=10,1)</formula>
    </cfRule>
  </conditionalFormatting>
  <conditionalFormatting sqref="L2572">
    <cfRule type="expression" dxfId="7728" priority="16704">
      <formula>IF($Y$1831=8,1)</formula>
    </cfRule>
  </conditionalFormatting>
  <conditionalFormatting sqref="C2697:D2697">
    <cfRule type="expression" dxfId="7727" priority="16685">
      <formula>IF($Y$1831=2,1)</formula>
    </cfRule>
  </conditionalFormatting>
  <conditionalFormatting sqref="B2697">
    <cfRule type="expression" dxfId="7726" priority="16684">
      <formula>IF($Y$1831=1,1)</formula>
    </cfRule>
  </conditionalFormatting>
  <conditionalFormatting sqref="E2697:F2697">
    <cfRule type="expression" dxfId="7725" priority="16683">
      <formula>IF($Y$1831=4,1)</formula>
    </cfRule>
  </conditionalFormatting>
  <conditionalFormatting sqref="G2697:H2697">
    <cfRule type="expression" dxfId="7724" priority="16682">
      <formula>IF($Y$1831=6,1)</formula>
    </cfRule>
  </conditionalFormatting>
  <conditionalFormatting sqref="I2697:J2697">
    <cfRule type="expression" dxfId="7723" priority="16681">
      <formula>IF($Y$1831=8,1)</formula>
    </cfRule>
  </conditionalFormatting>
  <conditionalFormatting sqref="K2697">
    <cfRule type="expression" dxfId="7722" priority="16680">
      <formula>IF($Y$1831=10,1)</formula>
    </cfRule>
  </conditionalFormatting>
  <conditionalFormatting sqref="L2697">
    <cfRule type="expression" dxfId="7721" priority="16679">
      <formula>IF($Y$1831=8,1)</formula>
    </cfRule>
  </conditionalFormatting>
  <conditionalFormatting sqref="B2698">
    <cfRule type="expression" dxfId="7720" priority="16677">
      <formula>IF($Y$1831=1,1)</formula>
    </cfRule>
  </conditionalFormatting>
  <conditionalFormatting sqref="B2787">
    <cfRule type="expression" dxfId="7719" priority="16653">
      <formula>IF($Y$1831=1,1)</formula>
    </cfRule>
  </conditionalFormatting>
  <conditionalFormatting sqref="B2610">
    <cfRule type="expression" dxfId="7718" priority="16617">
      <formula>IF($Y$1831=1,1)</formula>
    </cfRule>
  </conditionalFormatting>
  <conditionalFormatting sqref="B2948">
    <cfRule type="expression" dxfId="7717" priority="16421">
      <formula>IF($Y$1819=1,1)</formula>
    </cfRule>
  </conditionalFormatting>
  <conditionalFormatting sqref="B2953">
    <cfRule type="expression" dxfId="7716" priority="16420">
      <formula>IF($Y$1819=1,1)</formula>
    </cfRule>
  </conditionalFormatting>
  <conditionalFormatting sqref="B2958">
    <cfRule type="expression" dxfId="7715" priority="16419">
      <formula>IF($Y$1819=1,1)</formula>
    </cfRule>
  </conditionalFormatting>
  <conditionalFormatting sqref="B3032">
    <cfRule type="expression" dxfId="7714" priority="16418">
      <formula>IF($Y$1796=1,1)</formula>
    </cfRule>
  </conditionalFormatting>
  <conditionalFormatting sqref="B3037">
    <cfRule type="expression" dxfId="7713" priority="16417">
      <formula>IF($Y$1796=1,1)</formula>
    </cfRule>
  </conditionalFormatting>
  <conditionalFormatting sqref="B2995">
    <cfRule type="expression" dxfId="7712" priority="16416">
      <formula>IF($Y$1603=1,1)</formula>
    </cfRule>
  </conditionalFormatting>
  <conditionalFormatting sqref="C2948:L2948">
    <cfRule type="expression" dxfId="7711" priority="16415">
      <formula>IF($Y$1819=1,1)</formula>
    </cfRule>
  </conditionalFormatting>
  <conditionalFormatting sqref="C2995:L2995">
    <cfRule type="expression" dxfId="7710" priority="16374">
      <formula>IF($Y$1603=1,1)</formula>
    </cfRule>
  </conditionalFormatting>
  <conditionalFormatting sqref="C2958:L2958">
    <cfRule type="expression" dxfId="7709" priority="16373">
      <formula>IF($Y$1603=1,1)</formula>
    </cfRule>
  </conditionalFormatting>
  <conditionalFormatting sqref="C2953:L2953">
    <cfRule type="expression" dxfId="7708" priority="16372">
      <formula>IF($Y$1603=1,1)</formula>
    </cfRule>
  </conditionalFormatting>
  <conditionalFormatting sqref="C3706:D3708 C3713:D3713 C3710:D3711">
    <cfRule type="expression" dxfId="7707" priority="16314">
      <formula>IF($Y$1217=2,1)</formula>
    </cfRule>
  </conditionalFormatting>
  <conditionalFormatting sqref="B3706:B3708 B3713 B3710:B3711">
    <cfRule type="expression" dxfId="7706" priority="16313">
      <formula>IF($Y$1217=1,1)</formula>
    </cfRule>
  </conditionalFormatting>
  <conditionalFormatting sqref="E3706:F3708 E3713:F3713 E3710:F3711">
    <cfRule type="expression" dxfId="7705" priority="16312">
      <formula>IF($Y$1217=4,1)</formula>
    </cfRule>
  </conditionalFormatting>
  <conditionalFormatting sqref="G3706:H3708 G3713:H3713 G3710:H3711">
    <cfRule type="expression" dxfId="7704" priority="16311">
      <formula>IF($Y$1217=6,1)</formula>
    </cfRule>
  </conditionalFormatting>
  <conditionalFormatting sqref="I3706:J3708 I3713:J3713 I3710:J3711">
    <cfRule type="expression" dxfId="7703" priority="16310">
      <formula>IF($Y$1217=8,1)</formula>
    </cfRule>
  </conditionalFormatting>
  <conditionalFormatting sqref="K3706:L3708 K3713:L3713 K3710:L3711">
    <cfRule type="expression" dxfId="7702" priority="16309">
      <formula>IF($Y$1217=10,1)</formula>
    </cfRule>
  </conditionalFormatting>
  <conditionalFormatting sqref="C3705:D3705">
    <cfRule type="expression" dxfId="7701" priority="16308">
      <formula>IF($Y$1217=2,1)</formula>
    </cfRule>
  </conditionalFormatting>
  <conditionalFormatting sqref="B3705">
    <cfRule type="expression" dxfId="7700" priority="16307">
      <formula>IF($Y$1217=1,1)</formula>
    </cfRule>
  </conditionalFormatting>
  <conditionalFormatting sqref="E3705:F3705">
    <cfRule type="expression" dxfId="7699" priority="16306">
      <formula>IF($Y$1217=4,1)</formula>
    </cfRule>
  </conditionalFormatting>
  <conditionalFormatting sqref="G3705:H3705">
    <cfRule type="expression" dxfId="7698" priority="16305">
      <formula>IF($Y$1217=6,1)</formula>
    </cfRule>
  </conditionalFormatting>
  <conditionalFormatting sqref="I3705:J3705">
    <cfRule type="expression" dxfId="7697" priority="16304">
      <formula>IF($Y$1217=8,1)</formula>
    </cfRule>
  </conditionalFormatting>
  <conditionalFormatting sqref="K3705">
    <cfRule type="expression" dxfId="7696" priority="16303">
      <formula>IF($Y$1217=10,1)</formula>
    </cfRule>
  </conditionalFormatting>
  <conditionalFormatting sqref="C3709:D3709">
    <cfRule type="expression" dxfId="7695" priority="16301">
      <formula>IF($Y$1217=2,1)</formula>
    </cfRule>
  </conditionalFormatting>
  <conditionalFormatting sqref="B3709">
    <cfRule type="expression" dxfId="7694" priority="16300">
      <formula>IF($Y$1217=1,1)</formula>
    </cfRule>
  </conditionalFormatting>
  <conditionalFormatting sqref="E3709:F3709">
    <cfRule type="expression" dxfId="7693" priority="16299">
      <formula>IF($Y$1217=4,1)</formula>
    </cfRule>
  </conditionalFormatting>
  <conditionalFormatting sqref="G3709:H3709">
    <cfRule type="expression" dxfId="7692" priority="16298">
      <formula>IF($Y$1217=6,1)</formula>
    </cfRule>
  </conditionalFormatting>
  <conditionalFormatting sqref="I3709:J3709">
    <cfRule type="expression" dxfId="7691" priority="16297">
      <formula>IF($Y$1217=8,1)</formula>
    </cfRule>
  </conditionalFormatting>
  <conditionalFormatting sqref="K3709">
    <cfRule type="expression" dxfId="7690" priority="16296">
      <formula>IF($Y$1217=10,1)</formula>
    </cfRule>
  </conditionalFormatting>
  <conditionalFormatting sqref="C3712:D3712">
    <cfRule type="expression" dxfId="7689" priority="16287">
      <formula>IF($Y$1217=2,1)</formula>
    </cfRule>
  </conditionalFormatting>
  <conditionalFormatting sqref="B3712">
    <cfRule type="expression" dxfId="7688" priority="16286">
      <formula>IF($Y$1217=1,1)</formula>
    </cfRule>
  </conditionalFormatting>
  <conditionalFormatting sqref="E3712:F3712">
    <cfRule type="expression" dxfId="7687" priority="16285">
      <formula>IF($Y$1217=4,1)</formula>
    </cfRule>
  </conditionalFormatting>
  <conditionalFormatting sqref="G3712:H3712">
    <cfRule type="expression" dxfId="7686" priority="16284">
      <formula>IF($Y$1217=6,1)</formula>
    </cfRule>
  </conditionalFormatting>
  <conditionalFormatting sqref="I3712:J3712">
    <cfRule type="expression" dxfId="7685" priority="16283">
      <formula>IF($Y$1217=8,1)</formula>
    </cfRule>
  </conditionalFormatting>
  <conditionalFormatting sqref="K3712">
    <cfRule type="expression" dxfId="7684" priority="16282">
      <formula>IF($Y$1217=10,1)</formula>
    </cfRule>
  </conditionalFormatting>
  <conditionalFormatting sqref="C3937:D3937 C3966:D3967 C3978:D3981 C3983:D3984 C4283:D4288 C4276:D4281 C4007:D4010 C3991:D3992 C3986:D3989 C4049 C4057:C4058 C4173:D4175 C4178:D4178 C4210:D4211 C4231:D4231 C4220:D4220 C4222:D4229 C4233:D4234 C4236:D4241 C4246:D4256 C4152:D4163 C4071:D4071 D4264 C4038:D4046 C3949:D3957 C3969:D3976 C3994:D4005 C4012:D4029 C4031:D4036">
    <cfRule type="expression" dxfId="7683" priority="16099">
      <formula>IF(#REF!=2,1)</formula>
    </cfRule>
  </conditionalFormatting>
  <conditionalFormatting sqref="B3932:B3935 B3937 B3939:B3942 B3962:B3964 B3966:B3967 B3978:B3981 B3983:B3984 B4283:B4288 B4276:B4281 B4007:B4010 B3991:B3992 B3986:B3989 B4049 B4057:B4060 B4067:B4069 B4173:B4175 B4178 B4210:B4211 B4231 B4220 B4222:B4229 B4233:B4234 B4236:B4241 B4246:B4256 B4152:B4163 B4071 B4264:B4265 B4273:B4274 B4270:B4271 B4267:B4268 B4038:B4046 B3944:B3947 B3949:B3957 B3969:B3976 B3994:B4005 B4012:B4029 B4031:B4036 B3959:B3960">
    <cfRule type="expression" dxfId="7682" priority="16098">
      <formula>IF(#REF!=1,1)</formula>
    </cfRule>
  </conditionalFormatting>
  <conditionalFormatting sqref="E3937:F3937 E3966:F3967 E3978:F3981 E3983:F3984 E4283:F4288 E4276:F4281 E4007:F4010 E3991:F3992 E3986:F3989 E4173:F4175 E4178:F4178 E4210:F4211 E4231:F4231 E4220:F4220 E4222:F4229 E4233:F4234 E4236:F4241 E4246:F4256 E4152:F4163 E4071:F4071 E4038:F4046 E3949:F3957 E3969:F3976 E3994:F4005 E4012:F4029 E4031:F4036">
    <cfRule type="expression" dxfId="7681" priority="16097">
      <formula>IF(#REF!=4,1)</formula>
    </cfRule>
  </conditionalFormatting>
  <conditionalFormatting sqref="G3937:H3937 G3966:H3967 G3978:H3981 G3983:H3984 G4283:H4288 G4276:H4281 G4007:H4010 G3991:H3992 G3986:H3989 G4173:H4175 G4178:H4178 G4210:H4211 G4231:H4231 G4220:H4220 G4222:H4229 G4233:H4234 G4236:H4241 G4246:H4256 G4152:H4163 G4071:H4071 G4038:H4046 G3949:H3957 G3969:H3976 G3994:H4005 G4012:H4029 G4031:H4036">
    <cfRule type="expression" dxfId="7680" priority="16096">
      <formula>IF(#REF!=6,1)</formula>
    </cfRule>
  </conditionalFormatting>
  <conditionalFormatting sqref="I3937:J3937 I3966:J3967 I3978:J3981 I3983:J3984 I4283:J4288 I4276:J4281 I4007:J4010 I3991:J3992 I3986:J3989 I4173:J4175 I4178:J4178 I4210:J4211 I4231:J4231 I4220:J4220 I4222:J4229 I4233:J4234 I4236:J4241 I4246:J4256 I4152:J4163 I4071:J4071 I4038:J4046 I3949:J3957 I3969:J3976 I3994:J4005 I4012:J4029 I4031:J4036">
    <cfRule type="expression" dxfId="7679" priority="16095">
      <formula>IF(#REF!=8,1)</formula>
    </cfRule>
  </conditionalFormatting>
  <conditionalFormatting sqref="L3939:L3942 L3962:L3964 K3937:L3937 L3932:L3935 K3966:L3967 K3978:L3981 K3983:L3984 K4283:L4288 K4276:L4281 K4007:L4010 K3997:L3999 K3994:L3995 K3991:L3992 K3986:L3989 K4032 K4026 K4019 K4000 K4022 K3996 K4173:L4175 K4178:L4178 K4210:L4211 K4231:L4231 K4220:L4220 K4222:L4229 K4233:L4234 K4236:L4241 K4246:L4256 L4059:L4060 K4152:L4163 K4071:L4071 K4038:L4046">
    <cfRule type="expression" dxfId="7678" priority="16094">
      <formula>IF(#REF!=10,1)</formula>
    </cfRule>
  </conditionalFormatting>
  <conditionalFormatting sqref="C3939:D3942">
    <cfRule type="expression" dxfId="7677" priority="16071">
      <formula>IF(#REF!=2,1)</formula>
    </cfRule>
  </conditionalFormatting>
  <conditionalFormatting sqref="E3939:F3942">
    <cfRule type="expression" dxfId="7676" priority="16070">
      <formula>IF(#REF!=4,1)</formula>
    </cfRule>
  </conditionalFormatting>
  <conditionalFormatting sqref="G3939:H3942">
    <cfRule type="expression" dxfId="7675" priority="16069">
      <formula>IF(#REF!=6,1)</formula>
    </cfRule>
  </conditionalFormatting>
  <conditionalFormatting sqref="I3939:J3942">
    <cfRule type="expression" dxfId="7674" priority="16068">
      <formula>IF(#REF!=8,1)</formula>
    </cfRule>
  </conditionalFormatting>
  <conditionalFormatting sqref="K3939:K3942">
    <cfRule type="expression" dxfId="7673" priority="16067">
      <formula>IF(#REF!=10,1)</formula>
    </cfRule>
  </conditionalFormatting>
  <conditionalFormatting sqref="C3962:D3964">
    <cfRule type="expression" dxfId="7672" priority="16061">
      <formula>IF(#REF!=2,1)</formula>
    </cfRule>
  </conditionalFormatting>
  <conditionalFormatting sqref="E3962:F3964">
    <cfRule type="expression" dxfId="7671" priority="16060">
      <formula>IF(#REF!=4,1)</formula>
    </cfRule>
  </conditionalFormatting>
  <conditionalFormatting sqref="G3962:H3964">
    <cfRule type="expression" dxfId="7670" priority="16059">
      <formula>IF(#REF!=6,1)</formula>
    </cfRule>
  </conditionalFormatting>
  <conditionalFormatting sqref="I3962:J3964">
    <cfRule type="expression" dxfId="7669" priority="16058">
      <formula>IF(#REF!=8,1)</formula>
    </cfRule>
  </conditionalFormatting>
  <conditionalFormatting sqref="K3962:K3964">
    <cfRule type="expression" dxfId="7668" priority="16057">
      <formula>IF(#REF!=10,1)</formula>
    </cfRule>
  </conditionalFormatting>
  <conditionalFormatting sqref="C3932:D3935">
    <cfRule type="expression" dxfId="7667" priority="16041">
      <formula>IF(#REF!=2,1)</formula>
    </cfRule>
  </conditionalFormatting>
  <conditionalFormatting sqref="E3932:F3935">
    <cfRule type="expression" dxfId="7666" priority="16040">
      <formula>IF(#REF!=4,1)</formula>
    </cfRule>
  </conditionalFormatting>
  <conditionalFormatting sqref="G3932:H3935">
    <cfRule type="expression" dxfId="7665" priority="16039">
      <formula>IF(#REF!=6,1)</formula>
    </cfRule>
  </conditionalFormatting>
  <conditionalFormatting sqref="I3932:J3935">
    <cfRule type="expression" dxfId="7664" priority="16038">
      <formula>IF(#REF!=8,1)</formula>
    </cfRule>
  </conditionalFormatting>
  <conditionalFormatting sqref="K3932:K3935">
    <cfRule type="expression" dxfId="7663" priority="16037">
      <formula>IF(#REF!=10,1)</formula>
    </cfRule>
  </conditionalFormatting>
  <conditionalFormatting sqref="C3931:D3931">
    <cfRule type="expression" dxfId="7662" priority="16022">
      <formula>IF(#REF!=2,1)</formula>
    </cfRule>
  </conditionalFormatting>
  <conditionalFormatting sqref="B3931">
    <cfRule type="expression" dxfId="7661" priority="16021">
      <formula>IF(#REF!=1,1)</formula>
    </cfRule>
  </conditionalFormatting>
  <conditionalFormatting sqref="E3931:F3931">
    <cfRule type="expression" dxfId="7660" priority="16020">
      <formula>IF(#REF!=4,1)</formula>
    </cfRule>
  </conditionalFormatting>
  <conditionalFormatting sqref="G3931:H3931">
    <cfRule type="expression" dxfId="7659" priority="16019">
      <formula>IF(#REF!=6,1)</formula>
    </cfRule>
  </conditionalFormatting>
  <conditionalFormatting sqref="I3931:J3931">
    <cfRule type="expression" dxfId="7658" priority="16018">
      <formula>IF(#REF!=8,1)</formula>
    </cfRule>
  </conditionalFormatting>
  <conditionalFormatting sqref="K3931">
    <cfRule type="expression" dxfId="7657" priority="16017">
      <formula>IF(#REF!=10,1)</formula>
    </cfRule>
  </conditionalFormatting>
  <conditionalFormatting sqref="C3936:D3936">
    <cfRule type="expression" dxfId="7656" priority="16015">
      <formula>IF(#REF!=2,1)</formula>
    </cfRule>
  </conditionalFormatting>
  <conditionalFormatting sqref="B3936">
    <cfRule type="expression" dxfId="7655" priority="16014">
      <formula>IF(#REF!=1,1)</formula>
    </cfRule>
  </conditionalFormatting>
  <conditionalFormatting sqref="E3936:F3936">
    <cfRule type="expression" dxfId="7654" priority="16013">
      <formula>IF(#REF!=4,1)</formula>
    </cfRule>
  </conditionalFormatting>
  <conditionalFormatting sqref="G3936:H3936">
    <cfRule type="expression" dxfId="7653" priority="16012">
      <formula>IF(#REF!=6,1)</formula>
    </cfRule>
  </conditionalFormatting>
  <conditionalFormatting sqref="I3936:J3936">
    <cfRule type="expression" dxfId="7652" priority="16011">
      <formula>IF(#REF!=8,1)</formula>
    </cfRule>
  </conditionalFormatting>
  <conditionalFormatting sqref="K3936">
    <cfRule type="expression" dxfId="7651" priority="16010">
      <formula>IF(#REF!=10,1)</formula>
    </cfRule>
  </conditionalFormatting>
  <conditionalFormatting sqref="I3938:J3938">
    <cfRule type="expression" dxfId="7650" priority="16004">
      <formula>IF(#REF!=8,1)</formula>
    </cfRule>
  </conditionalFormatting>
  <conditionalFormatting sqref="C3938:D3938">
    <cfRule type="expression" dxfId="7649" priority="16008">
      <formula>IF(#REF!=2,1)</formula>
    </cfRule>
  </conditionalFormatting>
  <conditionalFormatting sqref="B3938">
    <cfRule type="expression" dxfId="7648" priority="16007">
      <formula>IF(#REF!=1,1)</formula>
    </cfRule>
  </conditionalFormatting>
  <conditionalFormatting sqref="E3938:F3938">
    <cfRule type="expression" dxfId="7647" priority="16006">
      <formula>IF(#REF!=4,1)</formula>
    </cfRule>
  </conditionalFormatting>
  <conditionalFormatting sqref="G3938:H3938">
    <cfRule type="expression" dxfId="7646" priority="16005">
      <formula>IF(#REF!=6,1)</formula>
    </cfRule>
  </conditionalFormatting>
  <conditionalFormatting sqref="K3938">
    <cfRule type="expression" dxfId="7645" priority="16003">
      <formula>IF(#REF!=10,1)</formula>
    </cfRule>
  </conditionalFormatting>
  <conditionalFormatting sqref="C3943:D3943">
    <cfRule type="expression" dxfId="7644" priority="16001">
      <formula>IF(#REF!=2,1)</formula>
    </cfRule>
  </conditionalFormatting>
  <conditionalFormatting sqref="B3943">
    <cfRule type="expression" dxfId="7643" priority="16000">
      <formula>IF(#REF!=1,1)</formula>
    </cfRule>
  </conditionalFormatting>
  <conditionalFormatting sqref="E3943:F3943">
    <cfRule type="expression" dxfId="7642" priority="15999">
      <formula>IF(#REF!=4,1)</formula>
    </cfRule>
  </conditionalFormatting>
  <conditionalFormatting sqref="G3943:H3943">
    <cfRule type="expression" dxfId="7641" priority="15998">
      <formula>IF(#REF!=6,1)</formula>
    </cfRule>
  </conditionalFormatting>
  <conditionalFormatting sqref="I3943:J3943">
    <cfRule type="expression" dxfId="7640" priority="15997">
      <formula>IF(#REF!=8,1)</formula>
    </cfRule>
  </conditionalFormatting>
  <conditionalFormatting sqref="K3943">
    <cfRule type="expression" dxfId="7639" priority="15996">
      <formula>IF(#REF!=10,1)</formula>
    </cfRule>
  </conditionalFormatting>
  <conditionalFormatting sqref="C3948:D3948">
    <cfRule type="expression" dxfId="7638" priority="15994">
      <formula>IF(#REF!=2,1)</formula>
    </cfRule>
  </conditionalFormatting>
  <conditionalFormatting sqref="B3948">
    <cfRule type="expression" dxfId="7637" priority="15993">
      <formula>IF(#REF!=1,1)</formula>
    </cfRule>
  </conditionalFormatting>
  <conditionalFormatting sqref="E3948:F3948">
    <cfRule type="expression" dxfId="7636" priority="15992">
      <formula>IF(#REF!=4,1)</formula>
    </cfRule>
  </conditionalFormatting>
  <conditionalFormatting sqref="G3948:H3948">
    <cfRule type="expression" dxfId="7635" priority="15991">
      <formula>IF(#REF!=6,1)</formula>
    </cfRule>
  </conditionalFormatting>
  <conditionalFormatting sqref="I3948:J3948">
    <cfRule type="expression" dxfId="7634" priority="15990">
      <formula>IF(#REF!=8,1)</formula>
    </cfRule>
  </conditionalFormatting>
  <conditionalFormatting sqref="K3948">
    <cfRule type="expression" dxfId="7633" priority="15989">
      <formula>IF(#REF!=10,1)</formula>
    </cfRule>
  </conditionalFormatting>
  <conditionalFormatting sqref="C3958:D3958">
    <cfRule type="expression" dxfId="7632" priority="15987">
      <formula>IF(#REF!=2,1)</formula>
    </cfRule>
  </conditionalFormatting>
  <conditionalFormatting sqref="B3958">
    <cfRule type="expression" dxfId="7631" priority="15986">
      <formula>IF(#REF!=1,1)</formula>
    </cfRule>
  </conditionalFormatting>
  <conditionalFormatting sqref="E3958:F3958">
    <cfRule type="expression" dxfId="7630" priority="15985">
      <formula>IF(#REF!=4,1)</formula>
    </cfRule>
  </conditionalFormatting>
  <conditionalFormatting sqref="G3958:H3958">
    <cfRule type="expression" dxfId="7629" priority="15984">
      <formula>IF(#REF!=6,1)</formula>
    </cfRule>
  </conditionalFormatting>
  <conditionalFormatting sqref="I3958:J3958">
    <cfRule type="expression" dxfId="7628" priority="15983">
      <formula>IF(#REF!=8,1)</formula>
    </cfRule>
  </conditionalFormatting>
  <conditionalFormatting sqref="K3958">
    <cfRule type="expression" dxfId="7627" priority="15982">
      <formula>IF(#REF!=10,1)</formula>
    </cfRule>
  </conditionalFormatting>
  <conditionalFormatting sqref="C3961:D3961">
    <cfRule type="expression" dxfId="7626" priority="15959">
      <formula>IF(#REF!=2,1)</formula>
    </cfRule>
  </conditionalFormatting>
  <conditionalFormatting sqref="B3961">
    <cfRule type="expression" dxfId="7625" priority="15958">
      <formula>IF(#REF!=1,1)</formula>
    </cfRule>
  </conditionalFormatting>
  <conditionalFormatting sqref="E3961:F3961">
    <cfRule type="expression" dxfId="7624" priority="15957">
      <formula>IF(#REF!=4,1)</formula>
    </cfRule>
  </conditionalFormatting>
  <conditionalFormatting sqref="G3961:H3961">
    <cfRule type="expression" dxfId="7623" priority="15956">
      <formula>IF(#REF!=6,1)</formula>
    </cfRule>
  </conditionalFormatting>
  <conditionalFormatting sqref="I3961:J3961">
    <cfRule type="expression" dxfId="7622" priority="15955">
      <formula>IF(#REF!=8,1)</formula>
    </cfRule>
  </conditionalFormatting>
  <conditionalFormatting sqref="K3961">
    <cfRule type="expression" dxfId="7621" priority="15954">
      <formula>IF(#REF!=10,1)</formula>
    </cfRule>
  </conditionalFormatting>
  <conditionalFormatting sqref="C3965:D3965">
    <cfRule type="expression" dxfId="7620" priority="15938">
      <formula>IF(#REF!=2,1)</formula>
    </cfRule>
  </conditionalFormatting>
  <conditionalFormatting sqref="B3965">
    <cfRule type="expression" dxfId="7619" priority="15937">
      <formula>IF(#REF!=1,1)</formula>
    </cfRule>
  </conditionalFormatting>
  <conditionalFormatting sqref="E3965:F3965">
    <cfRule type="expression" dxfId="7618" priority="15936">
      <formula>IF(#REF!=4,1)</formula>
    </cfRule>
  </conditionalFormatting>
  <conditionalFormatting sqref="G3965:H3965">
    <cfRule type="expression" dxfId="7617" priority="15935">
      <formula>IF(#REF!=6,1)</formula>
    </cfRule>
  </conditionalFormatting>
  <conditionalFormatting sqref="I3965:J3965">
    <cfRule type="expression" dxfId="7616" priority="15934">
      <formula>IF(#REF!=8,1)</formula>
    </cfRule>
  </conditionalFormatting>
  <conditionalFormatting sqref="K3965">
    <cfRule type="expression" dxfId="7615" priority="15933">
      <formula>IF(#REF!=10,1)</formula>
    </cfRule>
  </conditionalFormatting>
  <conditionalFormatting sqref="C3968:D3968">
    <cfRule type="expression" dxfId="7614" priority="15931">
      <formula>IF(#REF!=2,1)</formula>
    </cfRule>
  </conditionalFormatting>
  <conditionalFormatting sqref="B3968">
    <cfRule type="expression" dxfId="7613" priority="15930">
      <formula>IF(#REF!=1,1)</formula>
    </cfRule>
  </conditionalFormatting>
  <conditionalFormatting sqref="E3968:F3968">
    <cfRule type="expression" dxfId="7612" priority="15929">
      <formula>IF(#REF!=4,1)</formula>
    </cfRule>
  </conditionalFormatting>
  <conditionalFormatting sqref="G3968:H3968">
    <cfRule type="expression" dxfId="7611" priority="15928">
      <formula>IF(#REF!=6,1)</formula>
    </cfRule>
  </conditionalFormatting>
  <conditionalFormatting sqref="I3968:J3968">
    <cfRule type="expression" dxfId="7610" priority="15927">
      <formula>IF(#REF!=8,1)</formula>
    </cfRule>
  </conditionalFormatting>
  <conditionalFormatting sqref="K3968">
    <cfRule type="expression" dxfId="7609" priority="15926">
      <formula>IF(#REF!=10,1)</formula>
    </cfRule>
  </conditionalFormatting>
  <conditionalFormatting sqref="C3977:D3977">
    <cfRule type="expression" dxfId="7608" priority="15924">
      <formula>IF(#REF!=2,1)</formula>
    </cfRule>
  </conditionalFormatting>
  <conditionalFormatting sqref="B3977">
    <cfRule type="expression" dxfId="7607" priority="15923">
      <formula>IF(#REF!=1,1)</formula>
    </cfRule>
  </conditionalFormatting>
  <conditionalFormatting sqref="E3977:F3977">
    <cfRule type="expression" dxfId="7606" priority="15922">
      <formula>IF(#REF!=4,1)</formula>
    </cfRule>
  </conditionalFormatting>
  <conditionalFormatting sqref="G3977:H3977">
    <cfRule type="expression" dxfId="7605" priority="15921">
      <formula>IF(#REF!=6,1)</formula>
    </cfRule>
  </conditionalFormatting>
  <conditionalFormatting sqref="I3977:J3977">
    <cfRule type="expression" dxfId="7604" priority="15920">
      <formula>IF(#REF!=8,1)</formula>
    </cfRule>
  </conditionalFormatting>
  <conditionalFormatting sqref="K3977">
    <cfRule type="expression" dxfId="7603" priority="15919">
      <formula>IF(#REF!=10,1)</formula>
    </cfRule>
  </conditionalFormatting>
  <conditionalFormatting sqref="I4282:J4282">
    <cfRule type="expression" dxfId="7602" priority="15892">
      <formula>IF(#REF!=8,1)</formula>
    </cfRule>
  </conditionalFormatting>
  <conditionalFormatting sqref="C3982:D3982">
    <cfRule type="expression" dxfId="7601" priority="15910">
      <formula>IF(#REF!=2,1)</formula>
    </cfRule>
  </conditionalFormatting>
  <conditionalFormatting sqref="B3982">
    <cfRule type="expression" dxfId="7600" priority="15909">
      <formula>IF(#REF!=1,1)</formula>
    </cfRule>
  </conditionalFormatting>
  <conditionalFormatting sqref="E3982:F3982">
    <cfRule type="expression" dxfId="7599" priority="15908">
      <formula>IF(#REF!=4,1)</formula>
    </cfRule>
  </conditionalFormatting>
  <conditionalFormatting sqref="G3982:H3982">
    <cfRule type="expression" dxfId="7598" priority="15907">
      <formula>IF(#REF!=6,1)</formula>
    </cfRule>
  </conditionalFormatting>
  <conditionalFormatting sqref="I3982:J3982">
    <cfRule type="expression" dxfId="7597" priority="15906">
      <formula>IF(#REF!=8,1)</formula>
    </cfRule>
  </conditionalFormatting>
  <conditionalFormatting sqref="K3982">
    <cfRule type="expression" dxfId="7596" priority="15905">
      <formula>IF(#REF!=10,1)</formula>
    </cfRule>
  </conditionalFormatting>
  <conditionalFormatting sqref="C4282:D4282">
    <cfRule type="expression" dxfId="7595" priority="15896">
      <formula>IF(#REF!=2,1)</formula>
    </cfRule>
  </conditionalFormatting>
  <conditionalFormatting sqref="B4282">
    <cfRule type="expression" dxfId="7594" priority="15895">
      <formula>IF(#REF!=1,1)</formula>
    </cfRule>
  </conditionalFormatting>
  <conditionalFormatting sqref="E4282:F4282">
    <cfRule type="expression" dxfId="7593" priority="15894">
      <formula>IF(#REF!=4,1)</formula>
    </cfRule>
  </conditionalFormatting>
  <conditionalFormatting sqref="G4282:H4282">
    <cfRule type="expression" dxfId="7592" priority="15893">
      <formula>IF(#REF!=6,1)</formula>
    </cfRule>
  </conditionalFormatting>
  <conditionalFormatting sqref="K4282">
    <cfRule type="expression" dxfId="7591" priority="15891">
      <formula>IF(#REF!=10,1)</formula>
    </cfRule>
  </conditionalFormatting>
  <conditionalFormatting sqref="C4275:D4275">
    <cfRule type="expression" dxfId="7590" priority="15889">
      <formula>IF(#REF!=2,1)</formula>
    </cfRule>
  </conditionalFormatting>
  <conditionalFormatting sqref="B4275">
    <cfRule type="expression" dxfId="7589" priority="15888">
      <formula>IF(#REF!=1,1)</formula>
    </cfRule>
  </conditionalFormatting>
  <conditionalFormatting sqref="E4275:F4275">
    <cfRule type="expression" dxfId="7588" priority="15887">
      <formula>IF(#REF!=4,1)</formula>
    </cfRule>
  </conditionalFormatting>
  <conditionalFormatting sqref="G4275:H4275">
    <cfRule type="expression" dxfId="7587" priority="15886">
      <formula>IF(#REF!=6,1)</formula>
    </cfRule>
  </conditionalFormatting>
  <conditionalFormatting sqref="I4275:J4275">
    <cfRule type="expression" dxfId="7586" priority="15885">
      <formula>IF(#REF!=8,1)</formula>
    </cfRule>
  </conditionalFormatting>
  <conditionalFormatting sqref="K4275">
    <cfRule type="expression" dxfId="7585" priority="15884">
      <formula>IF(#REF!=10,1)</formula>
    </cfRule>
  </conditionalFormatting>
  <conditionalFormatting sqref="I3993:J3993">
    <cfRule type="expression" dxfId="7584" priority="15836">
      <formula>IF(#REF!=8,1)</formula>
    </cfRule>
  </conditionalFormatting>
  <conditionalFormatting sqref="C4030:D4030">
    <cfRule type="expression" dxfId="7583" priority="15875">
      <formula>IF(#REF!=2,1)</formula>
    </cfRule>
  </conditionalFormatting>
  <conditionalFormatting sqref="B4030">
    <cfRule type="expression" dxfId="7582" priority="15874">
      <formula>IF(#REF!=1,1)</formula>
    </cfRule>
  </conditionalFormatting>
  <conditionalFormatting sqref="E4030:F4030">
    <cfRule type="expression" dxfId="7581" priority="15873">
      <formula>IF(#REF!=4,1)</formula>
    </cfRule>
  </conditionalFormatting>
  <conditionalFormatting sqref="G4030:H4030">
    <cfRule type="expression" dxfId="7580" priority="15872">
      <formula>IF(#REF!=6,1)</formula>
    </cfRule>
  </conditionalFormatting>
  <conditionalFormatting sqref="I4030:J4030">
    <cfRule type="expression" dxfId="7579" priority="15871">
      <formula>IF(#REF!=8,1)</formula>
    </cfRule>
  </conditionalFormatting>
  <conditionalFormatting sqref="K4030">
    <cfRule type="expression" dxfId="7578" priority="15870">
      <formula>IF(#REF!=10,1)</formula>
    </cfRule>
  </conditionalFormatting>
  <conditionalFormatting sqref="C4011:D4011">
    <cfRule type="expression" dxfId="7577" priority="15861">
      <formula>IF(#REF!=2,1)</formula>
    </cfRule>
  </conditionalFormatting>
  <conditionalFormatting sqref="B4011">
    <cfRule type="expression" dxfId="7576" priority="15860">
      <formula>IF(#REF!=1,1)</formula>
    </cfRule>
  </conditionalFormatting>
  <conditionalFormatting sqref="E4011:F4011">
    <cfRule type="expression" dxfId="7575" priority="15859">
      <formula>IF(#REF!=4,1)</formula>
    </cfRule>
  </conditionalFormatting>
  <conditionalFormatting sqref="G4011:H4011">
    <cfRule type="expression" dxfId="7574" priority="15858">
      <formula>IF(#REF!=6,1)</formula>
    </cfRule>
  </conditionalFormatting>
  <conditionalFormatting sqref="I4011:J4011">
    <cfRule type="expression" dxfId="7573" priority="15857">
      <formula>IF(#REF!=8,1)</formula>
    </cfRule>
  </conditionalFormatting>
  <conditionalFormatting sqref="K4011">
    <cfRule type="expression" dxfId="7572" priority="15856">
      <formula>IF(#REF!=10,1)</formula>
    </cfRule>
  </conditionalFormatting>
  <conditionalFormatting sqref="C4006:D4006">
    <cfRule type="expression" dxfId="7571" priority="15847">
      <formula>IF(#REF!=2,1)</formula>
    </cfRule>
  </conditionalFormatting>
  <conditionalFormatting sqref="B4006">
    <cfRule type="expression" dxfId="7570" priority="15846">
      <formula>IF(#REF!=1,1)</formula>
    </cfRule>
  </conditionalFormatting>
  <conditionalFormatting sqref="E4006:F4006">
    <cfRule type="expression" dxfId="7569" priority="15845">
      <formula>IF(#REF!=4,1)</formula>
    </cfRule>
  </conditionalFormatting>
  <conditionalFormatting sqref="G4006:H4006">
    <cfRule type="expression" dxfId="7568" priority="15844">
      <formula>IF(#REF!=6,1)</formula>
    </cfRule>
  </conditionalFormatting>
  <conditionalFormatting sqref="I4006:J4006">
    <cfRule type="expression" dxfId="7567" priority="15843">
      <formula>IF(#REF!=8,1)</formula>
    </cfRule>
  </conditionalFormatting>
  <conditionalFormatting sqref="K4006">
    <cfRule type="expression" dxfId="7566" priority="15842">
      <formula>IF(#REF!=10,1)</formula>
    </cfRule>
  </conditionalFormatting>
  <conditionalFormatting sqref="C3993:D3993">
    <cfRule type="expression" dxfId="7565" priority="15840">
      <formula>IF(#REF!=2,1)</formula>
    </cfRule>
  </conditionalFormatting>
  <conditionalFormatting sqref="B3993">
    <cfRule type="expression" dxfId="7564" priority="15839">
      <formula>IF(#REF!=1,1)</formula>
    </cfRule>
  </conditionalFormatting>
  <conditionalFormatting sqref="E3993:F3993">
    <cfRule type="expression" dxfId="7563" priority="15838">
      <formula>IF(#REF!=4,1)</formula>
    </cfRule>
  </conditionalFormatting>
  <conditionalFormatting sqref="G3993:H3993">
    <cfRule type="expression" dxfId="7562" priority="15837">
      <formula>IF(#REF!=6,1)</formula>
    </cfRule>
  </conditionalFormatting>
  <conditionalFormatting sqref="K3993">
    <cfRule type="expression" dxfId="7561" priority="15835">
      <formula>IF(#REF!=10,1)</formula>
    </cfRule>
  </conditionalFormatting>
  <conditionalFormatting sqref="C3990:D3990">
    <cfRule type="expression" dxfId="7560" priority="15833">
      <formula>IF(#REF!=2,1)</formula>
    </cfRule>
  </conditionalFormatting>
  <conditionalFormatting sqref="B3990">
    <cfRule type="expression" dxfId="7559" priority="15832">
      <formula>IF(#REF!=1,1)</formula>
    </cfRule>
  </conditionalFormatting>
  <conditionalFormatting sqref="E3990:F3990">
    <cfRule type="expression" dxfId="7558" priority="15831">
      <formula>IF(#REF!=4,1)</formula>
    </cfRule>
  </conditionalFormatting>
  <conditionalFormatting sqref="G3990:H3990">
    <cfRule type="expression" dxfId="7557" priority="15830">
      <formula>IF(#REF!=6,1)</formula>
    </cfRule>
  </conditionalFormatting>
  <conditionalFormatting sqref="I3990:J3990">
    <cfRule type="expression" dxfId="7556" priority="15829">
      <formula>IF(#REF!=8,1)</formula>
    </cfRule>
  </conditionalFormatting>
  <conditionalFormatting sqref="K3990">
    <cfRule type="expression" dxfId="7555" priority="15828">
      <formula>IF(#REF!=10,1)</formula>
    </cfRule>
  </conditionalFormatting>
  <conditionalFormatting sqref="C3985:D3985">
    <cfRule type="expression" dxfId="7554" priority="15826">
      <formula>IF(#REF!=2,1)</formula>
    </cfRule>
  </conditionalFormatting>
  <conditionalFormatting sqref="B3985">
    <cfRule type="expression" dxfId="7553" priority="15825">
      <formula>IF(#REF!=1,1)</formula>
    </cfRule>
  </conditionalFormatting>
  <conditionalFormatting sqref="E3985:F3985">
    <cfRule type="expression" dxfId="7552" priority="15824">
      <formula>IF(#REF!=4,1)</formula>
    </cfRule>
  </conditionalFormatting>
  <conditionalFormatting sqref="G3985:H3985">
    <cfRule type="expression" dxfId="7551" priority="15823">
      <formula>IF(#REF!=6,1)</formula>
    </cfRule>
  </conditionalFormatting>
  <conditionalFormatting sqref="I3985:J3985">
    <cfRule type="expression" dxfId="7550" priority="15822">
      <formula>IF(#REF!=8,1)</formula>
    </cfRule>
  </conditionalFormatting>
  <conditionalFormatting sqref="K3985">
    <cfRule type="expression" dxfId="7549" priority="15821">
      <formula>IF(#REF!=10,1)</formula>
    </cfRule>
  </conditionalFormatting>
  <conditionalFormatting sqref="C4388:D4389">
    <cfRule type="expression" dxfId="7548" priority="15796">
      <formula>IF(#REF!=2,1)</formula>
    </cfRule>
  </conditionalFormatting>
  <conditionalFormatting sqref="B4388:B4389">
    <cfRule type="expression" dxfId="7547" priority="15795">
      <formula>IF(#REF!=1,1)</formula>
    </cfRule>
  </conditionalFormatting>
  <conditionalFormatting sqref="E4388:F4389">
    <cfRule type="expression" dxfId="7546" priority="15794">
      <formula>IF(#REF!=4,1)</formula>
    </cfRule>
  </conditionalFormatting>
  <conditionalFormatting sqref="G4388:H4389">
    <cfRule type="expression" dxfId="7545" priority="15793">
      <formula>IF(#REF!=6,1)</formula>
    </cfRule>
  </conditionalFormatting>
  <conditionalFormatting sqref="I4388:J4389">
    <cfRule type="expression" dxfId="7544" priority="15792">
      <formula>IF(#REF!=8,1)</formula>
    </cfRule>
  </conditionalFormatting>
  <conditionalFormatting sqref="K4389:L4389">
    <cfRule type="expression" dxfId="7543" priority="15791">
      <formula>IF(#REF!=10,1)</formula>
    </cfRule>
  </conditionalFormatting>
  <conditionalFormatting sqref="C4403:D4410">
    <cfRule type="expression" dxfId="7542" priority="15789">
      <formula>IF(#REF!=2,1)</formula>
    </cfRule>
  </conditionalFormatting>
  <conditionalFormatting sqref="B4403:B4410">
    <cfRule type="expression" dxfId="7541" priority="15788">
      <formula>IF(#REF!=1,1)</formula>
    </cfRule>
  </conditionalFormatting>
  <conditionalFormatting sqref="E4403:F4410">
    <cfRule type="expression" dxfId="7540" priority="15787">
      <formula>IF(#REF!=4,1)</formula>
    </cfRule>
  </conditionalFormatting>
  <conditionalFormatting sqref="G4403:H4410">
    <cfRule type="expression" dxfId="7539" priority="15786">
      <formula>IF(#REF!=6,1)</formula>
    </cfRule>
  </conditionalFormatting>
  <conditionalFormatting sqref="I4403:J4410">
    <cfRule type="expression" dxfId="7538" priority="15785">
      <formula>IF(#REF!=8,1)</formula>
    </cfRule>
  </conditionalFormatting>
  <conditionalFormatting sqref="K4403:L4410">
    <cfRule type="expression" dxfId="7537" priority="15784">
      <formula>IF(#REF!=10,1)</formula>
    </cfRule>
  </conditionalFormatting>
  <conditionalFormatting sqref="C4411:D4411 C4307:D4307 C4401:D4402">
    <cfRule type="expression" dxfId="7536" priority="15783">
      <formula>IF($Y$757=2,1)</formula>
    </cfRule>
  </conditionalFormatting>
  <conditionalFormatting sqref="B4411 B4307 B4401:B4402">
    <cfRule type="expression" dxfId="7535" priority="15782">
      <formula>IF($Y$757=1,1)</formula>
    </cfRule>
  </conditionalFormatting>
  <conditionalFormatting sqref="E4411:F4411 E4307:F4307 E4401:F4402">
    <cfRule type="expression" dxfId="7534" priority="15781">
      <formula>IF($Y$757=4,1)</formula>
    </cfRule>
  </conditionalFormatting>
  <conditionalFormatting sqref="G4411:H4411 G4307:H4307 G4401:H4402">
    <cfRule type="expression" dxfId="7533" priority="15780">
      <formula>IF($Y$757=6,1)</formula>
    </cfRule>
  </conditionalFormatting>
  <conditionalFormatting sqref="I4411:J4411 I4307:J4307 I4401:J4402">
    <cfRule type="expression" dxfId="7532" priority="15779">
      <formula>IF($Y$757=8,1)</formula>
    </cfRule>
  </conditionalFormatting>
  <conditionalFormatting sqref="K4411:L4411 K4307:L4307 K4401:L4402">
    <cfRule type="expression" dxfId="7531" priority="15778">
      <formula>IF($Y$757=10,1)</formula>
    </cfRule>
  </conditionalFormatting>
  <conditionalFormatting sqref="C4455:D4456 C4414:D4414 C4459:D4460 C4450:D4451">
    <cfRule type="expression" dxfId="7530" priority="15771">
      <formula>IF($Y$754=2,1)</formula>
    </cfRule>
  </conditionalFormatting>
  <conditionalFormatting sqref="B4455:B4456 B4414 B4459:B4460 B4450:B4451">
    <cfRule type="expression" dxfId="7529" priority="15770">
      <formula>IF($Y$754=1,1)</formula>
    </cfRule>
  </conditionalFormatting>
  <conditionalFormatting sqref="E4455:F4456 E4414:F4414 E4459:F4460 E4450:F4451">
    <cfRule type="expression" dxfId="7528" priority="15769">
      <formula>IF($Y$754=4,1)</formula>
    </cfRule>
  </conditionalFormatting>
  <conditionalFormatting sqref="G4455:H4456 G4414:H4414 G4459:H4460 G4450:H4451">
    <cfRule type="expression" dxfId="7527" priority="15768">
      <formula>IF($Y$754=6,1)</formula>
    </cfRule>
  </conditionalFormatting>
  <conditionalFormatting sqref="I4455:J4456 I4414:J4414 I4459:J4460 I4450:J4451">
    <cfRule type="expression" dxfId="7526" priority="15767">
      <formula>IF($Y$754=8,1)</formula>
    </cfRule>
  </conditionalFormatting>
  <conditionalFormatting sqref="K4456:L4456 L4462 K4455 K4451:L4451 K4450 K4460 L4414 K4459:L4459 L4429:L4431">
    <cfRule type="expression" dxfId="7525" priority="15766">
      <formula>IF($Y$754=10,1)</formula>
    </cfRule>
  </conditionalFormatting>
  <conditionalFormatting sqref="K4414">
    <cfRule type="expression" dxfId="7524" priority="15765">
      <formula>IF($Y$754=8,1)</formula>
    </cfRule>
  </conditionalFormatting>
  <conditionalFormatting sqref="L4455:M4455">
    <cfRule type="expression" dxfId="7523" priority="15761">
      <formula>IF($Y$754=10,1)</formula>
    </cfRule>
  </conditionalFormatting>
  <conditionalFormatting sqref="L4450:M4450">
    <cfRule type="expression" dxfId="7522" priority="15760">
      <formula>IF($Y$754=10,1)</formula>
    </cfRule>
  </conditionalFormatting>
  <conditionalFormatting sqref="L4460:M4460">
    <cfRule type="expression" dxfId="7521" priority="15759">
      <formula>IF($Y$754=10,1)</formula>
    </cfRule>
  </conditionalFormatting>
  <conditionalFormatting sqref="L4464">
    <cfRule type="expression" dxfId="7520" priority="15753">
      <formula>IF($Y$754=10,1)</formula>
    </cfRule>
  </conditionalFormatting>
  <conditionalFormatting sqref="L4463">
    <cfRule type="expression" dxfId="7519" priority="15747">
      <formula>IF($Y$754=10,1)</formula>
    </cfRule>
  </conditionalFormatting>
  <conditionalFormatting sqref="C4452:D4454">
    <cfRule type="expression" dxfId="7518" priority="15746">
      <formula>IF($Y$754=2,1)</formula>
    </cfRule>
  </conditionalFormatting>
  <conditionalFormatting sqref="B4452:B4454">
    <cfRule type="expression" dxfId="7517" priority="15745">
      <formula>IF($Y$754=1,1)</formula>
    </cfRule>
  </conditionalFormatting>
  <conditionalFormatting sqref="E4452:F4454">
    <cfRule type="expression" dxfId="7516" priority="15744">
      <formula>IF($Y$754=4,1)</formula>
    </cfRule>
  </conditionalFormatting>
  <conditionalFormatting sqref="G4452:H4454">
    <cfRule type="expression" dxfId="7515" priority="15743">
      <formula>IF($Y$754=6,1)</formula>
    </cfRule>
  </conditionalFormatting>
  <conditionalFormatting sqref="I4452:J4454">
    <cfRule type="expression" dxfId="7514" priority="15742">
      <formula>IF($Y$754=8,1)</formula>
    </cfRule>
  </conditionalFormatting>
  <conditionalFormatting sqref="K4452:L4454">
    <cfRule type="expression" dxfId="7513" priority="15741">
      <formula>IF($Y$754=10,1)</formula>
    </cfRule>
  </conditionalFormatting>
  <conditionalFormatting sqref="C4457:D4457">
    <cfRule type="expression" dxfId="7512" priority="15740">
      <formula>IF($Y$754=2,1)</formula>
    </cfRule>
  </conditionalFormatting>
  <conditionalFormatting sqref="B4457">
    <cfRule type="expression" dxfId="7511" priority="15739">
      <formula>IF($Y$754=1,1)</formula>
    </cfRule>
  </conditionalFormatting>
  <conditionalFormatting sqref="E4457:F4457">
    <cfRule type="expression" dxfId="7510" priority="15738">
      <formula>IF($Y$754=4,1)</formula>
    </cfRule>
  </conditionalFormatting>
  <conditionalFormatting sqref="G4457:H4457">
    <cfRule type="expression" dxfId="7509" priority="15737">
      <formula>IF($Y$754=6,1)</formula>
    </cfRule>
  </conditionalFormatting>
  <conditionalFormatting sqref="I4457:J4457">
    <cfRule type="expression" dxfId="7508" priority="15736">
      <formula>IF($Y$754=8,1)</formula>
    </cfRule>
  </conditionalFormatting>
  <conditionalFormatting sqref="K4457:L4457">
    <cfRule type="expression" dxfId="7507" priority="15735">
      <formula>IF($Y$754=10,1)</formula>
    </cfRule>
  </conditionalFormatting>
  <conditionalFormatting sqref="C4461:D4461">
    <cfRule type="expression" dxfId="7506" priority="15734">
      <formula>IF($Y$754=2,1)</formula>
    </cfRule>
  </conditionalFormatting>
  <conditionalFormatting sqref="B4461">
    <cfRule type="expression" dxfId="7505" priority="15733">
      <formula>IF($Y$754=1,1)</formula>
    </cfRule>
  </conditionalFormatting>
  <conditionalFormatting sqref="E4461:F4461">
    <cfRule type="expression" dxfId="7504" priority="15732">
      <formula>IF($Y$754=4,1)</formula>
    </cfRule>
  </conditionalFormatting>
  <conditionalFormatting sqref="G4461:H4461">
    <cfRule type="expression" dxfId="7503" priority="15731">
      <formula>IF($Y$754=6,1)</formula>
    </cfRule>
  </conditionalFormatting>
  <conditionalFormatting sqref="I4461:J4461">
    <cfRule type="expression" dxfId="7502" priority="15730">
      <formula>IF($Y$754=8,1)</formula>
    </cfRule>
  </conditionalFormatting>
  <conditionalFormatting sqref="K4461:L4461">
    <cfRule type="expression" dxfId="7501" priority="15729">
      <formula>IF($Y$754=10,1)</formula>
    </cfRule>
  </conditionalFormatting>
  <conditionalFormatting sqref="C4733:D4733 C4351:D4351 C4360:D4364 C4347:D4349 C4353:D4353 C4355:D4356">
    <cfRule type="expression" dxfId="7500" priority="15728">
      <formula>IF($Y$713=2,1)</formula>
    </cfRule>
  </conditionalFormatting>
  <conditionalFormatting sqref="B4733 B4351 B4360:B4364 B4347:B4349 B4353 B4355:B4356">
    <cfRule type="expression" dxfId="7499" priority="15727">
      <formula>IF($Y$713=1,1)</formula>
    </cfRule>
  </conditionalFormatting>
  <conditionalFormatting sqref="E4733:F4733 E4351:F4351 E4360:F4364 E4347:F4349 E4353:F4353 E4355:F4356">
    <cfRule type="expression" dxfId="7498" priority="15726">
      <formula>IF($Y$713=4,1)</formula>
    </cfRule>
  </conditionalFormatting>
  <conditionalFormatting sqref="G4733:H4733 G4351:H4351 G4360:H4364 G4347:H4349 G4353:H4353 G4355:H4356">
    <cfRule type="expression" dxfId="7497" priority="15725">
      <formula>IF($Y$713=6,1)</formula>
    </cfRule>
  </conditionalFormatting>
  <conditionalFormatting sqref="I4733:J4733 I4351:J4351 I4360:J4364 I4347:J4349 I4353:J4353 I4355:J4356">
    <cfRule type="expression" dxfId="7496" priority="15724">
      <formula>IF($Y$713=8,1)</formula>
    </cfRule>
  </conditionalFormatting>
  <conditionalFormatting sqref="L4372 K4733:L4733 L4735 K4351:L4351 K4360:L4364 L4365 L4375:L4378 K4347:L4349 K4353:L4353 K4355:L4356 L4354">
    <cfRule type="expression" dxfId="7495" priority="15723">
      <formula>IF($Y$713=10,1)</formula>
    </cfRule>
  </conditionalFormatting>
  <conditionalFormatting sqref="L4373">
    <cfRule type="expression" dxfId="7494" priority="15717">
      <formula>IF($Y$713=10,1)</formula>
    </cfRule>
  </conditionalFormatting>
  <conditionalFormatting sqref="L4370">
    <cfRule type="expression" dxfId="7493" priority="15711">
      <formula>IF($Y$713=10,1)</formula>
    </cfRule>
  </conditionalFormatting>
  <conditionalFormatting sqref="C4344:D4344 C4328:D4328 C4331:D4332 C4334:D4336 C4340:D4342">
    <cfRule type="expression" dxfId="7492" priority="15704">
      <formula>IF($Y$690=2,1)</formula>
    </cfRule>
  </conditionalFormatting>
  <conditionalFormatting sqref="B4344 B4328 B4331:B4332 B4334:B4336 B4340:B4342">
    <cfRule type="expression" dxfId="7491" priority="15703">
      <formula>IF($Y$690=1,1)</formula>
    </cfRule>
  </conditionalFormatting>
  <conditionalFormatting sqref="E4344:F4344 E4328:F4328 E4331:F4332 E4334:F4336 E4340:F4342">
    <cfRule type="expression" dxfId="7490" priority="15702">
      <formula>IF($Y$690=4,1)</formula>
    </cfRule>
  </conditionalFormatting>
  <conditionalFormatting sqref="G4344:H4344 G4328:H4328 G4331:H4332 G4334:H4336 G4340:H4342">
    <cfRule type="expression" dxfId="7489" priority="15701">
      <formula>IF($Y$690=6,1)</formula>
    </cfRule>
  </conditionalFormatting>
  <conditionalFormatting sqref="I4344:J4344 I4328:J4328 I4331:J4332 I4334:J4336 I4340:J4342">
    <cfRule type="expression" dxfId="7488" priority="15700">
      <formula>IF($Y$690=8,1)</formula>
    </cfRule>
  </conditionalFormatting>
  <conditionalFormatting sqref="K4331 K4332:L4332 K4344:L4344 K4328:L4328 K4334:L4336 K4340:L4342">
    <cfRule type="expression" dxfId="7487" priority="15699">
      <formula>IF($Y$690=10,1)</formula>
    </cfRule>
  </conditionalFormatting>
  <conditionalFormatting sqref="L4331:M4331">
    <cfRule type="expression" dxfId="7486" priority="15698">
      <formula>IF($Y$690=6,1)</formula>
    </cfRule>
  </conditionalFormatting>
  <conditionalFormatting sqref="C4345:D4345">
    <cfRule type="expression" dxfId="7485" priority="15697">
      <formula>IF($Y$681=2,1)</formula>
    </cfRule>
  </conditionalFormatting>
  <conditionalFormatting sqref="B4345">
    <cfRule type="expression" dxfId="7484" priority="15696">
      <formula>IF($Y$681=1,1)</formula>
    </cfRule>
  </conditionalFormatting>
  <conditionalFormatting sqref="E4345:F4345">
    <cfRule type="expression" dxfId="7483" priority="15695">
      <formula>IF($Y$681=4,1)</formula>
    </cfRule>
  </conditionalFormatting>
  <conditionalFormatting sqref="G4345:H4345">
    <cfRule type="expression" dxfId="7482" priority="15694">
      <formula>IF($Y$681=6,1)</formula>
    </cfRule>
  </conditionalFormatting>
  <conditionalFormatting sqref="I4345:J4345">
    <cfRule type="expression" dxfId="7481" priority="15693">
      <formula>IF($Y$681=8,1)</formula>
    </cfRule>
  </conditionalFormatting>
  <conditionalFormatting sqref="K4345:L4345">
    <cfRule type="expression" dxfId="7480" priority="15692">
      <formula>IF($Y$681=10,1)</formula>
    </cfRule>
  </conditionalFormatting>
  <conditionalFormatting sqref="C4343:D4343">
    <cfRule type="expression" dxfId="7479" priority="15691">
      <formula>IF($Y$680=2,1)</formula>
    </cfRule>
  </conditionalFormatting>
  <conditionalFormatting sqref="B4343">
    <cfRule type="expression" dxfId="7478" priority="15690">
      <formula>IF($Y$680=1,1)</formula>
    </cfRule>
  </conditionalFormatting>
  <conditionalFormatting sqref="E4343:F4343">
    <cfRule type="expression" dxfId="7477" priority="15689">
      <formula>IF($Y$680=4,1)</formula>
    </cfRule>
  </conditionalFormatting>
  <conditionalFormatting sqref="G4343:H4343">
    <cfRule type="expression" dxfId="7476" priority="15688">
      <formula>IF($Y$680=6,1)</formula>
    </cfRule>
  </conditionalFormatting>
  <conditionalFormatting sqref="I4343:J4343">
    <cfRule type="expression" dxfId="7475" priority="15687">
      <formula>IF($Y$680=8,1)</formula>
    </cfRule>
  </conditionalFormatting>
  <conditionalFormatting sqref="K4343:L4343">
    <cfRule type="expression" dxfId="7474" priority="15686">
      <formula>IF($Y$680=10,1)</formula>
    </cfRule>
  </conditionalFormatting>
  <conditionalFormatting sqref="C4399:D4399 C4468:D4468 C4412:D4412 C4296:D4296 C4483:D4483 C4314:D4315 C4317:D4332 C4334:D4336 C4340:D4345 C4479:D4480 C4473:D4477 C4487:D4487 C4485:D4485 C4306:D4307 C4311:D4311">
    <cfRule type="expression" dxfId="7473" priority="15685">
      <formula>IF($Y$676=2,1)</formula>
    </cfRule>
  </conditionalFormatting>
  <conditionalFormatting sqref="B4399 B4468 B4412 B4296 B4483 B4314:B4315 B4317:B4332 B4334:B4336 B4340:B4345 B4479:B4480 B4473:B4477 B4487 B4485 B4306:B4307 B4311">
    <cfRule type="expression" dxfId="7472" priority="15684">
      <formula>IF($Y$676=1,1)</formula>
    </cfRule>
  </conditionalFormatting>
  <conditionalFormatting sqref="E4399:F4399 E4468:F4468 E4412:F4412 E4296:F4296 E4483:F4483 E4314:F4315 E4317:F4332 E4334:F4336 E4340:F4345 E4479:F4480 E4473:F4477 E4487:F4487 E4485:F4485 E4306:F4307 E4311:F4311">
    <cfRule type="expression" dxfId="7471" priority="15683">
      <formula>IF($Y$676=4,1)</formula>
    </cfRule>
  </conditionalFormatting>
  <conditionalFormatting sqref="H4469:H4470 G4399:H4399 G4468:H4468 G4412:H4412 G4296:H4296 G4483:H4483 G4314:H4315 G4317:H4332 G4334:H4336 G4340:H4345 G4479:H4480 G4473:H4477 G4487:H4487 G4485:H4485 G4306:H4307 G4311:H4311">
    <cfRule type="expression" dxfId="7470" priority="15682">
      <formula>IF($Y$676=6,1)</formula>
    </cfRule>
  </conditionalFormatting>
  <conditionalFormatting sqref="I4399:J4399 I4468:J4468 I4412:J4412 I4296:J4296 I4483:J4483 I4314:J4315 I4317:J4332 I4334:J4336 I4340:J4345 I4479:J4480 I4473:J4477 I4487:J4487 I4485:J4485 I4306:J4307 I4311:J4311">
    <cfRule type="expression" dxfId="7469" priority="15681">
      <formula>IF($Y$676=8,1)</formula>
    </cfRule>
  </conditionalFormatting>
  <conditionalFormatting sqref="K4468 K4399:L4399 K4412:L4412 K4296:L4296 K4314:L4315 K4317:L4332 K4334:L4336 K4340:L4345 K4479:L4480 K4473:L4477 K4483:L4483 K4487:L4487 K4485:L4485 K4306:L4307 K4311:L4311 L4308:L4310">
    <cfRule type="expression" dxfId="7468" priority="15680">
      <formula>IF($Y$676=10,1)</formula>
    </cfRule>
  </conditionalFormatting>
  <conditionalFormatting sqref="C4466:D4466">
    <cfRule type="expression" dxfId="7467" priority="15679">
      <formula>IF($Y$676=2,1)</formula>
    </cfRule>
  </conditionalFormatting>
  <conditionalFormatting sqref="B4466">
    <cfRule type="expression" dxfId="7466" priority="15678">
      <formula>IF($Y$676=1,1)</formula>
    </cfRule>
  </conditionalFormatting>
  <conditionalFormatting sqref="E4466:F4466">
    <cfRule type="expression" dxfId="7465" priority="15677">
      <formula>IF($Y$676=4,1)</formula>
    </cfRule>
  </conditionalFormatting>
  <conditionalFormatting sqref="G4466:H4466">
    <cfRule type="expression" dxfId="7464" priority="15676">
      <formula>IF($Y$676=6,1)</formula>
    </cfRule>
  </conditionalFormatting>
  <conditionalFormatting sqref="I4466:J4466">
    <cfRule type="expression" dxfId="7463" priority="15675">
      <formula>IF($Y$676=8,1)</formula>
    </cfRule>
  </conditionalFormatting>
  <conditionalFormatting sqref="K4466:L4466">
    <cfRule type="expression" dxfId="7462" priority="15674">
      <formula>IF($Y$676=10,1)</formula>
    </cfRule>
  </conditionalFormatting>
  <conditionalFormatting sqref="L4468:M4468">
    <cfRule type="expression" dxfId="7461" priority="15673">
      <formula>IF($Y$676=8,1)</formula>
    </cfRule>
  </conditionalFormatting>
  <conditionalFormatting sqref="C4469">
    <cfRule type="expression" dxfId="7460" priority="15672">
      <formula>IF($Y$676=2,1)</formula>
    </cfRule>
  </conditionalFormatting>
  <conditionalFormatting sqref="B4469">
    <cfRule type="expression" dxfId="7459" priority="15671">
      <formula>IF($Y$676=1,1)</formula>
    </cfRule>
  </conditionalFormatting>
  <conditionalFormatting sqref="E4469">
    <cfRule type="expression" dxfId="7458" priority="15670">
      <formula>IF($Y$676=4,1)</formula>
    </cfRule>
  </conditionalFormatting>
  <conditionalFormatting sqref="G4469:H4469">
    <cfRule type="expression" dxfId="7457" priority="15669">
      <formula>IF($Y$676=6,1)</formula>
    </cfRule>
  </conditionalFormatting>
  <conditionalFormatting sqref="I4469">
    <cfRule type="expression" dxfId="7456" priority="15668">
      <formula>IF($Y$676=8,1)</formula>
    </cfRule>
  </conditionalFormatting>
  <conditionalFormatting sqref="K4469">
    <cfRule type="expression" dxfId="7455" priority="15667">
      <formula>IF($Y$676=10,1)</formula>
    </cfRule>
  </conditionalFormatting>
  <conditionalFormatting sqref="C4470">
    <cfRule type="expression" dxfId="7454" priority="15666">
      <formula>IF($Y$676=2,1)</formula>
    </cfRule>
  </conditionalFormatting>
  <conditionalFormatting sqref="B4470">
    <cfRule type="expression" dxfId="7453" priority="15665">
      <formula>IF($Y$676=1,1)</formula>
    </cfRule>
  </conditionalFormatting>
  <conditionalFormatting sqref="E4470">
    <cfRule type="expression" dxfId="7452" priority="15664">
      <formula>IF($Y$676=4,1)</formula>
    </cfRule>
  </conditionalFormatting>
  <conditionalFormatting sqref="G4470:H4470">
    <cfRule type="expression" dxfId="7451" priority="15663">
      <formula>IF($Y$676=6,1)</formula>
    </cfRule>
  </conditionalFormatting>
  <conditionalFormatting sqref="I4470">
    <cfRule type="expression" dxfId="7450" priority="15662">
      <formula>IF($Y$676=8,1)</formula>
    </cfRule>
  </conditionalFormatting>
  <conditionalFormatting sqref="K4470">
    <cfRule type="expression" dxfId="7449" priority="15661">
      <formula>IF($Y$676=10,1)</formula>
    </cfRule>
  </conditionalFormatting>
  <conditionalFormatting sqref="D4469:D4470">
    <cfRule type="expression" dxfId="7448" priority="15660">
      <formula>IF($Y$676=2,1)</formula>
    </cfRule>
  </conditionalFormatting>
  <conditionalFormatting sqref="F4469:F4470">
    <cfRule type="expression" dxfId="7447" priority="15659">
      <formula>IF($Y$676=4,1)</formula>
    </cfRule>
  </conditionalFormatting>
  <conditionalFormatting sqref="J4469:J4470">
    <cfRule type="expression" dxfId="7446" priority="15658">
      <formula>IF($Y$676=8,1)</formula>
    </cfRule>
  </conditionalFormatting>
  <conditionalFormatting sqref="L4469:L4470">
    <cfRule type="expression" dxfId="7445" priority="15657">
      <formula>IF($Y$676=10,1)</formula>
    </cfRule>
  </conditionalFormatting>
  <conditionalFormatting sqref="C4491:D4491">
    <cfRule type="expression" dxfId="7444" priority="15638">
      <formula>IF($Y$628=2,1)</formula>
    </cfRule>
  </conditionalFormatting>
  <conditionalFormatting sqref="B4491">
    <cfRule type="expression" dxfId="7443" priority="15637">
      <formula>IF($Y$628=1,1)</formula>
    </cfRule>
  </conditionalFormatting>
  <conditionalFormatting sqref="E4491:F4491">
    <cfRule type="expression" dxfId="7442" priority="15636">
      <formula>IF($Y$628=4,1)</formula>
    </cfRule>
  </conditionalFormatting>
  <conditionalFormatting sqref="G4491:H4491">
    <cfRule type="expression" dxfId="7441" priority="15635">
      <formula>IF($Y$628=6,1)</formula>
    </cfRule>
  </conditionalFormatting>
  <conditionalFormatting sqref="I4491:J4491">
    <cfRule type="expression" dxfId="7440" priority="15634">
      <formula>IF($Y$628=8,1)</formula>
    </cfRule>
  </conditionalFormatting>
  <conditionalFormatting sqref="K4491:L4491">
    <cfRule type="expression" dxfId="7439" priority="15633">
      <formula>IF($Y$628=10,1)</formula>
    </cfRule>
  </conditionalFormatting>
  <conditionalFormatting sqref="B4494">
    <cfRule type="expression" dxfId="7438" priority="15631">
      <formula>IF($Y$628=1,1)</formula>
    </cfRule>
  </conditionalFormatting>
  <conditionalFormatting sqref="C4495:D4495">
    <cfRule type="expression" dxfId="7437" priority="15626">
      <formula>IF($Y$628=2,1)</formula>
    </cfRule>
  </conditionalFormatting>
  <conditionalFormatting sqref="B4495">
    <cfRule type="expression" dxfId="7436" priority="15625">
      <formula>IF($Y$628=1,1)</formula>
    </cfRule>
  </conditionalFormatting>
  <conditionalFormatting sqref="E4495:F4495">
    <cfRule type="expression" dxfId="7435" priority="15624">
      <formula>IF($Y$628=4,1)</formula>
    </cfRule>
  </conditionalFormatting>
  <conditionalFormatting sqref="G4495:H4495">
    <cfRule type="expression" dxfId="7434" priority="15623">
      <formula>IF($Y$628=6,1)</formula>
    </cfRule>
  </conditionalFormatting>
  <conditionalFormatting sqref="I4495:J4495">
    <cfRule type="expression" dxfId="7433" priority="15622">
      <formula>IF($Y$628=8,1)</formula>
    </cfRule>
  </conditionalFormatting>
  <conditionalFormatting sqref="K4495:L4495">
    <cfRule type="expression" dxfId="7432" priority="15621">
      <formula>IF($Y$628=10,1)</formula>
    </cfRule>
  </conditionalFormatting>
  <conditionalFormatting sqref="D4513 C4522:D4524 C4519:D4519 D4515">
    <cfRule type="expression" dxfId="7431" priority="15620">
      <formula>IF($Y$624=2,1)</formula>
    </cfRule>
  </conditionalFormatting>
  <conditionalFormatting sqref="B4524 B4522 B4519">
    <cfRule type="expression" dxfId="7430" priority="15619">
      <formula>IF($Y$624=1,1)</formula>
    </cfRule>
  </conditionalFormatting>
  <conditionalFormatting sqref="F4513 E4522:F4524 E4519:F4519 F4515">
    <cfRule type="expression" dxfId="7429" priority="15618">
      <formula>IF($Y$624=4,1)</formula>
    </cfRule>
  </conditionalFormatting>
  <conditionalFormatting sqref="H4513 G4522:H4524 G4519:H4519 H4515">
    <cfRule type="expression" dxfId="7428" priority="15617">
      <formula>IF($Y$624=6,1)</formula>
    </cfRule>
  </conditionalFormatting>
  <conditionalFormatting sqref="J4513 I4522:J4524 I4519:J4519 J4515">
    <cfRule type="expression" dxfId="7427" priority="15616">
      <formula>IF($Y$624=8,1)</formula>
    </cfRule>
  </conditionalFormatting>
  <conditionalFormatting sqref="L4530 L4513 L4525 L4527:L4528 K4522:L4524 L4520:L4521 K4519:L4519 L4515">
    <cfRule type="expression" dxfId="7426" priority="15615">
      <formula>IF($Y$624=10,1)</formula>
    </cfRule>
  </conditionalFormatting>
  <conditionalFormatting sqref="B4523">
    <cfRule type="expression" dxfId="7425" priority="15614">
      <formula>IF(#REF!=1,1)</formula>
    </cfRule>
  </conditionalFormatting>
  <conditionalFormatting sqref="L4526">
    <cfRule type="expression" dxfId="7424" priority="15609">
      <formula>IF($Y$624=10,1)</formula>
    </cfRule>
  </conditionalFormatting>
  <conditionalFormatting sqref="L4529">
    <cfRule type="expression" dxfId="7423" priority="15603">
      <formula>IF($Y$624=10,1)</formula>
    </cfRule>
  </conditionalFormatting>
  <conditionalFormatting sqref="C4509">
    <cfRule type="expression" dxfId="7422" priority="15584">
      <formula>IF($Y$624=2,1)</formula>
    </cfRule>
  </conditionalFormatting>
  <conditionalFormatting sqref="B4509">
    <cfRule type="expression" dxfId="7421" priority="15583">
      <formula>IF($Y$624=1,1)</formula>
    </cfRule>
  </conditionalFormatting>
  <conditionalFormatting sqref="E4509">
    <cfRule type="expression" dxfId="7420" priority="15582">
      <formula>IF($Y$624=4,1)</formula>
    </cfRule>
  </conditionalFormatting>
  <conditionalFormatting sqref="G4509">
    <cfRule type="expression" dxfId="7419" priority="15581">
      <formula>IF($Y$624=6,1)</formula>
    </cfRule>
  </conditionalFormatting>
  <conditionalFormatting sqref="I4509">
    <cfRule type="expression" dxfId="7418" priority="15580">
      <formula>IF($Y$624=8,1)</formula>
    </cfRule>
  </conditionalFormatting>
  <conditionalFormatting sqref="K4509">
    <cfRule type="expression" dxfId="7417" priority="15579">
      <formula>IF($Y$624=10,1)</formula>
    </cfRule>
  </conditionalFormatting>
  <conditionalFormatting sqref="C4513">
    <cfRule type="expression" dxfId="7416" priority="15578">
      <formula>IF($Y$624=2,1)</formula>
    </cfRule>
  </conditionalFormatting>
  <conditionalFormatting sqref="B4513">
    <cfRule type="expression" dxfId="7415" priority="15577">
      <formula>IF($Y$624=1,1)</formula>
    </cfRule>
  </conditionalFormatting>
  <conditionalFormatting sqref="E4513">
    <cfRule type="expression" dxfId="7414" priority="15576">
      <formula>IF($Y$624=4,1)</formula>
    </cfRule>
  </conditionalFormatting>
  <conditionalFormatting sqref="G4513">
    <cfRule type="expression" dxfId="7413" priority="15575">
      <formula>IF($Y$624=6,1)</formula>
    </cfRule>
  </conditionalFormatting>
  <conditionalFormatting sqref="I4513">
    <cfRule type="expression" dxfId="7412" priority="15574">
      <formula>IF($Y$624=8,1)</formula>
    </cfRule>
  </conditionalFormatting>
  <conditionalFormatting sqref="K4513">
    <cfRule type="expression" dxfId="7411" priority="15573">
      <formula>IF($Y$624=10,1)</formula>
    </cfRule>
  </conditionalFormatting>
  <conditionalFormatting sqref="C4515">
    <cfRule type="expression" dxfId="7410" priority="15572">
      <formula>IF($Y$624=2,1)</formula>
    </cfRule>
  </conditionalFormatting>
  <conditionalFormatting sqref="B4515">
    <cfRule type="expression" dxfId="7409" priority="15571">
      <formula>IF($Y$624=1,1)</formula>
    </cfRule>
  </conditionalFormatting>
  <conditionalFormatting sqref="E4515">
    <cfRule type="expression" dxfId="7408" priority="15570">
      <formula>IF($Y$624=4,1)</formula>
    </cfRule>
  </conditionalFormatting>
  <conditionalFormatting sqref="G4515">
    <cfRule type="expression" dxfId="7407" priority="15569">
      <formula>IF($Y$624=6,1)</formula>
    </cfRule>
  </conditionalFormatting>
  <conditionalFormatting sqref="I4515">
    <cfRule type="expression" dxfId="7406" priority="15568">
      <formula>IF($Y$624=8,1)</formula>
    </cfRule>
  </conditionalFormatting>
  <conditionalFormatting sqref="K4515">
    <cfRule type="expression" dxfId="7405" priority="15567">
      <formula>IF($Y$624=10,1)</formula>
    </cfRule>
  </conditionalFormatting>
  <conditionalFormatting sqref="D4509">
    <cfRule type="expression" dxfId="7404" priority="15566">
      <formula>IF($Y$624=2,1)</formula>
    </cfRule>
  </conditionalFormatting>
  <conditionalFormatting sqref="F4509">
    <cfRule type="expression" dxfId="7403" priority="15565">
      <formula>IF($Y$624=4,1)</formula>
    </cfRule>
  </conditionalFormatting>
  <conditionalFormatting sqref="H4509">
    <cfRule type="expression" dxfId="7402" priority="15564">
      <formula>IF($Y$624=6,1)</formula>
    </cfRule>
  </conditionalFormatting>
  <conditionalFormatting sqref="J4509">
    <cfRule type="expression" dxfId="7401" priority="15563">
      <formula>IF($Y$624=8,1)</formula>
    </cfRule>
  </conditionalFormatting>
  <conditionalFormatting sqref="L4509">
    <cfRule type="expression" dxfId="7400" priority="15562">
      <formula>IF($Y$624=10,1)</formula>
    </cfRule>
  </conditionalFormatting>
  <conditionalFormatting sqref="B4534">
    <cfRule type="expression" dxfId="7399" priority="15560">
      <formula>IF($Y$624=1,1)</formula>
    </cfRule>
  </conditionalFormatting>
  <conditionalFormatting sqref="C4517">
    <cfRule type="expression" dxfId="7398" priority="15545">
      <formula>IF($Y$624=2,1)</formula>
    </cfRule>
  </conditionalFormatting>
  <conditionalFormatting sqref="B4517">
    <cfRule type="expression" dxfId="7397" priority="15544">
      <formula>IF($Y$624=1,1)</formula>
    </cfRule>
  </conditionalFormatting>
  <conditionalFormatting sqref="E4517">
    <cfRule type="expression" dxfId="7396" priority="15543">
      <formula>IF($Y$624=4,1)</formula>
    </cfRule>
  </conditionalFormatting>
  <conditionalFormatting sqref="G4517">
    <cfRule type="expression" dxfId="7395" priority="15542">
      <formula>IF($Y$624=6,1)</formula>
    </cfRule>
  </conditionalFormatting>
  <conditionalFormatting sqref="I4517">
    <cfRule type="expression" dxfId="7394" priority="15541">
      <formula>IF($Y$624=8,1)</formula>
    </cfRule>
  </conditionalFormatting>
  <conditionalFormatting sqref="K4517">
    <cfRule type="expression" dxfId="7393" priority="15540">
      <formula>IF($Y$624=10,1)</formula>
    </cfRule>
  </conditionalFormatting>
  <conditionalFormatting sqref="D4517">
    <cfRule type="expression" dxfId="7392" priority="15539">
      <formula>IF($Y$624=2,1)</formula>
    </cfRule>
  </conditionalFormatting>
  <conditionalFormatting sqref="F4517">
    <cfRule type="expression" dxfId="7391" priority="15538">
      <formula>IF($Y$624=4,1)</formula>
    </cfRule>
  </conditionalFormatting>
  <conditionalFormatting sqref="H4517">
    <cfRule type="expression" dxfId="7390" priority="15537">
      <formula>IF($Y$624=6,1)</formula>
    </cfRule>
  </conditionalFormatting>
  <conditionalFormatting sqref="J4517">
    <cfRule type="expression" dxfId="7389" priority="15536">
      <formula>IF($Y$624=8,1)</formula>
    </cfRule>
  </conditionalFormatting>
  <conditionalFormatting sqref="L4517">
    <cfRule type="expression" dxfId="7388" priority="15535">
      <formula>IF($Y$624=10,1)</formula>
    </cfRule>
  </conditionalFormatting>
  <conditionalFormatting sqref="C4510:C4511">
    <cfRule type="expression" dxfId="7387" priority="15534">
      <formula>IF($Y$624=2,1)</formula>
    </cfRule>
  </conditionalFormatting>
  <conditionalFormatting sqref="B4510:B4511">
    <cfRule type="expression" dxfId="7386" priority="15533">
      <formula>IF($Y$624=1,1)</formula>
    </cfRule>
  </conditionalFormatting>
  <conditionalFormatting sqref="E4510:E4511">
    <cfRule type="expression" dxfId="7385" priority="15532">
      <formula>IF($Y$624=4,1)</formula>
    </cfRule>
  </conditionalFormatting>
  <conditionalFormatting sqref="G4510:G4511">
    <cfRule type="expression" dxfId="7384" priority="15531">
      <formula>IF($Y$624=6,1)</formula>
    </cfRule>
  </conditionalFormatting>
  <conditionalFormatting sqref="I4510:I4511">
    <cfRule type="expression" dxfId="7383" priority="15530">
      <formula>IF($Y$624=8,1)</formula>
    </cfRule>
  </conditionalFormatting>
  <conditionalFormatting sqref="K4510:K4511">
    <cfRule type="expression" dxfId="7382" priority="15529">
      <formula>IF($Y$624=10,1)</formula>
    </cfRule>
  </conditionalFormatting>
  <conditionalFormatting sqref="D4510:D4511">
    <cfRule type="expression" dxfId="7381" priority="15528">
      <formula>IF($Y$624=2,1)</formula>
    </cfRule>
  </conditionalFormatting>
  <conditionalFormatting sqref="F4510:F4511">
    <cfRule type="expression" dxfId="7380" priority="15527">
      <formula>IF($Y$624=4,1)</formula>
    </cfRule>
  </conditionalFormatting>
  <conditionalFormatting sqref="H4510:H4511">
    <cfRule type="expression" dxfId="7379" priority="15526">
      <formula>IF($Y$624=6,1)</formula>
    </cfRule>
  </conditionalFormatting>
  <conditionalFormatting sqref="J4510:J4511">
    <cfRule type="expression" dxfId="7378" priority="15525">
      <formula>IF($Y$624=8,1)</formula>
    </cfRule>
  </conditionalFormatting>
  <conditionalFormatting sqref="L4510:L4511">
    <cfRule type="expression" dxfId="7377" priority="15524">
      <formula>IF($Y$624=10,1)</formula>
    </cfRule>
  </conditionalFormatting>
  <conditionalFormatting sqref="C4504:D4506">
    <cfRule type="expression" dxfId="7376" priority="15523">
      <formula>IF($Y$598=2,1)</formula>
    </cfRule>
  </conditionalFormatting>
  <conditionalFormatting sqref="B4504:B4506">
    <cfRule type="expression" dxfId="7375" priority="15522">
      <formula>IF($Y$598=1,1)</formula>
    </cfRule>
  </conditionalFormatting>
  <conditionalFormatting sqref="E4504:F4506">
    <cfRule type="expression" dxfId="7374" priority="15521">
      <formula>IF($Y$598=4,1)</formula>
    </cfRule>
  </conditionalFormatting>
  <conditionalFormatting sqref="G4504:H4506">
    <cfRule type="expression" dxfId="7373" priority="15520">
      <formula>IF($Y$598=6,1)</formula>
    </cfRule>
  </conditionalFormatting>
  <conditionalFormatting sqref="I4504:J4506">
    <cfRule type="expression" dxfId="7372" priority="15519">
      <formula>IF($Y$598=8,1)</formula>
    </cfRule>
  </conditionalFormatting>
  <conditionalFormatting sqref="K4504:L4506">
    <cfRule type="expression" dxfId="7371" priority="15518">
      <formula>IF($Y$598=10,1)</formula>
    </cfRule>
  </conditionalFormatting>
  <conditionalFormatting sqref="C4502">
    <cfRule type="expression" dxfId="7370" priority="15517">
      <formula>IF($Y$598=2,1)</formula>
    </cfRule>
  </conditionalFormatting>
  <conditionalFormatting sqref="B4502">
    <cfRule type="expression" dxfId="7369" priority="15516">
      <formula>IF($Y$598=1,1)</formula>
    </cfRule>
  </conditionalFormatting>
  <conditionalFormatting sqref="E4502">
    <cfRule type="expression" dxfId="7368" priority="15515">
      <formula>IF($Y$598=4,1)</formula>
    </cfRule>
  </conditionalFormatting>
  <conditionalFormatting sqref="G4502">
    <cfRule type="expression" dxfId="7367" priority="15514">
      <formula>IF($Y$598=6,1)</formula>
    </cfRule>
  </conditionalFormatting>
  <conditionalFormatting sqref="I4502">
    <cfRule type="expression" dxfId="7366" priority="15513">
      <formula>IF($Y$598=8,1)</formula>
    </cfRule>
  </conditionalFormatting>
  <conditionalFormatting sqref="K4502">
    <cfRule type="expression" dxfId="7365" priority="15512">
      <formula>IF($Y$598=10,1)</formula>
    </cfRule>
  </conditionalFormatting>
  <conditionalFormatting sqref="D4502">
    <cfRule type="expression" dxfId="7364" priority="15511">
      <formula>IF($Y$598=2,1)</formula>
    </cfRule>
  </conditionalFormatting>
  <conditionalFormatting sqref="F4502">
    <cfRule type="expression" dxfId="7363" priority="15510">
      <formula>IF($Y$598=4,1)</formula>
    </cfRule>
  </conditionalFormatting>
  <conditionalFormatting sqref="H4502">
    <cfRule type="expression" dxfId="7362" priority="15509">
      <formula>IF($Y$598=6,1)</formula>
    </cfRule>
  </conditionalFormatting>
  <conditionalFormatting sqref="J4502">
    <cfRule type="expression" dxfId="7361" priority="15508">
      <formula>IF($Y$598=8,1)</formula>
    </cfRule>
  </conditionalFormatting>
  <conditionalFormatting sqref="L4502">
    <cfRule type="expression" dxfId="7360" priority="15507">
      <formula>IF($Y$598=10,1)</formula>
    </cfRule>
  </conditionalFormatting>
  <conditionalFormatting sqref="C4555:D4561 D4548:D4554">
    <cfRule type="expression" dxfId="7359" priority="15506">
      <formula>IF($Y$593=2,1)</formula>
    </cfRule>
  </conditionalFormatting>
  <conditionalFormatting sqref="B4555:B4561">
    <cfRule type="expression" dxfId="7358" priority="15505">
      <formula>IF($Y$593=1,1)</formula>
    </cfRule>
  </conditionalFormatting>
  <conditionalFormatting sqref="E4555:F4561 E4548:E4553 F4538:F4539">
    <cfRule type="expression" dxfId="7357" priority="15504">
      <formula>IF($Y$593=4,1)</formula>
    </cfRule>
  </conditionalFormatting>
  <conditionalFormatting sqref="G4555:H4561 G4548:G4553 H4538:H4539">
    <cfRule type="expression" dxfId="7356" priority="15503">
      <formula>IF($Y$593=6,1)</formula>
    </cfRule>
  </conditionalFormatting>
  <conditionalFormatting sqref="I4555:J4561 I4548:I4553 J4538:J4539">
    <cfRule type="expression" dxfId="7355" priority="15502">
      <formula>IF($Y$593=8,1)</formula>
    </cfRule>
  </conditionalFormatting>
  <conditionalFormatting sqref="K4556:L4561 K4555 L4547 L4538:L4539">
    <cfRule type="expression" dxfId="7354" priority="15501">
      <formula>IF($Y$593=10,1)</formula>
    </cfRule>
  </conditionalFormatting>
  <conditionalFormatting sqref="L4555:N4555">
    <cfRule type="expression" dxfId="7353" priority="15500">
      <formula>IF($Y$593=8,1)</formula>
    </cfRule>
  </conditionalFormatting>
  <conditionalFormatting sqref="C4566:D4566">
    <cfRule type="expression" dxfId="7352" priority="15499">
      <formula>IF($Y$586=2,1)</formula>
    </cfRule>
  </conditionalFormatting>
  <conditionalFormatting sqref="B4566">
    <cfRule type="expression" dxfId="7351" priority="15498">
      <formula>IF($Y$586=1,1)</formula>
    </cfRule>
  </conditionalFormatting>
  <conditionalFormatting sqref="E4566:F4566">
    <cfRule type="expression" dxfId="7350" priority="15497">
      <formula>IF($Y$586=4,1)</formula>
    </cfRule>
  </conditionalFormatting>
  <conditionalFormatting sqref="G4566:H4566">
    <cfRule type="expression" dxfId="7349" priority="15496">
      <formula>IF($Y$586=6,1)</formula>
    </cfRule>
  </conditionalFormatting>
  <conditionalFormatting sqref="I4566:J4566">
    <cfRule type="expression" dxfId="7348" priority="15495">
      <formula>IF($Y$586=8,1)</formula>
    </cfRule>
  </conditionalFormatting>
  <conditionalFormatting sqref="K4566:L4566">
    <cfRule type="expression" dxfId="7347" priority="15494">
      <formula>IF($Y$586=10,1)</formula>
    </cfRule>
  </conditionalFormatting>
  <conditionalFormatting sqref="C4570:D4570">
    <cfRule type="expression" dxfId="7346" priority="15493">
      <formula>IF($Y$585=2,1)</formula>
    </cfRule>
  </conditionalFormatting>
  <conditionalFormatting sqref="B4570">
    <cfRule type="expression" dxfId="7345" priority="15492">
      <formula>IF($Y$585=1,1)</formula>
    </cfRule>
  </conditionalFormatting>
  <conditionalFormatting sqref="E4570:F4570">
    <cfRule type="expression" dxfId="7344" priority="15491">
      <formula>IF($Y$585=4,1)</formula>
    </cfRule>
  </conditionalFormatting>
  <conditionalFormatting sqref="G4570:H4570">
    <cfRule type="expression" dxfId="7343" priority="15490">
      <formula>IF($Y$585=6,1)</formula>
    </cfRule>
  </conditionalFormatting>
  <conditionalFormatting sqref="I4570:J4570">
    <cfRule type="expression" dxfId="7342" priority="15489">
      <formula>IF($Y$585=8,1)</formula>
    </cfRule>
  </conditionalFormatting>
  <conditionalFormatting sqref="K4570:L4570">
    <cfRule type="expression" dxfId="7341" priority="15488">
      <formula>IF($Y$585=10,1)</formula>
    </cfRule>
  </conditionalFormatting>
  <conditionalFormatting sqref="C4768:D4771 C4753:D4764">
    <cfRule type="expression" dxfId="7340" priority="15481">
      <formula>IF($Y$584=2,1)</formula>
    </cfRule>
  </conditionalFormatting>
  <conditionalFormatting sqref="B4753:B4771">
    <cfRule type="expression" dxfId="7339" priority="15480">
      <formula>IF($Y$584=1,1)</formula>
    </cfRule>
  </conditionalFormatting>
  <conditionalFormatting sqref="E4768:F4771 E4753:F4764">
    <cfRule type="expression" dxfId="7338" priority="15479">
      <formula>IF($Y$584=4,1)</formula>
    </cfRule>
  </conditionalFormatting>
  <conditionalFormatting sqref="G4768:H4771 G4753:H4764">
    <cfRule type="expression" dxfId="7337" priority="15478">
      <formula>IF($Y$584=6,1)</formula>
    </cfRule>
  </conditionalFormatting>
  <conditionalFormatting sqref="I4768:J4771 I4763:J4764 I4753:J4759">
    <cfRule type="expression" dxfId="7336" priority="15477">
      <formula>IF($Y$584=8,1)</formula>
    </cfRule>
  </conditionalFormatting>
  <conditionalFormatting sqref="K4764:L4764 L4760:L4762 L4765:L4767 K4763 K4759:L4759 K4758 K4754:L4757 K4753 K4769:L4771 K4768">
    <cfRule type="expression" dxfId="7335" priority="15476">
      <formula>IF($Y$584=10,1)</formula>
    </cfRule>
  </conditionalFormatting>
  <conditionalFormatting sqref="I4760:J4762">
    <cfRule type="expression" dxfId="7334" priority="15475">
      <formula>IF($Y$584=8,1)</formula>
    </cfRule>
  </conditionalFormatting>
  <conditionalFormatting sqref="K4760:K4762">
    <cfRule type="expression" dxfId="7333" priority="15474">
      <formula>IF($Y$584=10,1)</formula>
    </cfRule>
  </conditionalFormatting>
  <conditionalFormatting sqref="C4765:D4767">
    <cfRule type="expression" dxfId="7332" priority="15473">
      <formula>IF($Y$584=2,1)</formula>
    </cfRule>
  </conditionalFormatting>
  <conditionalFormatting sqref="E4765:F4767">
    <cfRule type="expression" dxfId="7331" priority="15472">
      <formula>IF($Y$584=4,1)</formula>
    </cfRule>
  </conditionalFormatting>
  <conditionalFormatting sqref="G4765:H4767">
    <cfRule type="expression" dxfId="7330" priority="15471">
      <formula>IF($Y$584=6,1)</formula>
    </cfRule>
  </conditionalFormatting>
  <conditionalFormatting sqref="I4765:J4767">
    <cfRule type="expression" dxfId="7329" priority="15470">
      <formula>IF($Y$584=8,1)</formula>
    </cfRule>
  </conditionalFormatting>
  <conditionalFormatting sqref="K4765:K4767">
    <cfRule type="expression" dxfId="7328" priority="15469">
      <formula>IF($Y$584=10,1)</formula>
    </cfRule>
  </conditionalFormatting>
  <conditionalFormatting sqref="C4739:D4791 C4793:D4793">
    <cfRule type="expression" dxfId="7327" priority="15464">
      <formula>IF($Y$565=2,1)</formula>
    </cfRule>
  </conditionalFormatting>
  <conditionalFormatting sqref="B4739:B4791 B4793:B4795">
    <cfRule type="expression" dxfId="7326" priority="15463">
      <formula>IF($Y$565=1,1)</formula>
    </cfRule>
  </conditionalFormatting>
  <conditionalFormatting sqref="E4739:F4791 E4793:F4793">
    <cfRule type="expression" dxfId="7325" priority="15462">
      <formula>IF($Y$565=4,1)</formula>
    </cfRule>
  </conditionalFormatting>
  <conditionalFormatting sqref="G4739:H4791 G4793:H4793">
    <cfRule type="expression" dxfId="7324" priority="15461">
      <formula>IF($Y$565=6,1)</formula>
    </cfRule>
  </conditionalFormatting>
  <conditionalFormatting sqref="I4739:J4791 I4793:J4793">
    <cfRule type="expression" dxfId="7323" priority="15460">
      <formula>IF($Y$565=8,1)</formula>
    </cfRule>
  </conditionalFormatting>
  <conditionalFormatting sqref="K4739:L4791 K4793:L4793">
    <cfRule type="expression" dxfId="7322" priority="15459">
      <formula>IF($Y$565=10,1)</formula>
    </cfRule>
  </conditionalFormatting>
  <conditionalFormatting sqref="C4745:D4749 C4778:D4781">
    <cfRule type="expression" dxfId="7321" priority="15458">
      <formula>IF($Y$557=2,1)</formula>
    </cfRule>
  </conditionalFormatting>
  <conditionalFormatting sqref="B4745:B4749 B4778:B4781">
    <cfRule type="expression" dxfId="7320" priority="15457">
      <formula>IF($Y$557=1,1)</formula>
    </cfRule>
  </conditionalFormatting>
  <conditionalFormatting sqref="E4745:F4749 E4778:F4781">
    <cfRule type="expression" dxfId="7319" priority="15456">
      <formula>IF($Y$557=4,1)</formula>
    </cfRule>
  </conditionalFormatting>
  <conditionalFormatting sqref="G4745:H4749 G4778:H4781">
    <cfRule type="expression" dxfId="7318" priority="15455">
      <formula>IF($Y$557=6,1)</formula>
    </cfRule>
  </conditionalFormatting>
  <conditionalFormatting sqref="I4745:J4749 I4778:J4781">
    <cfRule type="expression" dxfId="7317" priority="15454">
      <formula>IF($Y$557=8,1)</formula>
    </cfRule>
  </conditionalFormatting>
  <conditionalFormatting sqref="K4745:L4749 K4778:L4781">
    <cfRule type="expression" dxfId="7316" priority="15453">
      <formula>IF($Y$557=10,1)</formula>
    </cfRule>
  </conditionalFormatting>
  <conditionalFormatting sqref="C4736:D4737">
    <cfRule type="expression" dxfId="7315" priority="15452">
      <formula>IF($Y$557=2,1)</formula>
    </cfRule>
  </conditionalFormatting>
  <conditionalFormatting sqref="B4736:B4737">
    <cfRule type="expression" dxfId="7314" priority="15451">
      <formula>IF($Y$557=1,1)</formula>
    </cfRule>
  </conditionalFormatting>
  <conditionalFormatting sqref="E4736:F4737">
    <cfRule type="expression" dxfId="7313" priority="15450">
      <formula>IF($Y$557=4,1)</formula>
    </cfRule>
  </conditionalFormatting>
  <conditionalFormatting sqref="G4736:H4737">
    <cfRule type="expression" dxfId="7312" priority="15449">
      <formula>IF($Y$557=6,1)</formula>
    </cfRule>
  </conditionalFormatting>
  <conditionalFormatting sqref="I4736:J4737">
    <cfRule type="expression" dxfId="7311" priority="15448">
      <formula>IF($Y$557=8,1)</formula>
    </cfRule>
  </conditionalFormatting>
  <conditionalFormatting sqref="K4736:L4737">
    <cfRule type="expression" dxfId="7310" priority="15447">
      <formula>IF($Y$557=10,1)</formula>
    </cfRule>
  </conditionalFormatting>
  <conditionalFormatting sqref="C4783:D4783">
    <cfRule type="expression" dxfId="7309" priority="15446">
      <formula>IF($Y$557=2,1)</formula>
    </cfRule>
  </conditionalFormatting>
  <conditionalFormatting sqref="B4783">
    <cfRule type="expression" dxfId="7308" priority="15445">
      <formula>IF($Y$557=1,1)</formula>
    </cfRule>
  </conditionalFormatting>
  <conditionalFormatting sqref="E4783:F4783">
    <cfRule type="expression" dxfId="7307" priority="15444">
      <formula>IF($Y$557=4,1)</formula>
    </cfRule>
  </conditionalFormatting>
  <conditionalFormatting sqref="G4783:H4783">
    <cfRule type="expression" dxfId="7306" priority="15443">
      <formula>IF($Y$557=6,1)</formula>
    </cfRule>
  </conditionalFormatting>
  <conditionalFormatting sqref="I4783:J4783">
    <cfRule type="expression" dxfId="7305" priority="15442">
      <formula>IF($Y$557=8,1)</formula>
    </cfRule>
  </conditionalFormatting>
  <conditionalFormatting sqref="K4783:L4783">
    <cfRule type="expression" dxfId="7304" priority="15441">
      <formula>IF($Y$557=10,1)</formula>
    </cfRule>
  </conditionalFormatting>
  <conditionalFormatting sqref="C4805:D4805 C4815:D4815 C4825:D4825 C4963:D4963">
    <cfRule type="expression" dxfId="7303" priority="15440">
      <formula>IF($Y$541=2,1)</formula>
    </cfRule>
  </conditionalFormatting>
  <conditionalFormatting sqref="B4805 B4815 B4825 B4963">
    <cfRule type="expression" dxfId="7302" priority="15439">
      <formula>IF($Y$541=1,1)</formula>
    </cfRule>
  </conditionalFormatting>
  <conditionalFormatting sqref="E4805:F4805 E4815:F4815 E4825:F4825 E4963:F4963">
    <cfRule type="expression" dxfId="7301" priority="15438">
      <formula>IF($Y$541=4,1)</formula>
    </cfRule>
  </conditionalFormatting>
  <conditionalFormatting sqref="G4805:H4805 G4815:H4815 G4825:H4825 G4963:H4963">
    <cfRule type="expression" dxfId="7300" priority="15437">
      <formula>IF($Y$541=6,1)</formula>
    </cfRule>
  </conditionalFormatting>
  <conditionalFormatting sqref="I4805:J4805 I4815:J4815 I4825:J4825 I4963:J4963">
    <cfRule type="expression" dxfId="7299" priority="15436">
      <formula>IF($Y$541=8,1)</formula>
    </cfRule>
  </conditionalFormatting>
  <conditionalFormatting sqref="K4786 K4805:L4805 K4815:L4815 K4825:L4825 K4963:L4963">
    <cfRule type="expression" dxfId="7298" priority="15435">
      <formula>IF($Y$541=10,1)</formula>
    </cfRule>
  </conditionalFormatting>
  <conditionalFormatting sqref="C4786:D4790">
    <cfRule type="expression" dxfId="7297" priority="15434">
      <formula>IF($Y$541=2,1)</formula>
    </cfRule>
  </conditionalFormatting>
  <conditionalFormatting sqref="B4786:B4790">
    <cfRule type="expression" dxfId="7296" priority="15433">
      <formula>IF($Y$541=1,1)</formula>
    </cfRule>
  </conditionalFormatting>
  <conditionalFormatting sqref="E4786:F4790">
    <cfRule type="expression" dxfId="7295" priority="15432">
      <formula>IF($Y$541=4,1)</formula>
    </cfRule>
  </conditionalFormatting>
  <conditionalFormatting sqref="G4786:H4790">
    <cfRule type="expression" dxfId="7294" priority="15431">
      <formula>IF($Y$541=6,1)</formula>
    </cfRule>
  </conditionalFormatting>
  <conditionalFormatting sqref="I4786:J4790">
    <cfRule type="expression" dxfId="7293" priority="15430">
      <formula>IF($Y$541=8,1)</formula>
    </cfRule>
  </conditionalFormatting>
  <conditionalFormatting sqref="K4787:L4790">
    <cfRule type="expression" dxfId="7292" priority="15429">
      <formula>IF($Y$541=10,1)</formula>
    </cfRule>
  </conditionalFormatting>
  <conditionalFormatting sqref="L4786">
    <cfRule type="expression" dxfId="7291" priority="15428">
      <formula>IF($Y$541=10,1)</formula>
    </cfRule>
  </conditionalFormatting>
  <conditionalFormatting sqref="C4791:D4791">
    <cfRule type="expression" dxfId="7290" priority="15427">
      <formula>IF($Y$541=2,1)</formula>
    </cfRule>
  </conditionalFormatting>
  <conditionalFormatting sqref="B4791">
    <cfRule type="expression" dxfId="7289" priority="15426">
      <formula>IF($Y$541=1,1)</formula>
    </cfRule>
  </conditionalFormatting>
  <conditionalFormatting sqref="E4791:F4791">
    <cfRule type="expression" dxfId="7288" priority="15425">
      <formula>IF($Y$541=4,1)</formula>
    </cfRule>
  </conditionalFormatting>
  <conditionalFormatting sqref="G4791:H4791">
    <cfRule type="expression" dxfId="7287" priority="15424">
      <formula>IF($Y$541=6,1)</formula>
    </cfRule>
  </conditionalFormatting>
  <conditionalFormatting sqref="I4791:J4791">
    <cfRule type="expression" dxfId="7286" priority="15423">
      <formula>IF($Y$541=8,1)</formula>
    </cfRule>
  </conditionalFormatting>
  <conditionalFormatting sqref="K4791:L4791">
    <cfRule type="expression" dxfId="7285" priority="15422">
      <formula>IF($Y$541=10,1)</formula>
    </cfRule>
  </conditionalFormatting>
  <conditionalFormatting sqref="C4857:D4857">
    <cfRule type="expression" dxfId="7284" priority="15409">
      <formula>IF($Y$541=2,1)</formula>
    </cfRule>
  </conditionalFormatting>
  <conditionalFormatting sqref="B4857">
    <cfRule type="expression" dxfId="7283" priority="15408">
      <formula>IF($Y$541=1,1)</formula>
    </cfRule>
  </conditionalFormatting>
  <conditionalFormatting sqref="E4857:F4857">
    <cfRule type="expression" dxfId="7282" priority="15407">
      <formula>IF($Y$541=4,1)</formula>
    </cfRule>
  </conditionalFormatting>
  <conditionalFormatting sqref="G4857:H4857">
    <cfRule type="expression" dxfId="7281" priority="15406">
      <formula>IF($Y$541=6,1)</formula>
    </cfRule>
  </conditionalFormatting>
  <conditionalFormatting sqref="I4857:J4857">
    <cfRule type="expression" dxfId="7280" priority="15405">
      <formula>IF($Y$541=8,1)</formula>
    </cfRule>
  </conditionalFormatting>
  <conditionalFormatting sqref="K4857:L4857">
    <cfRule type="expression" dxfId="7279" priority="15404">
      <formula>IF($Y$541=10,1)</formula>
    </cfRule>
  </conditionalFormatting>
  <conditionalFormatting sqref="C4858:D4858">
    <cfRule type="expression" dxfId="7278" priority="15403">
      <formula>IF($Y$541=2,1)</formula>
    </cfRule>
  </conditionalFormatting>
  <conditionalFormatting sqref="B4858">
    <cfRule type="expression" dxfId="7277" priority="15402">
      <formula>IF($Y$541=1,1)</formula>
    </cfRule>
  </conditionalFormatting>
  <conditionalFormatting sqref="E4858:F4858">
    <cfRule type="expression" dxfId="7276" priority="15401">
      <formula>IF($Y$541=4,1)</formula>
    </cfRule>
  </conditionalFormatting>
  <conditionalFormatting sqref="G4858:H4858">
    <cfRule type="expression" dxfId="7275" priority="15400">
      <formula>IF($Y$541=6,1)</formula>
    </cfRule>
  </conditionalFormatting>
  <conditionalFormatting sqref="I4858:J4858">
    <cfRule type="expression" dxfId="7274" priority="15399">
      <formula>IF($Y$541=8,1)</formula>
    </cfRule>
  </conditionalFormatting>
  <conditionalFormatting sqref="K4858:L4858">
    <cfRule type="expression" dxfId="7273" priority="15398">
      <formula>IF($Y$541=10,1)</formula>
    </cfRule>
  </conditionalFormatting>
  <conditionalFormatting sqref="C4856:D4856">
    <cfRule type="expression" dxfId="7272" priority="15397">
      <formula>IF($Y$541=2,1)</formula>
    </cfRule>
  </conditionalFormatting>
  <conditionalFormatting sqref="B4856">
    <cfRule type="expression" dxfId="7271" priority="15396">
      <formula>IF($Y$541=1,1)</formula>
    </cfRule>
  </conditionalFormatting>
  <conditionalFormatting sqref="E4856:F4856">
    <cfRule type="expression" dxfId="7270" priority="15395">
      <formula>IF($Y$541=4,1)</formula>
    </cfRule>
  </conditionalFormatting>
  <conditionalFormatting sqref="G4856:H4856">
    <cfRule type="expression" dxfId="7269" priority="15394">
      <formula>IF($Y$541=6,1)</formula>
    </cfRule>
  </conditionalFormatting>
  <conditionalFormatting sqref="I4856:J4856">
    <cfRule type="expression" dxfId="7268" priority="15393">
      <formula>IF($Y$541=8,1)</formula>
    </cfRule>
  </conditionalFormatting>
  <conditionalFormatting sqref="K4856:L4856">
    <cfRule type="expression" dxfId="7267" priority="15392">
      <formula>IF($Y$541=10,1)</formula>
    </cfRule>
  </conditionalFormatting>
  <conditionalFormatting sqref="C4833:D4837 C4873 C4870:D4870 C4842:D4843 D4839:D4840 F4839:F4840 H4839:H4840 J4839:J4840 L4839:L4840 C4849:D4849 C4852:D4855">
    <cfRule type="expression" dxfId="7266" priority="15391">
      <formula>IF($Y$532=2,1)</formula>
    </cfRule>
  </conditionalFormatting>
  <conditionalFormatting sqref="B4833:B4837 B4870 B4842:B4843 B4839:C4840 E4839:E4840 G4839:G4840 I4839:I4840 K4839:K4840 B4849 B4852:B4855">
    <cfRule type="expression" dxfId="7265" priority="15390">
      <formula>IF($Y$532=1,1)</formula>
    </cfRule>
  </conditionalFormatting>
  <conditionalFormatting sqref="E4833:F4837 E4873 E4870:F4870 E4842:F4843 E4849:F4849 E4852:F4855">
    <cfRule type="expression" dxfId="7264" priority="15389">
      <formula>IF($Y$532=4,1)</formula>
    </cfRule>
  </conditionalFormatting>
  <conditionalFormatting sqref="G4833:H4837 G4873 G4870:H4870 G4842:H4843 H4845 G4849:H4849 G4852:H4855">
    <cfRule type="expression" dxfId="7263" priority="15388">
      <formula>IF($Y$532=6,1)</formula>
    </cfRule>
  </conditionalFormatting>
  <conditionalFormatting sqref="I4833:J4837 I4873 I4870:J4870 I4842:J4843 J4845 I4849:J4849 I4852:J4855">
    <cfRule type="expression" dxfId="7262" priority="15387">
      <formula>IF($Y$532=8,1)</formula>
    </cfRule>
  </conditionalFormatting>
  <conditionalFormatting sqref="K4833:L4837 K4842:L4843 K4873 K4870:L4870 L4845 K4849:L4849 K4852:L4855">
    <cfRule type="expression" dxfId="7261" priority="15386">
      <formula>IF($Y$532=10,1)</formula>
    </cfRule>
  </conditionalFormatting>
  <conditionalFormatting sqref="B4873">
    <cfRule type="expression" dxfId="7260" priority="15369">
      <formula>IF($Y$532=1,1)</formula>
    </cfRule>
  </conditionalFormatting>
  <conditionalFormatting sqref="C4874">
    <cfRule type="expression" dxfId="7259" priority="15364">
      <formula>IF($Y$532=2,1)</formula>
    </cfRule>
  </conditionalFormatting>
  <conditionalFormatting sqref="B4874">
    <cfRule type="expression" dxfId="7258" priority="15363">
      <formula>IF($Y$532=1,1)</formula>
    </cfRule>
  </conditionalFormatting>
  <conditionalFormatting sqref="E4874">
    <cfRule type="expression" dxfId="7257" priority="15362">
      <formula>IF($Y$532=4,1)</formula>
    </cfRule>
  </conditionalFormatting>
  <conditionalFormatting sqref="G4874">
    <cfRule type="expression" dxfId="7256" priority="15361">
      <formula>IF($Y$532=6,1)</formula>
    </cfRule>
  </conditionalFormatting>
  <conditionalFormatting sqref="I4874">
    <cfRule type="expression" dxfId="7255" priority="15360">
      <formula>IF($Y$532=8,1)</formula>
    </cfRule>
  </conditionalFormatting>
  <conditionalFormatting sqref="K4874">
    <cfRule type="expression" dxfId="7254" priority="15359">
      <formula>IF($Y$532=10,1)</formula>
    </cfRule>
  </conditionalFormatting>
  <conditionalFormatting sqref="D4873:D4874">
    <cfRule type="expression" dxfId="7253" priority="15358">
      <formula>IF($Y$532=2,1)</formula>
    </cfRule>
  </conditionalFormatting>
  <conditionalFormatting sqref="F4873:F4874">
    <cfRule type="expression" dxfId="7252" priority="15357">
      <formula>IF($Y$532=4,1)</formula>
    </cfRule>
  </conditionalFormatting>
  <conditionalFormatting sqref="H4873:H4874">
    <cfRule type="expression" dxfId="7251" priority="15356">
      <formula>IF($Y$532=6,1)</formula>
    </cfRule>
  </conditionalFormatting>
  <conditionalFormatting sqref="J4873:J4874">
    <cfRule type="expression" dxfId="7250" priority="15355">
      <formula>IF($Y$532=8,1)</formula>
    </cfRule>
  </conditionalFormatting>
  <conditionalFormatting sqref="L4873:L4874">
    <cfRule type="expression" dxfId="7249" priority="15354">
      <formula>IF($Y$532=10,1)</formula>
    </cfRule>
  </conditionalFormatting>
  <conditionalFormatting sqref="C4895:D4895">
    <cfRule type="expression" dxfId="7248" priority="15347">
      <formula>IF($Y$525=2,1)</formula>
    </cfRule>
  </conditionalFormatting>
  <conditionalFormatting sqref="B4895">
    <cfRule type="expression" dxfId="7247" priority="15346">
      <formula>IF($Y$525=1,1)</formula>
    </cfRule>
  </conditionalFormatting>
  <conditionalFormatting sqref="E4895:F4895">
    <cfRule type="expression" dxfId="7246" priority="15345">
      <formula>IF($Y$525=4,1)</formula>
    </cfRule>
  </conditionalFormatting>
  <conditionalFormatting sqref="G4895:H4895">
    <cfRule type="expression" dxfId="7245" priority="15344">
      <formula>IF($Y$525=6,1)</formula>
    </cfRule>
  </conditionalFormatting>
  <conditionalFormatting sqref="I4895:J4895">
    <cfRule type="expression" dxfId="7244" priority="15343">
      <formula>IF($Y$525=8,1)</formula>
    </cfRule>
  </conditionalFormatting>
  <conditionalFormatting sqref="K4895:L4895">
    <cfRule type="expression" dxfId="7243" priority="15342">
      <formula>IF($Y$525=10,1)</formula>
    </cfRule>
  </conditionalFormatting>
  <conditionalFormatting sqref="C4896:D4897 C4913:D4917 C4924:D4928">
    <cfRule type="expression" dxfId="7242" priority="15341">
      <formula>IF($Y$515=2,1)</formula>
    </cfRule>
  </conditionalFormatting>
  <conditionalFormatting sqref="B4896:B4897 B4924:B4928">
    <cfRule type="expression" dxfId="7241" priority="15340">
      <formula>IF($Y$515=1,1)</formula>
    </cfRule>
  </conditionalFormatting>
  <conditionalFormatting sqref="E4896:F4897 E4913:F4917 E4924:F4928">
    <cfRule type="expression" dxfId="7240" priority="15339">
      <formula>IF($Y$515=4,1)</formula>
    </cfRule>
  </conditionalFormatting>
  <conditionalFormatting sqref="G4896:H4897 G4913:H4917 G4924:H4928">
    <cfRule type="expression" dxfId="7239" priority="15338">
      <formula>IF($Y$515=6,1)</formula>
    </cfRule>
  </conditionalFormatting>
  <conditionalFormatting sqref="I4896:J4897 I4913:J4917 I4924:J4928">
    <cfRule type="expression" dxfId="7238" priority="15337">
      <formula>IF($Y$515=8,1)</formula>
    </cfRule>
  </conditionalFormatting>
  <conditionalFormatting sqref="K4896:L4897 L4909:L4912 K4913:L4917 K4924:L4928">
    <cfRule type="expression" dxfId="7237" priority="15336">
      <formula>IF($Y$515=10,1)</formula>
    </cfRule>
  </conditionalFormatting>
  <conditionalFormatting sqref="C4907:D4908">
    <cfRule type="expression" dxfId="7236" priority="15329">
      <formula>IF($Y$515=2,1)</formula>
    </cfRule>
  </conditionalFormatting>
  <conditionalFormatting sqref="B4907:B4917">
    <cfRule type="expression" dxfId="7235" priority="15328">
      <formula>IF($Y$515=1,1)</formula>
    </cfRule>
  </conditionalFormatting>
  <conditionalFormatting sqref="E4907:F4908">
    <cfRule type="expression" dxfId="7234" priority="15327">
      <formula>IF($Y$515=4,1)</formula>
    </cfRule>
  </conditionalFormatting>
  <conditionalFormatting sqref="G4907:H4908">
    <cfRule type="expression" dxfId="7233" priority="15326">
      <formula>IF($Y$515=6,1)</formula>
    </cfRule>
  </conditionalFormatting>
  <conditionalFormatting sqref="I4907:J4908">
    <cfRule type="expression" dxfId="7232" priority="15325">
      <formula>IF($Y$515=8,1)</formula>
    </cfRule>
  </conditionalFormatting>
  <conditionalFormatting sqref="K4907:L4908">
    <cfRule type="expression" dxfId="7231" priority="15324">
      <formula>IF($Y$515=10,1)</formula>
    </cfRule>
  </conditionalFormatting>
  <conditionalFormatting sqref="C4909:D4912">
    <cfRule type="expression" dxfId="7230" priority="15323">
      <formula>IF($Y$515=2,1)</formula>
    </cfRule>
  </conditionalFormatting>
  <conditionalFormatting sqref="E4909:F4912">
    <cfRule type="expression" dxfId="7229" priority="15322">
      <formula>IF($Y$515=4,1)</formula>
    </cfRule>
  </conditionalFormatting>
  <conditionalFormatting sqref="G4909:H4912">
    <cfRule type="expression" dxfId="7228" priority="15321">
      <formula>IF($Y$515=6,1)</formula>
    </cfRule>
  </conditionalFormatting>
  <conditionalFormatting sqref="I4909:J4912">
    <cfRule type="expression" dxfId="7227" priority="15320">
      <formula>IF($Y$515=8,1)</formula>
    </cfRule>
  </conditionalFormatting>
  <conditionalFormatting sqref="K4909:K4912">
    <cfRule type="expression" dxfId="7226" priority="15319">
      <formula>IF($Y$515=10,1)</formula>
    </cfRule>
  </conditionalFormatting>
  <conditionalFormatting sqref="C4900:D4900">
    <cfRule type="expression" dxfId="7225" priority="15318">
      <formula>IF($Y$515=2,1)</formula>
    </cfRule>
  </conditionalFormatting>
  <conditionalFormatting sqref="B4900">
    <cfRule type="expression" dxfId="7224" priority="15317">
      <formula>IF($Y$515=1,1)</formula>
    </cfRule>
  </conditionalFormatting>
  <conditionalFormatting sqref="E4900:F4900">
    <cfRule type="expression" dxfId="7223" priority="15316">
      <formula>IF($Y$515=4,1)</formula>
    </cfRule>
  </conditionalFormatting>
  <conditionalFormatting sqref="G4900:H4900">
    <cfRule type="expression" dxfId="7222" priority="15315">
      <formula>IF($Y$515=6,1)</formula>
    </cfRule>
  </conditionalFormatting>
  <conditionalFormatting sqref="I4900:J4900">
    <cfRule type="expression" dxfId="7221" priority="15314">
      <formula>IF($Y$515=8,1)</formula>
    </cfRule>
  </conditionalFormatting>
  <conditionalFormatting sqref="K4900:L4900">
    <cfRule type="expression" dxfId="7220" priority="15313">
      <formula>IF($Y$515=10,1)</formula>
    </cfRule>
  </conditionalFormatting>
  <conditionalFormatting sqref="C4901:D4901">
    <cfRule type="expression" dxfId="7219" priority="15312">
      <formula>IF($Y$515=2,1)</formula>
    </cfRule>
  </conditionalFormatting>
  <conditionalFormatting sqref="B4901">
    <cfRule type="expression" dxfId="7218" priority="15311">
      <formula>IF($Y$515=1,1)</formula>
    </cfRule>
  </conditionalFormatting>
  <conditionalFormatting sqref="E4901:F4901">
    <cfRule type="expression" dxfId="7217" priority="15310">
      <formula>IF($Y$515=4,1)</formula>
    </cfRule>
  </conditionalFormatting>
  <conditionalFormatting sqref="G4901:H4901">
    <cfRule type="expression" dxfId="7216" priority="15309">
      <formula>IF($Y$515=6,1)</formula>
    </cfRule>
  </conditionalFormatting>
  <conditionalFormatting sqref="I4901:J4901">
    <cfRule type="expression" dxfId="7215" priority="15308">
      <formula>IF($Y$515=8,1)</formula>
    </cfRule>
  </conditionalFormatting>
  <conditionalFormatting sqref="K4901:L4901">
    <cfRule type="expression" dxfId="7214" priority="15307">
      <formula>IF($Y$515=10,1)</formula>
    </cfRule>
  </conditionalFormatting>
  <conditionalFormatting sqref="C4902:D4903">
    <cfRule type="expression" dxfId="7213" priority="15306">
      <formula>IF($Y$515=2,1)</formula>
    </cfRule>
  </conditionalFormatting>
  <conditionalFormatting sqref="B4902:B4903">
    <cfRule type="expression" dxfId="7212" priority="15305">
      <formula>IF($Y$515=1,1)</formula>
    </cfRule>
  </conditionalFormatting>
  <conditionalFormatting sqref="E4902:F4903">
    <cfRule type="expression" dxfId="7211" priority="15304">
      <formula>IF($Y$515=4,1)</formula>
    </cfRule>
  </conditionalFormatting>
  <conditionalFormatting sqref="G4902:H4903">
    <cfRule type="expression" dxfId="7210" priority="15303">
      <formula>IF($Y$515=6,1)</formula>
    </cfRule>
  </conditionalFormatting>
  <conditionalFormatting sqref="I4902:J4903">
    <cfRule type="expression" dxfId="7209" priority="15302">
      <formula>IF($Y$515=8,1)</formula>
    </cfRule>
  </conditionalFormatting>
  <conditionalFormatting sqref="K4902:L4903">
    <cfRule type="expression" dxfId="7208" priority="15301">
      <formula>IF($Y$515=10,1)</formula>
    </cfRule>
  </conditionalFormatting>
  <conditionalFormatting sqref="C4982:D4982 C4979 C4983 C4971 C4975 C4978:D4978 K4975 I4971:I4973 G4971:G4973 E4971:E4973 I4975:I4977 G4975:G4977 E4975:E4977 D4968 F4968 H4968">
    <cfRule type="expression" dxfId="7207" priority="15220">
      <formula>IF($Y$157=2,1)</formula>
    </cfRule>
  </conditionalFormatting>
  <conditionalFormatting sqref="B4982:B4983 B4978:B4979 B4966 B4967:C4968 K4967:K4968 I4965:I4968 G4965:G4968 E4965:E4968">
    <cfRule type="expression" dxfId="7206" priority="15219">
      <formula>IF($Y$157=1,1)</formula>
    </cfRule>
  </conditionalFormatting>
  <conditionalFormatting sqref="E4982:F4982 E4978:F4978">
    <cfRule type="expression" dxfId="7205" priority="15218">
      <formula>IF($Y$157=4,1)</formula>
    </cfRule>
  </conditionalFormatting>
  <conditionalFormatting sqref="G4982:H4982 G4978:H4978">
    <cfRule type="expression" dxfId="7204" priority="15217">
      <formula>IF($Y$157=6,1)</formula>
    </cfRule>
  </conditionalFormatting>
  <conditionalFormatting sqref="I4982:J4982 I4978:J4978 J4968 L4968">
    <cfRule type="expression" dxfId="7203" priority="15216">
      <formula>IF($Y$157=8,1)</formula>
    </cfRule>
  </conditionalFormatting>
  <conditionalFormatting sqref="K4982 K4978">
    <cfRule type="expression" dxfId="7202" priority="15215">
      <formula>IF($Y$157=10,1)</formula>
    </cfRule>
  </conditionalFormatting>
  <conditionalFormatting sqref="L4982:M4982">
    <cfRule type="expression" dxfId="7201" priority="15207">
      <formula>IF($Y$157=8,1)</formula>
    </cfRule>
  </conditionalFormatting>
  <conditionalFormatting sqref="L4978:M4978">
    <cfRule type="expression" dxfId="7200" priority="15206">
      <formula>IF($Y$157=8,1)</formula>
    </cfRule>
  </conditionalFormatting>
  <conditionalFormatting sqref="C4935:D4935 C4951:D4951 C4948:D4948 C4955:D4956 C4958:D4960">
    <cfRule type="expression" dxfId="7199" priority="15188">
      <formula>IF($Y$68=2,1)</formula>
    </cfRule>
  </conditionalFormatting>
  <conditionalFormatting sqref="B4935 B4951 B4948 B4955:B4956 B4958:B4960">
    <cfRule type="expression" dxfId="7198" priority="15187">
      <formula>IF($Y$68=1,1)</formula>
    </cfRule>
  </conditionalFormatting>
  <conditionalFormatting sqref="E4935:F4935 E4951:F4951 E4948:F4948 E4955:F4956 E4958:F4960">
    <cfRule type="expression" dxfId="7197" priority="15186">
      <formula>IF($Y$68=4,1)</formula>
    </cfRule>
  </conditionalFormatting>
  <conditionalFormatting sqref="G4935:H4935 G4951:H4951 G4948:H4948 G4955:H4956 G4958:H4960">
    <cfRule type="expression" dxfId="7196" priority="15185">
      <formula>IF($Y$68=6,1)</formula>
    </cfRule>
  </conditionalFormatting>
  <conditionalFormatting sqref="I4951:J4951 I4958:J4958 I4935:J4935 I4948 I4955:I4956 I4959:I4960">
    <cfRule type="expression" dxfId="7195" priority="15184">
      <formula>IF($Y$68=8,1)</formula>
    </cfRule>
  </conditionalFormatting>
  <conditionalFormatting sqref="K4951:L4951 K4958:L4958 K4935:L4935 K4948 L4952:L4953 J4955:L4956 J4959:L4960">
    <cfRule type="expression" dxfId="7194" priority="15183">
      <formula>IF($Y$68=10,1)</formula>
    </cfRule>
  </conditionalFormatting>
  <conditionalFormatting sqref="M4951">
    <cfRule type="expression" dxfId="7193" priority="15182">
      <formula>IF($Y$68=10,1)</formula>
    </cfRule>
  </conditionalFormatting>
  <conditionalFormatting sqref="K418">
    <cfRule type="expression" dxfId="7192" priority="15166">
      <formula>IF(#REF!=10,1)</formula>
    </cfRule>
  </conditionalFormatting>
  <conditionalFormatting sqref="C418:D418">
    <cfRule type="expression" dxfId="7191" priority="15162">
      <formula>IF(#REF!=2,1)</formula>
    </cfRule>
  </conditionalFormatting>
  <conditionalFormatting sqref="B418">
    <cfRule type="expression" dxfId="7190" priority="15161">
      <formula>IF(#REF!=1,1)</formula>
    </cfRule>
  </conditionalFormatting>
  <conditionalFormatting sqref="E418:F418">
    <cfRule type="expression" dxfId="7189" priority="15160">
      <formula>IF(#REF!=4,1)</formula>
    </cfRule>
  </conditionalFormatting>
  <conditionalFormatting sqref="G418:H418">
    <cfRule type="expression" dxfId="7188" priority="15159">
      <formula>IF(#REF!=6,1)</formula>
    </cfRule>
  </conditionalFormatting>
  <conditionalFormatting sqref="I418:J418">
    <cfRule type="expression" dxfId="7187" priority="15158">
      <formula>IF(#REF!=8,1)</formula>
    </cfRule>
  </conditionalFormatting>
  <conditionalFormatting sqref="K42:L42">
    <cfRule type="expression" dxfId="7186" priority="15131">
      <formula>IF(#REF!=10,1)</formula>
    </cfRule>
  </conditionalFormatting>
  <conditionalFormatting sqref="L418">
    <cfRule type="expression" dxfId="7185" priority="15156">
      <formula>IF(#REF!=10,1)</formula>
    </cfRule>
  </conditionalFormatting>
  <conditionalFormatting sqref="C25:D25">
    <cfRule type="expression" dxfId="7184" priority="15150">
      <formula>IF(#REF!=2,1)</formula>
    </cfRule>
  </conditionalFormatting>
  <conditionalFormatting sqref="B25">
    <cfRule type="expression" dxfId="7183" priority="15151">
      <formula>IF(#REF!=1,1)</formula>
    </cfRule>
  </conditionalFormatting>
  <conditionalFormatting sqref="E25:F25">
    <cfRule type="expression" dxfId="7182" priority="15152">
      <formula>IF(#REF!=4,1)</formula>
    </cfRule>
  </conditionalFormatting>
  <conditionalFormatting sqref="G25:H25">
    <cfRule type="expression" dxfId="7181" priority="15153">
      <formula>IF(#REF!=6,1)</formula>
    </cfRule>
  </conditionalFormatting>
  <conditionalFormatting sqref="I25:J25">
    <cfRule type="expression" dxfId="7180" priority="15154">
      <formula>IF(#REF!=8,1)</formula>
    </cfRule>
  </conditionalFormatting>
  <conditionalFormatting sqref="K25:L25">
    <cfRule type="expression" dxfId="7179" priority="15155">
      <formula>IF(#REF!=10,1)</formula>
    </cfRule>
  </conditionalFormatting>
  <conditionalFormatting sqref="C28:D28">
    <cfRule type="expression" dxfId="7178" priority="15144">
      <formula>IF(#REF!=2,1)</formula>
    </cfRule>
  </conditionalFormatting>
  <conditionalFormatting sqref="B28">
    <cfRule type="expression" dxfId="7177" priority="15145">
      <formula>IF(#REF!=1,1)</formula>
    </cfRule>
  </conditionalFormatting>
  <conditionalFormatting sqref="E28:F28">
    <cfRule type="expression" dxfId="7176" priority="15146">
      <formula>IF(#REF!=4,1)</formula>
    </cfRule>
  </conditionalFormatting>
  <conditionalFormatting sqref="G28:H28">
    <cfRule type="expression" dxfId="7175" priority="15147">
      <formula>IF(#REF!=6,1)</formula>
    </cfRule>
  </conditionalFormatting>
  <conditionalFormatting sqref="I28:J28">
    <cfRule type="expression" dxfId="7174" priority="15148">
      <formula>IF(#REF!=8,1)</formula>
    </cfRule>
  </conditionalFormatting>
  <conditionalFormatting sqref="K28:L28">
    <cfRule type="expression" dxfId="7173" priority="15149">
      <formula>IF(#REF!=10,1)</formula>
    </cfRule>
  </conditionalFormatting>
  <conditionalFormatting sqref="C35:D35">
    <cfRule type="expression" dxfId="7172" priority="15138">
      <formula>IF(#REF!=2,1)</formula>
    </cfRule>
  </conditionalFormatting>
  <conditionalFormatting sqref="B35">
    <cfRule type="expression" dxfId="7171" priority="15139">
      <formula>IF(#REF!=1,1)</formula>
    </cfRule>
  </conditionalFormatting>
  <conditionalFormatting sqref="E35:F35">
    <cfRule type="expression" dxfId="7170" priority="15140">
      <formula>IF(#REF!=4,1)</formula>
    </cfRule>
  </conditionalFormatting>
  <conditionalFormatting sqref="G35:H35">
    <cfRule type="expression" dxfId="7169" priority="15141">
      <formula>IF(#REF!=6,1)</formula>
    </cfRule>
  </conditionalFormatting>
  <conditionalFormatting sqref="I35:J35">
    <cfRule type="expression" dxfId="7168" priority="15142">
      <formula>IF(#REF!=8,1)</formula>
    </cfRule>
  </conditionalFormatting>
  <conditionalFormatting sqref="K35:L35">
    <cfRule type="expression" dxfId="7167" priority="15143">
      <formula>IF(#REF!=10,1)</formula>
    </cfRule>
  </conditionalFormatting>
  <conditionalFormatting sqref="C38:D38">
    <cfRule type="expression" dxfId="7166" priority="15132">
      <formula>IF(#REF!=2,1)</formula>
    </cfRule>
  </conditionalFormatting>
  <conditionalFormatting sqref="B38">
    <cfRule type="expression" dxfId="7165" priority="15133">
      <formula>IF(#REF!=1,1)</formula>
    </cfRule>
  </conditionalFormatting>
  <conditionalFormatting sqref="E38:F38">
    <cfRule type="expression" dxfId="7164" priority="15134">
      <formula>IF(#REF!=4,1)</formula>
    </cfRule>
  </conditionalFormatting>
  <conditionalFormatting sqref="G38:H38">
    <cfRule type="expression" dxfId="7163" priority="15135">
      <formula>IF(#REF!=6,1)</formula>
    </cfRule>
  </conditionalFormatting>
  <conditionalFormatting sqref="I38:J38">
    <cfRule type="expression" dxfId="7162" priority="15136">
      <formula>IF(#REF!=8,1)</formula>
    </cfRule>
  </conditionalFormatting>
  <conditionalFormatting sqref="K38:L38">
    <cfRule type="expression" dxfId="7161" priority="15137">
      <formula>IF(#REF!=10,1)</formula>
    </cfRule>
  </conditionalFormatting>
  <conditionalFormatting sqref="C42:D42">
    <cfRule type="expression" dxfId="7160" priority="15126">
      <formula>IF(#REF!=2,1)</formula>
    </cfRule>
  </conditionalFormatting>
  <conditionalFormatting sqref="B42">
    <cfRule type="expression" dxfId="7159" priority="15127">
      <formula>IF(#REF!=1,1)</formula>
    </cfRule>
  </conditionalFormatting>
  <conditionalFormatting sqref="E42:F42">
    <cfRule type="expression" dxfId="7158" priority="15128">
      <formula>IF(#REF!=4,1)</formula>
    </cfRule>
  </conditionalFormatting>
  <conditionalFormatting sqref="G42:H42">
    <cfRule type="expression" dxfId="7157" priority="15129">
      <formula>IF(#REF!=6,1)</formula>
    </cfRule>
  </conditionalFormatting>
  <conditionalFormatting sqref="I42:J42">
    <cfRule type="expression" dxfId="7156" priority="15130">
      <formula>IF(#REF!=8,1)</formula>
    </cfRule>
  </conditionalFormatting>
  <conditionalFormatting sqref="C46:D46">
    <cfRule type="expression" dxfId="7155" priority="15120">
      <formula>IF(#REF!=2,1)</formula>
    </cfRule>
  </conditionalFormatting>
  <conditionalFormatting sqref="B46">
    <cfRule type="expression" dxfId="7154" priority="15121">
      <formula>IF(#REF!=1,1)</formula>
    </cfRule>
  </conditionalFormatting>
  <conditionalFormatting sqref="E46:F46">
    <cfRule type="expression" dxfId="7153" priority="15122">
      <formula>IF(#REF!=4,1)</formula>
    </cfRule>
  </conditionalFormatting>
  <conditionalFormatting sqref="G46:H46">
    <cfRule type="expression" dxfId="7152" priority="15123">
      <formula>IF(#REF!=6,1)</formula>
    </cfRule>
  </conditionalFormatting>
  <conditionalFormatting sqref="I46:J46">
    <cfRule type="expression" dxfId="7151" priority="15124">
      <formula>IF(#REF!=8,1)</formula>
    </cfRule>
  </conditionalFormatting>
  <conditionalFormatting sqref="K46:L46">
    <cfRule type="expression" dxfId="7150" priority="15125">
      <formula>IF(#REF!=10,1)</formula>
    </cfRule>
  </conditionalFormatting>
  <conditionalFormatting sqref="C61:D61 C58:D58 C55:D55">
    <cfRule type="expression" dxfId="7149" priority="15114">
      <formula>IF(#REF!=2,1)</formula>
    </cfRule>
  </conditionalFormatting>
  <conditionalFormatting sqref="B61 B58 B55">
    <cfRule type="expression" dxfId="7148" priority="15115">
      <formula>IF(#REF!=1,1)</formula>
    </cfRule>
  </conditionalFormatting>
  <conditionalFormatting sqref="E61:F61 E58:F58 E55:F55">
    <cfRule type="expression" dxfId="7147" priority="15116">
      <formula>IF(#REF!=4,1)</formula>
    </cfRule>
  </conditionalFormatting>
  <conditionalFormatting sqref="G61:H61 G58:H58 G55:H55">
    <cfRule type="expression" dxfId="7146" priority="15117">
      <formula>IF(#REF!=6,1)</formula>
    </cfRule>
  </conditionalFormatting>
  <conditionalFormatting sqref="I61:J61 I58:J58 I55:J55">
    <cfRule type="expression" dxfId="7145" priority="15118">
      <formula>IF(#REF!=8,1)</formula>
    </cfRule>
  </conditionalFormatting>
  <conditionalFormatting sqref="K61:L61 K58:L58 K55:L55">
    <cfRule type="expression" dxfId="7144" priority="15119">
      <formula>IF(#REF!=10,1)</formula>
    </cfRule>
  </conditionalFormatting>
  <conditionalFormatting sqref="C81:D81 C78:D78 C70:D70 C67:D67 C64:D64">
    <cfRule type="expression" dxfId="7143" priority="15108">
      <formula>IF(#REF!=2,1)</formula>
    </cfRule>
  </conditionalFormatting>
  <conditionalFormatting sqref="B81 B78 B70 B67 B64">
    <cfRule type="expression" dxfId="7142" priority="15109">
      <formula>IF(#REF!=1,1)</formula>
    </cfRule>
  </conditionalFormatting>
  <conditionalFormatting sqref="E81:F81 E78:F78 E70:F70 E67:F67 E64:F64">
    <cfRule type="expression" dxfId="7141" priority="15110">
      <formula>IF(#REF!=4,1)</formula>
    </cfRule>
  </conditionalFormatting>
  <conditionalFormatting sqref="G81:H81 G78:H78 G70:H70 G67:H67 G64:H64">
    <cfRule type="expression" dxfId="7140" priority="15111">
      <formula>IF(#REF!=6,1)</formula>
    </cfRule>
  </conditionalFormatting>
  <conditionalFormatting sqref="I81:J81 I78:J78 I70:J70 I67:J67 I64:J64">
    <cfRule type="expression" dxfId="7139" priority="15112">
      <formula>IF(#REF!=8,1)</formula>
    </cfRule>
  </conditionalFormatting>
  <conditionalFormatting sqref="K81:L81 K78:L78 K70:L70 K67:L67 K64:L64">
    <cfRule type="expression" dxfId="7138" priority="15113">
      <formula>IF(#REF!=10,1)</formula>
    </cfRule>
  </conditionalFormatting>
  <conditionalFormatting sqref="C100:D100 C90:D90 C84:D84">
    <cfRule type="expression" dxfId="7137" priority="15102">
      <formula>IF(#REF!=2,1)</formula>
    </cfRule>
  </conditionalFormatting>
  <conditionalFormatting sqref="B100 B90 B84">
    <cfRule type="expression" dxfId="7136" priority="15103">
      <formula>IF(#REF!=1,1)</formula>
    </cfRule>
  </conditionalFormatting>
  <conditionalFormatting sqref="E100:F100 E90:F90 E84:F84">
    <cfRule type="expression" dxfId="7135" priority="15104">
      <formula>IF(#REF!=4,1)</formula>
    </cfRule>
  </conditionalFormatting>
  <conditionalFormatting sqref="G100:H100 G90:H90 G84:H84">
    <cfRule type="expression" dxfId="7134" priority="15105">
      <formula>IF(#REF!=6,1)</formula>
    </cfRule>
  </conditionalFormatting>
  <conditionalFormatting sqref="I100:J100 I90:J90 I84:J84">
    <cfRule type="expression" dxfId="7133" priority="15106">
      <formula>IF(#REF!=8,1)</formula>
    </cfRule>
  </conditionalFormatting>
  <conditionalFormatting sqref="K100:L100 K90:L90 K84:L84">
    <cfRule type="expression" dxfId="7132" priority="15107">
      <formula>IF(#REF!=10,1)</formula>
    </cfRule>
  </conditionalFormatting>
  <conditionalFormatting sqref="M1470:N1470">
    <cfRule type="expression" dxfId="7131" priority="15069">
      <formula>IF($Y$3049=10,1)</formula>
    </cfRule>
  </conditionalFormatting>
  <conditionalFormatting sqref="M1594:N1594">
    <cfRule type="expression" dxfId="7130" priority="15060">
      <formula>IF($Y$3049=10,1)</formula>
    </cfRule>
  </conditionalFormatting>
  <conditionalFormatting sqref="M1961:N1961">
    <cfRule type="expression" dxfId="7129" priority="15046">
      <formula>IF($Y$3049=10,1)</formula>
    </cfRule>
  </conditionalFormatting>
  <conditionalFormatting sqref="M2082:N2082">
    <cfRule type="expression" dxfId="7128" priority="15042">
      <formula>IF($Y$3049=10,1)</formula>
    </cfRule>
  </conditionalFormatting>
  <conditionalFormatting sqref="M2087:N2087">
    <cfRule type="expression" dxfId="7127" priority="15041">
      <formula>IF($Y$3049=10,1)</formula>
    </cfRule>
  </conditionalFormatting>
  <conditionalFormatting sqref="M2118:N2118">
    <cfRule type="expression" dxfId="7126" priority="15038">
      <formula>IF($Y$3049=10,1)</formula>
    </cfRule>
  </conditionalFormatting>
  <conditionalFormatting sqref="M2137:N2137">
    <cfRule type="expression" dxfId="7125" priority="15034">
      <formula>IF($Y$3049=10,1)</formula>
    </cfRule>
  </conditionalFormatting>
  <conditionalFormatting sqref="L2190:N2194">
    <cfRule type="expression" dxfId="7124" priority="15025">
      <formula>IF(#REF!=8,1)</formula>
    </cfRule>
  </conditionalFormatting>
  <conditionalFormatting sqref="L2398:N2398">
    <cfRule type="expression" dxfId="7123" priority="15019">
      <formula>IF(#REF!=8,1)</formula>
    </cfRule>
  </conditionalFormatting>
  <conditionalFormatting sqref="M2553:N2553">
    <cfRule type="expression" dxfId="7122" priority="15017">
      <formula>IF($Y$1831=10,1)</formula>
    </cfRule>
  </conditionalFormatting>
  <conditionalFormatting sqref="M2572:N2572">
    <cfRule type="expression" dxfId="7121" priority="15016">
      <formula>IF($Y$1831=10,1)</formula>
    </cfRule>
  </conditionalFormatting>
  <conditionalFormatting sqref="M2697:N2697">
    <cfRule type="expression" dxfId="7120" priority="15015">
      <formula>IF($Y$1831=10,1)</formula>
    </cfRule>
  </conditionalFormatting>
  <conditionalFormatting sqref="L3705:N3705">
    <cfRule type="expression" dxfId="7119" priority="14987">
      <formula>IF($Y$1217=8,1)</formula>
    </cfRule>
  </conditionalFormatting>
  <conditionalFormatting sqref="L3709:N3709">
    <cfRule type="expression" dxfId="7118" priority="14986">
      <formula>IF($Y$1217=8,1)</formula>
    </cfRule>
  </conditionalFormatting>
  <conditionalFormatting sqref="L3712:N3712">
    <cfRule type="expression" dxfId="7117" priority="14984">
      <formula>IF($Y$1217=8,1)</formula>
    </cfRule>
  </conditionalFormatting>
  <conditionalFormatting sqref="L4282:N4282">
    <cfRule type="expression" dxfId="7116" priority="14961">
      <formula>IF(#REF!=10,1)</formula>
    </cfRule>
  </conditionalFormatting>
  <conditionalFormatting sqref="L4275:N4275">
    <cfRule type="expression" dxfId="7115" priority="14959">
      <formula>IF(#REF!=10,1)</formula>
    </cfRule>
  </conditionalFormatting>
  <conditionalFormatting sqref="L4022:N4022">
    <cfRule type="expression" dxfId="7114" priority="14955">
      <formula>IF(#REF!=10,1)</formula>
    </cfRule>
  </conditionalFormatting>
  <conditionalFormatting sqref="L4026:N4026">
    <cfRule type="expression" dxfId="7113" priority="14954">
      <formula>IF(#REF!=10,1)</formula>
    </cfRule>
  </conditionalFormatting>
  <conditionalFormatting sqref="L4030:N4030">
    <cfRule type="expression" dxfId="7112" priority="14953">
      <formula>IF(#REF!=10,1)</formula>
    </cfRule>
  </conditionalFormatting>
  <conditionalFormatting sqref="L4032:N4032">
    <cfRule type="expression" dxfId="7111" priority="14952">
      <formula>IF(#REF!=10,1)</formula>
    </cfRule>
  </conditionalFormatting>
  <conditionalFormatting sqref="L3996:N3996">
    <cfRule type="expression" dxfId="7110" priority="14951">
      <formula>IF(#REF!=10,1)</formula>
    </cfRule>
  </conditionalFormatting>
  <conditionalFormatting sqref="L4006:N4006">
    <cfRule type="expression" dxfId="7109" priority="14950">
      <formula>IF(#REF!=10,1)</formula>
    </cfRule>
  </conditionalFormatting>
  <conditionalFormatting sqref="L4019:N4019">
    <cfRule type="expression" dxfId="7108" priority="14948">
      <formula>IF(#REF!=10,1)</formula>
    </cfRule>
  </conditionalFormatting>
  <conditionalFormatting sqref="L4011:N4011">
    <cfRule type="expression" dxfId="7107" priority="14946">
      <formula>IF(#REF!=10,1)</formula>
    </cfRule>
  </conditionalFormatting>
  <conditionalFormatting sqref="L4000:N4000">
    <cfRule type="expression" dxfId="7106" priority="14944">
      <formula>IF(#REF!=10,1)</formula>
    </cfRule>
  </conditionalFormatting>
  <conditionalFormatting sqref="L3993:N3993">
    <cfRule type="expression" dxfId="7105" priority="14943">
      <formula>IF(#REF!=10,1)</formula>
    </cfRule>
  </conditionalFormatting>
  <conditionalFormatting sqref="L3990:N3990">
    <cfRule type="expression" dxfId="7104" priority="14941">
      <formula>IF(#REF!=10,1)</formula>
    </cfRule>
  </conditionalFormatting>
  <conditionalFormatting sqref="L3985:N3985">
    <cfRule type="expression" dxfId="7103" priority="14940">
      <formula>IF(#REF!=10,1)</formula>
    </cfRule>
  </conditionalFormatting>
  <conditionalFormatting sqref="L3982:N3982">
    <cfRule type="expression" dxfId="7102" priority="14938">
      <formula>IF(#REF!=10,1)</formula>
    </cfRule>
  </conditionalFormatting>
  <conditionalFormatting sqref="L3977:N3977">
    <cfRule type="expression" dxfId="7101" priority="14936">
      <formula>IF(#REF!=10,1)</formula>
    </cfRule>
  </conditionalFormatting>
  <conditionalFormatting sqref="L3968:N3968">
    <cfRule type="expression" dxfId="7100" priority="14935">
      <formula>IF(#REF!=10,1)</formula>
    </cfRule>
  </conditionalFormatting>
  <conditionalFormatting sqref="L3965:N3965">
    <cfRule type="expression" dxfId="7099" priority="14934">
      <formula>IF(#REF!=10,1)</formula>
    </cfRule>
  </conditionalFormatting>
  <conditionalFormatting sqref="L3961:N3961">
    <cfRule type="expression" dxfId="7098" priority="14931">
      <formula>IF(#REF!=10,1)</formula>
    </cfRule>
  </conditionalFormatting>
  <conditionalFormatting sqref="L3958:N3958">
    <cfRule type="expression" dxfId="7097" priority="14927">
      <formula>IF(#REF!=10,1)</formula>
    </cfRule>
  </conditionalFormatting>
  <conditionalFormatting sqref="L3948:N3948">
    <cfRule type="expression" dxfId="7096" priority="14926">
      <formula>IF(#REF!=10,1)</formula>
    </cfRule>
  </conditionalFormatting>
  <conditionalFormatting sqref="L3943:N3943">
    <cfRule type="expression" dxfId="7095" priority="14925">
      <formula>IF(#REF!=10,1)</formula>
    </cfRule>
  </conditionalFormatting>
  <conditionalFormatting sqref="L3938:N3938">
    <cfRule type="expression" dxfId="7094" priority="14924">
      <formula>IF(#REF!=10,1)</formula>
    </cfRule>
  </conditionalFormatting>
  <conditionalFormatting sqref="L3936:N3936">
    <cfRule type="expression" dxfId="7093" priority="14923">
      <formula>IF(#REF!=10,1)</formula>
    </cfRule>
  </conditionalFormatting>
  <conditionalFormatting sqref="L3931:N3931">
    <cfRule type="expression" dxfId="7092" priority="14922">
      <formula>IF(#REF!=10,1)</formula>
    </cfRule>
  </conditionalFormatting>
  <conditionalFormatting sqref="C4417:D4417">
    <cfRule type="expression" dxfId="7091" priority="14904">
      <formula>IF($Y$754=2,1)</formula>
    </cfRule>
  </conditionalFormatting>
  <conditionalFormatting sqref="B4417">
    <cfRule type="expression" dxfId="7090" priority="14903">
      <formula>IF($Y$754=1,1)</formula>
    </cfRule>
  </conditionalFormatting>
  <conditionalFormatting sqref="E4417:F4417">
    <cfRule type="expression" dxfId="7089" priority="14902">
      <formula>IF($Y$754=4,1)</formula>
    </cfRule>
  </conditionalFormatting>
  <conditionalFormatting sqref="G4417:H4417">
    <cfRule type="expression" dxfId="7088" priority="14901">
      <formula>IF($Y$754=6,1)</formula>
    </cfRule>
  </conditionalFormatting>
  <conditionalFormatting sqref="I4417:J4417">
    <cfRule type="expression" dxfId="7087" priority="14900">
      <formula>IF($Y$754=8,1)</formula>
    </cfRule>
  </conditionalFormatting>
  <conditionalFormatting sqref="L4417:L4418">
    <cfRule type="expression" dxfId="7086" priority="14899">
      <formula>IF($Y$754=10,1)</formula>
    </cfRule>
  </conditionalFormatting>
  <conditionalFormatting sqref="K4417">
    <cfRule type="expression" dxfId="7085" priority="14898">
      <formula>IF($Y$754=8,1)</formula>
    </cfRule>
  </conditionalFormatting>
  <conditionalFormatting sqref="C4416:D4416">
    <cfRule type="expression" dxfId="7084" priority="14911">
      <formula>IF($Y$754=2,1)</formula>
    </cfRule>
  </conditionalFormatting>
  <conditionalFormatting sqref="B4416">
    <cfRule type="expression" dxfId="7083" priority="14910">
      <formula>IF($Y$754=1,1)</formula>
    </cfRule>
  </conditionalFormatting>
  <conditionalFormatting sqref="E4416:F4416">
    <cfRule type="expression" dxfId="7082" priority="14909">
      <formula>IF($Y$754=4,1)</formula>
    </cfRule>
  </conditionalFormatting>
  <conditionalFormatting sqref="G4416:H4416">
    <cfRule type="expression" dxfId="7081" priority="14908">
      <formula>IF($Y$754=6,1)</formula>
    </cfRule>
  </conditionalFormatting>
  <conditionalFormatting sqref="I4416:J4416">
    <cfRule type="expression" dxfId="7080" priority="14907">
      <formula>IF($Y$754=8,1)</formula>
    </cfRule>
  </conditionalFormatting>
  <conditionalFormatting sqref="K4416">
    <cfRule type="expression" dxfId="7079" priority="14906">
      <formula>IF($Y$754=10,1)</formula>
    </cfRule>
  </conditionalFormatting>
  <conditionalFormatting sqref="L4416:M4416">
    <cfRule type="expression" dxfId="7078" priority="14905">
      <formula>IF($Y$754=10,1)</formula>
    </cfRule>
  </conditionalFormatting>
  <conditionalFormatting sqref="L4419:L4423">
    <cfRule type="expression" dxfId="7077" priority="14892">
      <formula>IF($Y$754=10,1)</formula>
    </cfRule>
  </conditionalFormatting>
  <conditionalFormatting sqref="L4424:L4430">
    <cfRule type="expression" dxfId="7076" priority="14885">
      <formula>IF($Y$754=10,1)</formula>
    </cfRule>
  </conditionalFormatting>
  <conditionalFormatting sqref="L4768:N4768">
    <cfRule type="expression" dxfId="7075" priority="14851">
      <formula>IF($Y$584=8,1)</formula>
    </cfRule>
  </conditionalFormatting>
  <conditionalFormatting sqref="L4753:N4753">
    <cfRule type="expression" dxfId="7074" priority="14850">
      <formula>IF($Y$584=8,1)</formula>
    </cfRule>
  </conditionalFormatting>
  <conditionalFormatting sqref="L4758:N4758">
    <cfRule type="expression" dxfId="7073" priority="14849">
      <formula>IF($Y$584=8,1)</formula>
    </cfRule>
  </conditionalFormatting>
  <conditionalFormatting sqref="L4763:N4763">
    <cfRule type="expression" dxfId="7072" priority="14848">
      <formula>IF($Y$584=8,1)</formula>
    </cfRule>
  </conditionalFormatting>
  <conditionalFormatting sqref="M4786:N4786">
    <cfRule type="expression" dxfId="7071" priority="14847">
      <formula>IF($Y$541=10,1)</formula>
    </cfRule>
  </conditionalFormatting>
  <conditionalFormatting sqref="M418:N418">
    <cfRule type="expression" dxfId="7070" priority="14845">
      <formula>IF($Y$541=10,1)</formula>
    </cfRule>
  </conditionalFormatting>
  <conditionalFormatting sqref="B123">
    <cfRule type="expression" dxfId="7069" priority="14828">
      <formula>IF(#REF!=1,1)</formula>
    </cfRule>
  </conditionalFormatting>
  <conditionalFormatting sqref="C4326:D4326">
    <cfRule type="expression" dxfId="7068" priority="14820">
      <formula>IF($Y$690=2,1)</formula>
    </cfRule>
  </conditionalFormatting>
  <conditionalFormatting sqref="B4326">
    <cfRule type="expression" dxfId="7067" priority="14819">
      <formula>IF($Y$690=1,1)</formula>
    </cfRule>
  </conditionalFormatting>
  <conditionalFormatting sqref="E4326:F4326">
    <cfRule type="expression" dxfId="7066" priority="14818">
      <formula>IF($Y$690=4,1)</formula>
    </cfRule>
  </conditionalFormatting>
  <conditionalFormatting sqref="G4326:H4326">
    <cfRule type="expression" dxfId="7065" priority="14817">
      <formula>IF($Y$690=6,1)</formula>
    </cfRule>
  </conditionalFormatting>
  <conditionalFormatting sqref="I4326:J4326">
    <cfRule type="expression" dxfId="7064" priority="14816">
      <formula>IF($Y$690=8,1)</formula>
    </cfRule>
  </conditionalFormatting>
  <conditionalFormatting sqref="K4326:L4326">
    <cfRule type="expression" dxfId="7063" priority="14815">
      <formula>IF($Y$690=10,1)</formula>
    </cfRule>
  </conditionalFormatting>
  <conditionalFormatting sqref="C4325:D4325">
    <cfRule type="expression" dxfId="7062" priority="14814">
      <formula>IF($Y$690=2,1)</formula>
    </cfRule>
  </conditionalFormatting>
  <conditionalFormatting sqref="B4325">
    <cfRule type="expression" dxfId="7061" priority="14813">
      <formula>IF($Y$690=1,1)</formula>
    </cfRule>
  </conditionalFormatting>
  <conditionalFormatting sqref="E4325:F4325">
    <cfRule type="expression" dxfId="7060" priority="14812">
      <formula>IF($Y$690=4,1)</formula>
    </cfRule>
  </conditionalFormatting>
  <conditionalFormatting sqref="G4325:H4325">
    <cfRule type="expression" dxfId="7059" priority="14811">
      <formula>IF($Y$690=6,1)</formula>
    </cfRule>
  </conditionalFormatting>
  <conditionalFormatting sqref="I4325:J4325">
    <cfRule type="expression" dxfId="7058" priority="14810">
      <formula>IF($Y$690=8,1)</formula>
    </cfRule>
  </conditionalFormatting>
  <conditionalFormatting sqref="K4325">
    <cfRule type="expression" dxfId="7057" priority="14809">
      <formula>IF($Y$690=10,1)</formula>
    </cfRule>
  </conditionalFormatting>
  <conditionalFormatting sqref="L4325:M4325">
    <cfRule type="expression" dxfId="7056" priority="14808">
      <formula>IF($Y$690=6,1)</formula>
    </cfRule>
  </conditionalFormatting>
  <conditionalFormatting sqref="L1808">
    <cfRule type="expression" dxfId="7055" priority="14802">
      <formula>IF($Y$3049=10,1)</formula>
    </cfRule>
  </conditionalFormatting>
  <conditionalFormatting sqref="L1886">
    <cfRule type="expression" dxfId="7054" priority="14719">
      <formula>IF($Y$3049=10,1)</formula>
    </cfRule>
  </conditionalFormatting>
  <conditionalFormatting sqref="L1663">
    <cfRule type="expression" dxfId="7053" priority="14708">
      <formula>IF($Y$3049=10,1)</formula>
    </cfRule>
  </conditionalFormatting>
  <conditionalFormatting sqref="L2055">
    <cfRule type="expression" dxfId="7052" priority="14702">
      <formula>IF($Y$3049=10,1)</formula>
    </cfRule>
  </conditionalFormatting>
  <conditionalFormatting sqref="L2056">
    <cfRule type="expression" dxfId="7051" priority="14696">
      <formula>IF($Y$3049=10,1)</formula>
    </cfRule>
  </conditionalFormatting>
  <conditionalFormatting sqref="L2059">
    <cfRule type="expression" dxfId="7050" priority="14690">
      <formula>IF($Y$3049=10,1)</formula>
    </cfRule>
  </conditionalFormatting>
  <conditionalFormatting sqref="L1926">
    <cfRule type="expression" dxfId="7049" priority="14676">
      <formula>IF($Y$3049=10,1)</formula>
    </cfRule>
  </conditionalFormatting>
  <conditionalFormatting sqref="L1932">
    <cfRule type="expression" dxfId="7048" priority="14669">
      <formula>IF($Y$3049=10,1)</formula>
    </cfRule>
  </conditionalFormatting>
  <conditionalFormatting sqref="L2237">
    <cfRule type="expression" dxfId="7047" priority="14652">
      <formula>IF(#REF!=10,1)</formula>
    </cfRule>
  </conditionalFormatting>
  <conditionalFormatting sqref="L1774">
    <cfRule type="expression" dxfId="7046" priority="14650">
      <formula>IF($Y$3049=10,1)</formula>
    </cfRule>
  </conditionalFormatting>
  <conditionalFormatting sqref="L2021">
    <cfRule type="expression" dxfId="7045" priority="14639">
      <formula>IF($Y$3049=10,1)</formula>
    </cfRule>
  </conditionalFormatting>
  <conditionalFormatting sqref="L2029:L2033">
    <cfRule type="expression" dxfId="7044" priority="14627">
      <formula>IF($Y$3049=10,1)</formula>
    </cfRule>
  </conditionalFormatting>
  <conditionalFormatting sqref="L2034">
    <cfRule type="expression" dxfId="7043" priority="14621">
      <formula>IF($Y$3049=10,1)</formula>
    </cfRule>
  </conditionalFormatting>
  <conditionalFormatting sqref="L2212">
    <cfRule type="expression" dxfId="7042" priority="14615">
      <formula>IF(#REF!=10,1)</formula>
    </cfRule>
  </conditionalFormatting>
  <conditionalFormatting sqref="C4458:D4458">
    <cfRule type="expression" dxfId="7041" priority="14595">
      <formula>IF($Y$754=2,1)</formula>
    </cfRule>
  </conditionalFormatting>
  <conditionalFormatting sqref="B4458">
    <cfRule type="expression" dxfId="7040" priority="14594">
      <formula>IF($Y$754=1,1)</formula>
    </cfRule>
  </conditionalFormatting>
  <conditionalFormatting sqref="E4458:F4458">
    <cfRule type="expression" dxfId="7039" priority="14593">
      <formula>IF($Y$754=4,1)</formula>
    </cfRule>
  </conditionalFormatting>
  <conditionalFormatting sqref="G4458:H4458">
    <cfRule type="expression" dxfId="7038" priority="14592">
      <formula>IF($Y$754=6,1)</formula>
    </cfRule>
  </conditionalFormatting>
  <conditionalFormatting sqref="I4458:J4458">
    <cfRule type="expression" dxfId="7037" priority="14591">
      <formula>IF($Y$754=8,1)</formula>
    </cfRule>
  </conditionalFormatting>
  <conditionalFormatting sqref="K4458:L4458">
    <cfRule type="expression" dxfId="7036" priority="14590">
      <formula>IF($Y$754=10,1)</formula>
    </cfRule>
  </conditionalFormatting>
  <conditionalFormatting sqref="C2132:D2132">
    <cfRule type="expression" dxfId="7035" priority="14575">
      <formula>IF(#REF!=2,1)</formula>
    </cfRule>
  </conditionalFormatting>
  <conditionalFormatting sqref="B2132">
    <cfRule type="expression" dxfId="7034" priority="14574">
      <formula>IF(#REF!=1,1)</formula>
    </cfRule>
  </conditionalFormatting>
  <conditionalFormatting sqref="E2132:F2132">
    <cfRule type="expression" dxfId="7033" priority="14573">
      <formula>IF(#REF!=4,1)</formula>
    </cfRule>
  </conditionalFormatting>
  <conditionalFormatting sqref="G2132:H2132">
    <cfRule type="expression" dxfId="7032" priority="14572">
      <formula>IF(#REF!=6,1)</formula>
    </cfRule>
  </conditionalFormatting>
  <conditionalFormatting sqref="I2132:J2132">
    <cfRule type="expression" dxfId="7031" priority="14571">
      <formula>IF(#REF!=8,1)</formula>
    </cfRule>
  </conditionalFormatting>
  <conditionalFormatting sqref="K2132:L2132">
    <cfRule type="expression" dxfId="7030" priority="14570">
      <formula>IF(#REF!=10,1)</formula>
    </cfRule>
  </conditionalFormatting>
  <conditionalFormatting sqref="L1527">
    <cfRule type="expression" dxfId="7029" priority="14526">
      <formula>IF($Y$3049=10,1)</formula>
    </cfRule>
  </conditionalFormatting>
  <conditionalFormatting sqref="L1528">
    <cfRule type="expression" dxfId="7028" priority="14520">
      <formula>IF($Y$3049=10,1)</formula>
    </cfRule>
  </conditionalFormatting>
  <conditionalFormatting sqref="L1533">
    <cfRule type="expression" dxfId="7027" priority="14514">
      <formula>IF($Y$3049=10,1)</formula>
    </cfRule>
  </conditionalFormatting>
  <conditionalFormatting sqref="C1543:D1543">
    <cfRule type="expression" dxfId="7026" priority="14513">
      <formula>IF($Y$3049=2,1)</formula>
    </cfRule>
  </conditionalFormatting>
  <conditionalFormatting sqref="B1543">
    <cfRule type="expression" dxfId="7025" priority="14512">
      <formula>IF($Y$3049=1,1)</formula>
    </cfRule>
  </conditionalFormatting>
  <conditionalFormatting sqref="E1543:F1543">
    <cfRule type="expression" dxfId="7024" priority="14511">
      <formula>IF($Y$3049=4,1)</formula>
    </cfRule>
  </conditionalFormatting>
  <conditionalFormatting sqref="G1543:H1543">
    <cfRule type="expression" dxfId="7023" priority="14510">
      <formula>IF($Y$3049=6,1)</formula>
    </cfRule>
  </conditionalFormatting>
  <conditionalFormatting sqref="I1543:J1543">
    <cfRule type="expression" dxfId="7022" priority="14509">
      <formula>IF($Y$3049=8,1)</formula>
    </cfRule>
  </conditionalFormatting>
  <conditionalFormatting sqref="K1543:L1543">
    <cfRule type="expression" dxfId="7021" priority="14508">
      <formula>IF($Y$3049=10,1)</formula>
    </cfRule>
  </conditionalFormatting>
  <conditionalFormatting sqref="C1538:D1538">
    <cfRule type="expression" dxfId="7020" priority="14507">
      <formula>IF($Y$3049=2,1)</formula>
    </cfRule>
  </conditionalFormatting>
  <conditionalFormatting sqref="B1538">
    <cfRule type="expression" dxfId="7019" priority="14506">
      <formula>IF($Y$3049=1,1)</formula>
    </cfRule>
  </conditionalFormatting>
  <conditionalFormatting sqref="E1538:F1538">
    <cfRule type="expression" dxfId="7018" priority="14505">
      <formula>IF($Y$3049=4,1)</formula>
    </cfRule>
  </conditionalFormatting>
  <conditionalFormatting sqref="G1538:H1538">
    <cfRule type="expression" dxfId="7017" priority="14504">
      <formula>IF($Y$3049=6,1)</formula>
    </cfRule>
  </conditionalFormatting>
  <conditionalFormatting sqref="I1538:J1538">
    <cfRule type="expression" dxfId="7016" priority="14503">
      <formula>IF($Y$3049=8,1)</formula>
    </cfRule>
  </conditionalFormatting>
  <conditionalFormatting sqref="K1538:L1538">
    <cfRule type="expression" dxfId="7015" priority="14502">
      <formula>IF($Y$3049=10,1)</formula>
    </cfRule>
  </conditionalFormatting>
  <conditionalFormatting sqref="C1549:D1549">
    <cfRule type="expression" dxfId="7014" priority="14501">
      <formula>IF($Y$3049=2,1)</formula>
    </cfRule>
  </conditionalFormatting>
  <conditionalFormatting sqref="B1549">
    <cfRule type="expression" dxfId="7013" priority="14500">
      <formula>IF($Y$3049=1,1)</formula>
    </cfRule>
  </conditionalFormatting>
  <conditionalFormatting sqref="E1549:F1549">
    <cfRule type="expression" dxfId="7012" priority="14499">
      <formula>IF($Y$3049=4,1)</formula>
    </cfRule>
  </conditionalFormatting>
  <conditionalFormatting sqref="G1549:H1549">
    <cfRule type="expression" dxfId="7011" priority="14498">
      <formula>IF($Y$3049=6,1)</formula>
    </cfRule>
  </conditionalFormatting>
  <conditionalFormatting sqref="I1549:J1549">
    <cfRule type="expression" dxfId="7010" priority="14497">
      <formula>IF($Y$3049=8,1)</formula>
    </cfRule>
  </conditionalFormatting>
  <conditionalFormatting sqref="K1549:L1549">
    <cfRule type="expression" dxfId="7009" priority="14496">
      <formula>IF($Y$3049=10,1)</formula>
    </cfRule>
  </conditionalFormatting>
  <conditionalFormatting sqref="L1565">
    <cfRule type="expression" dxfId="7008" priority="14494">
      <formula>IF($Y$3049=10,1)</formula>
    </cfRule>
  </conditionalFormatting>
  <conditionalFormatting sqref="L1569">
    <cfRule type="expression" dxfId="7007" priority="14483">
      <formula>IF($Y$3049=10,1)</formula>
    </cfRule>
  </conditionalFormatting>
  <conditionalFormatting sqref="C1677:D1677">
    <cfRule type="expression" dxfId="7006" priority="14482">
      <formula>IF($Y$3049=2,1)</formula>
    </cfRule>
  </conditionalFormatting>
  <conditionalFormatting sqref="B1677">
    <cfRule type="expression" dxfId="7005" priority="14481">
      <formula>IF($Y$3049=1,1)</formula>
    </cfRule>
  </conditionalFormatting>
  <conditionalFormatting sqref="E1677:F1677">
    <cfRule type="expression" dxfId="7004" priority="14480">
      <formula>IF($Y$3049=4,1)</formula>
    </cfRule>
  </conditionalFormatting>
  <conditionalFormatting sqref="G1677:H1677">
    <cfRule type="expression" dxfId="7003" priority="14479">
      <formula>IF($Y$3049=6,1)</formula>
    </cfRule>
  </conditionalFormatting>
  <conditionalFormatting sqref="I1677:J1677">
    <cfRule type="expression" dxfId="7002" priority="14478">
      <formula>IF($Y$3049=8,1)</formula>
    </cfRule>
  </conditionalFormatting>
  <conditionalFormatting sqref="K1677:L1677">
    <cfRule type="expression" dxfId="7001" priority="14477">
      <formula>IF($Y$3049=10,1)</formula>
    </cfRule>
  </conditionalFormatting>
  <conditionalFormatting sqref="L1678">
    <cfRule type="expression" dxfId="7000" priority="14471">
      <formula>IF($Y$3049=10,1)</formula>
    </cfRule>
  </conditionalFormatting>
  <conditionalFormatting sqref="L1688">
    <cfRule type="expression" dxfId="6999" priority="14465">
      <formula>IF($Y$3049=10,1)</formula>
    </cfRule>
  </conditionalFormatting>
  <conditionalFormatting sqref="L1686">
    <cfRule type="expression" dxfId="6998" priority="14459">
      <formula>IF($Y$3049=10,1)</formula>
    </cfRule>
  </conditionalFormatting>
  <conditionalFormatting sqref="L1697">
    <cfRule type="expression" dxfId="6997" priority="14453">
      <formula>IF($Y$3049=10,1)</formula>
    </cfRule>
  </conditionalFormatting>
  <conditionalFormatting sqref="L1700">
    <cfRule type="expression" dxfId="6996" priority="14447">
      <formula>IF($Y$3049=10,1)</formula>
    </cfRule>
  </conditionalFormatting>
  <conditionalFormatting sqref="L1687">
    <cfRule type="expression" dxfId="6995" priority="14441">
      <formula>IF($Y$3049=10,1)</formula>
    </cfRule>
  </conditionalFormatting>
  <conditionalFormatting sqref="L1701">
    <cfRule type="expression" dxfId="6994" priority="14435">
      <formula>IF($Y$3049=10,1)</formula>
    </cfRule>
  </conditionalFormatting>
  <conditionalFormatting sqref="L1710">
    <cfRule type="expression" dxfId="6993" priority="14429">
      <formula>IF($Y$3049=10,1)</formula>
    </cfRule>
  </conditionalFormatting>
  <conditionalFormatting sqref="L1709">
    <cfRule type="expression" dxfId="6992" priority="14423">
      <formula>IF($Y$3049=10,1)</formula>
    </cfRule>
  </conditionalFormatting>
  <conditionalFormatting sqref="L1698">
    <cfRule type="expression" dxfId="6991" priority="14417">
      <formula>IF($Y$3049=10,1)</formula>
    </cfRule>
  </conditionalFormatting>
  <conditionalFormatting sqref="L1729">
    <cfRule type="expression" dxfId="6990" priority="14338">
      <formula>IF($Y$3049=10,1)</formula>
    </cfRule>
  </conditionalFormatting>
  <conditionalFormatting sqref="L1728">
    <cfRule type="expression" dxfId="6989" priority="14331">
      <formula>IF($Y$3049=10,1)</formula>
    </cfRule>
  </conditionalFormatting>
  <conditionalFormatting sqref="L1737:L1738">
    <cfRule type="expression" dxfId="6988" priority="14324">
      <formula>IF($Y$3049=10,1)</formula>
    </cfRule>
  </conditionalFormatting>
  <conditionalFormatting sqref="L1739">
    <cfRule type="expression" dxfId="6987" priority="14317">
      <formula>IF($Y$3049=10,1)</formula>
    </cfRule>
  </conditionalFormatting>
  <conditionalFormatting sqref="L1749">
    <cfRule type="expression" dxfId="6986" priority="14310">
      <formula>IF($Y$3049=10,1)</formula>
    </cfRule>
  </conditionalFormatting>
  <conditionalFormatting sqref="L1750">
    <cfRule type="expression" dxfId="6985" priority="14303">
      <formula>IF($Y$3049=10,1)</formula>
    </cfRule>
  </conditionalFormatting>
  <conditionalFormatting sqref="L1751">
    <cfRule type="expression" dxfId="6984" priority="14296">
      <formula>IF($Y$3049=10,1)</formula>
    </cfRule>
  </conditionalFormatting>
  <conditionalFormatting sqref="L1741">
    <cfRule type="expression" dxfId="6983" priority="14289">
      <formula>IF($Y$3049=10,1)</formula>
    </cfRule>
  </conditionalFormatting>
  <conditionalFormatting sqref="L1761">
    <cfRule type="expression" dxfId="6982" priority="14282">
      <formula>IF($Y$3049=10,1)</formula>
    </cfRule>
  </conditionalFormatting>
  <conditionalFormatting sqref="L1762">
    <cfRule type="expression" dxfId="6981" priority="14275">
      <formula>IF($Y$3049=10,1)</formula>
    </cfRule>
  </conditionalFormatting>
  <conditionalFormatting sqref="L1752">
    <cfRule type="expression" dxfId="6980" priority="14268">
      <formula>IF($Y$3049=10,1)</formula>
    </cfRule>
  </conditionalFormatting>
  <conditionalFormatting sqref="L1753">
    <cfRule type="expression" dxfId="6979" priority="14261">
      <formula>IF($Y$3049=10,1)</formula>
    </cfRule>
  </conditionalFormatting>
  <conditionalFormatting sqref="L1790">
    <cfRule type="expression" dxfId="6978" priority="14254">
      <formula>IF($Y$3049=10,1)</formula>
    </cfRule>
  </conditionalFormatting>
  <conditionalFormatting sqref="L1783">
    <cfRule type="expression" dxfId="6977" priority="14247">
      <formula>IF($Y$3049=10,1)</formula>
    </cfRule>
  </conditionalFormatting>
  <conditionalFormatting sqref="L1799">
    <cfRule type="expression" dxfId="6976" priority="14236">
      <formula>IF($Y$3049=10,1)</formula>
    </cfRule>
  </conditionalFormatting>
  <conditionalFormatting sqref="L1791">
    <cfRule type="expression" dxfId="6975" priority="14234">
      <formula>IF($Y$3049=10,1)</formula>
    </cfRule>
  </conditionalFormatting>
  <conditionalFormatting sqref="L1800">
    <cfRule type="expression" dxfId="6974" priority="14223">
      <formula>IF($Y$3049=10,1)</formula>
    </cfRule>
  </conditionalFormatting>
  <conditionalFormatting sqref="L1781:L1782">
    <cfRule type="expression" dxfId="6973" priority="14221">
      <formula>IF($Y$3049=10,1)</formula>
    </cfRule>
  </conditionalFormatting>
  <conditionalFormatting sqref="L1814">
    <cfRule type="expression" dxfId="6972" priority="14214">
      <formula>IF($Y$3049=10,1)</formula>
    </cfRule>
  </conditionalFormatting>
  <conditionalFormatting sqref="L1828">
    <cfRule type="expression" dxfId="6971" priority="14207">
      <formula>IF($Y$3049=10,1)</formula>
    </cfRule>
  </conditionalFormatting>
  <conditionalFormatting sqref="L1830">
    <cfRule type="expression" dxfId="6970" priority="14196">
      <formula>IF($Y$3049=10,1)</formula>
    </cfRule>
  </conditionalFormatting>
  <conditionalFormatting sqref="L1846">
    <cfRule type="expression" dxfId="6969" priority="14190">
      <formula>IF($Y$3049=10,1)</formula>
    </cfRule>
  </conditionalFormatting>
  <conditionalFormatting sqref="L1844">
    <cfRule type="expression" dxfId="6968" priority="14184">
      <formula>IF($Y$3049=10,1)</formula>
    </cfRule>
  </conditionalFormatting>
  <conditionalFormatting sqref="L1847">
    <cfRule type="expression" dxfId="6967" priority="14178">
      <formula>IF($Y$3049=10,1)</formula>
    </cfRule>
  </conditionalFormatting>
  <conditionalFormatting sqref="L1856">
    <cfRule type="expression" dxfId="6966" priority="14172">
      <formula>IF($Y$3049=10,1)</formula>
    </cfRule>
  </conditionalFormatting>
  <conditionalFormatting sqref="L1845">
    <cfRule type="expression" dxfId="6965" priority="14166">
      <formula>IF($Y$3049=10,1)</formula>
    </cfRule>
  </conditionalFormatting>
  <conditionalFormatting sqref="L1827">
    <cfRule type="expression" dxfId="6964" priority="14164">
      <formula>IF($Y$3049=10,1)</formula>
    </cfRule>
  </conditionalFormatting>
  <conditionalFormatting sqref="L1855">
    <cfRule type="expression" dxfId="6963" priority="14153">
      <formula>IF($Y$3049=10,1)</formula>
    </cfRule>
  </conditionalFormatting>
  <conditionalFormatting sqref="L1829">
    <cfRule type="expression" dxfId="6962" priority="14151">
      <formula>IF($Y$3049=10,1)</formula>
    </cfRule>
  </conditionalFormatting>
  <conditionalFormatting sqref="L1937">
    <cfRule type="expression" dxfId="6961" priority="14140">
      <formula>IF($Y$3049=10,1)</formula>
    </cfRule>
  </conditionalFormatting>
  <conditionalFormatting sqref="L1938:L1940">
    <cfRule type="expression" dxfId="6960" priority="14134">
      <formula>IF($Y$3049=10,1)</formula>
    </cfRule>
  </conditionalFormatting>
  <conditionalFormatting sqref="M1516:N1516">
    <cfRule type="expression" dxfId="6959" priority="14115">
      <formula>IF($Y$3049=10,1)</formula>
    </cfRule>
  </conditionalFormatting>
  <conditionalFormatting sqref="C1516:D1516">
    <cfRule type="expression" dxfId="6958" priority="14114">
      <formula>IF($Y$3049=2,1)</formula>
    </cfRule>
  </conditionalFormatting>
  <conditionalFormatting sqref="B1516">
    <cfRule type="expression" dxfId="6957" priority="14113">
      <formula>IF($Y$3049=1,1)</formula>
    </cfRule>
  </conditionalFormatting>
  <conditionalFormatting sqref="E1516:F1516">
    <cfRule type="expression" dxfId="6956" priority="14112">
      <formula>IF($Y$3049=4,1)</formula>
    </cfRule>
  </conditionalFormatting>
  <conditionalFormatting sqref="G1516:H1516">
    <cfRule type="expression" dxfId="6955" priority="14111">
      <formula>IF($Y$3049=6,1)</formula>
    </cfRule>
  </conditionalFormatting>
  <conditionalFormatting sqref="I1516:J1516">
    <cfRule type="expression" dxfId="6954" priority="14110">
      <formula>IF($Y$3049=8,1)</formula>
    </cfRule>
  </conditionalFormatting>
  <conditionalFormatting sqref="K1516">
    <cfRule type="expression" dxfId="6953" priority="14109">
      <formula>IF($Y$3049=10,1)</formula>
    </cfRule>
  </conditionalFormatting>
  <conditionalFormatting sqref="L1516">
    <cfRule type="expression" dxfId="6952" priority="14108">
      <formula>IF($Y$3049=8,1)</formula>
    </cfRule>
  </conditionalFormatting>
  <conditionalFormatting sqref="C1517:D1517">
    <cfRule type="expression" dxfId="6951" priority="14107">
      <formula>IF($Y$3049=2,1)</formula>
    </cfRule>
  </conditionalFormatting>
  <conditionalFormatting sqref="B1517">
    <cfRule type="expression" dxfId="6950" priority="14106">
      <formula>IF($Y$3049=1,1)</formula>
    </cfRule>
  </conditionalFormatting>
  <conditionalFormatting sqref="E1517:F1517">
    <cfRule type="expression" dxfId="6949" priority="14105">
      <formula>IF($Y$3049=4,1)</formula>
    </cfRule>
  </conditionalFormatting>
  <conditionalFormatting sqref="G1517:H1517">
    <cfRule type="expression" dxfId="6948" priority="14104">
      <formula>IF($Y$3049=6,1)</formula>
    </cfRule>
  </conditionalFormatting>
  <conditionalFormatting sqref="I1517:J1517">
    <cfRule type="expression" dxfId="6947" priority="14103">
      <formula>IF($Y$3049=8,1)</formula>
    </cfRule>
  </conditionalFormatting>
  <conditionalFormatting sqref="K1517:L1517">
    <cfRule type="expression" dxfId="6946" priority="14102">
      <formula>IF($Y$3049=10,1)</formula>
    </cfRule>
  </conditionalFormatting>
  <conditionalFormatting sqref="C1521:D1521">
    <cfRule type="expression" dxfId="6945" priority="14101">
      <formula>IF($Y$3049=2,1)</formula>
    </cfRule>
  </conditionalFormatting>
  <conditionalFormatting sqref="B1521">
    <cfRule type="expression" dxfId="6944" priority="14100">
      <formula>IF($Y$3049=1,1)</formula>
    </cfRule>
  </conditionalFormatting>
  <conditionalFormatting sqref="E1521:F1521">
    <cfRule type="expression" dxfId="6943" priority="14099">
      <formula>IF($Y$3049=4,1)</formula>
    </cfRule>
  </conditionalFormatting>
  <conditionalFormatting sqref="G1521:H1521">
    <cfRule type="expression" dxfId="6942" priority="14098">
      <formula>IF($Y$3049=6,1)</formula>
    </cfRule>
  </conditionalFormatting>
  <conditionalFormatting sqref="I1521:J1521">
    <cfRule type="expression" dxfId="6941" priority="14097">
      <formula>IF($Y$3049=8,1)</formula>
    </cfRule>
  </conditionalFormatting>
  <conditionalFormatting sqref="K1521:L1521">
    <cfRule type="expression" dxfId="6940" priority="14096">
      <formula>IF($Y$3049=10,1)</formula>
    </cfRule>
  </conditionalFormatting>
  <conditionalFormatting sqref="C1518:D1518">
    <cfRule type="expression" dxfId="6939" priority="14095">
      <formula>IF($Y$3049=2,1)</formula>
    </cfRule>
  </conditionalFormatting>
  <conditionalFormatting sqref="B1518">
    <cfRule type="expression" dxfId="6938" priority="14094">
      <formula>IF($Y$3049=1,1)</formula>
    </cfRule>
  </conditionalFormatting>
  <conditionalFormatting sqref="E1518:F1518">
    <cfRule type="expression" dxfId="6937" priority="14093">
      <formula>IF($Y$3049=4,1)</formula>
    </cfRule>
  </conditionalFormatting>
  <conditionalFormatting sqref="G1518:H1518">
    <cfRule type="expression" dxfId="6936" priority="14092">
      <formula>IF($Y$3049=6,1)</formula>
    </cfRule>
  </conditionalFormatting>
  <conditionalFormatting sqref="I1518:J1518">
    <cfRule type="expression" dxfId="6935" priority="14091">
      <formula>IF($Y$3049=8,1)</formula>
    </cfRule>
  </conditionalFormatting>
  <conditionalFormatting sqref="K1518:L1518">
    <cfRule type="expression" dxfId="6934" priority="14090">
      <formula>IF($Y$3049=10,1)</formula>
    </cfRule>
  </conditionalFormatting>
  <conditionalFormatting sqref="L1508">
    <cfRule type="expression" dxfId="6933" priority="14032">
      <formula>IF($Y$3049=10,1)</formula>
    </cfRule>
  </conditionalFormatting>
  <conditionalFormatting sqref="L1915">
    <cfRule type="expression" dxfId="6932" priority="14026">
      <formula>IF($Y$3049=10,1)</formula>
    </cfRule>
  </conditionalFormatting>
  <conditionalFormatting sqref="L1907:L1914">
    <cfRule type="expression" dxfId="6931" priority="14020">
      <formula>IF($Y$3049=10,1)</formula>
    </cfRule>
  </conditionalFormatting>
  <conditionalFormatting sqref="L1896:L1897">
    <cfRule type="expression" dxfId="6930" priority="14014">
      <formula>IF($Y$3049=10,1)</formula>
    </cfRule>
  </conditionalFormatting>
  <conditionalFormatting sqref="L2072:L2074">
    <cfRule type="expression" dxfId="6929" priority="14008">
      <formula>IF($Y$3049=10,1)</formula>
    </cfRule>
  </conditionalFormatting>
  <conditionalFormatting sqref="L2062">
    <cfRule type="expression" dxfId="6928" priority="14002">
      <formula>IF($Y$3049=10,1)</formula>
    </cfRule>
  </conditionalFormatting>
  <conditionalFormatting sqref="L2052">
    <cfRule type="expression" dxfId="6927" priority="13996">
      <formula>IF($Y$3049=10,1)</formula>
    </cfRule>
  </conditionalFormatting>
  <conditionalFormatting sqref="C1581:D1581">
    <cfRule type="expression" dxfId="6926" priority="13995">
      <formula>IF($Y$3049=2,1)</formula>
    </cfRule>
  </conditionalFormatting>
  <conditionalFormatting sqref="B1581">
    <cfRule type="expression" dxfId="6925" priority="13994">
      <formula>IF($Y$3049=1,1)</formula>
    </cfRule>
  </conditionalFormatting>
  <conditionalFormatting sqref="E1581:F1581">
    <cfRule type="expression" dxfId="6924" priority="13993">
      <formula>IF($Y$3049=4,1)</formula>
    </cfRule>
  </conditionalFormatting>
  <conditionalFormatting sqref="G1581:H1581">
    <cfRule type="expression" dxfId="6923" priority="13992">
      <formula>IF($Y$3049=6,1)</formula>
    </cfRule>
  </conditionalFormatting>
  <conditionalFormatting sqref="I1581:J1581">
    <cfRule type="expression" dxfId="6922" priority="13991">
      <formula>IF($Y$3049=8,1)</formula>
    </cfRule>
  </conditionalFormatting>
  <conditionalFormatting sqref="K1581:L1581">
    <cfRule type="expression" dxfId="6921" priority="13990">
      <formula>IF($Y$3049=10,1)</formula>
    </cfRule>
  </conditionalFormatting>
  <conditionalFormatting sqref="L1642">
    <cfRule type="expression" dxfId="6920" priority="13984">
      <formula>IF($Y$3049=10,1)</formula>
    </cfRule>
  </conditionalFormatting>
  <conditionalFormatting sqref="L1652:L1653">
    <cfRule type="expression" dxfId="6919" priority="13978">
      <formula>IF($Y$3049=10,1)</formula>
    </cfRule>
  </conditionalFormatting>
  <conditionalFormatting sqref="C1492:D1492">
    <cfRule type="expression" dxfId="6918" priority="13977">
      <formula>IF($Y$3049=2,1)</formula>
    </cfRule>
  </conditionalFormatting>
  <conditionalFormatting sqref="B1492">
    <cfRule type="expression" dxfId="6917" priority="13976">
      <formula>IF($Y$3049=1,1)</formula>
    </cfRule>
  </conditionalFormatting>
  <conditionalFormatting sqref="E1492:F1492">
    <cfRule type="expression" dxfId="6916" priority="13975">
      <formula>IF($Y$3049=4,1)</formula>
    </cfRule>
  </conditionalFormatting>
  <conditionalFormatting sqref="G1492:H1492">
    <cfRule type="expression" dxfId="6915" priority="13974">
      <formula>IF($Y$3049=6,1)</formula>
    </cfRule>
  </conditionalFormatting>
  <conditionalFormatting sqref="I1492:J1492">
    <cfRule type="expression" dxfId="6914" priority="13973">
      <formula>IF($Y$3049=8,1)</formula>
    </cfRule>
  </conditionalFormatting>
  <conditionalFormatting sqref="K1492:L1492">
    <cfRule type="expression" dxfId="6913" priority="13972">
      <formula>IF($Y$3049=10,1)</formula>
    </cfRule>
  </conditionalFormatting>
  <conditionalFormatting sqref="C1595:D1595">
    <cfRule type="expression" dxfId="6912" priority="13965">
      <formula>IF($Y$3049=2,1)</formula>
    </cfRule>
  </conditionalFormatting>
  <conditionalFormatting sqref="B1595">
    <cfRule type="expression" dxfId="6911" priority="13964">
      <formula>IF($Y$3049=1,1)</formula>
    </cfRule>
  </conditionalFormatting>
  <conditionalFormatting sqref="E1595:F1595">
    <cfRule type="expression" dxfId="6910" priority="13963">
      <formula>IF($Y$3049=4,1)</formula>
    </cfRule>
  </conditionalFormatting>
  <conditionalFormatting sqref="G1595:H1595">
    <cfRule type="expression" dxfId="6909" priority="13962">
      <formula>IF($Y$3049=6,1)</formula>
    </cfRule>
  </conditionalFormatting>
  <conditionalFormatting sqref="I1595:J1595">
    <cfRule type="expression" dxfId="6908" priority="13961">
      <formula>IF($Y$3049=8,1)</formula>
    </cfRule>
  </conditionalFormatting>
  <conditionalFormatting sqref="K1595:L1595">
    <cfRule type="expression" dxfId="6907" priority="13960">
      <formula>IF($Y$3049=10,1)</formula>
    </cfRule>
  </conditionalFormatting>
  <conditionalFormatting sqref="L1596">
    <cfRule type="expression" dxfId="6906" priority="13954">
      <formula>IF($Y$3049=10,1)</formula>
    </cfRule>
  </conditionalFormatting>
  <conditionalFormatting sqref="L1604">
    <cfRule type="expression" dxfId="6905" priority="13948">
      <formula>IF($Y$3049=10,1)</formula>
    </cfRule>
  </conditionalFormatting>
  <conditionalFormatting sqref="L1615:L1616">
    <cfRule type="expression" dxfId="6904" priority="13942">
      <formula>IF($Y$3049=10,1)</formula>
    </cfRule>
  </conditionalFormatting>
  <conditionalFormatting sqref="L1946">
    <cfRule type="expression" dxfId="6903" priority="13936">
      <formula>IF($Y$3049=10,1)</formula>
    </cfRule>
  </conditionalFormatting>
  <conditionalFormatting sqref="L1970">
    <cfRule type="expression" dxfId="6902" priority="13930">
      <formula>IF($Y$3049=10,1)</formula>
    </cfRule>
  </conditionalFormatting>
  <conditionalFormatting sqref="L1972">
    <cfRule type="expression" dxfId="6901" priority="13924">
      <formula>IF($Y$3049=10,1)</formula>
    </cfRule>
  </conditionalFormatting>
  <conditionalFormatting sqref="C1962:D1962">
    <cfRule type="expression" dxfId="6900" priority="13923">
      <formula>IF($Y$3049=2,1)</formula>
    </cfRule>
  </conditionalFormatting>
  <conditionalFormatting sqref="B1962">
    <cfRule type="expression" dxfId="6899" priority="13922">
      <formula>IF($Y$3049=1,1)</formula>
    </cfRule>
  </conditionalFormatting>
  <conditionalFormatting sqref="E1962:F1962">
    <cfRule type="expression" dxfId="6898" priority="13921">
      <formula>IF($Y$3049=4,1)</formula>
    </cfRule>
  </conditionalFormatting>
  <conditionalFormatting sqref="G1962:H1962">
    <cfRule type="expression" dxfId="6897" priority="13920">
      <formula>IF($Y$3049=6,1)</formula>
    </cfRule>
  </conditionalFormatting>
  <conditionalFormatting sqref="I1962:J1962">
    <cfRule type="expression" dxfId="6896" priority="13919">
      <formula>IF($Y$3049=8,1)</formula>
    </cfRule>
  </conditionalFormatting>
  <conditionalFormatting sqref="K1962:L1962">
    <cfRule type="expression" dxfId="6895" priority="13918">
      <formula>IF($Y$3049=10,1)</formula>
    </cfRule>
  </conditionalFormatting>
  <conditionalFormatting sqref="L1994">
    <cfRule type="expression" dxfId="6894" priority="13912">
      <formula>IF($Y$3049=10,1)</formula>
    </cfRule>
  </conditionalFormatting>
  <conditionalFormatting sqref="L2004">
    <cfRule type="expression" dxfId="6893" priority="13906">
      <formula>IF($Y$3049=10,1)</formula>
    </cfRule>
  </conditionalFormatting>
  <conditionalFormatting sqref="L2009">
    <cfRule type="expression" dxfId="6892" priority="13900">
      <formula>IF($Y$3049=10,1)</formula>
    </cfRule>
  </conditionalFormatting>
  <conditionalFormatting sqref="L2011">
    <cfRule type="expression" dxfId="6891" priority="13894">
      <formula>IF($Y$3049=10,1)</formula>
    </cfRule>
  </conditionalFormatting>
  <conditionalFormatting sqref="L2019:L2020">
    <cfRule type="expression" dxfId="6890" priority="13888">
      <formula>IF($Y$3049=10,1)</formula>
    </cfRule>
  </conditionalFormatting>
  <conditionalFormatting sqref="L2028">
    <cfRule type="expression" dxfId="6889" priority="13882">
      <formula>IF($Y$3049=10,1)</formula>
    </cfRule>
  </conditionalFormatting>
  <conditionalFormatting sqref="L2036">
    <cfRule type="expression" dxfId="6888" priority="13876">
      <formula>IF($Y$3049=10,1)</formula>
    </cfRule>
  </conditionalFormatting>
  <conditionalFormatting sqref="L2043:L2044">
    <cfRule type="expression" dxfId="6887" priority="13870">
      <formula>IF($Y$3049=10,1)</formula>
    </cfRule>
  </conditionalFormatting>
  <conditionalFormatting sqref="L1637:L1639">
    <cfRule type="expression" dxfId="6886" priority="13864">
      <formula>IF($Y$3049=10,1)</formula>
    </cfRule>
  </conditionalFormatting>
  <conditionalFormatting sqref="C4569">
    <cfRule type="expression" dxfId="6885" priority="13691">
      <formula>IF($Y$598=2,1)</formula>
    </cfRule>
  </conditionalFormatting>
  <conditionalFormatting sqref="B4569">
    <cfRule type="expression" dxfId="6884" priority="13690">
      <formula>IF($Y$598=1,1)</formula>
    </cfRule>
  </conditionalFormatting>
  <conditionalFormatting sqref="E4569">
    <cfRule type="expression" dxfId="6883" priority="13689">
      <formula>IF($Y$598=4,1)</formula>
    </cfRule>
  </conditionalFormatting>
  <conditionalFormatting sqref="G4569">
    <cfRule type="expression" dxfId="6882" priority="13688">
      <formula>IF($Y$598=6,1)</formula>
    </cfRule>
  </conditionalFormatting>
  <conditionalFormatting sqref="I4569">
    <cfRule type="expression" dxfId="6881" priority="13687">
      <formula>IF($Y$598=8,1)</formula>
    </cfRule>
  </conditionalFormatting>
  <conditionalFormatting sqref="K4569">
    <cfRule type="expression" dxfId="6880" priority="13686">
      <formula>IF($Y$598=10,1)</formula>
    </cfRule>
  </conditionalFormatting>
  <conditionalFormatting sqref="D4569">
    <cfRule type="expression" dxfId="6879" priority="13685">
      <formula>IF($Y$598=2,1)</formula>
    </cfRule>
  </conditionalFormatting>
  <conditionalFormatting sqref="F4569">
    <cfRule type="expression" dxfId="6878" priority="13684">
      <formula>IF($Y$598=4,1)</formula>
    </cfRule>
  </conditionalFormatting>
  <conditionalFormatting sqref="H4569">
    <cfRule type="expression" dxfId="6877" priority="13683">
      <formula>IF($Y$598=6,1)</formula>
    </cfRule>
  </conditionalFormatting>
  <conditionalFormatting sqref="J4569">
    <cfRule type="expression" dxfId="6876" priority="13682">
      <formula>IF($Y$598=8,1)</formula>
    </cfRule>
  </conditionalFormatting>
  <conditionalFormatting sqref="L4569">
    <cfRule type="expression" dxfId="6875" priority="13681">
      <formula>IF($Y$598=10,1)</formula>
    </cfRule>
  </conditionalFormatting>
  <conditionalFormatting sqref="C4875">
    <cfRule type="expression" dxfId="6874" priority="13680">
      <formula>IF($Y$532=2,1)</formula>
    </cfRule>
  </conditionalFormatting>
  <conditionalFormatting sqref="B4875">
    <cfRule type="expression" dxfId="6873" priority="13679">
      <formula>IF($Y$532=1,1)</formula>
    </cfRule>
  </conditionalFormatting>
  <conditionalFormatting sqref="E4875">
    <cfRule type="expression" dxfId="6872" priority="13678">
      <formula>IF($Y$532=4,1)</formula>
    </cfRule>
  </conditionalFormatting>
  <conditionalFormatting sqref="G4875">
    <cfRule type="expression" dxfId="6871" priority="13677">
      <formula>IF($Y$532=6,1)</formula>
    </cfRule>
  </conditionalFormatting>
  <conditionalFormatting sqref="I4875">
    <cfRule type="expression" dxfId="6870" priority="13676">
      <formula>IF($Y$532=8,1)</formula>
    </cfRule>
  </conditionalFormatting>
  <conditionalFormatting sqref="K4875">
    <cfRule type="expression" dxfId="6869" priority="13675">
      <formula>IF($Y$532=10,1)</formula>
    </cfRule>
  </conditionalFormatting>
  <conditionalFormatting sqref="D4875">
    <cfRule type="expression" dxfId="6868" priority="13674">
      <formula>IF($Y$532=2,1)</formula>
    </cfRule>
  </conditionalFormatting>
  <conditionalFormatting sqref="F4875">
    <cfRule type="expression" dxfId="6867" priority="13673">
      <formula>IF($Y$532=4,1)</formula>
    </cfRule>
  </conditionalFormatting>
  <conditionalFormatting sqref="H4875">
    <cfRule type="expression" dxfId="6866" priority="13672">
      <formula>IF($Y$532=6,1)</formula>
    </cfRule>
  </conditionalFormatting>
  <conditionalFormatting sqref="J4875">
    <cfRule type="expression" dxfId="6865" priority="13671">
      <formula>IF($Y$532=8,1)</formula>
    </cfRule>
  </conditionalFormatting>
  <conditionalFormatting sqref="L4875">
    <cfRule type="expression" dxfId="6864" priority="13670">
      <formula>IF($Y$532=10,1)</formula>
    </cfRule>
  </conditionalFormatting>
  <conditionalFormatting sqref="C4374:D4374">
    <cfRule type="expression" dxfId="6863" priority="13597">
      <formula>IF($Y$713=2,1)</formula>
    </cfRule>
  </conditionalFormatting>
  <conditionalFormatting sqref="B4374">
    <cfRule type="expression" dxfId="6862" priority="13596">
      <formula>IF($Y$713=1,1)</formula>
    </cfRule>
  </conditionalFormatting>
  <conditionalFormatting sqref="E4374:F4374">
    <cfRule type="expression" dxfId="6861" priority="13595">
      <formula>IF($Y$713=4,1)</formula>
    </cfRule>
  </conditionalFormatting>
  <conditionalFormatting sqref="G4374:H4374">
    <cfRule type="expression" dxfId="6860" priority="13594">
      <formula>IF($Y$713=6,1)</formula>
    </cfRule>
  </conditionalFormatting>
  <conditionalFormatting sqref="I4374:J4374">
    <cfRule type="expression" dxfId="6859" priority="13593">
      <formula>IF($Y$713=8,1)</formula>
    </cfRule>
  </conditionalFormatting>
  <conditionalFormatting sqref="K4374:L4374">
    <cfRule type="expression" dxfId="6858" priority="13592">
      <formula>IF($Y$713=10,1)</formula>
    </cfRule>
  </conditionalFormatting>
  <conditionalFormatting sqref="L4371">
    <cfRule type="expression" dxfId="6857" priority="13586">
      <formula>IF($Y$713=10,1)</formula>
    </cfRule>
  </conditionalFormatting>
  <conditionalFormatting sqref="C4729:D4729">
    <cfRule type="expression" dxfId="6856" priority="13585">
      <formula>IF($Y$713=2,1)</formula>
    </cfRule>
  </conditionalFormatting>
  <conditionalFormatting sqref="B4729">
    <cfRule type="expression" dxfId="6855" priority="13584">
      <formula>IF($Y$713=1,1)</formula>
    </cfRule>
  </conditionalFormatting>
  <conditionalFormatting sqref="E4729:F4729">
    <cfRule type="expression" dxfId="6854" priority="13583">
      <formula>IF($Y$713=4,1)</formula>
    </cfRule>
  </conditionalFormatting>
  <conditionalFormatting sqref="G4729:H4729">
    <cfRule type="expression" dxfId="6853" priority="13582">
      <formula>IF($Y$713=6,1)</formula>
    </cfRule>
  </conditionalFormatting>
  <conditionalFormatting sqref="I4729:J4729">
    <cfRule type="expression" dxfId="6852" priority="13581">
      <formula>IF($Y$713=8,1)</formula>
    </cfRule>
  </conditionalFormatting>
  <conditionalFormatting sqref="K4729:L4729">
    <cfRule type="expression" dxfId="6851" priority="13580">
      <formula>IF($Y$713=10,1)</formula>
    </cfRule>
  </conditionalFormatting>
  <conditionalFormatting sqref="C4731:D4731">
    <cfRule type="expression" dxfId="6850" priority="13579">
      <formula>IF($Y$713=2,1)</formula>
    </cfRule>
  </conditionalFormatting>
  <conditionalFormatting sqref="B4731">
    <cfRule type="expression" dxfId="6849" priority="13578">
      <formula>IF($Y$713=1,1)</formula>
    </cfRule>
  </conditionalFormatting>
  <conditionalFormatting sqref="E4731:F4731">
    <cfRule type="expression" dxfId="6848" priority="13577">
      <formula>IF($Y$713=4,1)</formula>
    </cfRule>
  </conditionalFormatting>
  <conditionalFormatting sqref="G4731:H4731">
    <cfRule type="expression" dxfId="6847" priority="13576">
      <formula>IF($Y$713=6,1)</formula>
    </cfRule>
  </conditionalFormatting>
  <conditionalFormatting sqref="I4731:J4731">
    <cfRule type="expression" dxfId="6846" priority="13575">
      <formula>IF($Y$713=8,1)</formula>
    </cfRule>
  </conditionalFormatting>
  <conditionalFormatting sqref="K4731:L4731">
    <cfRule type="expression" dxfId="6845" priority="13574">
      <formula>IF($Y$713=10,1)</formula>
    </cfRule>
  </conditionalFormatting>
  <conditionalFormatting sqref="C4730:D4730">
    <cfRule type="expression" dxfId="6844" priority="13573">
      <formula>IF($Y$713=2,1)</formula>
    </cfRule>
  </conditionalFormatting>
  <conditionalFormatting sqref="B4730">
    <cfRule type="expression" dxfId="6843" priority="13572">
      <formula>IF($Y$713=1,1)</formula>
    </cfRule>
  </conditionalFormatting>
  <conditionalFormatting sqref="E4730:F4730">
    <cfRule type="expression" dxfId="6842" priority="13571">
      <formula>IF($Y$713=4,1)</formula>
    </cfRule>
  </conditionalFormatting>
  <conditionalFormatting sqref="G4730:H4730">
    <cfRule type="expression" dxfId="6841" priority="13570">
      <formula>IF($Y$713=6,1)</formula>
    </cfRule>
  </conditionalFormatting>
  <conditionalFormatting sqref="I4730:J4730">
    <cfRule type="expression" dxfId="6840" priority="13569">
      <formula>IF($Y$713=8,1)</formula>
    </cfRule>
  </conditionalFormatting>
  <conditionalFormatting sqref="K4730:L4730">
    <cfRule type="expression" dxfId="6839" priority="13568">
      <formula>IF($Y$713=10,1)</formula>
    </cfRule>
  </conditionalFormatting>
  <conditionalFormatting sqref="C4732:D4732">
    <cfRule type="expression" dxfId="6838" priority="13567">
      <formula>IF($Y$713=2,1)</formula>
    </cfRule>
  </conditionalFormatting>
  <conditionalFormatting sqref="B4732">
    <cfRule type="expression" dxfId="6837" priority="13566">
      <formula>IF($Y$713=1,1)</formula>
    </cfRule>
  </conditionalFormatting>
  <conditionalFormatting sqref="E4732:F4732">
    <cfRule type="expression" dxfId="6836" priority="13565">
      <formula>IF($Y$713=4,1)</formula>
    </cfRule>
  </conditionalFormatting>
  <conditionalFormatting sqref="G4732:H4732">
    <cfRule type="expression" dxfId="6835" priority="13564">
      <formula>IF($Y$713=6,1)</formula>
    </cfRule>
  </conditionalFormatting>
  <conditionalFormatting sqref="I4732:J4732">
    <cfRule type="expression" dxfId="6834" priority="13563">
      <formula>IF($Y$713=8,1)</formula>
    </cfRule>
  </conditionalFormatting>
  <conditionalFormatting sqref="K4732:L4732">
    <cfRule type="expression" dxfId="6833" priority="13562">
      <formula>IF($Y$713=10,1)</formula>
    </cfRule>
  </conditionalFormatting>
  <conditionalFormatting sqref="C4734:D4734">
    <cfRule type="expression" dxfId="6832" priority="13561">
      <formula>IF($Y$713=2,1)</formula>
    </cfRule>
  </conditionalFormatting>
  <conditionalFormatting sqref="B4734">
    <cfRule type="expression" dxfId="6831" priority="13560">
      <formula>IF($Y$713=1,1)</formula>
    </cfRule>
  </conditionalFormatting>
  <conditionalFormatting sqref="E4734:F4734">
    <cfRule type="expression" dxfId="6830" priority="13559">
      <formula>IF($Y$713=4,1)</formula>
    </cfRule>
  </conditionalFormatting>
  <conditionalFormatting sqref="G4734:H4734">
    <cfRule type="expression" dxfId="6829" priority="13558">
      <formula>IF($Y$713=6,1)</formula>
    </cfRule>
  </conditionalFormatting>
  <conditionalFormatting sqref="I4734:J4734">
    <cfRule type="expression" dxfId="6828" priority="13557">
      <formula>IF($Y$713=8,1)</formula>
    </cfRule>
  </conditionalFormatting>
  <conditionalFormatting sqref="K4734:L4734">
    <cfRule type="expression" dxfId="6827" priority="13556">
      <formula>IF($Y$713=10,1)</formula>
    </cfRule>
  </conditionalFormatting>
  <conditionalFormatting sqref="C4735:D4735">
    <cfRule type="expression" dxfId="6826" priority="13555">
      <formula>IF($Y$713=2,1)</formula>
    </cfRule>
  </conditionalFormatting>
  <conditionalFormatting sqref="B4735">
    <cfRule type="expression" dxfId="6825" priority="13554">
      <formula>IF($Y$713=1,1)</formula>
    </cfRule>
  </conditionalFormatting>
  <conditionalFormatting sqref="E4735:F4735">
    <cfRule type="expression" dxfId="6824" priority="13553">
      <formula>IF($Y$713=4,1)</formula>
    </cfRule>
  </conditionalFormatting>
  <conditionalFormatting sqref="G4735:H4735">
    <cfRule type="expression" dxfId="6823" priority="13552">
      <formula>IF($Y$713=6,1)</formula>
    </cfRule>
  </conditionalFormatting>
  <conditionalFormatting sqref="I4735:J4735">
    <cfRule type="expression" dxfId="6822" priority="13551">
      <formula>IF($Y$713=8,1)</formula>
    </cfRule>
  </conditionalFormatting>
  <conditionalFormatting sqref="K4735">
    <cfRule type="expression" dxfId="6821" priority="13550">
      <formula>IF($Y$713=10,1)</formula>
    </cfRule>
  </conditionalFormatting>
  <conditionalFormatting sqref="C4314:D4314">
    <cfRule type="expression" dxfId="6820" priority="13537">
      <formula>IF($Y$676=2,1)</formula>
    </cfRule>
  </conditionalFormatting>
  <conditionalFormatting sqref="B4314">
    <cfRule type="expression" dxfId="6819" priority="13536">
      <formula>IF($Y$676=1,1)</formula>
    </cfRule>
  </conditionalFormatting>
  <conditionalFormatting sqref="E4314:F4314">
    <cfRule type="expression" dxfId="6818" priority="13535">
      <formula>IF($Y$676=4,1)</formula>
    </cfRule>
  </conditionalFormatting>
  <conditionalFormatting sqref="G4314:H4314">
    <cfRule type="expression" dxfId="6817" priority="13534">
      <formula>IF($Y$676=6,1)</formula>
    </cfRule>
  </conditionalFormatting>
  <conditionalFormatting sqref="I4314:J4314">
    <cfRule type="expression" dxfId="6816" priority="13533">
      <formula>IF($Y$676=8,1)</formula>
    </cfRule>
  </conditionalFormatting>
  <conditionalFormatting sqref="K4314:L4314">
    <cfRule type="expression" dxfId="6815" priority="13532">
      <formula>IF($Y$676=10,1)</formula>
    </cfRule>
  </conditionalFormatting>
  <conditionalFormatting sqref="L2245:L2246">
    <cfRule type="expression" dxfId="6814" priority="13478">
      <formula>IF(#REF!=10,1)</formula>
    </cfRule>
  </conditionalFormatting>
  <conditionalFormatting sqref="L2185">
    <cfRule type="expression" dxfId="6813" priority="13472">
      <formula>IF(#REF!=10,1)</formula>
    </cfRule>
  </conditionalFormatting>
  <conditionalFormatting sqref="C2371:D2371">
    <cfRule type="expression" dxfId="6812" priority="13471">
      <formula>IF(#REF!=2,1)</formula>
    </cfRule>
  </conditionalFormatting>
  <conditionalFormatting sqref="B2371">
    <cfRule type="expression" dxfId="6811" priority="13470">
      <formula>IF(#REF!=1,1)</formula>
    </cfRule>
  </conditionalFormatting>
  <conditionalFormatting sqref="E2371:F2371">
    <cfRule type="expression" dxfId="6810" priority="13469">
      <formula>IF(#REF!=4,1)</formula>
    </cfRule>
  </conditionalFormatting>
  <conditionalFormatting sqref="G2371:H2371">
    <cfRule type="expression" dxfId="6809" priority="13468">
      <formula>IF(#REF!=6,1)</formula>
    </cfRule>
  </conditionalFormatting>
  <conditionalFormatting sqref="I2371:J2371">
    <cfRule type="expression" dxfId="6808" priority="13467">
      <formula>IF(#REF!=8,1)</formula>
    </cfRule>
  </conditionalFormatting>
  <conditionalFormatting sqref="K2371:L2371">
    <cfRule type="expression" dxfId="6807" priority="13466">
      <formula>IF(#REF!=10,1)</formula>
    </cfRule>
  </conditionalFormatting>
  <conditionalFormatting sqref="L2378:L2379">
    <cfRule type="expression" dxfId="6806" priority="13460">
      <formula>IF(#REF!=10,1)</formula>
    </cfRule>
  </conditionalFormatting>
  <conditionalFormatting sqref="C2389:D2389">
    <cfRule type="expression" dxfId="6805" priority="13452">
      <formula>IF(#REF!=2,1)</formula>
    </cfRule>
  </conditionalFormatting>
  <conditionalFormatting sqref="B2389">
    <cfRule type="expression" dxfId="6804" priority="13451">
      <formula>IF(#REF!=1,1)</formula>
    </cfRule>
  </conditionalFormatting>
  <conditionalFormatting sqref="E2389:F2389">
    <cfRule type="expression" dxfId="6803" priority="13450">
      <formula>IF(#REF!=4,1)</formula>
    </cfRule>
  </conditionalFormatting>
  <conditionalFormatting sqref="G2389:H2389">
    <cfRule type="expression" dxfId="6802" priority="13449">
      <formula>IF(#REF!=6,1)</formula>
    </cfRule>
  </conditionalFormatting>
  <conditionalFormatting sqref="I2389:J2389">
    <cfRule type="expression" dxfId="6801" priority="13448">
      <formula>IF(#REF!=8,1)</formula>
    </cfRule>
  </conditionalFormatting>
  <conditionalFormatting sqref="K2389:L2389">
    <cfRule type="expression" dxfId="6800" priority="13447">
      <formula>IF(#REF!=10,1)</formula>
    </cfRule>
  </conditionalFormatting>
  <conditionalFormatting sqref="L196">
    <cfRule type="expression" dxfId="6799" priority="13434">
      <formula>IF(#REF!=10,1)</formula>
    </cfRule>
  </conditionalFormatting>
  <conditionalFormatting sqref="L255">
    <cfRule type="expression" dxfId="6798" priority="13440">
      <formula>IF(#REF!=10,1)</formula>
    </cfRule>
  </conditionalFormatting>
  <conditionalFormatting sqref="L226">
    <cfRule type="expression" dxfId="6797" priority="13428">
      <formula>IF(#REF!=10,1)</formula>
    </cfRule>
  </conditionalFormatting>
  <conditionalFormatting sqref="L229:L231">
    <cfRule type="expression" dxfId="6796" priority="13422">
      <formula>IF(#REF!=10,1)</formula>
    </cfRule>
  </conditionalFormatting>
  <conditionalFormatting sqref="L261 L263:L264">
    <cfRule type="expression" dxfId="6795" priority="13415">
      <formula>IF(#REF!=10,1)</formula>
    </cfRule>
  </conditionalFormatting>
  <conditionalFormatting sqref="L137">
    <cfRule type="expression" dxfId="6794" priority="13409">
      <formula>IF(#REF!=10,1)</formula>
    </cfRule>
  </conditionalFormatting>
  <conditionalFormatting sqref="L171">
    <cfRule type="expression" dxfId="6793" priority="13403">
      <formula>IF(#REF!=10,1)</formula>
    </cfRule>
  </conditionalFormatting>
  <conditionalFormatting sqref="L260">
    <cfRule type="expression" dxfId="6792" priority="13397">
      <formula>IF(#REF!=10,1)</formula>
    </cfRule>
  </conditionalFormatting>
  <conditionalFormatting sqref="C121:D121">
    <cfRule type="expression" dxfId="6791" priority="13386">
      <formula>IF(#REF!=2,1)</formula>
    </cfRule>
  </conditionalFormatting>
  <conditionalFormatting sqref="B121">
    <cfRule type="expression" dxfId="6790" priority="13387">
      <formula>IF(#REF!=1,1)</formula>
    </cfRule>
  </conditionalFormatting>
  <conditionalFormatting sqref="E121:F121">
    <cfRule type="expression" dxfId="6789" priority="13388">
      <formula>IF(#REF!=4,1)</formula>
    </cfRule>
  </conditionalFormatting>
  <conditionalFormatting sqref="G121:H121">
    <cfRule type="expression" dxfId="6788" priority="13389">
      <formula>IF(#REF!=6,1)</formula>
    </cfRule>
  </conditionalFormatting>
  <conditionalFormatting sqref="I121:J121">
    <cfRule type="expression" dxfId="6787" priority="13390">
      <formula>IF(#REF!=8,1)</formula>
    </cfRule>
  </conditionalFormatting>
  <conditionalFormatting sqref="K121:L121">
    <cfRule type="expression" dxfId="6786" priority="13391">
      <formula>IF(#REF!=10,1)</formula>
    </cfRule>
  </conditionalFormatting>
  <conditionalFormatting sqref="C214:D214">
    <cfRule type="expression" dxfId="6785" priority="13380">
      <formula>IF(#REF!=2,1)</formula>
    </cfRule>
  </conditionalFormatting>
  <conditionalFormatting sqref="B214">
    <cfRule type="expression" dxfId="6784" priority="13381">
      <formula>IF(#REF!=1,1)</formula>
    </cfRule>
  </conditionalFormatting>
  <conditionalFormatting sqref="E214:F214">
    <cfRule type="expression" dxfId="6783" priority="13382">
      <formula>IF(#REF!=4,1)</formula>
    </cfRule>
  </conditionalFormatting>
  <conditionalFormatting sqref="G214:H214">
    <cfRule type="expression" dxfId="6782" priority="13383">
      <formula>IF(#REF!=6,1)</formula>
    </cfRule>
  </conditionalFormatting>
  <conditionalFormatting sqref="I214:J214">
    <cfRule type="expression" dxfId="6781" priority="13384">
      <formula>IF(#REF!=8,1)</formula>
    </cfRule>
  </conditionalFormatting>
  <conditionalFormatting sqref="K214:L214">
    <cfRule type="expression" dxfId="6780" priority="13385">
      <formula>IF(#REF!=10,1)</formula>
    </cfRule>
  </conditionalFormatting>
  <conditionalFormatting sqref="C120:D120">
    <cfRule type="expression" dxfId="6779" priority="13374">
      <formula>IF(#REF!=2,1)</formula>
    </cfRule>
  </conditionalFormatting>
  <conditionalFormatting sqref="B120">
    <cfRule type="expression" dxfId="6778" priority="13375">
      <formula>IF(#REF!=1,1)</formula>
    </cfRule>
  </conditionalFormatting>
  <conditionalFormatting sqref="E120:F120">
    <cfRule type="expression" dxfId="6777" priority="13376">
      <formula>IF(#REF!=4,1)</formula>
    </cfRule>
  </conditionalFormatting>
  <conditionalFormatting sqref="G120:H120">
    <cfRule type="expression" dxfId="6776" priority="13377">
      <formula>IF(#REF!=6,1)</formula>
    </cfRule>
  </conditionalFormatting>
  <conditionalFormatting sqref="I120:J120">
    <cfRule type="expression" dxfId="6775" priority="13378">
      <formula>IF(#REF!=8,1)</formula>
    </cfRule>
  </conditionalFormatting>
  <conditionalFormatting sqref="K120:L120">
    <cfRule type="expression" dxfId="6774" priority="13379">
      <formula>IF(#REF!=10,1)</formula>
    </cfRule>
  </conditionalFormatting>
  <conditionalFormatting sqref="C215:D215">
    <cfRule type="expression" dxfId="6773" priority="13362">
      <formula>IF(#REF!=2,1)</formula>
    </cfRule>
  </conditionalFormatting>
  <conditionalFormatting sqref="B215">
    <cfRule type="expression" dxfId="6772" priority="13363">
      <formula>IF(#REF!=1,1)</formula>
    </cfRule>
  </conditionalFormatting>
  <conditionalFormatting sqref="E215:F215">
    <cfRule type="expression" dxfId="6771" priority="13364">
      <formula>IF(#REF!=4,1)</formula>
    </cfRule>
  </conditionalFormatting>
  <conditionalFormatting sqref="G215:H215">
    <cfRule type="expression" dxfId="6770" priority="13365">
      <formula>IF(#REF!=6,1)</formula>
    </cfRule>
  </conditionalFormatting>
  <conditionalFormatting sqref="I215:J215">
    <cfRule type="expression" dxfId="6769" priority="13366">
      <formula>IF(#REF!=8,1)</formula>
    </cfRule>
  </conditionalFormatting>
  <conditionalFormatting sqref="K215:L215">
    <cfRule type="expression" dxfId="6768" priority="13367">
      <formula>IF(#REF!=10,1)</formula>
    </cfRule>
  </conditionalFormatting>
  <conditionalFormatting sqref="C2195:D2195">
    <cfRule type="expression" dxfId="6767" priority="13313">
      <formula>IF(#REF!=2,1)</formula>
    </cfRule>
  </conditionalFormatting>
  <conditionalFormatting sqref="B2195">
    <cfRule type="expression" dxfId="6766" priority="13312">
      <formula>IF(#REF!=1,1)</formula>
    </cfRule>
  </conditionalFormatting>
  <conditionalFormatting sqref="E2195:F2195">
    <cfRule type="expression" dxfId="6765" priority="13311">
      <formula>IF(#REF!=4,1)</formula>
    </cfRule>
  </conditionalFormatting>
  <conditionalFormatting sqref="G2195:H2195">
    <cfRule type="expression" dxfId="6764" priority="13310">
      <formula>IF(#REF!=6,1)</formula>
    </cfRule>
  </conditionalFormatting>
  <conditionalFormatting sqref="I2195:J2195">
    <cfRule type="expression" dxfId="6763" priority="13309">
      <formula>IF(#REF!=8,1)</formula>
    </cfRule>
  </conditionalFormatting>
  <conditionalFormatting sqref="K2195:L2195">
    <cfRule type="expression" dxfId="6762" priority="13308">
      <formula>IF(#REF!=10,1)</formula>
    </cfRule>
  </conditionalFormatting>
  <conditionalFormatting sqref="L2203">
    <cfRule type="expression" dxfId="6761" priority="13302">
      <formula>IF(#REF!=10,1)</formula>
    </cfRule>
  </conditionalFormatting>
  <conditionalFormatting sqref="L2204">
    <cfRule type="expression" dxfId="6760" priority="13296">
      <formula>IF(#REF!=10,1)</formula>
    </cfRule>
  </conditionalFormatting>
  <conditionalFormatting sqref="L2205">
    <cfRule type="expression" dxfId="6759" priority="13290">
      <formula>IF(#REF!=10,1)</formula>
    </cfRule>
  </conditionalFormatting>
  <conditionalFormatting sqref="L2213">
    <cfRule type="expression" dxfId="6758" priority="13284">
      <formula>IF(#REF!=10,1)</formula>
    </cfRule>
  </conditionalFormatting>
  <conditionalFormatting sqref="C2214:D2214">
    <cfRule type="expression" dxfId="6757" priority="13283">
      <formula>IF(#REF!=2,1)</formula>
    </cfRule>
  </conditionalFormatting>
  <conditionalFormatting sqref="B2214">
    <cfRule type="expression" dxfId="6756" priority="13282">
      <formula>IF(#REF!=1,1)</formula>
    </cfRule>
  </conditionalFormatting>
  <conditionalFormatting sqref="E2214:F2214">
    <cfRule type="expression" dxfId="6755" priority="13281">
      <formula>IF(#REF!=4,1)</formula>
    </cfRule>
  </conditionalFormatting>
  <conditionalFormatting sqref="G2214:H2214">
    <cfRule type="expression" dxfId="6754" priority="13280">
      <formula>IF(#REF!=6,1)</formula>
    </cfRule>
  </conditionalFormatting>
  <conditionalFormatting sqref="I2214:J2214">
    <cfRule type="expression" dxfId="6753" priority="13279">
      <formula>IF(#REF!=8,1)</formula>
    </cfRule>
  </conditionalFormatting>
  <conditionalFormatting sqref="K2214:L2214">
    <cfRule type="expression" dxfId="6752" priority="13278">
      <formula>IF(#REF!=10,1)</formula>
    </cfRule>
  </conditionalFormatting>
  <conditionalFormatting sqref="L2222:L2223">
    <cfRule type="expression" dxfId="6751" priority="13272">
      <formula>IF(#REF!=10,1)</formula>
    </cfRule>
  </conditionalFormatting>
  <conditionalFormatting sqref="L2279">
    <cfRule type="expression" dxfId="6750" priority="13266">
      <formula>IF(#REF!=10,1)</formula>
    </cfRule>
  </conditionalFormatting>
  <conditionalFormatting sqref="L2287:L2288">
    <cfRule type="expression" dxfId="6749" priority="13260">
      <formula>IF(#REF!=10,1)</formula>
    </cfRule>
  </conditionalFormatting>
  <conditionalFormatting sqref="L2296:L2297">
    <cfRule type="expression" dxfId="6748" priority="13254">
      <formula>IF(#REF!=10,1)</formula>
    </cfRule>
  </conditionalFormatting>
  <conditionalFormatting sqref="L2298">
    <cfRule type="expression" dxfId="6747" priority="13248">
      <formula>IF(#REF!=10,1)</formula>
    </cfRule>
  </conditionalFormatting>
  <conditionalFormatting sqref="L2306:L2307">
    <cfRule type="expression" dxfId="6746" priority="13242">
      <formula>IF(#REF!=10,1)</formula>
    </cfRule>
  </conditionalFormatting>
  <conditionalFormatting sqref="L2247">
    <cfRule type="expression" dxfId="6745" priority="13236">
      <formula>IF(#REF!=10,1)</formula>
    </cfRule>
  </conditionalFormatting>
  <conditionalFormatting sqref="L2254:L2256">
    <cfRule type="expression" dxfId="6744" priority="13230">
      <formula>IF(#REF!=10,1)</formula>
    </cfRule>
  </conditionalFormatting>
  <conditionalFormatting sqref="L2125">
    <cfRule type="expression" dxfId="6743" priority="13224">
      <formula>IF(#REF!=10,1)</formula>
    </cfRule>
  </conditionalFormatting>
  <conditionalFormatting sqref="L251">
    <cfRule type="expression" dxfId="6742" priority="13223">
      <formula>IF(#REF!=10,1)</formula>
    </cfRule>
  </conditionalFormatting>
  <conditionalFormatting sqref="L4936">
    <cfRule type="expression" dxfId="6741" priority="13212">
      <formula>IF($Y$68=10,1)</formula>
    </cfRule>
  </conditionalFormatting>
  <conditionalFormatting sqref="L1689">
    <cfRule type="expression" dxfId="6740" priority="13188">
      <formula>IF($Y$3049=10,1)</formula>
    </cfRule>
  </conditionalFormatting>
  <conditionalFormatting sqref="L1699">
    <cfRule type="expression" dxfId="6739" priority="13182">
      <formula>IF($Y$3049=10,1)</formula>
    </cfRule>
  </conditionalFormatting>
  <conditionalFormatting sqref="L1740">
    <cfRule type="expression" dxfId="6738" priority="13180">
      <formula>IF($Y$3049=10,1)</formula>
    </cfRule>
  </conditionalFormatting>
  <conditionalFormatting sqref="L2063">
    <cfRule type="expression" dxfId="6737" priority="13169">
      <formula>IF($Y$3049=10,1)</formula>
    </cfRule>
  </conditionalFormatting>
  <conditionalFormatting sqref="L1643">
    <cfRule type="expression" dxfId="6736" priority="13163">
      <formula>IF($Y$3049=10,1)</formula>
    </cfRule>
  </conditionalFormatting>
  <conditionalFormatting sqref="L1623">
    <cfRule type="expression" dxfId="6735" priority="13157">
      <formula>IF($Y$3049=10,1)</formula>
    </cfRule>
  </conditionalFormatting>
  <conditionalFormatting sqref="L1617">
    <cfRule type="expression" dxfId="6734" priority="13151">
      <formula>IF($Y$3049=10,1)</formula>
    </cfRule>
  </conditionalFormatting>
  <conditionalFormatting sqref="L1945">
    <cfRule type="expression" dxfId="6733" priority="13145">
      <formula>IF($Y$3049=10,1)</formula>
    </cfRule>
  </conditionalFormatting>
  <conditionalFormatting sqref="L1971">
    <cfRule type="expression" dxfId="6732" priority="13139">
      <formula>IF($Y$3049=10,1)</formula>
    </cfRule>
  </conditionalFormatting>
  <conditionalFormatting sqref="L1982">
    <cfRule type="expression" dxfId="6731" priority="13133">
      <formula>IF($Y$3049=10,1)</formula>
    </cfRule>
  </conditionalFormatting>
  <conditionalFormatting sqref="L1990:L1992">
    <cfRule type="expression" dxfId="6730" priority="13127">
      <formula>IF($Y$3049=10,1)</formula>
    </cfRule>
  </conditionalFormatting>
  <conditionalFormatting sqref="L2002">
    <cfRule type="expression" dxfId="6729" priority="13121">
      <formula>IF($Y$3049=10,1)</formula>
    </cfRule>
  </conditionalFormatting>
  <conditionalFormatting sqref="L2003">
    <cfRule type="expression" dxfId="6728" priority="13115">
      <formula>IF($Y$3049=10,1)</formula>
    </cfRule>
  </conditionalFormatting>
  <conditionalFormatting sqref="L2005">
    <cfRule type="expression" dxfId="6727" priority="13109">
      <formula>IF($Y$3049=10,1)</formula>
    </cfRule>
  </conditionalFormatting>
  <conditionalFormatting sqref="L2027">
    <cfRule type="expression" dxfId="6726" priority="13103">
      <formula>IF($Y$3049=10,1)</formula>
    </cfRule>
  </conditionalFormatting>
  <conditionalFormatting sqref="L2035">
    <cfRule type="expression" dxfId="6725" priority="13097">
      <formula>IF($Y$3049=10,1)</formula>
    </cfRule>
  </conditionalFormatting>
  <conditionalFormatting sqref="L1605">
    <cfRule type="expression" dxfId="6724" priority="13091">
      <formula>IF($Y$3049=10,1)</formula>
    </cfRule>
  </conditionalFormatting>
  <conditionalFormatting sqref="L1606:L1607">
    <cfRule type="expression" dxfId="6723" priority="13085">
      <formula>IF($Y$3049=10,1)</formula>
    </cfRule>
  </conditionalFormatting>
  <conditionalFormatting sqref="L1715">
    <cfRule type="expression" dxfId="6722" priority="13033">
      <formula>IF($Y$3049=10,1)</formula>
    </cfRule>
  </conditionalFormatting>
  <conditionalFormatting sqref="H4471:H4472">
    <cfRule type="expression" dxfId="6721" priority="13026">
      <formula>IF($Y$676=6,1)</formula>
    </cfRule>
  </conditionalFormatting>
  <conditionalFormatting sqref="C4471:C4472">
    <cfRule type="expression" dxfId="6720" priority="13025">
      <formula>IF($Y$676=2,1)</formula>
    </cfRule>
  </conditionalFormatting>
  <conditionalFormatting sqref="B4471:B4472">
    <cfRule type="expression" dxfId="6719" priority="13024">
      <formula>IF($Y$676=1,1)</formula>
    </cfRule>
  </conditionalFormatting>
  <conditionalFormatting sqref="E4471:E4472">
    <cfRule type="expression" dxfId="6718" priority="13023">
      <formula>IF($Y$676=4,1)</formula>
    </cfRule>
  </conditionalFormatting>
  <conditionalFormatting sqref="G4471:H4472">
    <cfRule type="expression" dxfId="6717" priority="13022">
      <formula>IF($Y$676=6,1)</formula>
    </cfRule>
  </conditionalFormatting>
  <conditionalFormatting sqref="I4471:I4472">
    <cfRule type="expression" dxfId="6716" priority="13021">
      <formula>IF($Y$676=8,1)</formula>
    </cfRule>
  </conditionalFormatting>
  <conditionalFormatting sqref="K4471:K4472">
    <cfRule type="expression" dxfId="6715" priority="13020">
      <formula>IF($Y$676=10,1)</formula>
    </cfRule>
  </conditionalFormatting>
  <conditionalFormatting sqref="D4471:D4472">
    <cfRule type="expression" dxfId="6714" priority="13019">
      <formula>IF($Y$676=2,1)</formula>
    </cfRule>
  </conditionalFormatting>
  <conditionalFormatting sqref="F4471:F4472">
    <cfRule type="expression" dxfId="6713" priority="13018">
      <formula>IF($Y$676=4,1)</formula>
    </cfRule>
  </conditionalFormatting>
  <conditionalFormatting sqref="J4471:J4472">
    <cfRule type="expression" dxfId="6712" priority="13017">
      <formula>IF($Y$676=8,1)</formula>
    </cfRule>
  </conditionalFormatting>
  <conditionalFormatting sqref="L4471:L4472">
    <cfRule type="expression" dxfId="6711" priority="13016">
      <formula>IF($Y$676=10,1)</formula>
    </cfRule>
  </conditionalFormatting>
  <conditionalFormatting sqref="C4954:D4954">
    <cfRule type="expression" dxfId="6710" priority="12940">
      <formula>IF($Y$68=2,1)</formula>
    </cfRule>
  </conditionalFormatting>
  <conditionalFormatting sqref="B4954">
    <cfRule type="expression" dxfId="6709" priority="12939">
      <formula>IF($Y$68=1,1)</formula>
    </cfRule>
  </conditionalFormatting>
  <conditionalFormatting sqref="E4954:F4954">
    <cfRule type="expression" dxfId="6708" priority="12938">
      <formula>IF($Y$68=4,1)</formula>
    </cfRule>
  </conditionalFormatting>
  <conditionalFormatting sqref="G4954:H4954">
    <cfRule type="expression" dxfId="6707" priority="12937">
      <formula>IF($Y$68=6,1)</formula>
    </cfRule>
  </conditionalFormatting>
  <conditionalFormatting sqref="I4954">
    <cfRule type="expression" dxfId="6706" priority="12936">
      <formula>IF($Y$68=8,1)</formula>
    </cfRule>
  </conditionalFormatting>
  <conditionalFormatting sqref="K4954:L4954">
    <cfRule type="expression" dxfId="6705" priority="12935">
      <formula>IF($Y$68=10,1)</formula>
    </cfRule>
  </conditionalFormatting>
  <conditionalFormatting sqref="B2585">
    <cfRule type="expression" dxfId="6704" priority="12901">
      <formula>IF($Y$1831=1,1)</formula>
    </cfRule>
  </conditionalFormatting>
  <conditionalFormatting sqref="B4533">
    <cfRule type="expression" dxfId="6703" priority="12819">
      <formula>IF($Y$624=1,1)</formula>
    </cfRule>
  </conditionalFormatting>
  <conditionalFormatting sqref="C1493:D1498">
    <cfRule type="expression" dxfId="6702" priority="12796">
      <formula>IF($Y$3049=2,1)</formula>
    </cfRule>
  </conditionalFormatting>
  <conditionalFormatting sqref="B1493:B1498">
    <cfRule type="expression" dxfId="6701" priority="12795">
      <formula>IF($Y$3049=1,1)</formula>
    </cfRule>
  </conditionalFormatting>
  <conditionalFormatting sqref="E1493:F1498">
    <cfRule type="expression" dxfId="6700" priority="12794">
      <formula>IF($Y$3049=4,1)</formula>
    </cfRule>
  </conditionalFormatting>
  <conditionalFormatting sqref="G1493:H1498">
    <cfRule type="expression" dxfId="6699" priority="12793">
      <formula>IF($Y$3049=6,1)</formula>
    </cfRule>
  </conditionalFormatting>
  <conditionalFormatting sqref="I1493:J1498">
    <cfRule type="expression" dxfId="6698" priority="12792">
      <formula>IF($Y$3049=8,1)</formula>
    </cfRule>
  </conditionalFormatting>
  <conditionalFormatting sqref="K1493:K1498">
    <cfRule type="expression" dxfId="6697" priority="12791">
      <formula>IF($Y$3049=10,1)</formula>
    </cfRule>
  </conditionalFormatting>
  <conditionalFormatting sqref="C1476:D1483">
    <cfRule type="expression" dxfId="6696" priority="12790">
      <formula>IF($Y$3049=2,1)</formula>
    </cfRule>
  </conditionalFormatting>
  <conditionalFormatting sqref="B1476:B1483">
    <cfRule type="expression" dxfId="6695" priority="12789">
      <formula>IF($Y$3049=1,1)</formula>
    </cfRule>
  </conditionalFormatting>
  <conditionalFormatting sqref="E1476:F1483">
    <cfRule type="expression" dxfId="6694" priority="12788">
      <formula>IF($Y$3049=4,1)</formula>
    </cfRule>
  </conditionalFormatting>
  <conditionalFormatting sqref="G1476:H1483">
    <cfRule type="expression" dxfId="6693" priority="12787">
      <formula>IF($Y$3049=6,1)</formula>
    </cfRule>
  </conditionalFormatting>
  <conditionalFormatting sqref="I1476:J1483">
    <cfRule type="expression" dxfId="6692" priority="12786">
      <formula>IF($Y$3049=8,1)</formula>
    </cfRule>
  </conditionalFormatting>
  <conditionalFormatting sqref="K1476:K1483">
    <cfRule type="expression" dxfId="6691" priority="12785">
      <formula>IF($Y$3049=10,1)</formula>
    </cfRule>
  </conditionalFormatting>
  <conditionalFormatting sqref="C1484:D1484">
    <cfRule type="expression" dxfId="6690" priority="12784">
      <formula>IF($Y$3049=2,1)</formula>
    </cfRule>
  </conditionalFormatting>
  <conditionalFormatting sqref="B1484">
    <cfRule type="expression" dxfId="6689" priority="12783">
      <formula>IF($Y$3049=1,1)</formula>
    </cfRule>
  </conditionalFormatting>
  <conditionalFormatting sqref="E1484:F1484">
    <cfRule type="expression" dxfId="6688" priority="12782">
      <formula>IF($Y$3049=4,1)</formula>
    </cfRule>
  </conditionalFormatting>
  <conditionalFormatting sqref="G1484:H1484">
    <cfRule type="expression" dxfId="6687" priority="12781">
      <formula>IF($Y$3049=6,1)</formula>
    </cfRule>
  </conditionalFormatting>
  <conditionalFormatting sqref="I1484:J1484">
    <cfRule type="expression" dxfId="6686" priority="12780">
      <formula>IF($Y$3049=8,1)</formula>
    </cfRule>
  </conditionalFormatting>
  <conditionalFormatting sqref="K1484">
    <cfRule type="expression" dxfId="6685" priority="12779">
      <formula>IF($Y$3049=10,1)</formula>
    </cfRule>
  </conditionalFormatting>
  <conditionalFormatting sqref="C1485:D1490">
    <cfRule type="expression" dxfId="6684" priority="12778">
      <formula>IF($Y$3049=2,1)</formula>
    </cfRule>
  </conditionalFormatting>
  <conditionalFormatting sqref="B1485:B1490">
    <cfRule type="expression" dxfId="6683" priority="12777">
      <formula>IF($Y$3049=1,1)</formula>
    </cfRule>
  </conditionalFormatting>
  <conditionalFormatting sqref="E1485:F1490">
    <cfRule type="expression" dxfId="6682" priority="12776">
      <formula>IF($Y$3049=4,1)</formula>
    </cfRule>
  </conditionalFormatting>
  <conditionalFormatting sqref="G1485:H1490">
    <cfRule type="expression" dxfId="6681" priority="12775">
      <formula>IF($Y$3049=6,1)</formula>
    </cfRule>
  </conditionalFormatting>
  <conditionalFormatting sqref="I1485:J1490">
    <cfRule type="expression" dxfId="6680" priority="12774">
      <formula>IF($Y$3049=8,1)</formula>
    </cfRule>
  </conditionalFormatting>
  <conditionalFormatting sqref="K1485:K1490">
    <cfRule type="expression" dxfId="6679" priority="12773">
      <formula>IF($Y$3049=10,1)</formula>
    </cfRule>
  </conditionalFormatting>
  <conditionalFormatting sqref="C1471:D1474">
    <cfRule type="expression" dxfId="6678" priority="12772">
      <formula>IF($Y$3049=2,1)</formula>
    </cfRule>
  </conditionalFormatting>
  <conditionalFormatting sqref="B1471:B1474">
    <cfRule type="expression" dxfId="6677" priority="12771">
      <formula>IF($Y$3049=1,1)</formula>
    </cfRule>
  </conditionalFormatting>
  <conditionalFormatting sqref="E1471:F1474">
    <cfRule type="expression" dxfId="6676" priority="12770">
      <formula>IF($Y$3049=4,1)</formula>
    </cfRule>
  </conditionalFormatting>
  <conditionalFormatting sqref="G1471:H1474">
    <cfRule type="expression" dxfId="6675" priority="12769">
      <formula>IF($Y$3049=6,1)</formula>
    </cfRule>
  </conditionalFormatting>
  <conditionalFormatting sqref="I1471:J1474">
    <cfRule type="expression" dxfId="6674" priority="12768">
      <formula>IF($Y$3049=8,1)</formula>
    </cfRule>
  </conditionalFormatting>
  <conditionalFormatting sqref="K1471:K1474">
    <cfRule type="expression" dxfId="6673" priority="12767">
      <formula>IF($Y$3049=10,1)</formula>
    </cfRule>
  </conditionalFormatting>
  <conditionalFormatting sqref="C1596:D1616">
    <cfRule type="expression" dxfId="6672" priority="12766">
      <formula>IF($Y$3049=2,1)</formula>
    </cfRule>
  </conditionalFormatting>
  <conditionalFormatting sqref="B1596:B1616">
    <cfRule type="expression" dxfId="6671" priority="12765">
      <formula>IF($Y$3049=1,1)</formula>
    </cfRule>
  </conditionalFormatting>
  <conditionalFormatting sqref="E1596:F1616">
    <cfRule type="expression" dxfId="6670" priority="12764">
      <formula>IF($Y$3049=4,1)</formula>
    </cfRule>
  </conditionalFormatting>
  <conditionalFormatting sqref="G1596:H1616">
    <cfRule type="expression" dxfId="6669" priority="12763">
      <formula>IF($Y$3049=6,1)</formula>
    </cfRule>
  </conditionalFormatting>
  <conditionalFormatting sqref="I1596:J1616">
    <cfRule type="expression" dxfId="6668" priority="12762">
      <formula>IF($Y$3049=8,1)</formula>
    </cfRule>
  </conditionalFormatting>
  <conditionalFormatting sqref="K1596:K1616">
    <cfRule type="expression" dxfId="6667" priority="12761">
      <formula>IF($Y$3049=10,1)</formula>
    </cfRule>
  </conditionalFormatting>
  <conditionalFormatting sqref="C1617:D1620">
    <cfRule type="expression" dxfId="6666" priority="12760">
      <formula>IF($Y$3049=2,1)</formula>
    </cfRule>
  </conditionalFormatting>
  <conditionalFormatting sqref="B1617:B1620">
    <cfRule type="expression" dxfId="6665" priority="12759">
      <formula>IF($Y$3049=1,1)</formula>
    </cfRule>
  </conditionalFormatting>
  <conditionalFormatting sqref="E1617:F1620">
    <cfRule type="expression" dxfId="6664" priority="12758">
      <formula>IF($Y$3049=4,1)</formula>
    </cfRule>
  </conditionalFormatting>
  <conditionalFormatting sqref="G1617:H1620">
    <cfRule type="expression" dxfId="6663" priority="12757">
      <formula>IF($Y$3049=6,1)</formula>
    </cfRule>
  </conditionalFormatting>
  <conditionalFormatting sqref="I1617:J1620">
    <cfRule type="expression" dxfId="6662" priority="12756">
      <formula>IF($Y$3049=8,1)</formula>
    </cfRule>
  </conditionalFormatting>
  <conditionalFormatting sqref="K1617:K1620">
    <cfRule type="expression" dxfId="6661" priority="12755">
      <formula>IF($Y$3049=10,1)</formula>
    </cfRule>
  </conditionalFormatting>
  <conditionalFormatting sqref="C1632:D1639">
    <cfRule type="expression" dxfId="6660" priority="12754">
      <formula>IF($Y$3049=2,1)</formula>
    </cfRule>
  </conditionalFormatting>
  <conditionalFormatting sqref="B1632:B1639">
    <cfRule type="expression" dxfId="6659" priority="12753">
      <formula>IF($Y$3049=1,1)</formula>
    </cfRule>
  </conditionalFormatting>
  <conditionalFormatting sqref="E1632:F1639">
    <cfRule type="expression" dxfId="6658" priority="12752">
      <formula>IF($Y$3049=4,1)</formula>
    </cfRule>
  </conditionalFormatting>
  <conditionalFormatting sqref="G1632:H1639">
    <cfRule type="expression" dxfId="6657" priority="12751">
      <formula>IF($Y$3049=6,1)</formula>
    </cfRule>
  </conditionalFormatting>
  <conditionalFormatting sqref="I1632:J1639">
    <cfRule type="expression" dxfId="6656" priority="12750">
      <formula>IF($Y$3049=8,1)</formula>
    </cfRule>
  </conditionalFormatting>
  <conditionalFormatting sqref="K1632:K1639">
    <cfRule type="expression" dxfId="6655" priority="12749">
      <formula>IF($Y$3049=10,1)</formula>
    </cfRule>
  </conditionalFormatting>
  <conditionalFormatting sqref="C1642:D1653">
    <cfRule type="expression" dxfId="6654" priority="12748">
      <formula>IF($Y$3049=2,1)</formula>
    </cfRule>
  </conditionalFormatting>
  <conditionalFormatting sqref="B1642:B1653">
    <cfRule type="expression" dxfId="6653" priority="12747">
      <formula>IF($Y$3049=1,1)</formula>
    </cfRule>
  </conditionalFormatting>
  <conditionalFormatting sqref="E1642:F1653">
    <cfRule type="expression" dxfId="6652" priority="12746">
      <formula>IF($Y$3049=4,1)</formula>
    </cfRule>
  </conditionalFormatting>
  <conditionalFormatting sqref="G1642:H1653">
    <cfRule type="expression" dxfId="6651" priority="12745">
      <formula>IF($Y$3049=6,1)</formula>
    </cfRule>
  </conditionalFormatting>
  <conditionalFormatting sqref="I1642:J1653">
    <cfRule type="expression" dxfId="6650" priority="12744">
      <formula>IF($Y$3049=8,1)</formula>
    </cfRule>
  </conditionalFormatting>
  <conditionalFormatting sqref="K1642:K1653">
    <cfRule type="expression" dxfId="6649" priority="12743">
      <formula>IF($Y$3049=10,1)</formula>
    </cfRule>
  </conditionalFormatting>
  <conditionalFormatting sqref="C1678:D1710">
    <cfRule type="expression" dxfId="6648" priority="12730">
      <formula>IF($Y$3049=2,1)</formula>
    </cfRule>
  </conditionalFormatting>
  <conditionalFormatting sqref="B1678:B1710">
    <cfRule type="expression" dxfId="6647" priority="12729">
      <formula>IF($Y$3049=1,1)</formula>
    </cfRule>
  </conditionalFormatting>
  <conditionalFormatting sqref="E1678:F1710">
    <cfRule type="expression" dxfId="6646" priority="12728">
      <formula>IF($Y$3049=4,1)</formula>
    </cfRule>
  </conditionalFormatting>
  <conditionalFormatting sqref="G1678:H1710">
    <cfRule type="expression" dxfId="6645" priority="12727">
      <formula>IF($Y$3049=6,1)</formula>
    </cfRule>
  </conditionalFormatting>
  <conditionalFormatting sqref="I1678:J1710">
    <cfRule type="expression" dxfId="6644" priority="12726">
      <formula>IF($Y$3049=8,1)</formula>
    </cfRule>
  </conditionalFormatting>
  <conditionalFormatting sqref="K1678:K1710">
    <cfRule type="expression" dxfId="6643" priority="12725">
      <formula>IF($Y$3049=10,1)</formula>
    </cfRule>
  </conditionalFormatting>
  <conditionalFormatting sqref="C1728:D1762">
    <cfRule type="expression" dxfId="6642" priority="12724">
      <formula>IF($Y$3049=2,1)</formula>
    </cfRule>
  </conditionalFormatting>
  <conditionalFormatting sqref="B1728:B1762">
    <cfRule type="expression" dxfId="6641" priority="12723">
      <formula>IF($Y$3049=1,1)</formula>
    </cfRule>
  </conditionalFormatting>
  <conditionalFormatting sqref="E1728:F1762">
    <cfRule type="expression" dxfId="6640" priority="12722">
      <formula>IF($Y$3049=4,1)</formula>
    </cfRule>
  </conditionalFormatting>
  <conditionalFormatting sqref="G1728:H1762">
    <cfRule type="expression" dxfId="6639" priority="12721">
      <formula>IF($Y$3049=6,1)</formula>
    </cfRule>
  </conditionalFormatting>
  <conditionalFormatting sqref="I1728:J1762">
    <cfRule type="expression" dxfId="6638" priority="12720">
      <formula>IF($Y$3049=8,1)</formula>
    </cfRule>
  </conditionalFormatting>
  <conditionalFormatting sqref="K1728:K1762">
    <cfRule type="expression" dxfId="6637" priority="12719">
      <formula>IF($Y$3049=10,1)</formula>
    </cfRule>
  </conditionalFormatting>
  <conditionalFormatting sqref="C1774:D1791">
    <cfRule type="expression" dxfId="6636" priority="12718">
      <formula>IF($Y$3049=2,1)</formula>
    </cfRule>
  </conditionalFormatting>
  <conditionalFormatting sqref="B1774:B1791">
    <cfRule type="expression" dxfId="6635" priority="12717">
      <formula>IF($Y$3049=1,1)</formula>
    </cfRule>
  </conditionalFormatting>
  <conditionalFormatting sqref="E1774:F1791">
    <cfRule type="expression" dxfId="6634" priority="12716">
      <formula>IF($Y$3049=4,1)</formula>
    </cfRule>
  </conditionalFormatting>
  <conditionalFormatting sqref="G1774:H1791">
    <cfRule type="expression" dxfId="6633" priority="12715">
      <formula>IF($Y$3049=6,1)</formula>
    </cfRule>
  </conditionalFormatting>
  <conditionalFormatting sqref="I1774:J1791">
    <cfRule type="expression" dxfId="6632" priority="12714">
      <formula>IF($Y$3049=8,1)</formula>
    </cfRule>
  </conditionalFormatting>
  <conditionalFormatting sqref="K1774:K1791">
    <cfRule type="expression" dxfId="6631" priority="12713">
      <formula>IF($Y$3049=10,1)</formula>
    </cfRule>
  </conditionalFormatting>
  <conditionalFormatting sqref="C1814:D1817">
    <cfRule type="expression" dxfId="6630" priority="12712">
      <formula>IF($Y$3049=2,1)</formula>
    </cfRule>
  </conditionalFormatting>
  <conditionalFormatting sqref="B1814:B1817">
    <cfRule type="expression" dxfId="6629" priority="12711">
      <formula>IF($Y$3049=1,1)</formula>
    </cfRule>
  </conditionalFormatting>
  <conditionalFormatting sqref="E1814:F1817">
    <cfRule type="expression" dxfId="6628" priority="12710">
      <formula>IF($Y$3049=4,1)</formula>
    </cfRule>
  </conditionalFormatting>
  <conditionalFormatting sqref="G1814:H1817">
    <cfRule type="expression" dxfId="6627" priority="12709">
      <formula>IF($Y$3049=6,1)</formula>
    </cfRule>
  </conditionalFormatting>
  <conditionalFormatting sqref="I1814:J1817">
    <cfRule type="expression" dxfId="6626" priority="12708">
      <formula>IF($Y$3049=8,1)</formula>
    </cfRule>
  </conditionalFormatting>
  <conditionalFormatting sqref="K1814:K1817">
    <cfRule type="expression" dxfId="6625" priority="12707">
      <formula>IF($Y$3049=10,1)</formula>
    </cfRule>
  </conditionalFormatting>
  <conditionalFormatting sqref="C1918:D1921">
    <cfRule type="expression" dxfId="6624" priority="12706">
      <formula>IF($Y$3049=2,1)</formula>
    </cfRule>
  </conditionalFormatting>
  <conditionalFormatting sqref="B1918:B1921">
    <cfRule type="expression" dxfId="6623" priority="12705">
      <formula>IF($Y$3049=1,1)</formula>
    </cfRule>
  </conditionalFormatting>
  <conditionalFormatting sqref="E1918:F1921">
    <cfRule type="expression" dxfId="6622" priority="12704">
      <formula>IF($Y$3049=4,1)</formula>
    </cfRule>
  </conditionalFormatting>
  <conditionalFormatting sqref="G1918:H1921">
    <cfRule type="expression" dxfId="6621" priority="12703">
      <formula>IF($Y$3049=6,1)</formula>
    </cfRule>
  </conditionalFormatting>
  <conditionalFormatting sqref="I1918:J1921">
    <cfRule type="expression" dxfId="6620" priority="12702">
      <formula>IF($Y$3049=8,1)</formula>
    </cfRule>
  </conditionalFormatting>
  <conditionalFormatting sqref="K1918:K1921">
    <cfRule type="expression" dxfId="6619" priority="12701">
      <formula>IF($Y$3049=10,1)</formula>
    </cfRule>
  </conditionalFormatting>
  <conditionalFormatting sqref="C1862:D1870">
    <cfRule type="expression" dxfId="6618" priority="12688">
      <formula>IF($Y$3049=2,1)</formula>
    </cfRule>
  </conditionalFormatting>
  <conditionalFormatting sqref="B1862:B1870">
    <cfRule type="expression" dxfId="6617" priority="12687">
      <formula>IF($Y$3049=1,1)</formula>
    </cfRule>
  </conditionalFormatting>
  <conditionalFormatting sqref="E1862:F1870">
    <cfRule type="expression" dxfId="6616" priority="12686">
      <formula>IF($Y$3049=4,1)</formula>
    </cfRule>
  </conditionalFormatting>
  <conditionalFormatting sqref="G1862:H1870">
    <cfRule type="expression" dxfId="6615" priority="12685">
      <formula>IF($Y$3049=6,1)</formula>
    </cfRule>
  </conditionalFormatting>
  <conditionalFormatting sqref="I1862:J1870">
    <cfRule type="expression" dxfId="6614" priority="12684">
      <formula>IF($Y$3049=8,1)</formula>
    </cfRule>
  </conditionalFormatting>
  <conditionalFormatting sqref="K1862:K1870">
    <cfRule type="expression" dxfId="6613" priority="12683">
      <formula>IF($Y$3049=10,1)</formula>
    </cfRule>
  </conditionalFormatting>
  <conditionalFormatting sqref="C1582:D1587">
    <cfRule type="expression" dxfId="6612" priority="12682">
      <formula>IF($Y$3049=2,1)</formula>
    </cfRule>
  </conditionalFormatting>
  <conditionalFormatting sqref="B1582:B1587">
    <cfRule type="expression" dxfId="6611" priority="12681">
      <formula>IF($Y$3049=1,1)</formula>
    </cfRule>
  </conditionalFormatting>
  <conditionalFormatting sqref="E1582:F1587">
    <cfRule type="expression" dxfId="6610" priority="12680">
      <formula>IF($Y$3049=4,1)</formula>
    </cfRule>
  </conditionalFormatting>
  <conditionalFormatting sqref="G1582:H1587">
    <cfRule type="expression" dxfId="6609" priority="12679">
      <formula>IF($Y$3049=6,1)</formula>
    </cfRule>
  </conditionalFormatting>
  <conditionalFormatting sqref="I1582:J1587">
    <cfRule type="expression" dxfId="6608" priority="12678">
      <formula>IF($Y$3049=8,1)</formula>
    </cfRule>
  </conditionalFormatting>
  <conditionalFormatting sqref="K1582:K1587">
    <cfRule type="expression" dxfId="6607" priority="12677">
      <formula>IF($Y$3049=10,1)</formula>
    </cfRule>
  </conditionalFormatting>
  <conditionalFormatting sqref="C1889:D1905">
    <cfRule type="expression" dxfId="6606" priority="12676">
      <formula>IF($Y$3049=2,1)</formula>
    </cfRule>
  </conditionalFormatting>
  <conditionalFormatting sqref="B1889:B1905">
    <cfRule type="expression" dxfId="6605" priority="12675">
      <formula>IF($Y$3049=1,1)</formula>
    </cfRule>
  </conditionalFormatting>
  <conditionalFormatting sqref="E1889:F1905">
    <cfRule type="expression" dxfId="6604" priority="12674">
      <formula>IF($Y$3049=4,1)</formula>
    </cfRule>
  </conditionalFormatting>
  <conditionalFormatting sqref="G1889:H1905">
    <cfRule type="expression" dxfId="6603" priority="12673">
      <formula>IF($Y$3049=6,1)</formula>
    </cfRule>
  </conditionalFormatting>
  <conditionalFormatting sqref="I1889:J1905">
    <cfRule type="expression" dxfId="6602" priority="12672">
      <formula>IF($Y$3049=8,1)</formula>
    </cfRule>
  </conditionalFormatting>
  <conditionalFormatting sqref="K1889:K1905">
    <cfRule type="expression" dxfId="6601" priority="12671">
      <formula>IF($Y$3049=10,1)</formula>
    </cfRule>
  </conditionalFormatting>
  <conditionalFormatting sqref="C1503:D1503">
    <cfRule type="expression" dxfId="6600" priority="12670">
      <formula>IF($Y$3049=2,1)</formula>
    </cfRule>
  </conditionalFormatting>
  <conditionalFormatting sqref="B1503">
    <cfRule type="expression" dxfId="6599" priority="12669">
      <formula>IF($Y$3049=1,1)</formula>
    </cfRule>
  </conditionalFormatting>
  <conditionalFormatting sqref="E1503:F1503">
    <cfRule type="expression" dxfId="6598" priority="12668">
      <formula>IF($Y$3049=4,1)</formula>
    </cfRule>
  </conditionalFormatting>
  <conditionalFormatting sqref="G1503:H1503">
    <cfRule type="expression" dxfId="6597" priority="12667">
      <formula>IF($Y$3049=6,1)</formula>
    </cfRule>
  </conditionalFormatting>
  <conditionalFormatting sqref="I1503:J1503">
    <cfRule type="expression" dxfId="6596" priority="12666">
      <formula>IF($Y$3049=8,1)</formula>
    </cfRule>
  </conditionalFormatting>
  <conditionalFormatting sqref="K1503">
    <cfRule type="expression" dxfId="6595" priority="12665">
      <formula>IF($Y$3049=10,1)</formula>
    </cfRule>
  </conditionalFormatting>
  <conditionalFormatting sqref="C1562:D1572">
    <cfRule type="expression" dxfId="6594" priority="12658">
      <formula>IF($Y$3049=2,1)</formula>
    </cfRule>
  </conditionalFormatting>
  <conditionalFormatting sqref="B1562:B1572">
    <cfRule type="expression" dxfId="6593" priority="12657">
      <formula>IF($Y$3049=1,1)</formula>
    </cfRule>
  </conditionalFormatting>
  <conditionalFormatting sqref="E1562:F1572">
    <cfRule type="expression" dxfId="6592" priority="12656">
      <formula>IF($Y$3049=4,1)</formula>
    </cfRule>
  </conditionalFormatting>
  <conditionalFormatting sqref="G1562:H1572">
    <cfRule type="expression" dxfId="6591" priority="12655">
      <formula>IF($Y$3049=6,1)</formula>
    </cfRule>
  </conditionalFormatting>
  <conditionalFormatting sqref="I1562:J1572">
    <cfRule type="expression" dxfId="6590" priority="12654">
      <formula>IF($Y$3049=8,1)</formula>
    </cfRule>
  </conditionalFormatting>
  <conditionalFormatting sqref="K1562:K1572">
    <cfRule type="expression" dxfId="6589" priority="12653">
      <formula>IF($Y$3049=10,1)</formula>
    </cfRule>
  </conditionalFormatting>
  <conditionalFormatting sqref="C1552:D1553">
    <cfRule type="expression" dxfId="6588" priority="12652">
      <formula>IF($Y$3049=2,1)</formula>
    </cfRule>
  </conditionalFormatting>
  <conditionalFormatting sqref="B1552:B1553">
    <cfRule type="expression" dxfId="6587" priority="12651">
      <formula>IF($Y$3049=1,1)</formula>
    </cfRule>
  </conditionalFormatting>
  <conditionalFormatting sqref="E1552:F1553">
    <cfRule type="expression" dxfId="6586" priority="12650">
      <formula>IF($Y$3049=4,1)</formula>
    </cfRule>
  </conditionalFormatting>
  <conditionalFormatting sqref="G1552:H1553">
    <cfRule type="expression" dxfId="6585" priority="12649">
      <formula>IF($Y$3049=6,1)</formula>
    </cfRule>
  </conditionalFormatting>
  <conditionalFormatting sqref="I1552:J1553">
    <cfRule type="expression" dxfId="6584" priority="12648">
      <formula>IF($Y$3049=8,1)</formula>
    </cfRule>
  </conditionalFormatting>
  <conditionalFormatting sqref="K1552:K1553">
    <cfRule type="expression" dxfId="6583" priority="12647">
      <formula>IF($Y$3049=10,1)</formula>
    </cfRule>
  </conditionalFormatting>
  <conditionalFormatting sqref="C1589:D1593">
    <cfRule type="expression" dxfId="6582" priority="12646">
      <formula>IF($Y$3049=2,1)</formula>
    </cfRule>
  </conditionalFormatting>
  <conditionalFormatting sqref="B1589:B1593">
    <cfRule type="expression" dxfId="6581" priority="12645">
      <formula>IF($Y$3049=1,1)</formula>
    </cfRule>
  </conditionalFormatting>
  <conditionalFormatting sqref="E1589:F1593">
    <cfRule type="expression" dxfId="6580" priority="12644">
      <formula>IF($Y$3049=4,1)</formula>
    </cfRule>
  </conditionalFormatting>
  <conditionalFormatting sqref="G1589:H1593">
    <cfRule type="expression" dxfId="6579" priority="12643">
      <formula>IF($Y$3049=6,1)</formula>
    </cfRule>
  </conditionalFormatting>
  <conditionalFormatting sqref="I1589:J1593">
    <cfRule type="expression" dxfId="6578" priority="12642">
      <formula>IF($Y$3049=8,1)</formula>
    </cfRule>
  </conditionalFormatting>
  <conditionalFormatting sqref="K1589:K1593">
    <cfRule type="expression" dxfId="6577" priority="12641">
      <formula>IF($Y$3049=10,1)</formula>
    </cfRule>
  </conditionalFormatting>
  <conditionalFormatting sqref="C1950:D1954">
    <cfRule type="expression" dxfId="6576" priority="12640">
      <formula>IF($Y$3049=2,1)</formula>
    </cfRule>
  </conditionalFormatting>
  <conditionalFormatting sqref="B1950:B1954">
    <cfRule type="expression" dxfId="6575" priority="12639">
      <formula>IF($Y$3049=1,1)</formula>
    </cfRule>
  </conditionalFormatting>
  <conditionalFormatting sqref="E1950:F1954">
    <cfRule type="expression" dxfId="6574" priority="12638">
      <formula>IF($Y$3049=4,1)</formula>
    </cfRule>
  </conditionalFormatting>
  <conditionalFormatting sqref="G1950:H1954">
    <cfRule type="expression" dxfId="6573" priority="12637">
      <formula>IF($Y$3049=6,1)</formula>
    </cfRule>
  </conditionalFormatting>
  <conditionalFormatting sqref="I1950:J1954">
    <cfRule type="expression" dxfId="6572" priority="12636">
      <formula>IF($Y$3049=8,1)</formula>
    </cfRule>
  </conditionalFormatting>
  <conditionalFormatting sqref="K1950:K1954">
    <cfRule type="expression" dxfId="6571" priority="12635">
      <formula>IF($Y$3049=10,1)</formula>
    </cfRule>
  </conditionalFormatting>
  <conditionalFormatting sqref="C1955:D1960">
    <cfRule type="expression" dxfId="6570" priority="12634">
      <formula>IF($Y$3049=2,1)</formula>
    </cfRule>
  </conditionalFormatting>
  <conditionalFormatting sqref="B1955:B1960">
    <cfRule type="expression" dxfId="6569" priority="12633">
      <formula>IF($Y$3049=1,1)</formula>
    </cfRule>
  </conditionalFormatting>
  <conditionalFormatting sqref="E1955:F1960">
    <cfRule type="expression" dxfId="6568" priority="12632">
      <formula>IF($Y$3049=4,1)</formula>
    </cfRule>
  </conditionalFormatting>
  <conditionalFormatting sqref="G1955:H1960">
    <cfRule type="expression" dxfId="6567" priority="12631">
      <formula>IF($Y$3049=6,1)</formula>
    </cfRule>
  </conditionalFormatting>
  <conditionalFormatting sqref="I1955:J1960">
    <cfRule type="expression" dxfId="6566" priority="12630">
      <formula>IF($Y$3049=8,1)</formula>
    </cfRule>
  </conditionalFormatting>
  <conditionalFormatting sqref="K1955:K1960">
    <cfRule type="expression" dxfId="6565" priority="12629">
      <formula>IF($Y$3049=10,1)</formula>
    </cfRule>
  </conditionalFormatting>
  <conditionalFormatting sqref="C1936:D1942">
    <cfRule type="expression" dxfId="6564" priority="12628">
      <formula>IF($Y$3049=2,1)</formula>
    </cfRule>
  </conditionalFormatting>
  <conditionalFormatting sqref="B1936:B1942">
    <cfRule type="expression" dxfId="6563" priority="12627">
      <formula>IF($Y$3049=1,1)</formula>
    </cfRule>
  </conditionalFormatting>
  <conditionalFormatting sqref="E1936:F1942">
    <cfRule type="expression" dxfId="6562" priority="12626">
      <formula>IF($Y$3049=4,1)</formula>
    </cfRule>
  </conditionalFormatting>
  <conditionalFormatting sqref="G1936:H1942">
    <cfRule type="expression" dxfId="6561" priority="12625">
      <formula>IF($Y$3049=6,1)</formula>
    </cfRule>
  </conditionalFormatting>
  <conditionalFormatting sqref="I1936:J1942">
    <cfRule type="expression" dxfId="6560" priority="12624">
      <formula>IF($Y$3049=8,1)</formula>
    </cfRule>
  </conditionalFormatting>
  <conditionalFormatting sqref="K1936:K1942">
    <cfRule type="expression" dxfId="6559" priority="12623">
      <formula>IF($Y$3049=10,1)</formula>
    </cfRule>
  </conditionalFormatting>
  <conditionalFormatting sqref="C1575:D1579">
    <cfRule type="expression" dxfId="6558" priority="12622">
      <formula>IF($Y$3049=2,1)</formula>
    </cfRule>
  </conditionalFormatting>
  <conditionalFormatting sqref="B1575:B1579">
    <cfRule type="expression" dxfId="6557" priority="12621">
      <formula>IF($Y$3049=1,1)</formula>
    </cfRule>
  </conditionalFormatting>
  <conditionalFormatting sqref="E1575:F1579">
    <cfRule type="expression" dxfId="6556" priority="12620">
      <formula>IF($Y$3049=4,1)</formula>
    </cfRule>
  </conditionalFormatting>
  <conditionalFormatting sqref="G1575:H1579">
    <cfRule type="expression" dxfId="6555" priority="12619">
      <formula>IF($Y$3049=6,1)</formula>
    </cfRule>
  </conditionalFormatting>
  <conditionalFormatting sqref="I1575:J1579">
    <cfRule type="expression" dxfId="6554" priority="12618">
      <formula>IF($Y$3049=8,1)</formula>
    </cfRule>
  </conditionalFormatting>
  <conditionalFormatting sqref="K1575:K1579">
    <cfRule type="expression" dxfId="6553" priority="12617">
      <formula>IF($Y$3049=10,1)</formula>
    </cfRule>
  </conditionalFormatting>
  <conditionalFormatting sqref="C2097:D2105">
    <cfRule type="expression" dxfId="6552" priority="12616">
      <formula>IF($Y$3049=2,1)</formula>
    </cfRule>
  </conditionalFormatting>
  <conditionalFormatting sqref="B2097:B2105">
    <cfRule type="expression" dxfId="6551" priority="12615">
      <formula>IF($Y$3049=1,1)</formula>
    </cfRule>
  </conditionalFormatting>
  <conditionalFormatting sqref="E2097:F2105">
    <cfRule type="expression" dxfId="6550" priority="12614">
      <formula>IF($Y$3049=4,1)</formula>
    </cfRule>
  </conditionalFormatting>
  <conditionalFormatting sqref="G2097:H2105">
    <cfRule type="expression" dxfId="6549" priority="12613">
      <formula>IF($Y$3049=6,1)</formula>
    </cfRule>
  </conditionalFormatting>
  <conditionalFormatting sqref="I2097:J2105">
    <cfRule type="expression" dxfId="6548" priority="12612">
      <formula>IF($Y$3049=8,1)</formula>
    </cfRule>
  </conditionalFormatting>
  <conditionalFormatting sqref="K2097:K2105">
    <cfRule type="expression" dxfId="6547" priority="12611">
      <formula>IF($Y$3049=10,1)</formula>
    </cfRule>
  </conditionalFormatting>
  <conditionalFormatting sqref="C2089:D2091">
    <cfRule type="expression" dxfId="6546" priority="12604">
      <formula>IF($Y$3049=2,1)</formula>
    </cfRule>
  </conditionalFormatting>
  <conditionalFormatting sqref="B2089:B2091">
    <cfRule type="expression" dxfId="6545" priority="12603">
      <formula>IF($Y$3049=1,1)</formula>
    </cfRule>
  </conditionalFormatting>
  <conditionalFormatting sqref="E2089:F2091">
    <cfRule type="expression" dxfId="6544" priority="12602">
      <formula>IF($Y$3049=4,1)</formula>
    </cfRule>
  </conditionalFormatting>
  <conditionalFormatting sqref="G2089:H2091">
    <cfRule type="expression" dxfId="6543" priority="12601">
      <formula>IF($Y$3049=6,1)</formula>
    </cfRule>
  </conditionalFormatting>
  <conditionalFormatting sqref="I2089:J2091">
    <cfRule type="expression" dxfId="6542" priority="12600">
      <formula>IF($Y$3049=8,1)</formula>
    </cfRule>
  </conditionalFormatting>
  <conditionalFormatting sqref="K2089:K2091">
    <cfRule type="expression" dxfId="6541" priority="12599">
      <formula>IF($Y$3049=10,1)</formula>
    </cfRule>
  </conditionalFormatting>
  <conditionalFormatting sqref="C1510:D1513">
    <cfRule type="expression" dxfId="6540" priority="12598">
      <formula>IF($Y$3049=2,1)</formula>
    </cfRule>
  </conditionalFormatting>
  <conditionalFormatting sqref="B1510:B1513">
    <cfRule type="expression" dxfId="6539" priority="12597">
      <formula>IF($Y$3049=1,1)</formula>
    </cfRule>
  </conditionalFormatting>
  <conditionalFormatting sqref="E1510:F1513">
    <cfRule type="expression" dxfId="6538" priority="12596">
      <formula>IF($Y$3049=4,1)</formula>
    </cfRule>
  </conditionalFormatting>
  <conditionalFormatting sqref="G1510:H1513">
    <cfRule type="expression" dxfId="6537" priority="12595">
      <formula>IF($Y$3049=6,1)</formula>
    </cfRule>
  </conditionalFormatting>
  <conditionalFormatting sqref="I1510:J1513">
    <cfRule type="expression" dxfId="6536" priority="12594">
      <formula>IF($Y$3049=8,1)</formula>
    </cfRule>
  </conditionalFormatting>
  <conditionalFormatting sqref="K1510:K1513">
    <cfRule type="expression" dxfId="6535" priority="12593">
      <formula>IF($Y$3049=10,1)</formula>
    </cfRule>
  </conditionalFormatting>
  <conditionalFormatting sqref="C1944:D1948">
    <cfRule type="expression" dxfId="6534" priority="12592">
      <formula>IF($Y$3049=2,1)</formula>
    </cfRule>
  </conditionalFormatting>
  <conditionalFormatting sqref="B1944:B1948">
    <cfRule type="expression" dxfId="6533" priority="12591">
      <formula>IF($Y$3049=1,1)</formula>
    </cfRule>
  </conditionalFormatting>
  <conditionalFormatting sqref="E1944:F1948">
    <cfRule type="expression" dxfId="6532" priority="12590">
      <formula>IF($Y$3049=4,1)</formula>
    </cfRule>
  </conditionalFormatting>
  <conditionalFormatting sqref="G1944:H1948">
    <cfRule type="expression" dxfId="6531" priority="12589">
      <formula>IF($Y$3049=6,1)</formula>
    </cfRule>
  </conditionalFormatting>
  <conditionalFormatting sqref="I1944:J1948">
    <cfRule type="expression" dxfId="6530" priority="12588">
      <formula>IF($Y$3049=8,1)</formula>
    </cfRule>
  </conditionalFormatting>
  <conditionalFormatting sqref="K1944:K1948">
    <cfRule type="expression" dxfId="6529" priority="12587">
      <formula>IF($Y$3049=10,1)</formula>
    </cfRule>
  </conditionalFormatting>
  <conditionalFormatting sqref="C1963:D1992">
    <cfRule type="expression" dxfId="6528" priority="12586">
      <formula>IF($Y$3049=2,1)</formula>
    </cfRule>
  </conditionalFormatting>
  <conditionalFormatting sqref="B1963:B1992">
    <cfRule type="expression" dxfId="6527" priority="12585">
      <formula>IF($Y$3049=1,1)</formula>
    </cfRule>
  </conditionalFormatting>
  <conditionalFormatting sqref="E1963:F1992">
    <cfRule type="expression" dxfId="6526" priority="12584">
      <formula>IF($Y$3049=4,1)</formula>
    </cfRule>
  </conditionalFormatting>
  <conditionalFormatting sqref="G1963:H1992">
    <cfRule type="expression" dxfId="6525" priority="12583">
      <formula>IF($Y$3049=6,1)</formula>
    </cfRule>
  </conditionalFormatting>
  <conditionalFormatting sqref="I1963:J1992">
    <cfRule type="expression" dxfId="6524" priority="12582">
      <formula>IF($Y$3049=8,1)</formula>
    </cfRule>
  </conditionalFormatting>
  <conditionalFormatting sqref="K1963:K1992">
    <cfRule type="expression" dxfId="6523" priority="12581">
      <formula>IF($Y$3049=10,1)</formula>
    </cfRule>
  </conditionalFormatting>
  <conditionalFormatting sqref="C1994:D2005">
    <cfRule type="expression" dxfId="6522" priority="12580">
      <formula>IF($Y$3049=2,1)</formula>
    </cfRule>
  </conditionalFormatting>
  <conditionalFormatting sqref="B1994:B2005">
    <cfRule type="expression" dxfId="6521" priority="12579">
      <formula>IF($Y$3049=1,1)</formula>
    </cfRule>
  </conditionalFormatting>
  <conditionalFormatting sqref="E1994:F2005">
    <cfRule type="expression" dxfId="6520" priority="12578">
      <formula>IF($Y$3049=4,1)</formula>
    </cfRule>
  </conditionalFormatting>
  <conditionalFormatting sqref="G1994:H2005">
    <cfRule type="expression" dxfId="6519" priority="12577">
      <formula>IF($Y$3049=6,1)</formula>
    </cfRule>
  </conditionalFormatting>
  <conditionalFormatting sqref="I1994:J2005">
    <cfRule type="expression" dxfId="6518" priority="12576">
      <formula>IF($Y$3049=8,1)</formula>
    </cfRule>
  </conditionalFormatting>
  <conditionalFormatting sqref="K1994:K2005">
    <cfRule type="expression" dxfId="6517" priority="12575">
      <formula>IF($Y$3049=10,1)</formula>
    </cfRule>
  </conditionalFormatting>
  <conditionalFormatting sqref="C2021:D2044">
    <cfRule type="expression" dxfId="6516" priority="12574">
      <formula>IF($Y$3049=2,1)</formula>
    </cfRule>
  </conditionalFormatting>
  <conditionalFormatting sqref="B2021:B2044">
    <cfRule type="expression" dxfId="6515" priority="12573">
      <formula>IF($Y$3049=1,1)</formula>
    </cfRule>
  </conditionalFormatting>
  <conditionalFormatting sqref="E2021:F2044">
    <cfRule type="expression" dxfId="6514" priority="12572">
      <formula>IF($Y$3049=4,1)</formula>
    </cfRule>
  </conditionalFormatting>
  <conditionalFormatting sqref="G2021:H2044">
    <cfRule type="expression" dxfId="6513" priority="12571">
      <formula>IF($Y$3049=6,1)</formula>
    </cfRule>
  </conditionalFormatting>
  <conditionalFormatting sqref="I2021:J2044">
    <cfRule type="expression" dxfId="6512" priority="12570">
      <formula>IF($Y$3049=8,1)</formula>
    </cfRule>
  </conditionalFormatting>
  <conditionalFormatting sqref="K2021:K2044">
    <cfRule type="expression" dxfId="6511" priority="12569">
      <formula>IF($Y$3049=10,1)</formula>
    </cfRule>
  </conditionalFormatting>
  <conditionalFormatting sqref="C2045:D2052">
    <cfRule type="expression" dxfId="6510" priority="12568">
      <formula>IF($Y$3049=2,1)</formula>
    </cfRule>
  </conditionalFormatting>
  <conditionalFormatting sqref="B2045:B2052">
    <cfRule type="expression" dxfId="6509" priority="12567">
      <formula>IF($Y$3049=1,1)</formula>
    </cfRule>
  </conditionalFormatting>
  <conditionalFormatting sqref="E2045:F2052">
    <cfRule type="expression" dxfId="6508" priority="12566">
      <formula>IF($Y$3049=4,1)</formula>
    </cfRule>
  </conditionalFormatting>
  <conditionalFormatting sqref="G2045:H2052">
    <cfRule type="expression" dxfId="6507" priority="12565">
      <formula>IF($Y$3049=6,1)</formula>
    </cfRule>
  </conditionalFormatting>
  <conditionalFormatting sqref="I2045:J2052">
    <cfRule type="expression" dxfId="6506" priority="12564">
      <formula>IF($Y$3049=8,1)</formula>
    </cfRule>
  </conditionalFormatting>
  <conditionalFormatting sqref="K2045:K2052">
    <cfRule type="expression" dxfId="6505" priority="12563">
      <formula>IF($Y$3049=10,1)</formula>
    </cfRule>
  </conditionalFormatting>
  <conditionalFormatting sqref="C2196:D2213">
    <cfRule type="expression" dxfId="6504" priority="12286">
      <formula>IF(#REF!=2,1)</formula>
    </cfRule>
  </conditionalFormatting>
  <conditionalFormatting sqref="B2196:B2213">
    <cfRule type="expression" dxfId="6503" priority="12285">
      <formula>IF(#REF!=1,1)</formula>
    </cfRule>
  </conditionalFormatting>
  <conditionalFormatting sqref="E2196:F2213">
    <cfRule type="expression" dxfId="6502" priority="12284">
      <formula>IF(#REF!=4,1)</formula>
    </cfRule>
  </conditionalFormatting>
  <conditionalFormatting sqref="G2196:H2213">
    <cfRule type="expression" dxfId="6501" priority="12283">
      <formula>IF(#REF!=6,1)</formula>
    </cfRule>
  </conditionalFormatting>
  <conditionalFormatting sqref="I2196:J2213">
    <cfRule type="expression" dxfId="6500" priority="12282">
      <formula>IF(#REF!=8,1)</formula>
    </cfRule>
  </conditionalFormatting>
  <conditionalFormatting sqref="K2196:K2213">
    <cfRule type="expression" dxfId="6499" priority="12281">
      <formula>IF(#REF!=10,1)</formula>
    </cfRule>
  </conditionalFormatting>
  <conditionalFormatting sqref="C2279:D2297">
    <cfRule type="expression" dxfId="6498" priority="12280">
      <formula>IF(#REF!=2,1)</formula>
    </cfRule>
  </conditionalFormatting>
  <conditionalFormatting sqref="B2279:B2297">
    <cfRule type="expression" dxfId="6497" priority="12279">
      <formula>IF(#REF!=1,1)</formula>
    </cfRule>
  </conditionalFormatting>
  <conditionalFormatting sqref="E2279:F2297">
    <cfRule type="expression" dxfId="6496" priority="12278">
      <formula>IF(#REF!=4,1)</formula>
    </cfRule>
  </conditionalFormatting>
  <conditionalFormatting sqref="G2279:H2297">
    <cfRule type="expression" dxfId="6495" priority="12277">
      <formula>IF(#REF!=6,1)</formula>
    </cfRule>
  </conditionalFormatting>
  <conditionalFormatting sqref="I2279:J2297">
    <cfRule type="expression" dxfId="6494" priority="12276">
      <formula>IF(#REF!=8,1)</formula>
    </cfRule>
  </conditionalFormatting>
  <conditionalFormatting sqref="K2279:K2297">
    <cfRule type="expression" dxfId="6493" priority="12275">
      <formula>IF(#REF!=10,1)</formula>
    </cfRule>
  </conditionalFormatting>
  <conditionalFormatting sqref="C2215:D2222">
    <cfRule type="expression" dxfId="6492" priority="12274">
      <formula>IF(#REF!=2,1)</formula>
    </cfRule>
  </conditionalFormatting>
  <conditionalFormatting sqref="B2215:B2222">
    <cfRule type="expression" dxfId="6491" priority="12273">
      <formula>IF(#REF!=1,1)</formula>
    </cfRule>
  </conditionalFormatting>
  <conditionalFormatting sqref="E2215:F2222">
    <cfRule type="expression" dxfId="6490" priority="12272">
      <formula>IF(#REF!=4,1)</formula>
    </cfRule>
  </conditionalFormatting>
  <conditionalFormatting sqref="G2215:H2222">
    <cfRule type="expression" dxfId="6489" priority="12271">
      <formula>IF(#REF!=6,1)</formula>
    </cfRule>
  </conditionalFormatting>
  <conditionalFormatting sqref="I2215:J2222">
    <cfRule type="expression" dxfId="6488" priority="12270">
      <formula>IF(#REF!=8,1)</formula>
    </cfRule>
  </conditionalFormatting>
  <conditionalFormatting sqref="K2215:K2222">
    <cfRule type="expression" dxfId="6487" priority="12269">
      <formula>IF(#REF!=10,1)</formula>
    </cfRule>
  </conditionalFormatting>
  <conditionalFormatting sqref="C2223:D2223 C2225:D2231">
    <cfRule type="expression" dxfId="6486" priority="12268">
      <formula>IF(#REF!=2,1)</formula>
    </cfRule>
  </conditionalFormatting>
  <conditionalFormatting sqref="B2223 B2225:B2231">
    <cfRule type="expression" dxfId="6485" priority="12267">
      <formula>IF(#REF!=1,1)</formula>
    </cfRule>
  </conditionalFormatting>
  <conditionalFormatting sqref="E2223:F2223 E2225:F2231">
    <cfRule type="expression" dxfId="6484" priority="12266">
      <formula>IF(#REF!=4,1)</formula>
    </cfRule>
  </conditionalFormatting>
  <conditionalFormatting sqref="G2223:H2223 G2225:H2231">
    <cfRule type="expression" dxfId="6483" priority="12265">
      <formula>IF(#REF!=6,1)</formula>
    </cfRule>
  </conditionalFormatting>
  <conditionalFormatting sqref="I2223:J2223 I2225:J2231">
    <cfRule type="expression" dxfId="6482" priority="12264">
      <formula>IF(#REF!=8,1)</formula>
    </cfRule>
  </conditionalFormatting>
  <conditionalFormatting sqref="K2223 K2225:K2231">
    <cfRule type="expression" dxfId="6481" priority="12263">
      <formula>IF(#REF!=10,1)</formula>
    </cfRule>
  </conditionalFormatting>
  <conditionalFormatting sqref="C2298:D2314">
    <cfRule type="expression" dxfId="6480" priority="12262">
      <formula>IF(#REF!=2,1)</formula>
    </cfRule>
  </conditionalFormatting>
  <conditionalFormatting sqref="B2298:B2314">
    <cfRule type="expression" dxfId="6479" priority="12261">
      <formula>IF(#REF!=1,1)</formula>
    </cfRule>
  </conditionalFormatting>
  <conditionalFormatting sqref="E2298:F2314">
    <cfRule type="expression" dxfId="6478" priority="12260">
      <formula>IF(#REF!=4,1)</formula>
    </cfRule>
  </conditionalFormatting>
  <conditionalFormatting sqref="G2298:H2314">
    <cfRule type="expression" dxfId="6477" priority="12259">
      <formula>IF(#REF!=6,1)</formula>
    </cfRule>
  </conditionalFormatting>
  <conditionalFormatting sqref="I2298:J2314">
    <cfRule type="expression" dxfId="6476" priority="12258">
      <formula>IF(#REF!=8,1)</formula>
    </cfRule>
  </conditionalFormatting>
  <conditionalFormatting sqref="K2298:K2314">
    <cfRule type="expression" dxfId="6475" priority="12257">
      <formula>IF(#REF!=10,1)</formula>
    </cfRule>
  </conditionalFormatting>
  <conditionalFormatting sqref="C2237:D2256">
    <cfRule type="expression" dxfId="6474" priority="12256">
      <formula>IF(#REF!=2,1)</formula>
    </cfRule>
  </conditionalFormatting>
  <conditionalFormatting sqref="B2237:B2256">
    <cfRule type="expression" dxfId="6473" priority="12255">
      <formula>IF(#REF!=1,1)</formula>
    </cfRule>
  </conditionalFormatting>
  <conditionalFormatting sqref="E2237:F2256">
    <cfRule type="expression" dxfId="6472" priority="12254">
      <formula>IF(#REF!=4,1)</formula>
    </cfRule>
  </conditionalFormatting>
  <conditionalFormatting sqref="G2237:H2256">
    <cfRule type="expression" dxfId="6471" priority="12253">
      <formula>IF(#REF!=6,1)</formula>
    </cfRule>
  </conditionalFormatting>
  <conditionalFormatting sqref="I2237:J2256">
    <cfRule type="expression" dxfId="6470" priority="12252">
      <formula>IF(#REF!=8,1)</formula>
    </cfRule>
  </conditionalFormatting>
  <conditionalFormatting sqref="K2237:K2256">
    <cfRule type="expression" dxfId="6469" priority="12251">
      <formula>IF(#REF!=10,1)</formula>
    </cfRule>
  </conditionalFormatting>
  <conditionalFormatting sqref="C2257:D2267 C2269:D2273">
    <cfRule type="expression" dxfId="6468" priority="12250">
      <formula>IF(#REF!=2,1)</formula>
    </cfRule>
  </conditionalFormatting>
  <conditionalFormatting sqref="B2257:B2267 B2269:B2273">
    <cfRule type="expression" dxfId="6467" priority="12249">
      <formula>IF(#REF!=1,1)</formula>
    </cfRule>
  </conditionalFormatting>
  <conditionalFormatting sqref="E2257:F2267 E2269:F2273">
    <cfRule type="expression" dxfId="6466" priority="12248">
      <formula>IF(#REF!=4,1)</formula>
    </cfRule>
  </conditionalFormatting>
  <conditionalFormatting sqref="G2257:H2267 G2269:H2273">
    <cfRule type="expression" dxfId="6465" priority="12247">
      <formula>IF(#REF!=6,1)</formula>
    </cfRule>
  </conditionalFormatting>
  <conditionalFormatting sqref="I2257:J2267 I2269:J2273">
    <cfRule type="expression" dxfId="6464" priority="12246">
      <formula>IF(#REF!=8,1)</formula>
    </cfRule>
  </conditionalFormatting>
  <conditionalFormatting sqref="K2257:K2267 K2269:K2273">
    <cfRule type="expression" dxfId="6463" priority="12245">
      <formula>IF(#REF!=10,1)</formula>
    </cfRule>
  </conditionalFormatting>
  <conditionalFormatting sqref="C2143:D2143">
    <cfRule type="expression" dxfId="6462" priority="12238">
      <formula>IF(#REF!=2,1)</formula>
    </cfRule>
  </conditionalFormatting>
  <conditionalFormatting sqref="B2143">
    <cfRule type="expression" dxfId="6461" priority="12237">
      <formula>IF(#REF!=1,1)</formula>
    </cfRule>
  </conditionalFormatting>
  <conditionalFormatting sqref="E2143:F2143">
    <cfRule type="expression" dxfId="6460" priority="12236">
      <formula>IF(#REF!=4,1)</formula>
    </cfRule>
  </conditionalFormatting>
  <conditionalFormatting sqref="G2143:H2143">
    <cfRule type="expression" dxfId="6459" priority="12235">
      <formula>IF(#REF!=6,1)</formula>
    </cfRule>
  </conditionalFormatting>
  <conditionalFormatting sqref="I2143:J2143">
    <cfRule type="expression" dxfId="6458" priority="12234">
      <formula>IF(#REF!=8,1)</formula>
    </cfRule>
  </conditionalFormatting>
  <conditionalFormatting sqref="K2143">
    <cfRule type="expression" dxfId="6457" priority="12233">
      <formula>IF(#REF!=10,1)</formula>
    </cfRule>
  </conditionalFormatting>
  <conditionalFormatting sqref="C2148:D2151">
    <cfRule type="expression" dxfId="6456" priority="12232">
      <formula>IF(#REF!=2,1)</formula>
    </cfRule>
  </conditionalFormatting>
  <conditionalFormatting sqref="B2148:B2151">
    <cfRule type="expression" dxfId="6455" priority="12231">
      <formula>IF(#REF!=1,1)</formula>
    </cfRule>
  </conditionalFormatting>
  <conditionalFormatting sqref="E2148:F2151">
    <cfRule type="expression" dxfId="6454" priority="12230">
      <formula>IF(#REF!=4,1)</formula>
    </cfRule>
  </conditionalFormatting>
  <conditionalFormatting sqref="G2148:H2151">
    <cfRule type="expression" dxfId="6453" priority="12229">
      <formula>IF(#REF!=6,1)</formula>
    </cfRule>
  </conditionalFormatting>
  <conditionalFormatting sqref="I2148:J2151">
    <cfRule type="expression" dxfId="6452" priority="12228">
      <formula>IF(#REF!=8,1)</formula>
    </cfRule>
  </conditionalFormatting>
  <conditionalFormatting sqref="K2148:K2151">
    <cfRule type="expression" dxfId="6451" priority="12227">
      <formula>IF(#REF!=10,1)</formula>
    </cfRule>
  </conditionalFormatting>
  <conditionalFormatting sqref="C2148:D2151">
    <cfRule type="expression" dxfId="6450" priority="12226">
      <formula>IF(#REF!=2,1)</formula>
    </cfRule>
  </conditionalFormatting>
  <conditionalFormatting sqref="B2148:B2151">
    <cfRule type="expression" dxfId="6449" priority="12225">
      <formula>IF(#REF!=1,1)</formula>
    </cfRule>
  </conditionalFormatting>
  <conditionalFormatting sqref="E2148:F2151">
    <cfRule type="expression" dxfId="6448" priority="12224">
      <formula>IF(#REF!=4,1)</formula>
    </cfRule>
  </conditionalFormatting>
  <conditionalFormatting sqref="G2148:H2151">
    <cfRule type="expression" dxfId="6447" priority="12223">
      <formula>IF(#REF!=6,1)</formula>
    </cfRule>
  </conditionalFormatting>
  <conditionalFormatting sqref="I2148:J2151">
    <cfRule type="expression" dxfId="6446" priority="12222">
      <formula>IF(#REF!=8,1)</formula>
    </cfRule>
  </conditionalFormatting>
  <conditionalFormatting sqref="K2148:K2151">
    <cfRule type="expression" dxfId="6445" priority="12221">
      <formula>IF(#REF!=10,1)</formula>
    </cfRule>
  </conditionalFormatting>
  <conditionalFormatting sqref="C2152:D2155">
    <cfRule type="expression" dxfId="6444" priority="12220">
      <formula>IF(#REF!=2,1)</formula>
    </cfRule>
  </conditionalFormatting>
  <conditionalFormatting sqref="B2152:B2155">
    <cfRule type="expression" dxfId="6443" priority="12219">
      <formula>IF(#REF!=1,1)</formula>
    </cfRule>
  </conditionalFormatting>
  <conditionalFormatting sqref="E2152:F2155">
    <cfRule type="expression" dxfId="6442" priority="12218">
      <formula>IF(#REF!=4,1)</formula>
    </cfRule>
  </conditionalFormatting>
  <conditionalFormatting sqref="G2152:H2155">
    <cfRule type="expression" dxfId="6441" priority="12217">
      <formula>IF(#REF!=6,1)</formula>
    </cfRule>
  </conditionalFormatting>
  <conditionalFormatting sqref="I2152:J2155">
    <cfRule type="expression" dxfId="6440" priority="12216">
      <formula>IF(#REF!=8,1)</formula>
    </cfRule>
  </conditionalFormatting>
  <conditionalFormatting sqref="K2152:K2155">
    <cfRule type="expression" dxfId="6439" priority="12215">
      <formula>IF(#REF!=10,1)</formula>
    </cfRule>
  </conditionalFormatting>
  <conditionalFormatting sqref="C2156:D2159">
    <cfRule type="expression" dxfId="6438" priority="12214">
      <formula>IF(#REF!=2,1)</formula>
    </cfRule>
  </conditionalFormatting>
  <conditionalFormatting sqref="B2156:B2159">
    <cfRule type="expression" dxfId="6437" priority="12213">
      <formula>IF(#REF!=1,1)</formula>
    </cfRule>
  </conditionalFormatting>
  <conditionalFormatting sqref="E2156:F2159">
    <cfRule type="expression" dxfId="6436" priority="12212">
      <formula>IF(#REF!=4,1)</formula>
    </cfRule>
  </conditionalFormatting>
  <conditionalFormatting sqref="G2156:H2159">
    <cfRule type="expression" dxfId="6435" priority="12211">
      <formula>IF(#REF!=6,1)</formula>
    </cfRule>
  </conditionalFormatting>
  <conditionalFormatting sqref="I2156:J2159">
    <cfRule type="expression" dxfId="6434" priority="12210">
      <formula>IF(#REF!=8,1)</formula>
    </cfRule>
  </conditionalFormatting>
  <conditionalFormatting sqref="K2156:K2159">
    <cfRule type="expression" dxfId="6433" priority="12209">
      <formula>IF(#REF!=10,1)</formula>
    </cfRule>
  </conditionalFormatting>
  <conditionalFormatting sqref="C2156:D2159">
    <cfRule type="expression" dxfId="6432" priority="12208">
      <formula>IF(#REF!=2,1)</formula>
    </cfRule>
  </conditionalFormatting>
  <conditionalFormatting sqref="B2156:B2159">
    <cfRule type="expression" dxfId="6431" priority="12207">
      <formula>IF(#REF!=1,1)</formula>
    </cfRule>
  </conditionalFormatting>
  <conditionalFormatting sqref="E2156:F2159">
    <cfRule type="expression" dxfId="6430" priority="12206">
      <formula>IF(#REF!=4,1)</formula>
    </cfRule>
  </conditionalFormatting>
  <conditionalFormatting sqref="G2156:H2159">
    <cfRule type="expression" dxfId="6429" priority="12205">
      <formula>IF(#REF!=6,1)</formula>
    </cfRule>
  </conditionalFormatting>
  <conditionalFormatting sqref="I2156:J2159">
    <cfRule type="expression" dxfId="6428" priority="12204">
      <formula>IF(#REF!=8,1)</formula>
    </cfRule>
  </conditionalFormatting>
  <conditionalFormatting sqref="K2156:K2159">
    <cfRule type="expression" dxfId="6427" priority="12203">
      <formula>IF(#REF!=10,1)</formula>
    </cfRule>
  </conditionalFormatting>
  <conditionalFormatting sqref="C2169:D2169">
    <cfRule type="expression" dxfId="6426" priority="12202">
      <formula>IF(#REF!=2,1)</formula>
    </cfRule>
  </conditionalFormatting>
  <conditionalFormatting sqref="B2169">
    <cfRule type="expression" dxfId="6425" priority="12201">
      <formula>IF(#REF!=1,1)</formula>
    </cfRule>
  </conditionalFormatting>
  <conditionalFormatting sqref="E2169:F2169">
    <cfRule type="expression" dxfId="6424" priority="12200">
      <formula>IF(#REF!=4,1)</formula>
    </cfRule>
  </conditionalFormatting>
  <conditionalFormatting sqref="G2169:H2169">
    <cfRule type="expression" dxfId="6423" priority="12199">
      <formula>IF(#REF!=6,1)</formula>
    </cfRule>
  </conditionalFormatting>
  <conditionalFormatting sqref="I2169:J2169">
    <cfRule type="expression" dxfId="6422" priority="12198">
      <formula>IF(#REF!=8,1)</formula>
    </cfRule>
  </conditionalFormatting>
  <conditionalFormatting sqref="K2169">
    <cfRule type="expression" dxfId="6421" priority="12197">
      <formula>IF(#REF!=10,1)</formula>
    </cfRule>
  </conditionalFormatting>
  <conditionalFormatting sqref="C2169:D2169">
    <cfRule type="expression" dxfId="6420" priority="12196">
      <formula>IF(#REF!=2,1)</formula>
    </cfRule>
  </conditionalFormatting>
  <conditionalFormatting sqref="B2169">
    <cfRule type="expression" dxfId="6419" priority="12195">
      <formula>IF(#REF!=1,1)</formula>
    </cfRule>
  </conditionalFormatting>
  <conditionalFormatting sqref="E2169:F2169">
    <cfRule type="expression" dxfId="6418" priority="12194">
      <formula>IF(#REF!=4,1)</formula>
    </cfRule>
  </conditionalFormatting>
  <conditionalFormatting sqref="G2169:H2169">
    <cfRule type="expression" dxfId="6417" priority="12193">
      <formula>IF(#REF!=6,1)</formula>
    </cfRule>
  </conditionalFormatting>
  <conditionalFormatting sqref="I2169:J2169">
    <cfRule type="expression" dxfId="6416" priority="12192">
      <formula>IF(#REF!=8,1)</formula>
    </cfRule>
  </conditionalFormatting>
  <conditionalFormatting sqref="K2169">
    <cfRule type="expression" dxfId="6415" priority="12191">
      <formula>IF(#REF!=10,1)</formula>
    </cfRule>
  </conditionalFormatting>
  <conditionalFormatting sqref="C2160:D2161">
    <cfRule type="expression" dxfId="6414" priority="12190">
      <formula>IF(#REF!=2,1)</formula>
    </cfRule>
  </conditionalFormatting>
  <conditionalFormatting sqref="B2160:B2161">
    <cfRule type="expression" dxfId="6413" priority="12189">
      <formula>IF(#REF!=1,1)</formula>
    </cfRule>
  </conditionalFormatting>
  <conditionalFormatting sqref="E2160:F2161">
    <cfRule type="expression" dxfId="6412" priority="12188">
      <formula>IF(#REF!=4,1)</formula>
    </cfRule>
  </conditionalFormatting>
  <conditionalFormatting sqref="G2160:H2161">
    <cfRule type="expression" dxfId="6411" priority="12187">
      <formula>IF(#REF!=6,1)</formula>
    </cfRule>
  </conditionalFormatting>
  <conditionalFormatting sqref="I2160:J2161">
    <cfRule type="expression" dxfId="6410" priority="12186">
      <formula>IF(#REF!=8,1)</formula>
    </cfRule>
  </conditionalFormatting>
  <conditionalFormatting sqref="K2160:K2161">
    <cfRule type="expression" dxfId="6409" priority="12185">
      <formula>IF(#REF!=10,1)</formula>
    </cfRule>
  </conditionalFormatting>
  <conditionalFormatting sqref="C2171:D2171">
    <cfRule type="expression" dxfId="6408" priority="12184">
      <formula>IF(#REF!=2,1)</formula>
    </cfRule>
  </conditionalFormatting>
  <conditionalFormatting sqref="B2171">
    <cfRule type="expression" dxfId="6407" priority="12183">
      <formula>IF(#REF!=1,1)</formula>
    </cfRule>
  </conditionalFormatting>
  <conditionalFormatting sqref="E2171:F2171">
    <cfRule type="expression" dxfId="6406" priority="12182">
      <formula>IF(#REF!=4,1)</formula>
    </cfRule>
  </conditionalFormatting>
  <conditionalFormatting sqref="G2171:H2171">
    <cfRule type="expression" dxfId="6405" priority="12181">
      <formula>IF(#REF!=6,1)</formula>
    </cfRule>
  </conditionalFormatting>
  <conditionalFormatting sqref="I2171:J2171">
    <cfRule type="expression" dxfId="6404" priority="12180">
      <formula>IF(#REF!=8,1)</formula>
    </cfRule>
  </conditionalFormatting>
  <conditionalFormatting sqref="K2171">
    <cfRule type="expression" dxfId="6403" priority="12179">
      <formula>IF(#REF!=10,1)</formula>
    </cfRule>
  </conditionalFormatting>
  <conditionalFormatting sqref="C2182:D2182">
    <cfRule type="expression" dxfId="6402" priority="12178">
      <formula>IF(#REF!=2,1)</formula>
    </cfRule>
  </conditionalFormatting>
  <conditionalFormatting sqref="B2182">
    <cfRule type="expression" dxfId="6401" priority="12177">
      <formula>IF(#REF!=1,1)</formula>
    </cfRule>
  </conditionalFormatting>
  <conditionalFormatting sqref="E2182:F2182">
    <cfRule type="expression" dxfId="6400" priority="12176">
      <formula>IF(#REF!=4,1)</formula>
    </cfRule>
  </conditionalFormatting>
  <conditionalFormatting sqref="G2182:H2182">
    <cfRule type="expression" dxfId="6399" priority="12175">
      <formula>IF(#REF!=6,1)</formula>
    </cfRule>
  </conditionalFormatting>
  <conditionalFormatting sqref="I2182:J2182">
    <cfRule type="expression" dxfId="6398" priority="12174">
      <formula>IF(#REF!=8,1)</formula>
    </cfRule>
  </conditionalFormatting>
  <conditionalFormatting sqref="K2182">
    <cfRule type="expression" dxfId="6397" priority="12173">
      <formula>IF(#REF!=10,1)</formula>
    </cfRule>
  </conditionalFormatting>
  <conditionalFormatting sqref="C2184:D2185">
    <cfRule type="expression" dxfId="6396" priority="12172">
      <formula>IF(#REF!=2,1)</formula>
    </cfRule>
  </conditionalFormatting>
  <conditionalFormatting sqref="B2184:B2185">
    <cfRule type="expression" dxfId="6395" priority="12171">
      <formula>IF(#REF!=1,1)</formula>
    </cfRule>
  </conditionalFormatting>
  <conditionalFormatting sqref="E2184:F2185">
    <cfRule type="expression" dxfId="6394" priority="12170">
      <formula>IF(#REF!=4,1)</formula>
    </cfRule>
  </conditionalFormatting>
  <conditionalFormatting sqref="G2184:H2185">
    <cfRule type="expression" dxfId="6393" priority="12169">
      <formula>IF(#REF!=6,1)</formula>
    </cfRule>
  </conditionalFormatting>
  <conditionalFormatting sqref="I2184:J2185">
    <cfRule type="expression" dxfId="6392" priority="12168">
      <formula>IF(#REF!=8,1)</formula>
    </cfRule>
  </conditionalFormatting>
  <conditionalFormatting sqref="K2184:K2185">
    <cfRule type="expression" dxfId="6391" priority="12167">
      <formula>IF(#REF!=10,1)</formula>
    </cfRule>
  </conditionalFormatting>
  <conditionalFormatting sqref="C2136:D2136">
    <cfRule type="expression" dxfId="6390" priority="12166">
      <formula>IF(#REF!=2,1)</formula>
    </cfRule>
  </conditionalFormatting>
  <conditionalFormatting sqref="B2136">
    <cfRule type="expression" dxfId="6389" priority="12165">
      <formula>IF(#REF!=1,1)</formula>
    </cfRule>
  </conditionalFormatting>
  <conditionalFormatting sqref="E2136:F2136">
    <cfRule type="expression" dxfId="6388" priority="12164">
      <formula>IF(#REF!=4,1)</formula>
    </cfRule>
  </conditionalFormatting>
  <conditionalFormatting sqref="G2136:H2136">
    <cfRule type="expression" dxfId="6387" priority="12163">
      <formula>IF(#REF!=6,1)</formula>
    </cfRule>
  </conditionalFormatting>
  <conditionalFormatting sqref="I2136:J2136">
    <cfRule type="expression" dxfId="6386" priority="12162">
      <formula>IF(#REF!=8,1)</formula>
    </cfRule>
  </conditionalFormatting>
  <conditionalFormatting sqref="K2136">
    <cfRule type="expression" dxfId="6385" priority="12161">
      <formula>IF(#REF!=10,1)</formula>
    </cfRule>
  </conditionalFormatting>
  <conditionalFormatting sqref="C2363:D2368">
    <cfRule type="expression" dxfId="6384" priority="12160">
      <formula>IF(#REF!=2,1)</formula>
    </cfRule>
  </conditionalFormatting>
  <conditionalFormatting sqref="B2363:B2368">
    <cfRule type="expression" dxfId="6383" priority="12159">
      <formula>IF(#REF!=1,1)</formula>
    </cfRule>
  </conditionalFormatting>
  <conditionalFormatting sqref="E2363:F2368">
    <cfRule type="expression" dxfId="6382" priority="12158">
      <formula>IF(#REF!=4,1)</formula>
    </cfRule>
  </conditionalFormatting>
  <conditionalFormatting sqref="G2363:H2368">
    <cfRule type="expression" dxfId="6381" priority="12157">
      <formula>IF(#REF!=6,1)</formula>
    </cfRule>
  </conditionalFormatting>
  <conditionalFormatting sqref="I2363:J2368">
    <cfRule type="expression" dxfId="6380" priority="12156">
      <formula>IF(#REF!=8,1)</formula>
    </cfRule>
  </conditionalFormatting>
  <conditionalFormatting sqref="K2363:K2368">
    <cfRule type="expression" dxfId="6379" priority="12155">
      <formula>IF(#REF!=10,1)</formula>
    </cfRule>
  </conditionalFormatting>
  <conditionalFormatting sqref="C2372:D2379">
    <cfRule type="expression" dxfId="6378" priority="12154">
      <formula>IF(#REF!=2,1)</formula>
    </cfRule>
  </conditionalFormatting>
  <conditionalFormatting sqref="B2372:B2379">
    <cfRule type="expression" dxfId="6377" priority="12153">
      <formula>IF(#REF!=1,1)</formula>
    </cfRule>
  </conditionalFormatting>
  <conditionalFormatting sqref="E2372:F2379">
    <cfRule type="expression" dxfId="6376" priority="12152">
      <formula>IF(#REF!=4,1)</formula>
    </cfRule>
  </conditionalFormatting>
  <conditionalFormatting sqref="G2372:H2379">
    <cfRule type="expression" dxfId="6375" priority="12151">
      <formula>IF(#REF!=6,1)</formula>
    </cfRule>
  </conditionalFormatting>
  <conditionalFormatting sqref="I2372:J2379">
    <cfRule type="expression" dxfId="6374" priority="12150">
      <formula>IF(#REF!=8,1)</formula>
    </cfRule>
  </conditionalFormatting>
  <conditionalFormatting sqref="K2372:K2379">
    <cfRule type="expression" dxfId="6373" priority="12149">
      <formula>IF(#REF!=10,1)</formula>
    </cfRule>
  </conditionalFormatting>
  <conditionalFormatting sqref="C2133:D2133">
    <cfRule type="expression" dxfId="6372" priority="12148">
      <formula>IF(#REF!=2,1)</formula>
    </cfRule>
  </conditionalFormatting>
  <conditionalFormatting sqref="B2133">
    <cfRule type="expression" dxfId="6371" priority="12147">
      <formula>IF(#REF!=1,1)</formula>
    </cfRule>
  </conditionalFormatting>
  <conditionalFormatting sqref="E2133:F2133">
    <cfRule type="expression" dxfId="6370" priority="12146">
      <formula>IF(#REF!=4,1)</formula>
    </cfRule>
  </conditionalFormatting>
  <conditionalFormatting sqref="G2133:H2133">
    <cfRule type="expression" dxfId="6369" priority="12145">
      <formula>IF(#REF!=6,1)</formula>
    </cfRule>
  </conditionalFormatting>
  <conditionalFormatting sqref="I2133:J2133">
    <cfRule type="expression" dxfId="6368" priority="12144">
      <formula>IF(#REF!=8,1)</formula>
    </cfRule>
  </conditionalFormatting>
  <conditionalFormatting sqref="K2133">
    <cfRule type="expression" dxfId="6367" priority="12143">
      <formula>IF(#REF!=10,1)</formula>
    </cfRule>
  </conditionalFormatting>
  <conditionalFormatting sqref="C2125:D2125">
    <cfRule type="expression" dxfId="6366" priority="12112">
      <formula>IF(#REF!=2,1)</formula>
    </cfRule>
  </conditionalFormatting>
  <conditionalFormatting sqref="B2125">
    <cfRule type="expression" dxfId="6365" priority="12111">
      <formula>IF(#REF!=1,1)</formula>
    </cfRule>
  </conditionalFormatting>
  <conditionalFormatting sqref="E2125:F2125">
    <cfRule type="expression" dxfId="6364" priority="12110">
      <formula>IF(#REF!=4,1)</formula>
    </cfRule>
  </conditionalFormatting>
  <conditionalFormatting sqref="G2125:H2125">
    <cfRule type="expression" dxfId="6363" priority="12109">
      <formula>IF(#REF!=6,1)</formula>
    </cfRule>
  </conditionalFormatting>
  <conditionalFormatting sqref="I2125:J2125">
    <cfRule type="expression" dxfId="6362" priority="12108">
      <formula>IF(#REF!=8,1)</formula>
    </cfRule>
  </conditionalFormatting>
  <conditionalFormatting sqref="K2125">
    <cfRule type="expression" dxfId="6361" priority="12107">
      <formula>IF(#REF!=10,1)</formula>
    </cfRule>
  </conditionalFormatting>
  <conditionalFormatting sqref="C2179:D2179">
    <cfRule type="expression" dxfId="6360" priority="12100">
      <formula>IF(#REF!=2,1)</formula>
    </cfRule>
  </conditionalFormatting>
  <conditionalFormatting sqref="B2179">
    <cfRule type="expression" dxfId="6359" priority="12099">
      <formula>IF(#REF!=1,1)</formula>
    </cfRule>
  </conditionalFormatting>
  <conditionalFormatting sqref="E2179:F2179">
    <cfRule type="expression" dxfId="6358" priority="12098">
      <formula>IF(#REF!=4,1)</formula>
    </cfRule>
  </conditionalFormatting>
  <conditionalFormatting sqref="G2179:H2179">
    <cfRule type="expression" dxfId="6357" priority="12097">
      <formula>IF(#REF!=6,1)</formula>
    </cfRule>
  </conditionalFormatting>
  <conditionalFormatting sqref="I2179:J2179">
    <cfRule type="expression" dxfId="6356" priority="12096">
      <formula>IF(#REF!=8,1)</formula>
    </cfRule>
  </conditionalFormatting>
  <conditionalFormatting sqref="K2179">
    <cfRule type="expression" dxfId="6355" priority="12095">
      <formula>IF(#REF!=10,1)</formula>
    </cfRule>
  </conditionalFormatting>
  <conditionalFormatting sqref="C2345:D2345 C2347:D2347">
    <cfRule type="expression" dxfId="6354" priority="12094">
      <formula>IF(#REF!=2,1)</formula>
    </cfRule>
  </conditionalFormatting>
  <conditionalFormatting sqref="B2345 B2347">
    <cfRule type="expression" dxfId="6353" priority="12093">
      <formula>IF(#REF!=1,1)</formula>
    </cfRule>
  </conditionalFormatting>
  <conditionalFormatting sqref="E2345:F2345 E2347:F2347">
    <cfRule type="expression" dxfId="6352" priority="12092">
      <formula>IF(#REF!=4,1)</formula>
    </cfRule>
  </conditionalFormatting>
  <conditionalFormatting sqref="G2345:H2345 G2347:H2347">
    <cfRule type="expression" dxfId="6351" priority="12091">
      <formula>IF(#REF!=6,1)</formula>
    </cfRule>
  </conditionalFormatting>
  <conditionalFormatting sqref="I2345:J2345 I2347:J2347">
    <cfRule type="expression" dxfId="6350" priority="12090">
      <formula>IF(#REF!=8,1)</formula>
    </cfRule>
  </conditionalFormatting>
  <conditionalFormatting sqref="K2345 K2347">
    <cfRule type="expression" dxfId="6349" priority="12089">
      <formula>IF(#REF!=10,1)</formula>
    </cfRule>
  </conditionalFormatting>
  <conditionalFormatting sqref="C4365:D4365">
    <cfRule type="expression" dxfId="6348" priority="11960">
      <formula>IF($Y$713=2,1)</formula>
    </cfRule>
  </conditionalFormatting>
  <conditionalFormatting sqref="B4365">
    <cfRule type="expression" dxfId="6347" priority="11959">
      <formula>IF($Y$713=1,1)</formula>
    </cfRule>
  </conditionalFormatting>
  <conditionalFormatting sqref="E4365:F4365">
    <cfRule type="expression" dxfId="6346" priority="11958">
      <formula>IF($Y$713=4,1)</formula>
    </cfRule>
  </conditionalFormatting>
  <conditionalFormatting sqref="G4365:H4365">
    <cfRule type="expression" dxfId="6345" priority="11957">
      <formula>IF($Y$713=6,1)</formula>
    </cfRule>
  </conditionalFormatting>
  <conditionalFormatting sqref="I4365:J4365">
    <cfRule type="expression" dxfId="6344" priority="11956">
      <formula>IF($Y$713=8,1)</formula>
    </cfRule>
  </conditionalFormatting>
  <conditionalFormatting sqref="K4365">
    <cfRule type="expression" dxfId="6343" priority="11955">
      <formula>IF($Y$713=10,1)</formula>
    </cfRule>
  </conditionalFormatting>
  <conditionalFormatting sqref="C234:D234">
    <cfRule type="expression" dxfId="6342" priority="11949">
      <formula>IF(#REF!=2,1)</formula>
    </cfRule>
  </conditionalFormatting>
  <conditionalFormatting sqref="B234">
    <cfRule type="expression" dxfId="6341" priority="11950">
      <formula>IF(#REF!=1,1)</formula>
    </cfRule>
  </conditionalFormatting>
  <conditionalFormatting sqref="E234:F234">
    <cfRule type="expression" dxfId="6340" priority="11951">
      <formula>IF(#REF!=4,1)</formula>
    </cfRule>
  </conditionalFormatting>
  <conditionalFormatting sqref="G234:H234">
    <cfRule type="expression" dxfId="6339" priority="11952">
      <formula>IF(#REF!=6,1)</formula>
    </cfRule>
  </conditionalFormatting>
  <conditionalFormatting sqref="I234:J234">
    <cfRule type="expression" dxfId="6338" priority="11953">
      <formula>IF(#REF!=8,1)</formula>
    </cfRule>
  </conditionalFormatting>
  <conditionalFormatting sqref="K234">
    <cfRule type="expression" dxfId="6337" priority="11954">
      <formula>IF(#REF!=10,1)</formula>
    </cfRule>
  </conditionalFormatting>
  <conditionalFormatting sqref="C236:D236">
    <cfRule type="expression" dxfId="6336" priority="11943">
      <formula>IF(#REF!=2,1)</formula>
    </cfRule>
  </conditionalFormatting>
  <conditionalFormatting sqref="B236">
    <cfRule type="expression" dxfId="6335" priority="11944">
      <formula>IF(#REF!=1,1)</formula>
    </cfRule>
  </conditionalFormatting>
  <conditionalFormatting sqref="E236:F236">
    <cfRule type="expression" dxfId="6334" priority="11945">
      <formula>IF(#REF!=4,1)</formula>
    </cfRule>
  </conditionalFormatting>
  <conditionalFormatting sqref="G236:H236">
    <cfRule type="expression" dxfId="6333" priority="11946">
      <formula>IF(#REF!=6,1)</formula>
    </cfRule>
  </conditionalFormatting>
  <conditionalFormatting sqref="I236:J236">
    <cfRule type="expression" dxfId="6332" priority="11947">
      <formula>IF(#REF!=8,1)</formula>
    </cfRule>
  </conditionalFormatting>
  <conditionalFormatting sqref="K236">
    <cfRule type="expression" dxfId="6331" priority="11948">
      <formula>IF(#REF!=10,1)</formula>
    </cfRule>
  </conditionalFormatting>
  <conditionalFormatting sqref="C270:D274">
    <cfRule type="expression" dxfId="6330" priority="11937">
      <formula>IF(#REF!=2,1)</formula>
    </cfRule>
  </conditionalFormatting>
  <conditionalFormatting sqref="B270:B274">
    <cfRule type="expression" dxfId="6329" priority="11938">
      <formula>IF(#REF!=1,1)</formula>
    </cfRule>
  </conditionalFormatting>
  <conditionalFormatting sqref="E270:F274">
    <cfRule type="expression" dxfId="6328" priority="11939">
      <formula>IF(#REF!=4,1)</formula>
    </cfRule>
  </conditionalFormatting>
  <conditionalFormatting sqref="G270:H274">
    <cfRule type="expression" dxfId="6327" priority="11940">
      <formula>IF(#REF!=6,1)</formula>
    </cfRule>
  </conditionalFormatting>
  <conditionalFormatting sqref="I270:J274">
    <cfRule type="expression" dxfId="6326" priority="11941">
      <formula>IF(#REF!=8,1)</formula>
    </cfRule>
  </conditionalFormatting>
  <conditionalFormatting sqref="K270:K274">
    <cfRule type="expression" dxfId="6325" priority="11942">
      <formula>IF(#REF!=10,1)</formula>
    </cfRule>
  </conditionalFormatting>
  <conditionalFormatting sqref="C156:D156">
    <cfRule type="expression" dxfId="6324" priority="11931">
      <formula>IF(#REF!=2,1)</formula>
    </cfRule>
  </conditionalFormatting>
  <conditionalFormatting sqref="B156">
    <cfRule type="expression" dxfId="6323" priority="11932">
      <formula>IF(#REF!=1,1)</formula>
    </cfRule>
  </conditionalFormatting>
  <conditionalFormatting sqref="E156:F156">
    <cfRule type="expression" dxfId="6322" priority="11933">
      <formula>IF(#REF!=4,1)</formula>
    </cfRule>
  </conditionalFormatting>
  <conditionalFormatting sqref="G156:H156">
    <cfRule type="expression" dxfId="6321" priority="11934">
      <formula>IF(#REF!=6,1)</formula>
    </cfRule>
  </conditionalFormatting>
  <conditionalFormatting sqref="I156:J156">
    <cfRule type="expression" dxfId="6320" priority="11935">
      <formula>IF(#REF!=8,1)</formula>
    </cfRule>
  </conditionalFormatting>
  <conditionalFormatting sqref="K156">
    <cfRule type="expression" dxfId="6319" priority="11936">
      <formula>IF(#REF!=10,1)</formula>
    </cfRule>
  </conditionalFormatting>
  <conditionalFormatting sqref="C155:D155">
    <cfRule type="expression" dxfId="6318" priority="11919">
      <formula>IF(#REF!=2,1)</formula>
    </cfRule>
  </conditionalFormatting>
  <conditionalFormatting sqref="B155">
    <cfRule type="expression" dxfId="6317" priority="11920">
      <formula>IF(#REF!=1,1)</formula>
    </cfRule>
  </conditionalFormatting>
  <conditionalFormatting sqref="E155:F155">
    <cfRule type="expression" dxfId="6316" priority="11921">
      <formula>IF(#REF!=4,1)</formula>
    </cfRule>
  </conditionalFormatting>
  <conditionalFormatting sqref="G155:H155">
    <cfRule type="expression" dxfId="6315" priority="11922">
      <formula>IF(#REF!=6,1)</formula>
    </cfRule>
  </conditionalFormatting>
  <conditionalFormatting sqref="I155:J155">
    <cfRule type="expression" dxfId="6314" priority="11923">
      <formula>IF(#REF!=8,1)</formula>
    </cfRule>
  </conditionalFormatting>
  <conditionalFormatting sqref="K155">
    <cfRule type="expression" dxfId="6313" priority="11924">
      <formula>IF(#REF!=10,1)</formula>
    </cfRule>
  </conditionalFormatting>
  <conditionalFormatting sqref="C154:D154">
    <cfRule type="expression" dxfId="6312" priority="11913">
      <formula>IF(#REF!=2,1)</formula>
    </cfRule>
  </conditionalFormatting>
  <conditionalFormatting sqref="B154">
    <cfRule type="expression" dxfId="6311" priority="11914">
      <formula>IF(#REF!=1,1)</formula>
    </cfRule>
  </conditionalFormatting>
  <conditionalFormatting sqref="E154:F154">
    <cfRule type="expression" dxfId="6310" priority="11915">
      <formula>IF(#REF!=4,1)</formula>
    </cfRule>
  </conditionalFormatting>
  <conditionalFormatting sqref="G154:H154">
    <cfRule type="expression" dxfId="6309" priority="11916">
      <formula>IF(#REF!=6,1)</formula>
    </cfRule>
  </conditionalFormatting>
  <conditionalFormatting sqref="I154:J154">
    <cfRule type="expression" dxfId="6308" priority="11917">
      <formula>IF(#REF!=8,1)</formula>
    </cfRule>
  </conditionalFormatting>
  <conditionalFormatting sqref="K154">
    <cfRule type="expression" dxfId="6307" priority="11918">
      <formula>IF(#REF!=10,1)</formula>
    </cfRule>
  </conditionalFormatting>
  <conditionalFormatting sqref="C187:D187">
    <cfRule type="expression" dxfId="6306" priority="11907">
      <formula>IF(#REF!=2,1)</formula>
    </cfRule>
  </conditionalFormatting>
  <conditionalFormatting sqref="B187">
    <cfRule type="expression" dxfId="6305" priority="11908">
      <formula>IF(#REF!=1,1)</formula>
    </cfRule>
  </conditionalFormatting>
  <conditionalFormatting sqref="E187:F187">
    <cfRule type="expression" dxfId="6304" priority="11909">
      <formula>IF(#REF!=4,1)</formula>
    </cfRule>
  </conditionalFormatting>
  <conditionalFormatting sqref="G187:H187">
    <cfRule type="expression" dxfId="6303" priority="11910">
      <formula>IF(#REF!=6,1)</formula>
    </cfRule>
  </conditionalFormatting>
  <conditionalFormatting sqref="I187:J187">
    <cfRule type="expression" dxfId="6302" priority="11911">
      <formula>IF(#REF!=8,1)</formula>
    </cfRule>
  </conditionalFormatting>
  <conditionalFormatting sqref="K187">
    <cfRule type="expression" dxfId="6301" priority="11912">
      <formula>IF(#REF!=10,1)</formula>
    </cfRule>
  </conditionalFormatting>
  <conditionalFormatting sqref="C191:D191">
    <cfRule type="expression" dxfId="6300" priority="11901">
      <formula>IF(#REF!=2,1)</formula>
    </cfRule>
  </conditionalFormatting>
  <conditionalFormatting sqref="B191">
    <cfRule type="expression" dxfId="6299" priority="11902">
      <formula>IF(#REF!=1,1)</formula>
    </cfRule>
  </conditionalFormatting>
  <conditionalFormatting sqref="E191:F191">
    <cfRule type="expression" dxfId="6298" priority="11903">
      <formula>IF(#REF!=4,1)</formula>
    </cfRule>
  </conditionalFormatting>
  <conditionalFormatting sqref="G191:H191">
    <cfRule type="expression" dxfId="6297" priority="11904">
      <formula>IF(#REF!=6,1)</formula>
    </cfRule>
  </conditionalFormatting>
  <conditionalFormatting sqref="I191:J191">
    <cfRule type="expression" dxfId="6296" priority="11905">
      <formula>IF(#REF!=8,1)</formula>
    </cfRule>
  </conditionalFormatting>
  <conditionalFormatting sqref="K191">
    <cfRule type="expression" dxfId="6295" priority="11906">
      <formula>IF(#REF!=10,1)</formula>
    </cfRule>
  </conditionalFormatting>
  <conditionalFormatting sqref="C4525:D4525">
    <cfRule type="expression" dxfId="6294" priority="11894">
      <formula>IF($Y$624=2,1)</formula>
    </cfRule>
  </conditionalFormatting>
  <conditionalFormatting sqref="B4525">
    <cfRule type="expression" dxfId="6293" priority="11893">
      <formula>IF($Y$624=1,1)</formula>
    </cfRule>
  </conditionalFormatting>
  <conditionalFormatting sqref="E4525:F4525">
    <cfRule type="expression" dxfId="6292" priority="11892">
      <formula>IF($Y$624=4,1)</formula>
    </cfRule>
  </conditionalFormatting>
  <conditionalFormatting sqref="G4525:H4525">
    <cfRule type="expression" dxfId="6291" priority="11891">
      <formula>IF($Y$624=6,1)</formula>
    </cfRule>
  </conditionalFormatting>
  <conditionalFormatting sqref="I4525:J4525">
    <cfRule type="expression" dxfId="6290" priority="11890">
      <formula>IF($Y$624=8,1)</formula>
    </cfRule>
  </conditionalFormatting>
  <conditionalFormatting sqref="K4525">
    <cfRule type="expression" dxfId="6289" priority="11889">
      <formula>IF($Y$624=10,1)</formula>
    </cfRule>
  </conditionalFormatting>
  <conditionalFormatting sqref="C4528:D4528">
    <cfRule type="expression" dxfId="6288" priority="11888">
      <formula>IF($Y$624=2,1)</formula>
    </cfRule>
  </conditionalFormatting>
  <conditionalFormatting sqref="B4528">
    <cfRule type="expression" dxfId="6287" priority="11887">
      <formula>IF($Y$624=1,1)</formula>
    </cfRule>
  </conditionalFormatting>
  <conditionalFormatting sqref="E4528:F4528">
    <cfRule type="expression" dxfId="6286" priority="11886">
      <formula>IF($Y$624=4,1)</formula>
    </cfRule>
  </conditionalFormatting>
  <conditionalFormatting sqref="G4528:H4528">
    <cfRule type="expression" dxfId="6285" priority="11885">
      <formula>IF($Y$624=6,1)</formula>
    </cfRule>
  </conditionalFormatting>
  <conditionalFormatting sqref="I4528:J4528">
    <cfRule type="expression" dxfId="6284" priority="11884">
      <formula>IF($Y$624=8,1)</formula>
    </cfRule>
  </conditionalFormatting>
  <conditionalFormatting sqref="K4528">
    <cfRule type="expression" dxfId="6283" priority="11883">
      <formula>IF($Y$624=10,1)</formula>
    </cfRule>
  </conditionalFormatting>
  <conditionalFormatting sqref="C4526:D4526">
    <cfRule type="expression" dxfId="6282" priority="11882">
      <formula>IF($Y$624=2,1)</formula>
    </cfRule>
  </conditionalFormatting>
  <conditionalFormatting sqref="E4526:F4526">
    <cfRule type="expression" dxfId="6281" priority="11881">
      <formula>IF($Y$624=4,1)</formula>
    </cfRule>
  </conditionalFormatting>
  <conditionalFormatting sqref="G4526:H4526">
    <cfRule type="expression" dxfId="6280" priority="11880">
      <formula>IF($Y$624=6,1)</formula>
    </cfRule>
  </conditionalFormatting>
  <conditionalFormatting sqref="I4526:J4526">
    <cfRule type="expression" dxfId="6279" priority="11879">
      <formula>IF($Y$624=8,1)</formula>
    </cfRule>
  </conditionalFormatting>
  <conditionalFormatting sqref="K4526">
    <cfRule type="expression" dxfId="6278" priority="11878">
      <formula>IF($Y$624=10,1)</formula>
    </cfRule>
  </conditionalFormatting>
  <conditionalFormatting sqref="B4526">
    <cfRule type="expression" dxfId="6277" priority="11877">
      <formula>IF(#REF!=1,1)</formula>
    </cfRule>
  </conditionalFormatting>
  <conditionalFormatting sqref="C4529:D4529">
    <cfRule type="expression" dxfId="6276" priority="11876">
      <formula>IF($Y$624=2,1)</formula>
    </cfRule>
  </conditionalFormatting>
  <conditionalFormatting sqref="E4529:F4529">
    <cfRule type="expression" dxfId="6275" priority="11875">
      <formula>IF($Y$624=4,1)</formula>
    </cfRule>
  </conditionalFormatting>
  <conditionalFormatting sqref="G4529:H4529">
    <cfRule type="expression" dxfId="6274" priority="11874">
      <formula>IF($Y$624=6,1)</formula>
    </cfRule>
  </conditionalFormatting>
  <conditionalFormatting sqref="I4529:J4529">
    <cfRule type="expression" dxfId="6273" priority="11873">
      <formula>IF($Y$624=8,1)</formula>
    </cfRule>
  </conditionalFormatting>
  <conditionalFormatting sqref="K4529">
    <cfRule type="expression" dxfId="6272" priority="11872">
      <formula>IF($Y$624=10,1)</formula>
    </cfRule>
  </conditionalFormatting>
  <conditionalFormatting sqref="B4529">
    <cfRule type="expression" dxfId="6271" priority="11871">
      <formula>IF(#REF!=1,1)</formula>
    </cfRule>
  </conditionalFormatting>
  <conditionalFormatting sqref="C4527:D4527">
    <cfRule type="expression" dxfId="6270" priority="11870">
      <formula>IF($Y$624=2,1)</formula>
    </cfRule>
  </conditionalFormatting>
  <conditionalFormatting sqref="B4527">
    <cfRule type="expression" dxfId="6269" priority="11869">
      <formula>IF($Y$624=1,1)</formula>
    </cfRule>
  </conditionalFormatting>
  <conditionalFormatting sqref="E4527:F4527">
    <cfRule type="expression" dxfId="6268" priority="11868">
      <formula>IF($Y$624=4,1)</formula>
    </cfRule>
  </conditionalFormatting>
  <conditionalFormatting sqref="G4527:H4527">
    <cfRule type="expression" dxfId="6267" priority="11867">
      <formula>IF($Y$624=6,1)</formula>
    </cfRule>
  </conditionalFormatting>
  <conditionalFormatting sqref="I4527:J4527">
    <cfRule type="expression" dxfId="6266" priority="11866">
      <formula>IF($Y$624=8,1)</formula>
    </cfRule>
  </conditionalFormatting>
  <conditionalFormatting sqref="K4527">
    <cfRule type="expression" dxfId="6265" priority="11865">
      <formula>IF($Y$624=10,1)</formula>
    </cfRule>
  </conditionalFormatting>
  <conditionalFormatting sqref="C4530:D4530">
    <cfRule type="expression" dxfId="6264" priority="11864">
      <formula>IF($Y$624=2,1)</formula>
    </cfRule>
  </conditionalFormatting>
  <conditionalFormatting sqref="B4530">
    <cfRule type="expression" dxfId="6263" priority="11863">
      <formula>IF($Y$624=1,1)</formula>
    </cfRule>
  </conditionalFormatting>
  <conditionalFormatting sqref="E4530:F4530">
    <cfRule type="expression" dxfId="6262" priority="11862">
      <formula>IF($Y$624=4,1)</formula>
    </cfRule>
  </conditionalFormatting>
  <conditionalFormatting sqref="G4530:H4530">
    <cfRule type="expression" dxfId="6261" priority="11861">
      <formula>IF($Y$624=6,1)</formula>
    </cfRule>
  </conditionalFormatting>
  <conditionalFormatting sqref="I4530:J4530">
    <cfRule type="expression" dxfId="6260" priority="11860">
      <formula>IF($Y$624=8,1)</formula>
    </cfRule>
  </conditionalFormatting>
  <conditionalFormatting sqref="K4530">
    <cfRule type="expression" dxfId="6259" priority="11859">
      <formula>IF($Y$624=10,1)</formula>
    </cfRule>
  </conditionalFormatting>
  <conditionalFormatting sqref="C4375:D4375">
    <cfRule type="expression" dxfId="6258" priority="11858">
      <formula>IF($Y$713=2,1)</formula>
    </cfRule>
  </conditionalFormatting>
  <conditionalFormatting sqref="B4375">
    <cfRule type="expression" dxfId="6257" priority="11857">
      <formula>IF($Y$713=1,1)</formula>
    </cfRule>
  </conditionalFormatting>
  <conditionalFormatting sqref="E4375:F4375">
    <cfRule type="expression" dxfId="6256" priority="11856">
      <formula>IF($Y$713=4,1)</formula>
    </cfRule>
  </conditionalFormatting>
  <conditionalFormatting sqref="G4375:H4375">
    <cfRule type="expression" dxfId="6255" priority="11855">
      <formula>IF($Y$713=6,1)</formula>
    </cfRule>
  </conditionalFormatting>
  <conditionalFormatting sqref="I4375:J4375">
    <cfRule type="expression" dxfId="6254" priority="11854">
      <formula>IF($Y$713=8,1)</formula>
    </cfRule>
  </conditionalFormatting>
  <conditionalFormatting sqref="K4375">
    <cfRule type="expression" dxfId="6253" priority="11853">
      <formula>IF($Y$713=10,1)</formula>
    </cfRule>
  </conditionalFormatting>
  <conditionalFormatting sqref="C4371:D4371">
    <cfRule type="expression" dxfId="6252" priority="11852">
      <formula>IF($Y$713=2,1)</formula>
    </cfRule>
  </conditionalFormatting>
  <conditionalFormatting sqref="B4371">
    <cfRule type="expression" dxfId="6251" priority="11851">
      <formula>IF($Y$713=1,1)</formula>
    </cfRule>
  </conditionalFormatting>
  <conditionalFormatting sqref="E4371:F4371">
    <cfRule type="expression" dxfId="6250" priority="11850">
      <formula>IF($Y$713=4,1)</formula>
    </cfRule>
  </conditionalFormatting>
  <conditionalFormatting sqref="G4371:H4371">
    <cfRule type="expression" dxfId="6249" priority="11849">
      <formula>IF($Y$713=6,1)</formula>
    </cfRule>
  </conditionalFormatting>
  <conditionalFormatting sqref="I4371:J4371">
    <cfRule type="expression" dxfId="6248" priority="11848">
      <formula>IF($Y$713=8,1)</formula>
    </cfRule>
  </conditionalFormatting>
  <conditionalFormatting sqref="K4371">
    <cfRule type="expression" dxfId="6247" priority="11847">
      <formula>IF($Y$713=10,1)</formula>
    </cfRule>
  </conditionalFormatting>
  <conditionalFormatting sqref="C4376:D4376">
    <cfRule type="expression" dxfId="6246" priority="11846">
      <formula>IF($Y$713=2,1)</formula>
    </cfRule>
  </conditionalFormatting>
  <conditionalFormatting sqref="B4376">
    <cfRule type="expression" dxfId="6245" priority="11845">
      <formula>IF($Y$713=1,1)</formula>
    </cfRule>
  </conditionalFormatting>
  <conditionalFormatting sqref="E4376:F4376">
    <cfRule type="expression" dxfId="6244" priority="11844">
      <formula>IF($Y$713=4,1)</formula>
    </cfRule>
  </conditionalFormatting>
  <conditionalFormatting sqref="G4376:H4376">
    <cfRule type="expression" dxfId="6243" priority="11843">
      <formula>IF($Y$713=6,1)</formula>
    </cfRule>
  </conditionalFormatting>
  <conditionalFormatting sqref="I4376:J4376">
    <cfRule type="expression" dxfId="6242" priority="11842">
      <formula>IF($Y$713=8,1)</formula>
    </cfRule>
  </conditionalFormatting>
  <conditionalFormatting sqref="K4376">
    <cfRule type="expression" dxfId="6241" priority="11841">
      <formula>IF($Y$713=10,1)</formula>
    </cfRule>
  </conditionalFormatting>
  <conditionalFormatting sqref="C4377:D4377">
    <cfRule type="expression" dxfId="6240" priority="11840">
      <formula>IF($Y$713=2,1)</formula>
    </cfRule>
  </conditionalFormatting>
  <conditionalFormatting sqref="B4377">
    <cfRule type="expression" dxfId="6239" priority="11839">
      <formula>IF($Y$713=1,1)</formula>
    </cfRule>
  </conditionalFormatting>
  <conditionalFormatting sqref="E4377:F4377">
    <cfRule type="expression" dxfId="6238" priority="11838">
      <formula>IF($Y$713=4,1)</formula>
    </cfRule>
  </conditionalFormatting>
  <conditionalFormatting sqref="G4377:H4377">
    <cfRule type="expression" dxfId="6237" priority="11837">
      <formula>IF($Y$713=6,1)</formula>
    </cfRule>
  </conditionalFormatting>
  <conditionalFormatting sqref="I4377:J4377">
    <cfRule type="expression" dxfId="6236" priority="11836">
      <formula>IF($Y$713=8,1)</formula>
    </cfRule>
  </conditionalFormatting>
  <conditionalFormatting sqref="K4377">
    <cfRule type="expression" dxfId="6235" priority="11835">
      <formula>IF($Y$713=10,1)</formula>
    </cfRule>
  </conditionalFormatting>
  <conditionalFormatting sqref="C4378:D4378">
    <cfRule type="expression" dxfId="6234" priority="11834">
      <formula>IF($Y$713=2,1)</formula>
    </cfRule>
  </conditionalFormatting>
  <conditionalFormatting sqref="B4378">
    <cfRule type="expression" dxfId="6233" priority="11833">
      <formula>IF($Y$713=1,1)</formula>
    </cfRule>
  </conditionalFormatting>
  <conditionalFormatting sqref="E4378:F4378">
    <cfRule type="expression" dxfId="6232" priority="11832">
      <formula>IF($Y$713=4,1)</formula>
    </cfRule>
  </conditionalFormatting>
  <conditionalFormatting sqref="G4378:H4378">
    <cfRule type="expression" dxfId="6231" priority="11831">
      <formula>IF($Y$713=6,1)</formula>
    </cfRule>
  </conditionalFormatting>
  <conditionalFormatting sqref="I4378:J4378">
    <cfRule type="expression" dxfId="6230" priority="11830">
      <formula>IF($Y$713=8,1)</formula>
    </cfRule>
  </conditionalFormatting>
  <conditionalFormatting sqref="K4378">
    <cfRule type="expression" dxfId="6229" priority="11829">
      <formula>IF($Y$713=10,1)</formula>
    </cfRule>
  </conditionalFormatting>
  <conditionalFormatting sqref="C4373:D4373">
    <cfRule type="expression" dxfId="6228" priority="11828">
      <formula>IF($Y$713=2,1)</formula>
    </cfRule>
  </conditionalFormatting>
  <conditionalFormatting sqref="B4373">
    <cfRule type="expression" dxfId="6227" priority="11827">
      <formula>IF($Y$713=1,1)</formula>
    </cfRule>
  </conditionalFormatting>
  <conditionalFormatting sqref="E4373:F4373">
    <cfRule type="expression" dxfId="6226" priority="11826">
      <formula>IF($Y$713=4,1)</formula>
    </cfRule>
  </conditionalFormatting>
  <conditionalFormatting sqref="G4373:H4373">
    <cfRule type="expression" dxfId="6225" priority="11825">
      <formula>IF($Y$713=6,1)</formula>
    </cfRule>
  </conditionalFormatting>
  <conditionalFormatting sqref="I4373:J4373">
    <cfRule type="expression" dxfId="6224" priority="11824">
      <formula>IF($Y$713=8,1)</formula>
    </cfRule>
  </conditionalFormatting>
  <conditionalFormatting sqref="K4373">
    <cfRule type="expression" dxfId="6223" priority="11823">
      <formula>IF($Y$713=10,1)</formula>
    </cfRule>
  </conditionalFormatting>
  <conditionalFormatting sqref="C4370:D4370">
    <cfRule type="expression" dxfId="6222" priority="11822">
      <formula>IF($Y$713=2,1)</formula>
    </cfRule>
  </conditionalFormatting>
  <conditionalFormatting sqref="B4370">
    <cfRule type="expression" dxfId="6221" priority="11821">
      <formula>IF($Y$713=1,1)</formula>
    </cfRule>
  </conditionalFormatting>
  <conditionalFormatting sqref="E4370:F4370">
    <cfRule type="expression" dxfId="6220" priority="11820">
      <formula>IF($Y$713=4,1)</formula>
    </cfRule>
  </conditionalFormatting>
  <conditionalFormatting sqref="G4370:H4370">
    <cfRule type="expression" dxfId="6219" priority="11819">
      <formula>IF($Y$713=6,1)</formula>
    </cfRule>
  </conditionalFormatting>
  <conditionalFormatting sqref="I4370:J4370">
    <cfRule type="expression" dxfId="6218" priority="11818">
      <formula>IF($Y$713=8,1)</formula>
    </cfRule>
  </conditionalFormatting>
  <conditionalFormatting sqref="K4370">
    <cfRule type="expression" dxfId="6217" priority="11817">
      <formula>IF($Y$713=10,1)</formula>
    </cfRule>
  </conditionalFormatting>
  <conditionalFormatting sqref="C4372:D4372">
    <cfRule type="expression" dxfId="6216" priority="11816">
      <formula>IF($Y$713=2,1)</formula>
    </cfRule>
  </conditionalFormatting>
  <conditionalFormatting sqref="B4372">
    <cfRule type="expression" dxfId="6215" priority="11815">
      <formula>IF($Y$713=1,1)</formula>
    </cfRule>
  </conditionalFormatting>
  <conditionalFormatting sqref="E4372:F4372">
    <cfRule type="expression" dxfId="6214" priority="11814">
      <formula>IF($Y$713=4,1)</formula>
    </cfRule>
  </conditionalFormatting>
  <conditionalFormatting sqref="G4372:H4372">
    <cfRule type="expression" dxfId="6213" priority="11813">
      <formula>IF($Y$713=6,1)</formula>
    </cfRule>
  </conditionalFormatting>
  <conditionalFormatting sqref="I4372:J4372">
    <cfRule type="expression" dxfId="6212" priority="11812">
      <formula>IF($Y$713=8,1)</formula>
    </cfRule>
  </conditionalFormatting>
  <conditionalFormatting sqref="K4372">
    <cfRule type="expression" dxfId="6211" priority="11811">
      <formula>IF($Y$713=10,1)</formula>
    </cfRule>
  </conditionalFormatting>
  <conditionalFormatting sqref="C139:D139">
    <cfRule type="expression" dxfId="6210" priority="11691">
      <formula>IF(#REF!=2,1)</formula>
    </cfRule>
  </conditionalFormatting>
  <conditionalFormatting sqref="B139">
    <cfRule type="expression" dxfId="6209" priority="11692">
      <formula>IF(#REF!=1,1)</formula>
    </cfRule>
  </conditionalFormatting>
  <conditionalFormatting sqref="E139:F139">
    <cfRule type="expression" dxfId="6208" priority="11693">
      <formula>IF(#REF!=4,1)</formula>
    </cfRule>
  </conditionalFormatting>
  <conditionalFormatting sqref="G139:H139">
    <cfRule type="expression" dxfId="6207" priority="11694">
      <formula>IF(#REF!=6,1)</formula>
    </cfRule>
  </conditionalFormatting>
  <conditionalFormatting sqref="I139:J139">
    <cfRule type="expression" dxfId="6206" priority="11695">
      <formula>IF(#REF!=8,1)</formula>
    </cfRule>
  </conditionalFormatting>
  <conditionalFormatting sqref="K139">
    <cfRule type="expression" dxfId="6205" priority="11696">
      <formula>IF(#REF!=10,1)</formula>
    </cfRule>
  </conditionalFormatting>
  <conditionalFormatting sqref="C174:D174 C184:D184 C182:D182">
    <cfRule type="expression" dxfId="6204" priority="11685">
      <formula>IF(#REF!=2,1)</formula>
    </cfRule>
  </conditionalFormatting>
  <conditionalFormatting sqref="B174 B184 B182">
    <cfRule type="expression" dxfId="6203" priority="11686">
      <formula>IF(#REF!=1,1)</formula>
    </cfRule>
  </conditionalFormatting>
  <conditionalFormatting sqref="E174:F174 E184:F184 E182:F182">
    <cfRule type="expression" dxfId="6202" priority="11687">
      <formula>IF(#REF!=4,1)</formula>
    </cfRule>
  </conditionalFormatting>
  <conditionalFormatting sqref="G174:H174 G184:H184 G182:H182">
    <cfRule type="expression" dxfId="6201" priority="11688">
      <formula>IF(#REF!=6,1)</formula>
    </cfRule>
  </conditionalFormatting>
  <conditionalFormatting sqref="I174:J174 I184:J184 I182:J182">
    <cfRule type="expression" dxfId="6200" priority="11689">
      <formula>IF(#REF!=8,1)</formula>
    </cfRule>
  </conditionalFormatting>
  <conditionalFormatting sqref="K174 K184 K182">
    <cfRule type="expression" dxfId="6199" priority="11690">
      <formula>IF(#REF!=10,1)</formula>
    </cfRule>
  </conditionalFormatting>
  <conditionalFormatting sqref="C225:D225">
    <cfRule type="expression" dxfId="6198" priority="11679">
      <formula>IF(#REF!=2,1)</formula>
    </cfRule>
  </conditionalFormatting>
  <conditionalFormatting sqref="B225">
    <cfRule type="expression" dxfId="6197" priority="11680">
      <formula>IF(#REF!=1,1)</formula>
    </cfRule>
  </conditionalFormatting>
  <conditionalFormatting sqref="E225:F225">
    <cfRule type="expression" dxfId="6196" priority="11681">
      <formula>IF(#REF!=4,1)</formula>
    </cfRule>
  </conditionalFormatting>
  <conditionalFormatting sqref="G225:H225">
    <cfRule type="expression" dxfId="6195" priority="11682">
      <formula>IF(#REF!=6,1)</formula>
    </cfRule>
  </conditionalFormatting>
  <conditionalFormatting sqref="I225:J225">
    <cfRule type="expression" dxfId="6194" priority="11683">
      <formula>IF(#REF!=8,1)</formula>
    </cfRule>
  </conditionalFormatting>
  <conditionalFormatting sqref="K225">
    <cfRule type="expression" dxfId="6193" priority="11684">
      <formula>IF(#REF!=10,1)</formula>
    </cfRule>
  </conditionalFormatting>
  <conditionalFormatting sqref="C140:D140">
    <cfRule type="expression" dxfId="6192" priority="11673">
      <formula>IF(#REF!=2,1)</formula>
    </cfRule>
  </conditionalFormatting>
  <conditionalFormatting sqref="B140">
    <cfRule type="expression" dxfId="6191" priority="11674">
      <formula>IF(#REF!=1,1)</formula>
    </cfRule>
  </conditionalFormatting>
  <conditionalFormatting sqref="E140:F140">
    <cfRule type="expression" dxfId="6190" priority="11675">
      <formula>IF(#REF!=4,1)</formula>
    </cfRule>
  </conditionalFormatting>
  <conditionalFormatting sqref="G140:H140">
    <cfRule type="expression" dxfId="6189" priority="11676">
      <formula>IF(#REF!=6,1)</formula>
    </cfRule>
  </conditionalFormatting>
  <conditionalFormatting sqref="I140:J140">
    <cfRule type="expression" dxfId="6188" priority="11677">
      <formula>IF(#REF!=8,1)</formula>
    </cfRule>
  </conditionalFormatting>
  <conditionalFormatting sqref="K140">
    <cfRule type="expression" dxfId="6187" priority="11678">
      <formula>IF(#REF!=10,1)</formula>
    </cfRule>
  </conditionalFormatting>
  <conditionalFormatting sqref="C173:D173">
    <cfRule type="expression" dxfId="6186" priority="11667">
      <formula>IF(#REF!=2,1)</formula>
    </cfRule>
  </conditionalFormatting>
  <conditionalFormatting sqref="B173">
    <cfRule type="expression" dxfId="6185" priority="11668">
      <formula>IF(#REF!=1,1)</formula>
    </cfRule>
  </conditionalFormatting>
  <conditionalFormatting sqref="E173:F173">
    <cfRule type="expression" dxfId="6184" priority="11669">
      <formula>IF(#REF!=4,1)</formula>
    </cfRule>
  </conditionalFormatting>
  <conditionalFormatting sqref="G173:H173">
    <cfRule type="expression" dxfId="6183" priority="11670">
      <formula>IF(#REF!=6,1)</formula>
    </cfRule>
  </conditionalFormatting>
  <conditionalFormatting sqref="I173:J173">
    <cfRule type="expression" dxfId="6182" priority="11671">
      <formula>IF(#REF!=8,1)</formula>
    </cfRule>
  </conditionalFormatting>
  <conditionalFormatting sqref="K173">
    <cfRule type="expression" dxfId="6181" priority="11672">
      <formula>IF(#REF!=10,1)</formula>
    </cfRule>
  </conditionalFormatting>
  <conditionalFormatting sqref="C226:D226">
    <cfRule type="expression" dxfId="6180" priority="11661">
      <formula>IF(#REF!=2,1)</formula>
    </cfRule>
  </conditionalFormatting>
  <conditionalFormatting sqref="B226">
    <cfRule type="expression" dxfId="6179" priority="11662">
      <formula>IF(#REF!=1,1)</formula>
    </cfRule>
  </conditionalFormatting>
  <conditionalFormatting sqref="E226:F226">
    <cfRule type="expression" dxfId="6178" priority="11663">
      <formula>IF(#REF!=4,1)</formula>
    </cfRule>
  </conditionalFormatting>
  <conditionalFormatting sqref="G226:H226">
    <cfRule type="expression" dxfId="6177" priority="11664">
      <formula>IF(#REF!=6,1)</formula>
    </cfRule>
  </conditionalFormatting>
  <conditionalFormatting sqref="I226:J226">
    <cfRule type="expression" dxfId="6176" priority="11665">
      <formula>IF(#REF!=8,1)</formula>
    </cfRule>
  </conditionalFormatting>
  <conditionalFormatting sqref="K226">
    <cfRule type="expression" dxfId="6175" priority="11666">
      <formula>IF(#REF!=10,1)</formula>
    </cfRule>
  </conditionalFormatting>
  <conditionalFormatting sqref="C229:D229 C231:D231">
    <cfRule type="expression" dxfId="6174" priority="11655">
      <formula>IF(#REF!=2,1)</formula>
    </cfRule>
  </conditionalFormatting>
  <conditionalFormatting sqref="B229 B231">
    <cfRule type="expression" dxfId="6173" priority="11656">
      <formula>IF(#REF!=1,1)</formula>
    </cfRule>
  </conditionalFormatting>
  <conditionalFormatting sqref="E229:F229 E231:F231">
    <cfRule type="expression" dxfId="6172" priority="11657">
      <formula>IF(#REF!=4,1)</formula>
    </cfRule>
  </conditionalFormatting>
  <conditionalFormatting sqref="G229:H229 G231:H231">
    <cfRule type="expression" dxfId="6171" priority="11658">
      <formula>IF(#REF!=6,1)</formula>
    </cfRule>
  </conditionalFormatting>
  <conditionalFormatting sqref="I229:J229 I231:J231">
    <cfRule type="expression" dxfId="6170" priority="11659">
      <formula>IF(#REF!=8,1)</formula>
    </cfRule>
  </conditionalFormatting>
  <conditionalFormatting sqref="K229 K231">
    <cfRule type="expression" dxfId="6169" priority="11660">
      <formula>IF(#REF!=10,1)</formula>
    </cfRule>
  </conditionalFormatting>
  <conditionalFormatting sqref="C171:D171">
    <cfRule type="expression" dxfId="6168" priority="11643">
      <formula>IF(#REF!=2,1)</formula>
    </cfRule>
  </conditionalFormatting>
  <conditionalFormatting sqref="B171">
    <cfRule type="expression" dxfId="6167" priority="11644">
      <formula>IF(#REF!=1,1)</formula>
    </cfRule>
  </conditionalFormatting>
  <conditionalFormatting sqref="E171:F171">
    <cfRule type="expression" dxfId="6166" priority="11645">
      <formula>IF(#REF!=4,1)</formula>
    </cfRule>
  </conditionalFormatting>
  <conditionalFormatting sqref="G171:H171">
    <cfRule type="expression" dxfId="6165" priority="11646">
      <formula>IF(#REF!=6,1)</formula>
    </cfRule>
  </conditionalFormatting>
  <conditionalFormatting sqref="I171:J171">
    <cfRule type="expression" dxfId="6164" priority="11647">
      <formula>IF(#REF!=8,1)</formula>
    </cfRule>
  </conditionalFormatting>
  <conditionalFormatting sqref="K171">
    <cfRule type="expression" dxfId="6163" priority="11648">
      <formula>IF(#REF!=10,1)</formula>
    </cfRule>
  </conditionalFormatting>
  <conditionalFormatting sqref="C228:D228">
    <cfRule type="expression" dxfId="6162" priority="11637">
      <formula>IF(#REF!=2,1)</formula>
    </cfRule>
  </conditionalFormatting>
  <conditionalFormatting sqref="B228">
    <cfRule type="expression" dxfId="6161" priority="11638">
      <formula>IF(#REF!=1,1)</formula>
    </cfRule>
  </conditionalFormatting>
  <conditionalFormatting sqref="E228:F228">
    <cfRule type="expression" dxfId="6160" priority="11639">
      <formula>IF(#REF!=4,1)</formula>
    </cfRule>
  </conditionalFormatting>
  <conditionalFormatting sqref="G228:H228">
    <cfRule type="expression" dxfId="6159" priority="11640">
      <formula>IF(#REF!=6,1)</formula>
    </cfRule>
  </conditionalFormatting>
  <conditionalFormatting sqref="I228:J228">
    <cfRule type="expression" dxfId="6158" priority="11641">
      <formula>IF(#REF!=8,1)</formula>
    </cfRule>
  </conditionalFormatting>
  <conditionalFormatting sqref="K228">
    <cfRule type="expression" dxfId="6157" priority="11642">
      <formula>IF(#REF!=10,1)</formula>
    </cfRule>
  </conditionalFormatting>
  <conditionalFormatting sqref="C172:D172">
    <cfRule type="expression" dxfId="6156" priority="11631">
      <formula>IF(#REF!=2,1)</formula>
    </cfRule>
  </conditionalFormatting>
  <conditionalFormatting sqref="B172">
    <cfRule type="expression" dxfId="6155" priority="11632">
      <formula>IF(#REF!=1,1)</formula>
    </cfRule>
  </conditionalFormatting>
  <conditionalFormatting sqref="E172:F172">
    <cfRule type="expression" dxfId="6154" priority="11633">
      <formula>IF(#REF!=4,1)</formula>
    </cfRule>
  </conditionalFormatting>
  <conditionalFormatting sqref="G172:H172">
    <cfRule type="expression" dxfId="6153" priority="11634">
      <formula>IF(#REF!=6,1)</formula>
    </cfRule>
  </conditionalFormatting>
  <conditionalFormatting sqref="I172:J172">
    <cfRule type="expression" dxfId="6152" priority="11635">
      <formula>IF(#REF!=8,1)</formula>
    </cfRule>
  </conditionalFormatting>
  <conditionalFormatting sqref="K172">
    <cfRule type="expression" dxfId="6151" priority="11636">
      <formula>IF(#REF!=10,1)</formula>
    </cfRule>
  </conditionalFormatting>
  <conditionalFormatting sqref="C138:D138">
    <cfRule type="expression" dxfId="6150" priority="11625">
      <formula>IF(#REF!=2,1)</formula>
    </cfRule>
  </conditionalFormatting>
  <conditionalFormatting sqref="B138">
    <cfRule type="expression" dxfId="6149" priority="11626">
      <formula>IF(#REF!=1,1)</formula>
    </cfRule>
  </conditionalFormatting>
  <conditionalFormatting sqref="E138:F138">
    <cfRule type="expression" dxfId="6148" priority="11627">
      <formula>IF(#REF!=4,1)</formula>
    </cfRule>
  </conditionalFormatting>
  <conditionalFormatting sqref="G138:H138">
    <cfRule type="expression" dxfId="6147" priority="11628">
      <formula>IF(#REF!=6,1)</formula>
    </cfRule>
  </conditionalFormatting>
  <conditionalFormatting sqref="I138:J138">
    <cfRule type="expression" dxfId="6146" priority="11629">
      <formula>IF(#REF!=8,1)</formula>
    </cfRule>
  </conditionalFormatting>
  <conditionalFormatting sqref="K138">
    <cfRule type="expression" dxfId="6145" priority="11630">
      <formula>IF(#REF!=10,1)</formula>
    </cfRule>
  </conditionalFormatting>
  <conditionalFormatting sqref="C137:D137">
    <cfRule type="expression" dxfId="6144" priority="11619">
      <formula>IF(#REF!=2,1)</formula>
    </cfRule>
  </conditionalFormatting>
  <conditionalFormatting sqref="B137">
    <cfRule type="expression" dxfId="6143" priority="11620">
      <formula>IF(#REF!=1,1)</formula>
    </cfRule>
  </conditionalFormatting>
  <conditionalFormatting sqref="E137:F137">
    <cfRule type="expression" dxfId="6142" priority="11621">
      <formula>IF(#REF!=4,1)</formula>
    </cfRule>
  </conditionalFormatting>
  <conditionalFormatting sqref="G137:H137">
    <cfRule type="expression" dxfId="6141" priority="11622">
      <formula>IF(#REF!=6,1)</formula>
    </cfRule>
  </conditionalFormatting>
  <conditionalFormatting sqref="I137:J137">
    <cfRule type="expression" dxfId="6140" priority="11623">
      <formula>IF(#REF!=8,1)</formula>
    </cfRule>
  </conditionalFormatting>
  <conditionalFormatting sqref="K137">
    <cfRule type="expression" dxfId="6139" priority="11624">
      <formula>IF(#REF!=10,1)</formula>
    </cfRule>
  </conditionalFormatting>
  <conditionalFormatting sqref="C153:D153">
    <cfRule type="expression" dxfId="6138" priority="11613">
      <formula>IF(#REF!=2,1)</formula>
    </cfRule>
  </conditionalFormatting>
  <conditionalFormatting sqref="B153">
    <cfRule type="expression" dxfId="6137" priority="11614">
      <formula>IF(#REF!=1,1)</formula>
    </cfRule>
  </conditionalFormatting>
  <conditionalFormatting sqref="E153:F153">
    <cfRule type="expression" dxfId="6136" priority="11615">
      <formula>IF(#REF!=4,1)</formula>
    </cfRule>
  </conditionalFormatting>
  <conditionalFormatting sqref="G153:H153">
    <cfRule type="expression" dxfId="6135" priority="11616">
      <formula>IF(#REF!=6,1)</formula>
    </cfRule>
  </conditionalFormatting>
  <conditionalFormatting sqref="I153:J153">
    <cfRule type="expression" dxfId="6134" priority="11617">
      <formula>IF(#REF!=8,1)</formula>
    </cfRule>
  </conditionalFormatting>
  <conditionalFormatting sqref="K153">
    <cfRule type="expression" dxfId="6133" priority="11618">
      <formula>IF(#REF!=10,1)</formula>
    </cfRule>
  </conditionalFormatting>
  <conditionalFormatting sqref="C254:D254">
    <cfRule type="expression" dxfId="6132" priority="11607">
      <formula>IF(#REF!=2,1)</formula>
    </cfRule>
  </conditionalFormatting>
  <conditionalFormatting sqref="B254">
    <cfRule type="expression" dxfId="6131" priority="11608">
      <formula>IF(#REF!=1,1)</formula>
    </cfRule>
  </conditionalFormatting>
  <conditionalFormatting sqref="E254:F254">
    <cfRule type="expression" dxfId="6130" priority="11609">
      <formula>IF(#REF!=4,1)</formula>
    </cfRule>
  </conditionalFormatting>
  <conditionalFormatting sqref="G254:H254">
    <cfRule type="expression" dxfId="6129" priority="11610">
      <formula>IF(#REF!=6,1)</formula>
    </cfRule>
  </conditionalFormatting>
  <conditionalFormatting sqref="I254:J254">
    <cfRule type="expression" dxfId="6128" priority="11611">
      <formula>IF(#REF!=8,1)</formula>
    </cfRule>
  </conditionalFormatting>
  <conditionalFormatting sqref="K254">
    <cfRule type="expression" dxfId="6127" priority="11612">
      <formula>IF(#REF!=10,1)</formula>
    </cfRule>
  </conditionalFormatting>
  <conditionalFormatting sqref="C255:D255">
    <cfRule type="expression" dxfId="6126" priority="11601">
      <formula>IF(#REF!=2,1)</formula>
    </cfRule>
  </conditionalFormatting>
  <conditionalFormatting sqref="B255">
    <cfRule type="expression" dxfId="6125" priority="11602">
      <formula>IF(#REF!=1,1)</formula>
    </cfRule>
  </conditionalFormatting>
  <conditionalFormatting sqref="E255:F255">
    <cfRule type="expression" dxfId="6124" priority="11603">
      <formula>IF(#REF!=4,1)</formula>
    </cfRule>
  </conditionalFormatting>
  <conditionalFormatting sqref="G255:H255">
    <cfRule type="expression" dxfId="6123" priority="11604">
      <formula>IF(#REF!=6,1)</formula>
    </cfRule>
  </conditionalFormatting>
  <conditionalFormatting sqref="I255:J255">
    <cfRule type="expression" dxfId="6122" priority="11605">
      <formula>IF(#REF!=8,1)</formula>
    </cfRule>
  </conditionalFormatting>
  <conditionalFormatting sqref="K255">
    <cfRule type="expression" dxfId="6121" priority="11606">
      <formula>IF(#REF!=10,1)</formula>
    </cfRule>
  </conditionalFormatting>
  <conditionalFormatting sqref="C251:D251">
    <cfRule type="expression" dxfId="6120" priority="11595">
      <formula>IF(#REF!=2,1)</formula>
    </cfRule>
  </conditionalFormatting>
  <conditionalFormatting sqref="B251">
    <cfRule type="expression" dxfId="6119" priority="11596">
      <formula>IF(#REF!=1,1)</formula>
    </cfRule>
  </conditionalFormatting>
  <conditionalFormatting sqref="E251:F251">
    <cfRule type="expression" dxfId="6118" priority="11597">
      <formula>IF(#REF!=4,1)</formula>
    </cfRule>
  </conditionalFormatting>
  <conditionalFormatting sqref="G251:H251">
    <cfRule type="expression" dxfId="6117" priority="11598">
      <formula>IF(#REF!=6,1)</formula>
    </cfRule>
  </conditionalFormatting>
  <conditionalFormatting sqref="I251:J251">
    <cfRule type="expression" dxfId="6116" priority="11599">
      <formula>IF(#REF!=8,1)</formula>
    </cfRule>
  </conditionalFormatting>
  <conditionalFormatting sqref="K251">
    <cfRule type="expression" dxfId="6115" priority="11600">
      <formula>IF(#REF!=10,1)</formula>
    </cfRule>
  </conditionalFormatting>
  <conditionalFormatting sqref="C261:D261 D263:D264">
    <cfRule type="expression" dxfId="6114" priority="11589">
      <formula>IF(#REF!=2,1)</formula>
    </cfRule>
  </conditionalFormatting>
  <conditionalFormatting sqref="B261">
    <cfRule type="expression" dxfId="6113" priority="11590">
      <formula>IF(#REF!=1,1)</formula>
    </cfRule>
  </conditionalFormatting>
  <conditionalFormatting sqref="E261:F261 E263:F264">
    <cfRule type="expression" dxfId="6112" priority="11591">
      <formula>IF(#REF!=4,1)</formula>
    </cfRule>
  </conditionalFormatting>
  <conditionalFormatting sqref="G261:H261 G263:H264">
    <cfRule type="expression" dxfId="6111" priority="11592">
      <formula>IF(#REF!=6,1)</formula>
    </cfRule>
  </conditionalFormatting>
  <conditionalFormatting sqref="I261:J261 I263:J264">
    <cfRule type="expression" dxfId="6110" priority="11593">
      <formula>IF(#REF!=8,1)</formula>
    </cfRule>
  </conditionalFormatting>
  <conditionalFormatting sqref="K261 K263:K264">
    <cfRule type="expression" dxfId="6109" priority="11594">
      <formula>IF(#REF!=10,1)</formula>
    </cfRule>
  </conditionalFormatting>
  <conditionalFormatting sqref="C260:D260">
    <cfRule type="expression" dxfId="6108" priority="11583">
      <formula>IF(#REF!=2,1)</formula>
    </cfRule>
  </conditionalFormatting>
  <conditionalFormatting sqref="B260">
    <cfRule type="expression" dxfId="6107" priority="11584">
      <formula>IF(#REF!=1,1)</formula>
    </cfRule>
  </conditionalFormatting>
  <conditionalFormatting sqref="E260:F260">
    <cfRule type="expression" dxfId="6106" priority="11585">
      <formula>IF(#REF!=4,1)</formula>
    </cfRule>
  </conditionalFormatting>
  <conditionalFormatting sqref="G260:H260">
    <cfRule type="expression" dxfId="6105" priority="11586">
      <formula>IF(#REF!=6,1)</formula>
    </cfRule>
  </conditionalFormatting>
  <conditionalFormatting sqref="I260:J260">
    <cfRule type="expression" dxfId="6104" priority="11587">
      <formula>IF(#REF!=8,1)</formula>
    </cfRule>
  </conditionalFormatting>
  <conditionalFormatting sqref="K260">
    <cfRule type="expression" dxfId="6103" priority="11588">
      <formula>IF(#REF!=10,1)</formula>
    </cfRule>
  </conditionalFormatting>
  <conditionalFormatting sqref="C258:D258">
    <cfRule type="expression" dxfId="6102" priority="11577">
      <formula>IF(#REF!=2,1)</formula>
    </cfRule>
  </conditionalFormatting>
  <conditionalFormatting sqref="B258">
    <cfRule type="expression" dxfId="6101" priority="11578">
      <formula>IF(#REF!=1,1)</formula>
    </cfRule>
  </conditionalFormatting>
  <conditionalFormatting sqref="E258:F258">
    <cfRule type="expression" dxfId="6100" priority="11579">
      <formula>IF(#REF!=4,1)</formula>
    </cfRule>
  </conditionalFormatting>
  <conditionalFormatting sqref="G258:H258">
    <cfRule type="expression" dxfId="6099" priority="11580">
      <formula>IF(#REF!=6,1)</formula>
    </cfRule>
  </conditionalFormatting>
  <conditionalFormatting sqref="I258:J258">
    <cfRule type="expression" dxfId="6098" priority="11581">
      <formula>IF(#REF!=8,1)</formula>
    </cfRule>
  </conditionalFormatting>
  <conditionalFormatting sqref="K258">
    <cfRule type="expression" dxfId="6097" priority="11582">
      <formula>IF(#REF!=10,1)</formula>
    </cfRule>
  </conditionalFormatting>
  <conditionalFormatting sqref="C256:D256">
    <cfRule type="expression" dxfId="6096" priority="11571">
      <formula>IF(#REF!=2,1)</formula>
    </cfRule>
  </conditionalFormatting>
  <conditionalFormatting sqref="B256">
    <cfRule type="expression" dxfId="6095" priority="11572">
      <formula>IF(#REF!=1,1)</formula>
    </cfRule>
  </conditionalFormatting>
  <conditionalFormatting sqref="E256:F256">
    <cfRule type="expression" dxfId="6094" priority="11573">
      <formula>IF(#REF!=4,1)</formula>
    </cfRule>
  </conditionalFormatting>
  <conditionalFormatting sqref="G256:H256">
    <cfRule type="expression" dxfId="6093" priority="11574">
      <formula>IF(#REF!=6,1)</formula>
    </cfRule>
  </conditionalFormatting>
  <conditionalFormatting sqref="I256:J256">
    <cfRule type="expression" dxfId="6092" priority="11575">
      <formula>IF(#REF!=8,1)</formula>
    </cfRule>
  </conditionalFormatting>
  <conditionalFormatting sqref="K256">
    <cfRule type="expression" dxfId="6091" priority="11576">
      <formula>IF(#REF!=10,1)</formula>
    </cfRule>
  </conditionalFormatting>
  <conditionalFormatting sqref="C253:D253">
    <cfRule type="expression" dxfId="6090" priority="11565">
      <formula>IF(#REF!=2,1)</formula>
    </cfRule>
  </conditionalFormatting>
  <conditionalFormatting sqref="B253">
    <cfRule type="expression" dxfId="6089" priority="11566">
      <formula>IF(#REF!=1,1)</formula>
    </cfRule>
  </conditionalFormatting>
  <conditionalFormatting sqref="E253:F253">
    <cfRule type="expression" dxfId="6088" priority="11567">
      <formula>IF(#REF!=4,1)</formula>
    </cfRule>
  </conditionalFormatting>
  <conditionalFormatting sqref="G253:H253">
    <cfRule type="expression" dxfId="6087" priority="11568">
      <formula>IF(#REF!=6,1)</formula>
    </cfRule>
  </conditionalFormatting>
  <conditionalFormatting sqref="I253:J253">
    <cfRule type="expression" dxfId="6086" priority="11569">
      <formula>IF(#REF!=8,1)</formula>
    </cfRule>
  </conditionalFormatting>
  <conditionalFormatting sqref="K253">
    <cfRule type="expression" dxfId="6085" priority="11570">
      <formula>IF(#REF!=10,1)</formula>
    </cfRule>
  </conditionalFormatting>
  <conditionalFormatting sqref="C196:D196">
    <cfRule type="expression" dxfId="6084" priority="11559">
      <formula>IF(#REF!=2,1)</formula>
    </cfRule>
  </conditionalFormatting>
  <conditionalFormatting sqref="B196">
    <cfRule type="expression" dxfId="6083" priority="11560">
      <formula>IF(#REF!=1,1)</formula>
    </cfRule>
  </conditionalFormatting>
  <conditionalFormatting sqref="E196:F196">
    <cfRule type="expression" dxfId="6082" priority="11561">
      <formula>IF(#REF!=4,1)</formula>
    </cfRule>
  </conditionalFormatting>
  <conditionalFormatting sqref="G196:H196">
    <cfRule type="expression" dxfId="6081" priority="11562">
      <formula>IF(#REF!=6,1)</formula>
    </cfRule>
  </conditionalFormatting>
  <conditionalFormatting sqref="I196:J196">
    <cfRule type="expression" dxfId="6080" priority="11563">
      <formula>IF(#REF!=8,1)</formula>
    </cfRule>
  </conditionalFormatting>
  <conditionalFormatting sqref="K196">
    <cfRule type="expression" dxfId="6079" priority="11564">
      <formula>IF(#REF!=10,1)</formula>
    </cfRule>
  </conditionalFormatting>
  <conditionalFormatting sqref="C4520:D4521">
    <cfRule type="expression" dxfId="6078" priority="11558">
      <formula>IF($Y$624=2,1)</formula>
    </cfRule>
  </conditionalFormatting>
  <conditionalFormatting sqref="B4520:B4521">
    <cfRule type="expression" dxfId="6077" priority="11557">
      <formula>IF($Y$624=1,1)</formula>
    </cfRule>
  </conditionalFormatting>
  <conditionalFormatting sqref="E4520:F4521">
    <cfRule type="expression" dxfId="6076" priority="11556">
      <formula>IF($Y$624=4,1)</formula>
    </cfRule>
  </conditionalFormatting>
  <conditionalFormatting sqref="G4520:H4521">
    <cfRule type="expression" dxfId="6075" priority="11555">
      <formula>IF($Y$624=6,1)</formula>
    </cfRule>
  </conditionalFormatting>
  <conditionalFormatting sqref="I4520:J4521">
    <cfRule type="expression" dxfId="6074" priority="11554">
      <formula>IF($Y$624=8,1)</formula>
    </cfRule>
  </conditionalFormatting>
  <conditionalFormatting sqref="K4520:K4521">
    <cfRule type="expression" dxfId="6073" priority="11553">
      <formula>IF($Y$624=10,1)</formula>
    </cfRule>
  </conditionalFormatting>
  <conditionalFormatting sqref="C4936:D4936">
    <cfRule type="expression" dxfId="6072" priority="11536">
      <formula>IF($Y$68=2,1)</formula>
    </cfRule>
  </conditionalFormatting>
  <conditionalFormatting sqref="B4936">
    <cfRule type="expression" dxfId="6071" priority="11535">
      <formula>IF($Y$68=1,1)</formula>
    </cfRule>
  </conditionalFormatting>
  <conditionalFormatting sqref="E4936:F4936">
    <cfRule type="expression" dxfId="6070" priority="11534">
      <formula>IF($Y$68=4,1)</formula>
    </cfRule>
  </conditionalFormatting>
  <conditionalFormatting sqref="G4936:H4936">
    <cfRule type="expression" dxfId="6069" priority="11533">
      <formula>IF($Y$68=6,1)</formula>
    </cfRule>
  </conditionalFormatting>
  <conditionalFormatting sqref="I4936:J4936">
    <cfRule type="expression" dxfId="6068" priority="11532">
      <formula>IF($Y$68=8,1)</formula>
    </cfRule>
  </conditionalFormatting>
  <conditionalFormatting sqref="K4936">
    <cfRule type="expression" dxfId="6067" priority="11531">
      <formula>IF($Y$68=10,1)</formula>
    </cfRule>
  </conditionalFormatting>
  <conditionalFormatting sqref="D4964">
    <cfRule type="expression" dxfId="6066" priority="11530">
      <formula>IF($Y$157=2,1)</formula>
    </cfRule>
  </conditionalFormatting>
  <conditionalFormatting sqref="B4964">
    <cfRule type="expression" dxfId="6065" priority="11529">
      <formula>IF($Y$157=1,1)</formula>
    </cfRule>
  </conditionalFormatting>
  <conditionalFormatting sqref="F4964">
    <cfRule type="expression" dxfId="6064" priority="11528">
      <formula>IF($Y$157=4,1)</formula>
    </cfRule>
  </conditionalFormatting>
  <conditionalFormatting sqref="H4964">
    <cfRule type="expression" dxfId="6063" priority="11527">
      <formula>IF($Y$157=6,1)</formula>
    </cfRule>
  </conditionalFormatting>
  <conditionalFormatting sqref="J4964">
    <cfRule type="expression" dxfId="6062" priority="11526">
      <formula>IF($Y$157=8,1)</formula>
    </cfRule>
  </conditionalFormatting>
  <conditionalFormatting sqref="L4964">
    <cfRule type="expression" dxfId="6061" priority="11525">
      <formula>IF($Y$157=10,1)</formula>
    </cfRule>
  </conditionalFormatting>
  <conditionalFormatting sqref="C4964">
    <cfRule type="expression" dxfId="6060" priority="11524">
      <formula>IF($Y$157=1,1)</formula>
    </cfRule>
  </conditionalFormatting>
  <conditionalFormatting sqref="E4964">
    <cfRule type="expression" dxfId="6059" priority="11523">
      <formula>IF($Y$157=1,1)</formula>
    </cfRule>
  </conditionalFormatting>
  <conditionalFormatting sqref="G4964">
    <cfRule type="expression" dxfId="6058" priority="11522">
      <formula>IF($Y$157=1,1)</formula>
    </cfRule>
  </conditionalFormatting>
  <conditionalFormatting sqref="I4964">
    <cfRule type="expression" dxfId="6057" priority="11521">
      <formula>IF($Y$157=1,1)</formula>
    </cfRule>
  </conditionalFormatting>
  <conditionalFormatting sqref="K4964">
    <cfRule type="expression" dxfId="6056" priority="11520">
      <formula>IF($Y$157=1,1)</formula>
    </cfRule>
  </conditionalFormatting>
  <conditionalFormatting sqref="D4966">
    <cfRule type="expression" dxfId="6055" priority="11487">
      <formula>IF($Y$157=2,1)</formula>
    </cfRule>
  </conditionalFormatting>
  <conditionalFormatting sqref="D4967">
    <cfRule type="expression" dxfId="6054" priority="11486">
      <formula>IF($Y$157=2,1)</formula>
    </cfRule>
  </conditionalFormatting>
  <conditionalFormatting sqref="F4967">
    <cfRule type="expression" dxfId="6053" priority="11483">
      <formula>IF($Y$157=2,1)</formula>
    </cfRule>
  </conditionalFormatting>
  <conditionalFormatting sqref="F4966">
    <cfRule type="expression" dxfId="6052" priority="11482">
      <formula>IF($Y$157=2,1)</formula>
    </cfRule>
  </conditionalFormatting>
  <conditionalFormatting sqref="H4966">
    <cfRule type="expression" dxfId="6051" priority="11481">
      <formula>IF($Y$157=2,1)</formula>
    </cfRule>
  </conditionalFormatting>
  <conditionalFormatting sqref="H4967">
    <cfRule type="expression" dxfId="6050" priority="11480">
      <formula>IF($Y$157=2,1)</formula>
    </cfRule>
  </conditionalFormatting>
  <conditionalFormatting sqref="J4966">
    <cfRule type="expression" dxfId="6049" priority="11478">
      <formula>IF($Y$157=8,1)</formula>
    </cfRule>
  </conditionalFormatting>
  <conditionalFormatting sqref="J4967">
    <cfRule type="expression" dxfId="6048" priority="11477">
      <formula>IF($Y$157=8,1)</formula>
    </cfRule>
  </conditionalFormatting>
  <conditionalFormatting sqref="L4967">
    <cfRule type="expression" dxfId="6047" priority="11474">
      <formula>IF($Y$157=8,1)</formula>
    </cfRule>
  </conditionalFormatting>
  <conditionalFormatting sqref="L4966">
    <cfRule type="expression" dxfId="6046" priority="11473">
      <formula>IF($Y$157=8,1)</formula>
    </cfRule>
  </conditionalFormatting>
  <conditionalFormatting sqref="D4979">
    <cfRule type="expression" dxfId="6045" priority="11464">
      <formula>IF($Y$157=2,1)</formula>
    </cfRule>
  </conditionalFormatting>
  <conditionalFormatting sqref="D4983">
    <cfRule type="expression" dxfId="6044" priority="11462">
      <formula>IF($Y$157=2,1)</formula>
    </cfRule>
  </conditionalFormatting>
  <conditionalFormatting sqref="L4948">
    <cfRule type="expression" dxfId="6043" priority="11460">
      <formula>IF($Y$68=10,1)</formula>
    </cfRule>
  </conditionalFormatting>
  <conditionalFormatting sqref="J4948">
    <cfRule type="expression" dxfId="6042" priority="11459">
      <formula>IF($Y$68=10,1)</formula>
    </cfRule>
  </conditionalFormatting>
  <conditionalFormatting sqref="J4954">
    <cfRule type="expression" dxfId="6041" priority="11458">
      <formula>IF($Y$68=10,1)</formula>
    </cfRule>
  </conditionalFormatting>
  <conditionalFormatting sqref="C4952:D4952">
    <cfRule type="expression" dxfId="6040" priority="11457">
      <formula>IF($Y$68=2,1)</formula>
    </cfRule>
  </conditionalFormatting>
  <conditionalFormatting sqref="B4952">
    <cfRule type="expression" dxfId="6039" priority="11456">
      <formula>IF($Y$68=1,1)</formula>
    </cfRule>
  </conditionalFormatting>
  <conditionalFormatting sqref="E4952:F4952">
    <cfRule type="expression" dxfId="6038" priority="11455">
      <formula>IF($Y$68=4,1)</formula>
    </cfRule>
  </conditionalFormatting>
  <conditionalFormatting sqref="G4952:H4952">
    <cfRule type="expression" dxfId="6037" priority="11454">
      <formula>IF($Y$68=6,1)</formula>
    </cfRule>
  </conditionalFormatting>
  <conditionalFormatting sqref="I4952">
    <cfRule type="expression" dxfId="6036" priority="11453">
      <formula>IF($Y$68=8,1)</formula>
    </cfRule>
  </conditionalFormatting>
  <conditionalFormatting sqref="K4952">
    <cfRule type="expression" dxfId="6035" priority="11452">
      <formula>IF($Y$68=10,1)</formula>
    </cfRule>
  </conditionalFormatting>
  <conditionalFormatting sqref="J4952">
    <cfRule type="expression" dxfId="6034" priority="11450">
      <formula>IF($Y$68=10,1)</formula>
    </cfRule>
  </conditionalFormatting>
  <conditionalFormatting sqref="L4957">
    <cfRule type="expression" dxfId="6033" priority="11443">
      <formula>IF($Y$68=10,1)</formula>
    </cfRule>
  </conditionalFormatting>
  <conditionalFormatting sqref="C4957:D4957">
    <cfRule type="expression" dxfId="6032" priority="11410">
      <formula>IF($Y$68=2,1)</formula>
    </cfRule>
  </conditionalFormatting>
  <conditionalFormatting sqref="B4957">
    <cfRule type="expression" dxfId="6031" priority="11409">
      <formula>IF($Y$68=1,1)</formula>
    </cfRule>
  </conditionalFormatting>
  <conditionalFormatting sqref="E4957:F4957">
    <cfRule type="expression" dxfId="6030" priority="11408">
      <formula>IF($Y$68=4,1)</formula>
    </cfRule>
  </conditionalFormatting>
  <conditionalFormatting sqref="G4957:H4957">
    <cfRule type="expression" dxfId="6029" priority="11407">
      <formula>IF($Y$68=6,1)</formula>
    </cfRule>
  </conditionalFormatting>
  <conditionalFormatting sqref="I4957">
    <cfRule type="expression" dxfId="6028" priority="11406">
      <formula>IF($Y$68=8,1)</formula>
    </cfRule>
  </conditionalFormatting>
  <conditionalFormatting sqref="K4957">
    <cfRule type="expression" dxfId="6027" priority="11405">
      <formula>IF($Y$68=10,1)</formula>
    </cfRule>
  </conditionalFormatting>
  <conditionalFormatting sqref="J4957">
    <cfRule type="expression" dxfId="6026" priority="11404">
      <formula>IF($Y$68=10,1)</formula>
    </cfRule>
  </conditionalFormatting>
  <conditionalFormatting sqref="C4953:D4953">
    <cfRule type="expression" dxfId="6025" priority="11403">
      <formula>IF($Y$68=2,1)</formula>
    </cfRule>
  </conditionalFormatting>
  <conditionalFormatting sqref="B4953">
    <cfRule type="expression" dxfId="6024" priority="11402">
      <formula>IF($Y$68=1,1)</formula>
    </cfRule>
  </conditionalFormatting>
  <conditionalFormatting sqref="E4953:F4953">
    <cfRule type="expression" dxfId="6023" priority="11401">
      <formula>IF($Y$68=4,1)</formula>
    </cfRule>
  </conditionalFormatting>
  <conditionalFormatting sqref="G4953:H4953">
    <cfRule type="expression" dxfId="6022" priority="11400">
      <formula>IF($Y$68=6,1)</formula>
    </cfRule>
  </conditionalFormatting>
  <conditionalFormatting sqref="I4953">
    <cfRule type="expression" dxfId="6021" priority="11399">
      <formula>IF($Y$68=8,1)</formula>
    </cfRule>
  </conditionalFormatting>
  <conditionalFormatting sqref="K4953">
    <cfRule type="expression" dxfId="6020" priority="11398">
      <formula>IF($Y$68=10,1)</formula>
    </cfRule>
  </conditionalFormatting>
  <conditionalFormatting sqref="J4953">
    <cfRule type="expression" dxfId="6019" priority="11397">
      <formula>IF($Y$68=10,1)</formula>
    </cfRule>
  </conditionalFormatting>
  <conditionalFormatting sqref="L1879">
    <cfRule type="expression" dxfId="6018" priority="11386">
      <formula>IF($Y$3049=10,1)</formula>
    </cfRule>
  </conditionalFormatting>
  <conditionalFormatting sqref="C1879:D1879">
    <cfRule type="expression" dxfId="6017" priority="11385">
      <formula>IF($Y$3049=2,1)</formula>
    </cfRule>
  </conditionalFormatting>
  <conditionalFormatting sqref="B1879">
    <cfRule type="expression" dxfId="6016" priority="11384">
      <formula>IF($Y$3049=1,1)</formula>
    </cfRule>
  </conditionalFormatting>
  <conditionalFormatting sqref="E1879:F1879">
    <cfRule type="expression" dxfId="6015" priority="11383">
      <formula>IF($Y$3049=4,1)</formula>
    </cfRule>
  </conditionalFormatting>
  <conditionalFormatting sqref="G1879:H1879">
    <cfRule type="expression" dxfId="6014" priority="11382">
      <formula>IF($Y$3049=6,1)</formula>
    </cfRule>
  </conditionalFormatting>
  <conditionalFormatting sqref="I1879:J1879">
    <cfRule type="expression" dxfId="6013" priority="11381">
      <formula>IF($Y$3049=8,1)</formula>
    </cfRule>
  </conditionalFormatting>
  <conditionalFormatting sqref="K1879">
    <cfRule type="expression" dxfId="6012" priority="11380">
      <formula>IF($Y$3049=10,1)</formula>
    </cfRule>
  </conditionalFormatting>
  <conditionalFormatting sqref="L1933">
    <cfRule type="expression" dxfId="6011" priority="11379">
      <formula>IF($Y$3049=10,1)</formula>
    </cfRule>
  </conditionalFormatting>
  <conditionalFormatting sqref="C1933:D1933">
    <cfRule type="expression" dxfId="6010" priority="11378">
      <formula>IF($Y$3049=2,1)</formula>
    </cfRule>
  </conditionalFormatting>
  <conditionalFormatting sqref="B1933">
    <cfRule type="expression" dxfId="6009" priority="11377">
      <formula>IF($Y$3049=1,1)</formula>
    </cfRule>
  </conditionalFormatting>
  <conditionalFormatting sqref="E1933:F1933">
    <cfRule type="expression" dxfId="6008" priority="11376">
      <formula>IF($Y$3049=4,1)</formula>
    </cfRule>
  </conditionalFormatting>
  <conditionalFormatting sqref="G1933:H1933">
    <cfRule type="expression" dxfId="6007" priority="11375">
      <formula>IF($Y$3049=6,1)</formula>
    </cfRule>
  </conditionalFormatting>
  <conditionalFormatting sqref="I1933:J1933">
    <cfRule type="expression" dxfId="6006" priority="11374">
      <formula>IF($Y$3049=8,1)</formula>
    </cfRule>
  </conditionalFormatting>
  <conditionalFormatting sqref="K1933">
    <cfRule type="expression" dxfId="6005" priority="11373">
      <formula>IF($Y$3049=10,1)</formula>
    </cfRule>
  </conditionalFormatting>
  <conditionalFormatting sqref="L1934">
    <cfRule type="expression" dxfId="6004" priority="11372">
      <formula>IF($Y$3049=10,1)</formula>
    </cfRule>
  </conditionalFormatting>
  <conditionalFormatting sqref="C1934:D1934">
    <cfRule type="expression" dxfId="6003" priority="11371">
      <formula>IF($Y$3049=2,1)</formula>
    </cfRule>
  </conditionalFormatting>
  <conditionalFormatting sqref="B1934">
    <cfRule type="expression" dxfId="6002" priority="11370">
      <formula>IF($Y$3049=1,1)</formula>
    </cfRule>
  </conditionalFormatting>
  <conditionalFormatting sqref="E1934:F1934">
    <cfRule type="expression" dxfId="6001" priority="11369">
      <formula>IF($Y$3049=4,1)</formula>
    </cfRule>
  </conditionalFormatting>
  <conditionalFormatting sqref="G1934:H1934">
    <cfRule type="expression" dxfId="6000" priority="11368">
      <formula>IF($Y$3049=6,1)</formula>
    </cfRule>
  </conditionalFormatting>
  <conditionalFormatting sqref="I1934:J1934">
    <cfRule type="expression" dxfId="5999" priority="11367">
      <formula>IF($Y$3049=8,1)</formula>
    </cfRule>
  </conditionalFormatting>
  <conditionalFormatting sqref="K1934">
    <cfRule type="expression" dxfId="5998" priority="11366">
      <formula>IF($Y$3049=10,1)</formula>
    </cfRule>
  </conditionalFormatting>
  <conditionalFormatting sqref="L1922">
    <cfRule type="expression" dxfId="5997" priority="11365">
      <formula>IF($Y$3049=10,1)</formula>
    </cfRule>
  </conditionalFormatting>
  <conditionalFormatting sqref="C1922:D1922">
    <cfRule type="expression" dxfId="5996" priority="11364">
      <formula>IF($Y$3049=2,1)</formula>
    </cfRule>
  </conditionalFormatting>
  <conditionalFormatting sqref="B1922">
    <cfRule type="expression" dxfId="5995" priority="11363">
      <formula>IF($Y$3049=1,1)</formula>
    </cfRule>
  </conditionalFormatting>
  <conditionalFormatting sqref="E1922:F1922">
    <cfRule type="expression" dxfId="5994" priority="11362">
      <formula>IF($Y$3049=4,1)</formula>
    </cfRule>
  </conditionalFormatting>
  <conditionalFormatting sqref="G1922:H1922">
    <cfRule type="expression" dxfId="5993" priority="11361">
      <formula>IF($Y$3049=6,1)</formula>
    </cfRule>
  </conditionalFormatting>
  <conditionalFormatting sqref="I1922:J1922">
    <cfRule type="expression" dxfId="5992" priority="11360">
      <formula>IF($Y$3049=8,1)</formula>
    </cfRule>
  </conditionalFormatting>
  <conditionalFormatting sqref="K1922">
    <cfRule type="expression" dxfId="5991" priority="11359">
      <formula>IF($Y$3049=10,1)</formula>
    </cfRule>
  </conditionalFormatting>
  <conditionalFormatting sqref="L1924">
    <cfRule type="expression" dxfId="5990" priority="11358">
      <formula>IF($Y$3049=10,1)</formula>
    </cfRule>
  </conditionalFormatting>
  <conditionalFormatting sqref="C1924:D1924">
    <cfRule type="expression" dxfId="5989" priority="11357">
      <formula>IF($Y$3049=2,1)</formula>
    </cfRule>
  </conditionalFormatting>
  <conditionalFormatting sqref="B1924">
    <cfRule type="expression" dxfId="5988" priority="11356">
      <formula>IF($Y$3049=1,1)</formula>
    </cfRule>
  </conditionalFormatting>
  <conditionalFormatting sqref="E1924:F1924">
    <cfRule type="expression" dxfId="5987" priority="11355">
      <formula>IF($Y$3049=4,1)</formula>
    </cfRule>
  </conditionalFormatting>
  <conditionalFormatting sqref="G1924:H1924">
    <cfRule type="expression" dxfId="5986" priority="11354">
      <formula>IF($Y$3049=6,1)</formula>
    </cfRule>
  </conditionalFormatting>
  <conditionalFormatting sqref="I1924:J1924">
    <cfRule type="expression" dxfId="5985" priority="11353">
      <formula>IF($Y$3049=8,1)</formula>
    </cfRule>
  </conditionalFormatting>
  <conditionalFormatting sqref="K1924">
    <cfRule type="expression" dxfId="5984" priority="11352">
      <formula>IF($Y$3049=10,1)</formula>
    </cfRule>
  </conditionalFormatting>
  <conditionalFormatting sqref="L2120:L2121 L2123:L2124">
    <cfRule type="expression" dxfId="5983" priority="11337">
      <formula>IF(#REF!=10,1)</formula>
    </cfRule>
  </conditionalFormatting>
  <conditionalFormatting sqref="L2126 L2128:L2129">
    <cfRule type="expression" dxfId="5982" priority="11344">
      <formula>IF(#REF!=10,1)</formula>
    </cfRule>
  </conditionalFormatting>
  <conditionalFormatting sqref="C2129:D2129">
    <cfRule type="expression" dxfId="5981" priority="11343">
      <formula>IF(#REF!=2,1)</formula>
    </cfRule>
  </conditionalFormatting>
  <conditionalFormatting sqref="B2129">
    <cfRule type="expression" dxfId="5980" priority="11342">
      <formula>IF(#REF!=1,1)</formula>
    </cfRule>
  </conditionalFormatting>
  <conditionalFormatting sqref="E2129:F2129">
    <cfRule type="expression" dxfId="5979" priority="11341">
      <formula>IF(#REF!=4,1)</formula>
    </cfRule>
  </conditionalFormatting>
  <conditionalFormatting sqref="G2129:H2129">
    <cfRule type="expression" dxfId="5978" priority="11340">
      <formula>IF(#REF!=6,1)</formula>
    </cfRule>
  </conditionalFormatting>
  <conditionalFormatting sqref="I2129:J2129">
    <cfRule type="expression" dxfId="5977" priority="11339">
      <formula>IF(#REF!=8,1)</formula>
    </cfRule>
  </conditionalFormatting>
  <conditionalFormatting sqref="K2129">
    <cfRule type="expression" dxfId="5976" priority="11338">
      <formula>IF(#REF!=10,1)</formula>
    </cfRule>
  </conditionalFormatting>
  <conditionalFormatting sqref="L2145">
    <cfRule type="expression" dxfId="5975" priority="11268">
      <formula>IF(#REF!=10,1)</formula>
    </cfRule>
  </conditionalFormatting>
  <conditionalFormatting sqref="C2145:D2145">
    <cfRule type="expression" dxfId="5974" priority="11267">
      <formula>IF(#REF!=2,1)</formula>
    </cfRule>
  </conditionalFormatting>
  <conditionalFormatting sqref="B2145:B2147">
    <cfRule type="expression" dxfId="5973" priority="11266">
      <formula>IF(#REF!=1,1)</formula>
    </cfRule>
  </conditionalFormatting>
  <conditionalFormatting sqref="E2145:F2145">
    <cfRule type="expression" dxfId="5972" priority="11265">
      <formula>IF(#REF!=4,1)</formula>
    </cfRule>
  </conditionalFormatting>
  <conditionalFormatting sqref="G2145:H2145">
    <cfRule type="expression" dxfId="5971" priority="11264">
      <formula>IF(#REF!=6,1)</formula>
    </cfRule>
  </conditionalFormatting>
  <conditionalFormatting sqref="I2145:J2145">
    <cfRule type="expression" dxfId="5970" priority="11263">
      <formula>IF(#REF!=8,1)</formula>
    </cfRule>
  </conditionalFormatting>
  <conditionalFormatting sqref="K2145">
    <cfRule type="expression" dxfId="5969" priority="11262">
      <formula>IF(#REF!=10,1)</formula>
    </cfRule>
  </conditionalFormatting>
  <conditionalFormatting sqref="L2162:L2164">
    <cfRule type="expression" dxfId="5968" priority="11282">
      <formula>IF(#REF!=10,1)</formula>
    </cfRule>
  </conditionalFormatting>
  <conditionalFormatting sqref="C2162:D2164">
    <cfRule type="expression" dxfId="5967" priority="11281">
      <formula>IF(#REF!=2,1)</formula>
    </cfRule>
  </conditionalFormatting>
  <conditionalFormatting sqref="B2162:B2165">
    <cfRule type="expression" dxfId="5966" priority="11280">
      <formula>IF(#REF!=1,1)</formula>
    </cfRule>
  </conditionalFormatting>
  <conditionalFormatting sqref="E2162:F2164">
    <cfRule type="expression" dxfId="5965" priority="11279">
      <formula>IF(#REF!=4,1)</formula>
    </cfRule>
  </conditionalFormatting>
  <conditionalFormatting sqref="G2162:H2164">
    <cfRule type="expression" dxfId="5964" priority="11278">
      <formula>IF(#REF!=6,1)</formula>
    </cfRule>
  </conditionalFormatting>
  <conditionalFormatting sqref="I2162:J2164">
    <cfRule type="expression" dxfId="5963" priority="11277">
      <formula>IF(#REF!=8,1)</formula>
    </cfRule>
  </conditionalFormatting>
  <conditionalFormatting sqref="K2162:K2164">
    <cfRule type="expression" dxfId="5962" priority="11276">
      <formula>IF(#REF!=10,1)</formula>
    </cfRule>
  </conditionalFormatting>
  <conditionalFormatting sqref="L2144">
    <cfRule type="expression" dxfId="5961" priority="11275">
      <formula>IF(#REF!=10,1)</formula>
    </cfRule>
  </conditionalFormatting>
  <conditionalFormatting sqref="C2144:D2144">
    <cfRule type="expression" dxfId="5960" priority="11274">
      <formula>IF(#REF!=2,1)</formula>
    </cfRule>
  </conditionalFormatting>
  <conditionalFormatting sqref="B2144">
    <cfRule type="expression" dxfId="5959" priority="11273">
      <formula>IF(#REF!=1,1)</formula>
    </cfRule>
  </conditionalFormatting>
  <conditionalFormatting sqref="E2144:F2144">
    <cfRule type="expression" dxfId="5958" priority="11272">
      <formula>IF(#REF!=4,1)</formula>
    </cfRule>
  </conditionalFormatting>
  <conditionalFormatting sqref="G2144:H2144">
    <cfRule type="expression" dxfId="5957" priority="11271">
      <formula>IF(#REF!=6,1)</formula>
    </cfRule>
  </conditionalFormatting>
  <conditionalFormatting sqref="I2144:J2144">
    <cfRule type="expression" dxfId="5956" priority="11270">
      <formula>IF(#REF!=8,1)</formula>
    </cfRule>
  </conditionalFormatting>
  <conditionalFormatting sqref="K2144">
    <cfRule type="expression" dxfId="5955" priority="11269">
      <formula>IF(#REF!=10,1)</formula>
    </cfRule>
  </conditionalFormatting>
  <conditionalFormatting sqref="L2268">
    <cfRule type="expression" dxfId="5954" priority="11247">
      <formula>IF(#REF!=10,1)</formula>
    </cfRule>
  </conditionalFormatting>
  <conditionalFormatting sqref="C2268:D2268">
    <cfRule type="expression" dxfId="5953" priority="11246">
      <formula>IF(#REF!=2,1)</formula>
    </cfRule>
  </conditionalFormatting>
  <conditionalFormatting sqref="B2268">
    <cfRule type="expression" dxfId="5952" priority="11245">
      <formula>IF(#REF!=1,1)</formula>
    </cfRule>
  </conditionalFormatting>
  <conditionalFormatting sqref="E2268:F2268">
    <cfRule type="expression" dxfId="5951" priority="11244">
      <formula>IF(#REF!=4,1)</formula>
    </cfRule>
  </conditionalFormatting>
  <conditionalFormatting sqref="G2268:H2268">
    <cfRule type="expression" dxfId="5950" priority="11243">
      <formula>IF(#REF!=6,1)</formula>
    </cfRule>
  </conditionalFormatting>
  <conditionalFormatting sqref="I2268:J2268">
    <cfRule type="expression" dxfId="5949" priority="11242">
      <formula>IF(#REF!=8,1)</formula>
    </cfRule>
  </conditionalFormatting>
  <conditionalFormatting sqref="K2268">
    <cfRule type="expression" dxfId="5948" priority="11241">
      <formula>IF(#REF!=10,1)</formula>
    </cfRule>
  </conditionalFormatting>
  <conditionalFormatting sqref="C1514:D1514">
    <cfRule type="expression" dxfId="5947" priority="11240">
      <formula>IF($Y$3049=2,1)</formula>
    </cfRule>
  </conditionalFormatting>
  <conditionalFormatting sqref="B1514">
    <cfRule type="expression" dxfId="5946" priority="11239">
      <formula>IF($Y$3049=1,1)</formula>
    </cfRule>
  </conditionalFormatting>
  <conditionalFormatting sqref="E1514:F1514">
    <cfRule type="expression" dxfId="5945" priority="11238">
      <formula>IF($Y$3049=4,1)</formula>
    </cfRule>
  </conditionalFormatting>
  <conditionalFormatting sqref="G1514:H1514">
    <cfRule type="expression" dxfId="5944" priority="11237">
      <formula>IF($Y$3049=6,1)</formula>
    </cfRule>
  </conditionalFormatting>
  <conditionalFormatting sqref="I1514:J1514">
    <cfRule type="expression" dxfId="5943" priority="11236">
      <formula>IF($Y$3049=8,1)</formula>
    </cfRule>
  </conditionalFormatting>
  <conditionalFormatting sqref="K1514:L1514">
    <cfRule type="expression" dxfId="5942" priority="11235">
      <formula>IF($Y$3049=10,1)</formula>
    </cfRule>
  </conditionalFormatting>
  <conditionalFormatting sqref="C1515:D1515">
    <cfRule type="expression" dxfId="5941" priority="11227">
      <formula>IF($Y$3049=2,1)</formula>
    </cfRule>
  </conditionalFormatting>
  <conditionalFormatting sqref="B1515">
    <cfRule type="expression" dxfId="5940" priority="11226">
      <formula>IF($Y$3049=1,1)</formula>
    </cfRule>
  </conditionalFormatting>
  <conditionalFormatting sqref="E1515:F1515">
    <cfRule type="expression" dxfId="5939" priority="11225">
      <formula>IF($Y$3049=4,1)</formula>
    </cfRule>
  </conditionalFormatting>
  <conditionalFormatting sqref="G1515:H1515">
    <cfRule type="expression" dxfId="5938" priority="11224">
      <formula>IF($Y$3049=6,1)</formula>
    </cfRule>
  </conditionalFormatting>
  <conditionalFormatting sqref="I1515:J1515">
    <cfRule type="expression" dxfId="5937" priority="11223">
      <formula>IF($Y$3049=8,1)</formula>
    </cfRule>
  </conditionalFormatting>
  <conditionalFormatting sqref="K1515">
    <cfRule type="expression" dxfId="5936" priority="11222">
      <formula>IF($Y$3049=10,1)</formula>
    </cfRule>
  </conditionalFormatting>
  <conditionalFormatting sqref="C2397:D2397">
    <cfRule type="expression" dxfId="5935" priority="11197">
      <formula>IF(#REF!=2,1)</formula>
    </cfRule>
  </conditionalFormatting>
  <conditionalFormatting sqref="B2397">
    <cfRule type="expression" dxfId="5934" priority="11196">
      <formula>IF(#REF!=1,1)</formula>
    </cfRule>
  </conditionalFormatting>
  <conditionalFormatting sqref="E2397:F2397">
    <cfRule type="expression" dxfId="5933" priority="11195">
      <formula>IF(#REF!=4,1)</formula>
    </cfRule>
  </conditionalFormatting>
  <conditionalFormatting sqref="G2397:H2397">
    <cfRule type="expression" dxfId="5932" priority="11194">
      <formula>IF(#REF!=6,1)</formula>
    </cfRule>
  </conditionalFormatting>
  <conditionalFormatting sqref="I2397:J2397">
    <cfRule type="expression" dxfId="5931" priority="11193">
      <formula>IF(#REF!=8,1)</formula>
    </cfRule>
  </conditionalFormatting>
  <conditionalFormatting sqref="K2397:L2397">
    <cfRule type="expression" dxfId="5930" priority="11192">
      <formula>IF(#REF!=10,1)</formula>
    </cfRule>
  </conditionalFormatting>
  <conditionalFormatting sqref="C2352:D2352">
    <cfRule type="expression" dxfId="5929" priority="11191">
      <formula>IF(#REF!=2,1)</formula>
    </cfRule>
  </conditionalFormatting>
  <conditionalFormatting sqref="B2352">
    <cfRule type="expression" dxfId="5928" priority="11190">
      <formula>IF(#REF!=1,1)</formula>
    </cfRule>
  </conditionalFormatting>
  <conditionalFormatting sqref="E2352:F2352">
    <cfRule type="expression" dxfId="5927" priority="11189">
      <formula>IF(#REF!=4,1)</formula>
    </cfRule>
  </conditionalFormatting>
  <conditionalFormatting sqref="G2352:H2352">
    <cfRule type="expression" dxfId="5926" priority="11188">
      <formula>IF(#REF!=6,1)</formula>
    </cfRule>
  </conditionalFormatting>
  <conditionalFormatting sqref="I2352:J2352">
    <cfRule type="expression" dxfId="5925" priority="11187">
      <formula>IF(#REF!=8,1)</formula>
    </cfRule>
  </conditionalFormatting>
  <conditionalFormatting sqref="K2352:L2352">
    <cfRule type="expression" dxfId="5924" priority="11186">
      <formula>IF(#REF!=10,1)</formula>
    </cfRule>
  </conditionalFormatting>
  <conditionalFormatting sqref="L2127">
    <cfRule type="expression" dxfId="5923" priority="11185">
      <formula>IF(#REF!=10,1)</formula>
    </cfRule>
  </conditionalFormatting>
  <conditionalFormatting sqref="C2127:D2127">
    <cfRule type="expression" dxfId="5922" priority="11184">
      <formula>IF(#REF!=2,1)</formula>
    </cfRule>
  </conditionalFormatting>
  <conditionalFormatting sqref="B2127">
    <cfRule type="expression" dxfId="5921" priority="11183">
      <formula>IF(#REF!=1,1)</formula>
    </cfRule>
  </conditionalFormatting>
  <conditionalFormatting sqref="E2127:F2127">
    <cfRule type="expression" dxfId="5920" priority="11182">
      <formula>IF(#REF!=4,1)</formula>
    </cfRule>
  </conditionalFormatting>
  <conditionalFormatting sqref="G2127:H2127">
    <cfRule type="expression" dxfId="5919" priority="11181">
      <formula>IF(#REF!=6,1)</formula>
    </cfRule>
  </conditionalFormatting>
  <conditionalFormatting sqref="I2127:J2127">
    <cfRule type="expression" dxfId="5918" priority="11180">
      <formula>IF(#REF!=8,1)</formula>
    </cfRule>
  </conditionalFormatting>
  <conditionalFormatting sqref="K2127">
    <cfRule type="expression" dxfId="5917" priority="11179">
      <formula>IF(#REF!=10,1)</formula>
    </cfRule>
  </conditionalFormatting>
  <conditionalFormatting sqref="L2119">
    <cfRule type="expression" dxfId="5916" priority="11178">
      <formula>IF(#REF!=10,1)</formula>
    </cfRule>
  </conditionalFormatting>
  <conditionalFormatting sqref="C2119:D2119">
    <cfRule type="expression" dxfId="5915" priority="11177">
      <formula>IF(#REF!=2,1)</formula>
    </cfRule>
  </conditionalFormatting>
  <conditionalFormatting sqref="B2119">
    <cfRule type="expression" dxfId="5914" priority="11176">
      <formula>IF(#REF!=1,1)</formula>
    </cfRule>
  </conditionalFormatting>
  <conditionalFormatting sqref="E2119:F2119">
    <cfRule type="expression" dxfId="5913" priority="11175">
      <formula>IF(#REF!=4,1)</formula>
    </cfRule>
  </conditionalFormatting>
  <conditionalFormatting sqref="G2119:H2119">
    <cfRule type="expression" dxfId="5912" priority="11174">
      <formula>IF(#REF!=6,1)</formula>
    </cfRule>
  </conditionalFormatting>
  <conditionalFormatting sqref="I2119:J2119">
    <cfRule type="expression" dxfId="5911" priority="11173">
      <formula>IF(#REF!=8,1)</formula>
    </cfRule>
  </conditionalFormatting>
  <conditionalFormatting sqref="K2119">
    <cfRule type="expression" dxfId="5910" priority="11172">
      <formula>IF(#REF!=10,1)</formula>
    </cfRule>
  </conditionalFormatting>
  <conditionalFormatting sqref="L2122">
    <cfRule type="expression" dxfId="5909" priority="11171">
      <formula>IF(#REF!=10,1)</formula>
    </cfRule>
  </conditionalFormatting>
  <conditionalFormatting sqref="C2122:D2122">
    <cfRule type="expression" dxfId="5908" priority="11170">
      <formula>IF(#REF!=2,1)</formula>
    </cfRule>
  </conditionalFormatting>
  <conditionalFormatting sqref="B2122">
    <cfRule type="expression" dxfId="5907" priority="11169">
      <formula>IF(#REF!=1,1)</formula>
    </cfRule>
  </conditionalFormatting>
  <conditionalFormatting sqref="E2122:F2122">
    <cfRule type="expression" dxfId="5906" priority="11168">
      <formula>IF(#REF!=4,1)</formula>
    </cfRule>
  </conditionalFormatting>
  <conditionalFormatting sqref="G2122:H2122">
    <cfRule type="expression" dxfId="5905" priority="11167">
      <formula>IF(#REF!=6,1)</formula>
    </cfRule>
  </conditionalFormatting>
  <conditionalFormatting sqref="I2122:J2122">
    <cfRule type="expression" dxfId="5904" priority="11166">
      <formula>IF(#REF!=8,1)</formula>
    </cfRule>
  </conditionalFormatting>
  <conditionalFormatting sqref="K2122">
    <cfRule type="expression" dxfId="5903" priority="11165">
      <formula>IF(#REF!=10,1)</formula>
    </cfRule>
  </conditionalFormatting>
  <conditionalFormatting sqref="C2126:D2126">
    <cfRule type="expression" dxfId="5902" priority="11164">
      <formula>IF(#REF!=2,1)</formula>
    </cfRule>
  </conditionalFormatting>
  <conditionalFormatting sqref="B2126">
    <cfRule type="expression" dxfId="5901" priority="11163">
      <formula>IF(#REF!=1,1)</formula>
    </cfRule>
  </conditionalFormatting>
  <conditionalFormatting sqref="E2126:F2126">
    <cfRule type="expression" dxfId="5900" priority="11162">
      <formula>IF(#REF!=4,1)</formula>
    </cfRule>
  </conditionalFormatting>
  <conditionalFormatting sqref="G2126:H2126">
    <cfRule type="expression" dxfId="5899" priority="11161">
      <formula>IF(#REF!=6,1)</formula>
    </cfRule>
  </conditionalFormatting>
  <conditionalFormatting sqref="I2126:J2126">
    <cfRule type="expression" dxfId="5898" priority="11160">
      <formula>IF(#REF!=8,1)</formula>
    </cfRule>
  </conditionalFormatting>
  <conditionalFormatting sqref="K2126">
    <cfRule type="expression" dxfId="5897" priority="11159">
      <formula>IF(#REF!=10,1)</formula>
    </cfRule>
  </conditionalFormatting>
  <conditionalFormatting sqref="C2128:D2128">
    <cfRule type="expression" dxfId="5896" priority="11158">
      <formula>IF(#REF!=2,1)</formula>
    </cfRule>
  </conditionalFormatting>
  <conditionalFormatting sqref="B2128">
    <cfRule type="expression" dxfId="5895" priority="11157">
      <formula>IF(#REF!=1,1)</formula>
    </cfRule>
  </conditionalFormatting>
  <conditionalFormatting sqref="E2128:F2128">
    <cfRule type="expression" dxfId="5894" priority="11156">
      <formula>IF(#REF!=4,1)</formula>
    </cfRule>
  </conditionalFormatting>
  <conditionalFormatting sqref="G2128:H2128">
    <cfRule type="expression" dxfId="5893" priority="11155">
      <formula>IF(#REF!=6,1)</formula>
    </cfRule>
  </conditionalFormatting>
  <conditionalFormatting sqref="I2128:J2128">
    <cfRule type="expression" dxfId="5892" priority="11154">
      <formula>IF(#REF!=8,1)</formula>
    </cfRule>
  </conditionalFormatting>
  <conditionalFormatting sqref="K2128">
    <cfRule type="expression" dxfId="5891" priority="11153">
      <formula>IF(#REF!=10,1)</formula>
    </cfRule>
  </conditionalFormatting>
  <conditionalFormatting sqref="C2124:D2124">
    <cfRule type="expression" dxfId="5890" priority="11152">
      <formula>IF(#REF!=2,1)</formula>
    </cfRule>
  </conditionalFormatting>
  <conditionalFormatting sqref="B2124">
    <cfRule type="expression" dxfId="5889" priority="11151">
      <formula>IF(#REF!=1,1)</formula>
    </cfRule>
  </conditionalFormatting>
  <conditionalFormatting sqref="E2124:F2124">
    <cfRule type="expression" dxfId="5888" priority="11150">
      <formula>IF(#REF!=4,1)</formula>
    </cfRule>
  </conditionalFormatting>
  <conditionalFormatting sqref="G2124:H2124">
    <cfRule type="expression" dxfId="5887" priority="11149">
      <formula>IF(#REF!=6,1)</formula>
    </cfRule>
  </conditionalFormatting>
  <conditionalFormatting sqref="I2124:J2124">
    <cfRule type="expression" dxfId="5886" priority="11148">
      <formula>IF(#REF!=8,1)</formula>
    </cfRule>
  </conditionalFormatting>
  <conditionalFormatting sqref="K2124">
    <cfRule type="expression" dxfId="5885" priority="11147">
      <formula>IF(#REF!=10,1)</formula>
    </cfRule>
  </conditionalFormatting>
  <conditionalFormatting sqref="C2123:D2123">
    <cfRule type="expression" dxfId="5884" priority="11146">
      <formula>IF(#REF!=2,1)</formula>
    </cfRule>
  </conditionalFormatting>
  <conditionalFormatting sqref="B2123">
    <cfRule type="expression" dxfId="5883" priority="11145">
      <formula>IF(#REF!=1,1)</formula>
    </cfRule>
  </conditionalFormatting>
  <conditionalFormatting sqref="E2123:F2123">
    <cfRule type="expression" dxfId="5882" priority="11144">
      <formula>IF(#REF!=4,1)</formula>
    </cfRule>
  </conditionalFormatting>
  <conditionalFormatting sqref="G2123:H2123">
    <cfRule type="expression" dxfId="5881" priority="11143">
      <formula>IF(#REF!=6,1)</formula>
    </cfRule>
  </conditionalFormatting>
  <conditionalFormatting sqref="I2123:J2123">
    <cfRule type="expression" dxfId="5880" priority="11142">
      <formula>IF(#REF!=8,1)</formula>
    </cfRule>
  </conditionalFormatting>
  <conditionalFormatting sqref="K2123">
    <cfRule type="expression" dxfId="5879" priority="11141">
      <formula>IF(#REF!=10,1)</formula>
    </cfRule>
  </conditionalFormatting>
  <conditionalFormatting sqref="C2121:D2121">
    <cfRule type="expression" dxfId="5878" priority="11140">
      <formula>IF(#REF!=2,1)</formula>
    </cfRule>
  </conditionalFormatting>
  <conditionalFormatting sqref="B2121">
    <cfRule type="expression" dxfId="5877" priority="11139">
      <formula>IF(#REF!=1,1)</formula>
    </cfRule>
  </conditionalFormatting>
  <conditionalFormatting sqref="E2121:F2121">
    <cfRule type="expression" dxfId="5876" priority="11138">
      <formula>IF(#REF!=4,1)</formula>
    </cfRule>
  </conditionalFormatting>
  <conditionalFormatting sqref="G2121:H2121">
    <cfRule type="expression" dxfId="5875" priority="11137">
      <formula>IF(#REF!=6,1)</formula>
    </cfRule>
  </conditionalFormatting>
  <conditionalFormatting sqref="I2121:J2121">
    <cfRule type="expression" dxfId="5874" priority="11136">
      <formula>IF(#REF!=8,1)</formula>
    </cfRule>
  </conditionalFormatting>
  <conditionalFormatting sqref="K2121">
    <cfRule type="expression" dxfId="5873" priority="11135">
      <formula>IF(#REF!=10,1)</formula>
    </cfRule>
  </conditionalFormatting>
  <conditionalFormatting sqref="C2120:D2120">
    <cfRule type="expression" dxfId="5872" priority="11134">
      <formula>IF(#REF!=2,1)</formula>
    </cfRule>
  </conditionalFormatting>
  <conditionalFormatting sqref="B2120">
    <cfRule type="expression" dxfId="5871" priority="11133">
      <formula>IF(#REF!=1,1)</formula>
    </cfRule>
  </conditionalFormatting>
  <conditionalFormatting sqref="E2120:F2120">
    <cfRule type="expression" dxfId="5870" priority="11132">
      <formula>IF(#REF!=4,1)</formula>
    </cfRule>
  </conditionalFormatting>
  <conditionalFormatting sqref="G2120:H2120">
    <cfRule type="expression" dxfId="5869" priority="11131">
      <formula>IF(#REF!=6,1)</formula>
    </cfRule>
  </conditionalFormatting>
  <conditionalFormatting sqref="I2120:J2120">
    <cfRule type="expression" dxfId="5868" priority="11130">
      <formula>IF(#REF!=8,1)</formula>
    </cfRule>
  </conditionalFormatting>
  <conditionalFormatting sqref="K2120">
    <cfRule type="expression" dxfId="5867" priority="11129">
      <formula>IF(#REF!=10,1)</formula>
    </cfRule>
  </conditionalFormatting>
  <conditionalFormatting sqref="B4931:B4932">
    <cfRule type="expression" dxfId="5866" priority="11128">
      <formula>IF(#REF!=1,1)</formula>
    </cfRule>
  </conditionalFormatting>
  <conditionalFormatting sqref="C4931:C4932">
    <cfRule type="expression" dxfId="5865" priority="11127">
      <formula>IF(#REF!=2,1)</formula>
    </cfRule>
  </conditionalFormatting>
  <conditionalFormatting sqref="E4931:E4932">
    <cfRule type="expression" dxfId="5864" priority="11126">
      <formula>IF(#REF!=4,1)</formula>
    </cfRule>
  </conditionalFormatting>
  <conditionalFormatting sqref="G4931:G4932">
    <cfRule type="expression" dxfId="5863" priority="11125">
      <formula>IF(#REF!=6,1)</formula>
    </cfRule>
  </conditionalFormatting>
  <conditionalFormatting sqref="D4931:D4932">
    <cfRule type="expression" dxfId="5862" priority="11124">
      <formula>IF(#REF!=2,1)</formula>
    </cfRule>
  </conditionalFormatting>
  <conditionalFormatting sqref="F4931:F4932">
    <cfRule type="expression" dxfId="5861" priority="11123">
      <formula>IF(#REF!=4,1)</formula>
    </cfRule>
  </conditionalFormatting>
  <conditionalFormatting sqref="H4931:H4932">
    <cfRule type="expression" dxfId="5860" priority="11122">
      <formula>IF(#REF!=6,1)</formula>
    </cfRule>
  </conditionalFormatting>
  <conditionalFormatting sqref="I4931:I4932">
    <cfRule type="expression" dxfId="5859" priority="11121">
      <formula>IF(#REF!=8,1)</formula>
    </cfRule>
  </conditionalFormatting>
  <conditionalFormatting sqref="J4931:J4932">
    <cfRule type="expression" dxfId="5858" priority="11120">
      <formula>IF(#REF!=8,1)</formula>
    </cfRule>
  </conditionalFormatting>
  <conditionalFormatting sqref="K4931:K4932">
    <cfRule type="expression" dxfId="5857" priority="11119">
      <formula>IF(#REF!=10,1)</formula>
    </cfRule>
  </conditionalFormatting>
  <conditionalFormatting sqref="L4931:L4932">
    <cfRule type="expression" dxfId="5856" priority="11118">
      <formula>IF(#REF!=10,1)</formula>
    </cfRule>
  </conditionalFormatting>
  <conditionalFormatting sqref="C4970:D4970">
    <cfRule type="expression" dxfId="5855" priority="11110">
      <formula>IF($Y$157=2,1)</formula>
    </cfRule>
  </conditionalFormatting>
  <conditionalFormatting sqref="B4970:B4971">
    <cfRule type="expression" dxfId="5854" priority="11109">
      <formula>IF($Y$157=1,1)</formula>
    </cfRule>
  </conditionalFormatting>
  <conditionalFormatting sqref="E4970:F4970">
    <cfRule type="expression" dxfId="5853" priority="11108">
      <formula>IF($Y$157=4,1)</formula>
    </cfRule>
  </conditionalFormatting>
  <conditionalFormatting sqref="G4970:H4970">
    <cfRule type="expression" dxfId="5852" priority="11107">
      <formula>IF($Y$157=6,1)</formula>
    </cfRule>
  </conditionalFormatting>
  <conditionalFormatting sqref="I4970:J4970">
    <cfRule type="expression" dxfId="5851" priority="11106">
      <formula>IF($Y$157=8,1)</formula>
    </cfRule>
  </conditionalFormatting>
  <conditionalFormatting sqref="K4970">
    <cfRule type="expression" dxfId="5850" priority="11105">
      <formula>IF($Y$157=10,1)</formula>
    </cfRule>
  </conditionalFormatting>
  <conditionalFormatting sqref="L4970:M4970">
    <cfRule type="expression" dxfId="5849" priority="11104">
      <formula>IF($Y$157=8,1)</formula>
    </cfRule>
  </conditionalFormatting>
  <conditionalFormatting sqref="D4971">
    <cfRule type="expression" dxfId="5848" priority="11092">
      <formula>IF($Y$157=2,1)</formula>
    </cfRule>
  </conditionalFormatting>
  <conditionalFormatting sqref="B4975">
    <cfRule type="expression" dxfId="5847" priority="11090">
      <formula>IF($Y$157=1,1)</formula>
    </cfRule>
  </conditionalFormatting>
  <conditionalFormatting sqref="D4975">
    <cfRule type="expression" dxfId="5846" priority="11073">
      <formula>IF($Y$157=2,1)</formula>
    </cfRule>
  </conditionalFormatting>
  <conditionalFormatting sqref="L2326">
    <cfRule type="expression" dxfId="5845" priority="10909">
      <formula>IF(#REF!=10,1)</formula>
    </cfRule>
  </conditionalFormatting>
  <conditionalFormatting sqref="C2326:D2326">
    <cfRule type="expression" dxfId="5844" priority="10908">
      <formula>IF(#REF!=2,1)</formula>
    </cfRule>
  </conditionalFormatting>
  <conditionalFormatting sqref="B2326">
    <cfRule type="expression" dxfId="5843" priority="10907">
      <formula>IF(#REF!=1,1)</formula>
    </cfRule>
  </conditionalFormatting>
  <conditionalFormatting sqref="E2326:F2326">
    <cfRule type="expression" dxfId="5842" priority="10906">
      <formula>IF(#REF!=4,1)</formula>
    </cfRule>
  </conditionalFormatting>
  <conditionalFormatting sqref="G2326:H2326">
    <cfRule type="expression" dxfId="5841" priority="10905">
      <formula>IF(#REF!=6,1)</formula>
    </cfRule>
  </conditionalFormatting>
  <conditionalFormatting sqref="I2326:J2326">
    <cfRule type="expression" dxfId="5840" priority="10904">
      <formula>IF(#REF!=8,1)</formula>
    </cfRule>
  </conditionalFormatting>
  <conditionalFormatting sqref="K2326">
    <cfRule type="expression" dxfId="5839" priority="10903">
      <formula>IF(#REF!=10,1)</formula>
    </cfRule>
  </conditionalFormatting>
  <conditionalFormatting sqref="L2327 L2331">
    <cfRule type="expression" dxfId="5838" priority="10902">
      <formula>IF(#REF!=10,1)</formula>
    </cfRule>
  </conditionalFormatting>
  <conditionalFormatting sqref="C2327:D2327 C2331:D2331">
    <cfRule type="expression" dxfId="5837" priority="10901">
      <formula>IF(#REF!=2,1)</formula>
    </cfRule>
  </conditionalFormatting>
  <conditionalFormatting sqref="B2327 B2331">
    <cfRule type="expression" dxfId="5836" priority="10900">
      <formula>IF(#REF!=1,1)</formula>
    </cfRule>
  </conditionalFormatting>
  <conditionalFormatting sqref="E2327:F2327 E2331:F2331">
    <cfRule type="expression" dxfId="5835" priority="10899">
      <formula>IF(#REF!=4,1)</formula>
    </cfRule>
  </conditionalFormatting>
  <conditionalFormatting sqref="G2327:H2327 G2331:H2331">
    <cfRule type="expression" dxfId="5834" priority="10898">
      <formula>IF(#REF!=6,1)</formula>
    </cfRule>
  </conditionalFormatting>
  <conditionalFormatting sqref="I2327:J2327 I2331:J2331">
    <cfRule type="expression" dxfId="5833" priority="10897">
      <formula>IF(#REF!=8,1)</formula>
    </cfRule>
  </conditionalFormatting>
  <conditionalFormatting sqref="K2327 K2331">
    <cfRule type="expression" dxfId="5832" priority="10896">
      <formula>IF(#REF!=10,1)</formula>
    </cfRule>
  </conditionalFormatting>
  <conditionalFormatting sqref="L2333">
    <cfRule type="expression" dxfId="5831" priority="10895">
      <formula>IF(#REF!=10,1)</formula>
    </cfRule>
  </conditionalFormatting>
  <conditionalFormatting sqref="C2333:D2333">
    <cfRule type="expression" dxfId="5830" priority="10894">
      <formula>IF(#REF!=2,1)</formula>
    </cfRule>
  </conditionalFormatting>
  <conditionalFormatting sqref="B2333">
    <cfRule type="expression" dxfId="5829" priority="10893">
      <formula>IF(#REF!=1,1)</formula>
    </cfRule>
  </conditionalFormatting>
  <conditionalFormatting sqref="E2333:F2333">
    <cfRule type="expression" dxfId="5828" priority="10892">
      <formula>IF(#REF!=4,1)</formula>
    </cfRule>
  </conditionalFormatting>
  <conditionalFormatting sqref="G2333:H2333">
    <cfRule type="expression" dxfId="5827" priority="10891">
      <formula>IF(#REF!=6,1)</formula>
    </cfRule>
  </conditionalFormatting>
  <conditionalFormatting sqref="I2333:J2333">
    <cfRule type="expression" dxfId="5826" priority="10890">
      <formula>IF(#REF!=8,1)</formula>
    </cfRule>
  </conditionalFormatting>
  <conditionalFormatting sqref="K2333">
    <cfRule type="expression" dxfId="5825" priority="10889">
      <formula>IF(#REF!=10,1)</formula>
    </cfRule>
  </conditionalFormatting>
  <conditionalFormatting sqref="L2335:L2337 L2339">
    <cfRule type="expression" dxfId="5824" priority="10888">
      <formula>IF(#REF!=10,1)</formula>
    </cfRule>
  </conditionalFormatting>
  <conditionalFormatting sqref="C2335:D2337 C2339:D2339">
    <cfRule type="expression" dxfId="5823" priority="10887">
      <formula>IF(#REF!=2,1)</formula>
    </cfRule>
  </conditionalFormatting>
  <conditionalFormatting sqref="B2335:B2337 B2339">
    <cfRule type="expression" dxfId="5822" priority="10886">
      <formula>IF(#REF!=1,1)</formula>
    </cfRule>
  </conditionalFormatting>
  <conditionalFormatting sqref="E2335:F2337 E2339:F2339">
    <cfRule type="expression" dxfId="5821" priority="10885">
      <formula>IF(#REF!=4,1)</formula>
    </cfRule>
  </conditionalFormatting>
  <conditionalFormatting sqref="G2335:H2337 G2339:H2339">
    <cfRule type="expression" dxfId="5820" priority="10884">
      <formula>IF(#REF!=6,1)</formula>
    </cfRule>
  </conditionalFormatting>
  <conditionalFormatting sqref="I2335:J2337 I2339:J2339">
    <cfRule type="expression" dxfId="5819" priority="10883">
      <formula>IF(#REF!=8,1)</formula>
    </cfRule>
  </conditionalFormatting>
  <conditionalFormatting sqref="K2335:K2337 K2339">
    <cfRule type="expression" dxfId="5818" priority="10882">
      <formula>IF(#REF!=10,1)</formula>
    </cfRule>
  </conditionalFormatting>
  <conditionalFormatting sqref="L4934">
    <cfRule type="expression" dxfId="5817" priority="10875">
      <formula>IF($Y$68=10,1)</formula>
    </cfRule>
  </conditionalFormatting>
  <conditionalFormatting sqref="C4933:D4933">
    <cfRule type="expression" dxfId="5816" priority="10874">
      <formula>IF($Y$68=2,1)</formula>
    </cfRule>
  </conditionalFormatting>
  <conditionalFormatting sqref="B4933">
    <cfRule type="expression" dxfId="5815" priority="10873">
      <formula>IF($Y$68=1,1)</formula>
    </cfRule>
  </conditionalFormatting>
  <conditionalFormatting sqref="E4933:F4933">
    <cfRule type="expression" dxfId="5814" priority="10872">
      <formula>IF($Y$68=4,1)</formula>
    </cfRule>
  </conditionalFormatting>
  <conditionalFormatting sqref="G4933:H4933">
    <cfRule type="expression" dxfId="5813" priority="10871">
      <formula>IF($Y$68=6,1)</formula>
    </cfRule>
  </conditionalFormatting>
  <conditionalFormatting sqref="I4933:J4933">
    <cfRule type="expression" dxfId="5812" priority="10870">
      <formula>IF($Y$68=8,1)</formula>
    </cfRule>
  </conditionalFormatting>
  <conditionalFormatting sqref="K4933:L4933">
    <cfRule type="expression" dxfId="5811" priority="10869">
      <formula>IF($Y$68=10,1)</formula>
    </cfRule>
  </conditionalFormatting>
  <conditionalFormatting sqref="C4934:D4934">
    <cfRule type="expression" dxfId="5810" priority="10868">
      <formula>IF($Y$68=2,1)</formula>
    </cfRule>
  </conditionalFormatting>
  <conditionalFormatting sqref="B4934">
    <cfRule type="expression" dxfId="5809" priority="10867">
      <formula>IF($Y$68=1,1)</formula>
    </cfRule>
  </conditionalFormatting>
  <conditionalFormatting sqref="E4934:F4934">
    <cfRule type="expression" dxfId="5808" priority="10866">
      <formula>IF($Y$68=4,1)</formula>
    </cfRule>
  </conditionalFormatting>
  <conditionalFormatting sqref="G4934:H4934">
    <cfRule type="expression" dxfId="5807" priority="10865">
      <formula>IF($Y$68=6,1)</formula>
    </cfRule>
  </conditionalFormatting>
  <conditionalFormatting sqref="I4934:J4934">
    <cfRule type="expression" dxfId="5806" priority="10864">
      <formula>IF($Y$68=8,1)</formula>
    </cfRule>
  </conditionalFormatting>
  <conditionalFormatting sqref="K4934">
    <cfRule type="expression" dxfId="5805" priority="10863">
      <formula>IF($Y$68=10,1)</formula>
    </cfRule>
  </conditionalFormatting>
  <conditionalFormatting sqref="L4943:L4944">
    <cfRule type="expression" dxfId="5804" priority="10862">
      <formula>IF($Y$68=10,1)</formula>
    </cfRule>
  </conditionalFormatting>
  <conditionalFormatting sqref="C4943:D4944">
    <cfRule type="expression" dxfId="5803" priority="10861">
      <formula>IF($Y$68=2,1)</formula>
    </cfRule>
  </conditionalFormatting>
  <conditionalFormatting sqref="B4943:B4944">
    <cfRule type="expression" dxfId="5802" priority="10860">
      <formula>IF($Y$68=1,1)</formula>
    </cfRule>
  </conditionalFormatting>
  <conditionalFormatting sqref="E4943:F4944">
    <cfRule type="expression" dxfId="5801" priority="10859">
      <formula>IF($Y$68=4,1)</formula>
    </cfRule>
  </conditionalFormatting>
  <conditionalFormatting sqref="G4943:H4944">
    <cfRule type="expression" dxfId="5800" priority="10858">
      <formula>IF($Y$68=6,1)</formula>
    </cfRule>
  </conditionalFormatting>
  <conditionalFormatting sqref="I4943:J4944">
    <cfRule type="expression" dxfId="5799" priority="10857">
      <formula>IF($Y$68=8,1)</formula>
    </cfRule>
  </conditionalFormatting>
  <conditionalFormatting sqref="K4943:K4944">
    <cfRule type="expression" dxfId="5798" priority="10856">
      <formula>IF($Y$68=10,1)</formula>
    </cfRule>
  </conditionalFormatting>
  <conditionalFormatting sqref="L4945">
    <cfRule type="expression" dxfId="5797" priority="10855">
      <formula>IF($Y$68=10,1)</formula>
    </cfRule>
  </conditionalFormatting>
  <conditionalFormatting sqref="C4945:D4945">
    <cfRule type="expression" dxfId="5796" priority="10854">
      <formula>IF($Y$68=2,1)</formula>
    </cfRule>
  </conditionalFormatting>
  <conditionalFormatting sqref="B4945">
    <cfRule type="expression" dxfId="5795" priority="10853">
      <formula>IF($Y$68=1,1)</formula>
    </cfRule>
  </conditionalFormatting>
  <conditionalFormatting sqref="E4945:F4945">
    <cfRule type="expression" dxfId="5794" priority="10852">
      <formula>IF($Y$68=4,1)</formula>
    </cfRule>
  </conditionalFormatting>
  <conditionalFormatting sqref="G4945:H4945">
    <cfRule type="expression" dxfId="5793" priority="10851">
      <formula>IF($Y$68=6,1)</formula>
    </cfRule>
  </conditionalFormatting>
  <conditionalFormatting sqref="I4945:J4945">
    <cfRule type="expression" dxfId="5792" priority="10850">
      <formula>IF($Y$68=8,1)</formula>
    </cfRule>
  </conditionalFormatting>
  <conditionalFormatting sqref="K4945">
    <cfRule type="expression" dxfId="5791" priority="10849">
      <formula>IF($Y$68=10,1)</formula>
    </cfRule>
  </conditionalFormatting>
  <conditionalFormatting sqref="L4946">
    <cfRule type="expression" dxfId="5790" priority="10848">
      <formula>IF($Y$68=10,1)</formula>
    </cfRule>
  </conditionalFormatting>
  <conditionalFormatting sqref="C4946:D4946">
    <cfRule type="expression" dxfId="5789" priority="10847">
      <formula>IF($Y$68=2,1)</formula>
    </cfRule>
  </conditionalFormatting>
  <conditionalFormatting sqref="B4946">
    <cfRule type="expression" dxfId="5788" priority="10846">
      <formula>IF($Y$68=1,1)</formula>
    </cfRule>
  </conditionalFormatting>
  <conditionalFormatting sqref="E4946:F4946">
    <cfRule type="expression" dxfId="5787" priority="10845">
      <formula>IF($Y$68=4,1)</formula>
    </cfRule>
  </conditionalFormatting>
  <conditionalFormatting sqref="G4946:H4946">
    <cfRule type="expression" dxfId="5786" priority="10844">
      <formula>IF($Y$68=6,1)</formula>
    </cfRule>
  </conditionalFormatting>
  <conditionalFormatting sqref="I4946:J4946">
    <cfRule type="expression" dxfId="5785" priority="10843">
      <formula>IF($Y$68=8,1)</formula>
    </cfRule>
  </conditionalFormatting>
  <conditionalFormatting sqref="K4946">
    <cfRule type="expression" dxfId="5784" priority="10842">
      <formula>IF($Y$68=10,1)</formula>
    </cfRule>
  </conditionalFormatting>
  <conditionalFormatting sqref="L4937">
    <cfRule type="expression" dxfId="5783" priority="10841">
      <formula>IF($Y$68=10,1)</formula>
    </cfRule>
  </conditionalFormatting>
  <conditionalFormatting sqref="C4937:D4937">
    <cfRule type="expression" dxfId="5782" priority="10840">
      <formula>IF($Y$68=2,1)</formula>
    </cfRule>
  </conditionalFormatting>
  <conditionalFormatting sqref="B4937">
    <cfRule type="expression" dxfId="5781" priority="10839">
      <formula>IF($Y$68=1,1)</formula>
    </cfRule>
  </conditionalFormatting>
  <conditionalFormatting sqref="E4937:F4937">
    <cfRule type="expression" dxfId="5780" priority="10838">
      <formula>IF($Y$68=4,1)</formula>
    </cfRule>
  </conditionalFormatting>
  <conditionalFormatting sqref="G4937:H4937">
    <cfRule type="expression" dxfId="5779" priority="10837">
      <formula>IF($Y$68=6,1)</formula>
    </cfRule>
  </conditionalFormatting>
  <conditionalFormatting sqref="I4937:J4937">
    <cfRule type="expression" dxfId="5778" priority="10836">
      <formula>IF($Y$68=8,1)</formula>
    </cfRule>
  </conditionalFormatting>
  <conditionalFormatting sqref="K4937">
    <cfRule type="expression" dxfId="5777" priority="10835">
      <formula>IF($Y$68=10,1)</formula>
    </cfRule>
  </conditionalFormatting>
  <conditionalFormatting sqref="L4938:L4939">
    <cfRule type="expression" dxfId="5776" priority="10834">
      <formula>IF($Y$68=10,1)</formula>
    </cfRule>
  </conditionalFormatting>
  <conditionalFormatting sqref="C4938:D4939">
    <cfRule type="expression" dxfId="5775" priority="10833">
      <formula>IF($Y$68=2,1)</formula>
    </cfRule>
  </conditionalFormatting>
  <conditionalFormatting sqref="B4938:B4939">
    <cfRule type="expression" dxfId="5774" priority="10832">
      <formula>IF($Y$68=1,1)</formula>
    </cfRule>
  </conditionalFormatting>
  <conditionalFormatting sqref="E4938:F4939">
    <cfRule type="expression" dxfId="5773" priority="10831">
      <formula>IF($Y$68=4,1)</formula>
    </cfRule>
  </conditionalFormatting>
  <conditionalFormatting sqref="G4938:H4939">
    <cfRule type="expression" dxfId="5772" priority="10830">
      <formula>IF($Y$68=6,1)</formula>
    </cfRule>
  </conditionalFormatting>
  <conditionalFormatting sqref="I4938:J4939">
    <cfRule type="expression" dxfId="5771" priority="10829">
      <formula>IF($Y$68=8,1)</formula>
    </cfRule>
  </conditionalFormatting>
  <conditionalFormatting sqref="K4938:K4939">
    <cfRule type="expression" dxfId="5770" priority="10828">
      <formula>IF($Y$68=10,1)</formula>
    </cfRule>
  </conditionalFormatting>
  <conditionalFormatting sqref="L4942">
    <cfRule type="expression" dxfId="5769" priority="10827">
      <formula>IF($Y$68=10,1)</formula>
    </cfRule>
  </conditionalFormatting>
  <conditionalFormatting sqref="C4942:D4942">
    <cfRule type="expression" dxfId="5768" priority="10826">
      <formula>IF($Y$68=2,1)</formula>
    </cfRule>
  </conditionalFormatting>
  <conditionalFormatting sqref="B4942">
    <cfRule type="expression" dxfId="5767" priority="10825">
      <formula>IF($Y$68=1,1)</formula>
    </cfRule>
  </conditionalFormatting>
  <conditionalFormatting sqref="E4942:F4942">
    <cfRule type="expression" dxfId="5766" priority="10824">
      <formula>IF($Y$68=4,1)</formula>
    </cfRule>
  </conditionalFormatting>
  <conditionalFormatting sqref="G4942:H4942">
    <cfRule type="expression" dxfId="5765" priority="10823">
      <formula>IF($Y$68=6,1)</formula>
    </cfRule>
  </conditionalFormatting>
  <conditionalFormatting sqref="I4942:J4942">
    <cfRule type="expression" dxfId="5764" priority="10822">
      <formula>IF($Y$68=8,1)</formula>
    </cfRule>
  </conditionalFormatting>
  <conditionalFormatting sqref="K4942">
    <cfRule type="expression" dxfId="5763" priority="10821">
      <formula>IF($Y$68=10,1)</formula>
    </cfRule>
  </conditionalFormatting>
  <conditionalFormatting sqref="C4334:D4334">
    <cfRule type="expression" dxfId="5762" priority="10820">
      <formula>IF($Y$690=2,1)</formula>
    </cfRule>
  </conditionalFormatting>
  <conditionalFormatting sqref="B4334">
    <cfRule type="expression" dxfId="5761" priority="10819">
      <formula>IF($Y$690=1,1)</formula>
    </cfRule>
  </conditionalFormatting>
  <conditionalFormatting sqref="E4334:F4334">
    <cfRule type="expression" dxfId="5760" priority="10818">
      <formula>IF($Y$690=4,1)</formula>
    </cfRule>
  </conditionalFormatting>
  <conditionalFormatting sqref="G4334:H4334">
    <cfRule type="expression" dxfId="5759" priority="10817">
      <formula>IF($Y$690=6,1)</formula>
    </cfRule>
  </conditionalFormatting>
  <conditionalFormatting sqref="I4334:J4334">
    <cfRule type="expression" dxfId="5758" priority="10816">
      <formula>IF($Y$690=8,1)</formula>
    </cfRule>
  </conditionalFormatting>
  <conditionalFormatting sqref="K4334:L4334">
    <cfRule type="expression" dxfId="5757" priority="10815">
      <formula>IF($Y$690=10,1)</formula>
    </cfRule>
  </conditionalFormatting>
  <conditionalFormatting sqref="C4750:D4750">
    <cfRule type="expression" dxfId="5756" priority="10814">
      <formula>IF($Y$565=2,1)</formula>
    </cfRule>
  </conditionalFormatting>
  <conditionalFormatting sqref="B4750">
    <cfRule type="expression" dxfId="5755" priority="10813">
      <formula>IF($Y$565=1,1)</formula>
    </cfRule>
  </conditionalFormatting>
  <conditionalFormatting sqref="E4750:F4750">
    <cfRule type="expression" dxfId="5754" priority="10812">
      <formula>IF($Y$565=4,1)</formula>
    </cfRule>
  </conditionalFormatting>
  <conditionalFormatting sqref="G4750:H4750">
    <cfRule type="expression" dxfId="5753" priority="10811">
      <formula>IF($Y$565=6,1)</formula>
    </cfRule>
  </conditionalFormatting>
  <conditionalFormatting sqref="I4750:J4750">
    <cfRule type="expression" dxfId="5752" priority="10810">
      <formula>IF($Y$565=8,1)</formula>
    </cfRule>
  </conditionalFormatting>
  <conditionalFormatting sqref="K4750:L4750">
    <cfRule type="expression" dxfId="5751" priority="10809">
      <formula>IF($Y$565=10,1)</formula>
    </cfRule>
  </conditionalFormatting>
  <conditionalFormatting sqref="C4777:D4777">
    <cfRule type="expression" dxfId="5750" priority="10808">
      <formula>IF($Y$557=2,1)</formula>
    </cfRule>
  </conditionalFormatting>
  <conditionalFormatting sqref="B4777">
    <cfRule type="expression" dxfId="5749" priority="10807">
      <formula>IF($Y$557=1,1)</formula>
    </cfRule>
  </conditionalFormatting>
  <conditionalFormatting sqref="E4777:F4777">
    <cfRule type="expression" dxfId="5748" priority="10806">
      <formula>IF($Y$557=4,1)</formula>
    </cfRule>
  </conditionalFormatting>
  <conditionalFormatting sqref="G4777:H4777">
    <cfRule type="expression" dxfId="5747" priority="10805">
      <formula>IF($Y$557=6,1)</formula>
    </cfRule>
  </conditionalFormatting>
  <conditionalFormatting sqref="I4777:J4777">
    <cfRule type="expression" dxfId="5746" priority="10804">
      <formula>IF($Y$557=8,1)</formula>
    </cfRule>
  </conditionalFormatting>
  <conditionalFormatting sqref="K4777:L4777">
    <cfRule type="expression" dxfId="5745" priority="10803">
      <formula>IF($Y$557=10,1)</formula>
    </cfRule>
  </conditionalFormatting>
  <conditionalFormatting sqref="C4782:D4782">
    <cfRule type="expression" dxfId="5744" priority="10796">
      <formula>IF($Y$557=2,1)</formula>
    </cfRule>
  </conditionalFormatting>
  <conditionalFormatting sqref="B4782">
    <cfRule type="expression" dxfId="5743" priority="10795">
      <formula>IF($Y$557=1,1)</formula>
    </cfRule>
  </conditionalFormatting>
  <conditionalFormatting sqref="E4782:F4782">
    <cfRule type="expression" dxfId="5742" priority="10794">
      <formula>IF($Y$557=4,1)</formula>
    </cfRule>
  </conditionalFormatting>
  <conditionalFormatting sqref="G4782:H4782">
    <cfRule type="expression" dxfId="5741" priority="10793">
      <formula>IF($Y$557=6,1)</formula>
    </cfRule>
  </conditionalFormatting>
  <conditionalFormatting sqref="I4782:J4782">
    <cfRule type="expression" dxfId="5740" priority="10792">
      <formula>IF($Y$557=8,1)</formula>
    </cfRule>
  </conditionalFormatting>
  <conditionalFormatting sqref="K4782:L4782">
    <cfRule type="expression" dxfId="5739" priority="10791">
      <formula>IF($Y$557=10,1)</formula>
    </cfRule>
  </conditionalFormatting>
  <conditionalFormatting sqref="C345:D345">
    <cfRule type="expression" dxfId="5738" priority="10779">
      <formula>IF(#REF!=2,1)</formula>
    </cfRule>
  </conditionalFormatting>
  <conditionalFormatting sqref="B345">
    <cfRule type="expression" dxfId="5737" priority="10780">
      <formula>IF(#REF!=1,1)</formula>
    </cfRule>
  </conditionalFormatting>
  <conditionalFormatting sqref="E345:F345">
    <cfRule type="expression" dxfId="5736" priority="10781">
      <formula>IF(#REF!=4,1)</formula>
    </cfRule>
  </conditionalFormatting>
  <conditionalFormatting sqref="G345:H345">
    <cfRule type="expression" dxfId="5735" priority="10782">
      <formula>IF(#REF!=6,1)</formula>
    </cfRule>
  </conditionalFormatting>
  <conditionalFormatting sqref="I345:J345">
    <cfRule type="expression" dxfId="5734" priority="10783">
      <formula>IF(#REF!=8,1)</formula>
    </cfRule>
  </conditionalFormatting>
  <conditionalFormatting sqref="K345:L345 L347:L348">
    <cfRule type="expression" dxfId="5733" priority="10784">
      <formula>IF(#REF!=10,1)</formula>
    </cfRule>
  </conditionalFormatting>
  <conditionalFormatting sqref="C347:D348">
    <cfRule type="expression" dxfId="5732" priority="10773">
      <formula>IF(#REF!=2,1)</formula>
    </cfRule>
  </conditionalFormatting>
  <conditionalFormatting sqref="B347:B348">
    <cfRule type="expression" dxfId="5731" priority="10774">
      <formula>IF(#REF!=1,1)</formula>
    </cfRule>
  </conditionalFormatting>
  <conditionalFormatting sqref="E347:F348">
    <cfRule type="expression" dxfId="5730" priority="10775">
      <formula>IF(#REF!=4,1)</formula>
    </cfRule>
  </conditionalFormatting>
  <conditionalFormatting sqref="G347:H348">
    <cfRule type="expression" dxfId="5729" priority="10776">
      <formula>IF(#REF!=6,1)</formula>
    </cfRule>
  </conditionalFormatting>
  <conditionalFormatting sqref="I347:J348">
    <cfRule type="expression" dxfId="5728" priority="10777">
      <formula>IF(#REF!=8,1)</formula>
    </cfRule>
  </conditionalFormatting>
  <conditionalFormatting sqref="K347:K348">
    <cfRule type="expression" dxfId="5727" priority="10778">
      <formula>IF(#REF!=10,1)</formula>
    </cfRule>
  </conditionalFormatting>
  <conditionalFormatting sqref="C4707:D4707">
    <cfRule type="expression" dxfId="5726" priority="10744">
      <formula>IF(#REF!=2,1)</formula>
    </cfRule>
  </conditionalFormatting>
  <conditionalFormatting sqref="B4707">
    <cfRule type="expression" dxfId="5725" priority="10745">
      <formula>IF(#REF!=1,1)</formula>
    </cfRule>
  </conditionalFormatting>
  <conditionalFormatting sqref="E4707:F4707">
    <cfRule type="expression" dxfId="5724" priority="10746">
      <formula>IF(#REF!=4,1)</formula>
    </cfRule>
  </conditionalFormatting>
  <conditionalFormatting sqref="G4707:H4707">
    <cfRule type="expression" dxfId="5723" priority="10747">
      <formula>IF(#REF!=6,1)</formula>
    </cfRule>
  </conditionalFormatting>
  <conditionalFormatting sqref="I4707:J4707">
    <cfRule type="expression" dxfId="5722" priority="10748">
      <formula>IF(#REF!=8,1)</formula>
    </cfRule>
  </conditionalFormatting>
  <conditionalFormatting sqref="K4707:L4707">
    <cfRule type="expression" dxfId="5721" priority="10749">
      <formula>IF(#REF!=10,1)</formula>
    </cfRule>
  </conditionalFormatting>
  <conditionalFormatting sqref="C4706:D4706">
    <cfRule type="expression" dxfId="5720" priority="10743">
      <formula>IF($Z$174=2,1)</formula>
    </cfRule>
  </conditionalFormatting>
  <conditionalFormatting sqref="B4706">
    <cfRule type="expression" dxfId="5719" priority="10742">
      <formula>IF($Z$174=1,1)</formula>
    </cfRule>
  </conditionalFormatting>
  <conditionalFormatting sqref="E4706:F4706">
    <cfRule type="expression" dxfId="5718" priority="10741">
      <formula>IF($Z$174=4,1)</formula>
    </cfRule>
  </conditionalFormatting>
  <conditionalFormatting sqref="G4706:H4706">
    <cfRule type="expression" dxfId="5717" priority="10740">
      <formula>IF($Z$174=6,1)</formula>
    </cfRule>
  </conditionalFormatting>
  <conditionalFormatting sqref="I4706:J4706">
    <cfRule type="expression" dxfId="5716" priority="10739">
      <formula>IF($Z$174=8,1)</formula>
    </cfRule>
  </conditionalFormatting>
  <conditionalFormatting sqref="K4706">
    <cfRule type="expression" dxfId="5715" priority="10738">
      <formula>IF($Z$174=10,1)</formula>
    </cfRule>
  </conditionalFormatting>
  <conditionalFormatting sqref="L4706:N4706">
    <cfRule type="expression" dxfId="5714" priority="10737">
      <formula>IF($Z$174=10,1)</formula>
    </cfRule>
  </conditionalFormatting>
  <conditionalFormatting sqref="C4711:D4711">
    <cfRule type="expression" dxfId="5713" priority="10736">
      <formula>IF($Z$174=2,1)</formula>
    </cfRule>
  </conditionalFormatting>
  <conditionalFormatting sqref="B4711">
    <cfRule type="expression" dxfId="5712" priority="10735">
      <formula>IF($Z$174=1,1)</formula>
    </cfRule>
  </conditionalFormatting>
  <conditionalFormatting sqref="E4711:F4711">
    <cfRule type="expression" dxfId="5711" priority="10734">
      <formula>IF($Z$174=4,1)</formula>
    </cfRule>
  </conditionalFormatting>
  <conditionalFormatting sqref="G4711:H4711">
    <cfRule type="expression" dxfId="5710" priority="10733">
      <formula>IF($Z$174=6,1)</formula>
    </cfRule>
  </conditionalFormatting>
  <conditionalFormatting sqref="I4711:J4711">
    <cfRule type="expression" dxfId="5709" priority="10732">
      <formula>IF($Z$174=8,1)</formula>
    </cfRule>
  </conditionalFormatting>
  <conditionalFormatting sqref="K4711">
    <cfRule type="expression" dxfId="5708" priority="10731">
      <formula>IF($Z$174=10,1)</formula>
    </cfRule>
  </conditionalFormatting>
  <conditionalFormatting sqref="L4711:N4711">
    <cfRule type="expression" dxfId="5707" priority="10730">
      <formula>IF($Z$174=10,1)</formula>
    </cfRule>
  </conditionalFormatting>
  <conditionalFormatting sqref="C4683:D4683">
    <cfRule type="expression" dxfId="5706" priority="10729">
      <formula>IF($Z$174=2,1)</formula>
    </cfRule>
  </conditionalFormatting>
  <conditionalFormatting sqref="B4683">
    <cfRule type="expression" dxfId="5705" priority="10728">
      <formula>IF($Z$174=1,1)</formula>
    </cfRule>
  </conditionalFormatting>
  <conditionalFormatting sqref="E4683:F4683">
    <cfRule type="expression" dxfId="5704" priority="10727">
      <formula>IF($Z$174=4,1)</formula>
    </cfRule>
  </conditionalFormatting>
  <conditionalFormatting sqref="G4683:H4683">
    <cfRule type="expression" dxfId="5703" priority="10726">
      <formula>IF($Z$174=6,1)</formula>
    </cfRule>
  </conditionalFormatting>
  <conditionalFormatting sqref="I4683:J4683">
    <cfRule type="expression" dxfId="5702" priority="10725">
      <formula>IF($Z$174=8,1)</formula>
    </cfRule>
  </conditionalFormatting>
  <conditionalFormatting sqref="K4683">
    <cfRule type="expression" dxfId="5701" priority="10724">
      <formula>IF($Z$174=10,1)</formula>
    </cfRule>
  </conditionalFormatting>
  <conditionalFormatting sqref="L4683:N4683">
    <cfRule type="expression" dxfId="5700" priority="10723">
      <formula>IF($Z$174=10,1)</formula>
    </cfRule>
  </conditionalFormatting>
  <conditionalFormatting sqref="K4904:L4906">
    <cfRule type="expression" dxfId="5699" priority="10680">
      <formula>IF(#REF!=10,1)</formula>
    </cfRule>
  </conditionalFormatting>
  <conditionalFormatting sqref="C4904:D4906">
    <cfRule type="expression" dxfId="5698" priority="10675">
      <formula>IF(#REF!=2,1)</formula>
    </cfRule>
  </conditionalFormatting>
  <conditionalFormatting sqref="B4904:B4906">
    <cfRule type="expression" dxfId="5697" priority="10676">
      <formula>IF(#REF!=1,1)</formula>
    </cfRule>
  </conditionalFormatting>
  <conditionalFormatting sqref="E4904:F4906">
    <cfRule type="expression" dxfId="5696" priority="10677">
      <formula>IF(#REF!=4,1)</formula>
    </cfRule>
  </conditionalFormatting>
  <conditionalFormatting sqref="G4904:H4906">
    <cfRule type="expression" dxfId="5695" priority="10678">
      <formula>IF(#REF!=6,1)</formula>
    </cfRule>
  </conditionalFormatting>
  <conditionalFormatting sqref="I4904:J4906">
    <cfRule type="expression" dxfId="5694" priority="10679">
      <formula>IF(#REF!=8,1)</formula>
    </cfRule>
  </conditionalFormatting>
  <conditionalFormatting sqref="E4380:F4380">
    <cfRule type="expression" dxfId="5693" priority="10668">
      <formula>IF(#REF!=4,1)</formula>
    </cfRule>
  </conditionalFormatting>
  <conditionalFormatting sqref="B4380">
    <cfRule type="expression" dxfId="5692" priority="10666">
      <formula>IF(#REF!=1,1)</formula>
    </cfRule>
  </conditionalFormatting>
  <conditionalFormatting sqref="G4380:H4380">
    <cfRule type="expression" dxfId="5691" priority="10667">
      <formula>IF(#REF!=6,1)</formula>
    </cfRule>
  </conditionalFormatting>
  <conditionalFormatting sqref="C4380:D4380">
    <cfRule type="expression" dxfId="5690" priority="10665">
      <formula>IF(#REF!=2,1)</formula>
    </cfRule>
  </conditionalFormatting>
  <conditionalFormatting sqref="I4380:J4380">
    <cfRule type="expression" dxfId="5689" priority="10663">
      <formula>IF(#REF!=8,1)</formula>
    </cfRule>
  </conditionalFormatting>
  <conditionalFormatting sqref="K4380:L4380">
    <cfRule type="expression" dxfId="5688" priority="10664">
      <formula>IF(#REF!=10,1)</formula>
    </cfRule>
  </conditionalFormatting>
  <conditionalFormatting sqref="E4366:F4367 E4370:F4381 E4384:F4385">
    <cfRule type="expression" dxfId="5687" priority="10662">
      <formula>IF(#REF!=4,1)</formula>
    </cfRule>
  </conditionalFormatting>
  <conditionalFormatting sqref="B4366:B4367 B4370:B4381 B4384:B4385">
    <cfRule type="expression" dxfId="5686" priority="10660">
      <formula>IF(#REF!=1,1)</formula>
    </cfRule>
  </conditionalFormatting>
  <conditionalFormatting sqref="G4366:H4367 G4370:H4381 G4384:H4385">
    <cfRule type="expression" dxfId="5685" priority="10661">
      <formula>IF(#REF!=6,1)</formula>
    </cfRule>
  </conditionalFormatting>
  <conditionalFormatting sqref="C4366:D4367 C4370:D4381 C4384:D4385">
    <cfRule type="expression" dxfId="5684" priority="10659">
      <formula>IF(#REF!=2,1)</formula>
    </cfRule>
  </conditionalFormatting>
  <conditionalFormatting sqref="I4366:J4367 I4370:J4381 I4384:J4385">
    <cfRule type="expression" dxfId="5683" priority="10657">
      <formula>IF(#REF!=8,1)</formula>
    </cfRule>
  </conditionalFormatting>
  <conditionalFormatting sqref="K4366:L4367 K4370:L4381 K4384:L4385">
    <cfRule type="expression" dxfId="5682" priority="10658">
      <formula>IF(#REF!=10,1)</formula>
    </cfRule>
  </conditionalFormatting>
  <conditionalFormatting sqref="C4317:D4317">
    <cfRule type="expression" dxfId="5681" priority="10650">
      <formula>IF($Z$687=2,1)</formula>
    </cfRule>
  </conditionalFormatting>
  <conditionalFormatting sqref="B4317">
    <cfRule type="expression" dxfId="5680" priority="10649">
      <formula>IF($Z$687=1,1)</formula>
    </cfRule>
  </conditionalFormatting>
  <conditionalFormatting sqref="E4317:F4317">
    <cfRule type="expression" dxfId="5679" priority="10648">
      <formula>IF($Z$687=4,1)</formula>
    </cfRule>
  </conditionalFormatting>
  <conditionalFormatting sqref="G4317:H4317">
    <cfRule type="expression" dxfId="5678" priority="10647">
      <formula>IF($Z$687=6,1)</formula>
    </cfRule>
  </conditionalFormatting>
  <conditionalFormatting sqref="I4317:J4317">
    <cfRule type="expression" dxfId="5677" priority="10646">
      <formula>IF($Z$687=8,1)</formula>
    </cfRule>
  </conditionalFormatting>
  <conditionalFormatting sqref="K4317">
    <cfRule type="expression" dxfId="5676" priority="10645">
      <formula>IF($Z$687=10,1)</formula>
    </cfRule>
  </conditionalFormatting>
  <conditionalFormatting sqref="L4317:M4317">
    <cfRule type="expression" dxfId="5675" priority="10644">
      <formula>IF($Z$687=6,1)</formula>
    </cfRule>
  </conditionalFormatting>
  <conditionalFormatting sqref="E4318:F4318">
    <cfRule type="expression" dxfId="5674" priority="10643">
      <formula>IF(#REF!=4,1)</formula>
    </cfRule>
  </conditionalFormatting>
  <conditionalFormatting sqref="B4318">
    <cfRule type="expression" dxfId="5673" priority="10641">
      <formula>IF(#REF!=1,1)</formula>
    </cfRule>
  </conditionalFormatting>
  <conditionalFormatting sqref="G4318:H4318">
    <cfRule type="expression" dxfId="5672" priority="10642">
      <formula>IF(#REF!=6,1)</formula>
    </cfRule>
  </conditionalFormatting>
  <conditionalFormatting sqref="C4318:D4318">
    <cfRule type="expression" dxfId="5671" priority="10640">
      <formula>IF(#REF!=2,1)</formula>
    </cfRule>
  </conditionalFormatting>
  <conditionalFormatting sqref="I4318:J4318">
    <cfRule type="expression" dxfId="5670" priority="10638">
      <formula>IF(#REF!=8,1)</formula>
    </cfRule>
  </conditionalFormatting>
  <conditionalFormatting sqref="K4318:L4318">
    <cfRule type="expression" dxfId="5669" priority="10639">
      <formula>IF(#REF!=10,1)</formula>
    </cfRule>
  </conditionalFormatting>
  <conditionalFormatting sqref="E4671:F4671">
    <cfRule type="expression" dxfId="5668" priority="10376">
      <formula>IF(#REF!=4,1)</formula>
    </cfRule>
  </conditionalFormatting>
  <conditionalFormatting sqref="E4708:F4710">
    <cfRule type="expression" dxfId="5667" priority="10364">
      <formula>IF(#REF!=4,1)</formula>
    </cfRule>
  </conditionalFormatting>
  <conditionalFormatting sqref="L4708:L4710">
    <cfRule type="expression" dxfId="5666" priority="10427">
      <formula>IF(#REF!=10,1)</formula>
    </cfRule>
  </conditionalFormatting>
  <conditionalFormatting sqref="C4712:D4712">
    <cfRule type="expression" dxfId="5665" priority="10416">
      <formula>IF(#REF!=2,1)</formula>
    </cfRule>
  </conditionalFormatting>
  <conditionalFormatting sqref="B4712">
    <cfRule type="expression" dxfId="5664" priority="10417">
      <formula>IF(#REF!=1,1)</formula>
    </cfRule>
  </conditionalFormatting>
  <conditionalFormatting sqref="E4712:F4712">
    <cfRule type="expression" dxfId="5663" priority="10418">
      <formula>IF(#REF!=4,1)</formula>
    </cfRule>
  </conditionalFormatting>
  <conditionalFormatting sqref="G4712:H4712">
    <cfRule type="expression" dxfId="5662" priority="10419">
      <formula>IF(#REF!=6,1)</formula>
    </cfRule>
  </conditionalFormatting>
  <conditionalFormatting sqref="I4712:J4712">
    <cfRule type="expression" dxfId="5661" priority="10420">
      <formula>IF(#REF!=8,1)</formula>
    </cfRule>
  </conditionalFormatting>
  <conditionalFormatting sqref="K4712:L4712">
    <cfRule type="expression" dxfId="5660" priority="10421">
      <formula>IF(#REF!=10,1)</formula>
    </cfRule>
  </conditionalFormatting>
  <conditionalFormatting sqref="C4684:D4685">
    <cfRule type="expression" dxfId="5659" priority="10410">
      <formula>IF(#REF!=2,1)</formula>
    </cfRule>
  </conditionalFormatting>
  <conditionalFormatting sqref="B4684:B4685">
    <cfRule type="expression" dxfId="5658" priority="10411">
      <formula>IF(#REF!=1,1)</formula>
    </cfRule>
  </conditionalFormatting>
  <conditionalFormatting sqref="E4684:F4685">
    <cfRule type="expression" dxfId="5657" priority="10412">
      <formula>IF(#REF!=4,1)</formula>
    </cfRule>
  </conditionalFormatting>
  <conditionalFormatting sqref="G4684:H4685">
    <cfRule type="expression" dxfId="5656" priority="10413">
      <formula>IF(#REF!=6,1)</formula>
    </cfRule>
  </conditionalFormatting>
  <conditionalFormatting sqref="I4684:J4685">
    <cfRule type="expression" dxfId="5655" priority="10414">
      <formula>IF(#REF!=8,1)</formula>
    </cfRule>
  </conditionalFormatting>
  <conditionalFormatting sqref="K4684:L4685">
    <cfRule type="expression" dxfId="5654" priority="10415">
      <formula>IF(#REF!=10,1)</formula>
    </cfRule>
  </conditionalFormatting>
  <conditionalFormatting sqref="C4631:D4631 C4692:D4692 C4633:D4633 C4690:D4690">
    <cfRule type="expression" dxfId="5653" priority="10404">
      <formula>IF(#REF!=2,1)</formula>
    </cfRule>
  </conditionalFormatting>
  <conditionalFormatting sqref="B4631 B4692 B4633 B4690">
    <cfRule type="expression" dxfId="5652" priority="10405">
      <formula>IF(#REF!=1,1)</formula>
    </cfRule>
  </conditionalFormatting>
  <conditionalFormatting sqref="E4631:F4631 E4692:F4692 E4633:F4633 E4690:F4690">
    <cfRule type="expression" dxfId="5651" priority="10406">
      <formula>IF(#REF!=4,1)</formula>
    </cfRule>
  </conditionalFormatting>
  <conditionalFormatting sqref="G4631:H4631 G4692:H4692 G4633:H4633 G4690:H4690">
    <cfRule type="expression" dxfId="5650" priority="10407">
      <formula>IF(#REF!=6,1)</formula>
    </cfRule>
  </conditionalFormatting>
  <conditionalFormatting sqref="I4631:J4631 I4692:J4692 I4633:J4633 I4690:J4690">
    <cfRule type="expression" dxfId="5649" priority="10408">
      <formula>IF(#REF!=8,1)</formula>
    </cfRule>
  </conditionalFormatting>
  <conditionalFormatting sqref="K4631:L4631 K4692:L4692 L4634:L4639 K4633:L4633 K4690:L4690">
    <cfRule type="expression" dxfId="5648" priority="10409">
      <formula>IF(#REF!=10,1)</formula>
    </cfRule>
  </conditionalFormatting>
  <conditionalFormatting sqref="C4713:D4715">
    <cfRule type="expression" dxfId="5647" priority="10392">
      <formula>IF(#REF!=2,1)</formula>
    </cfRule>
  </conditionalFormatting>
  <conditionalFormatting sqref="B4713:B4715">
    <cfRule type="expression" dxfId="5646" priority="10393">
      <formula>IF(#REF!=1,1)</formula>
    </cfRule>
  </conditionalFormatting>
  <conditionalFormatting sqref="E4713:F4715">
    <cfRule type="expression" dxfId="5645" priority="10394">
      <formula>IF(#REF!=4,1)</formula>
    </cfRule>
  </conditionalFormatting>
  <conditionalFormatting sqref="G4713:H4715">
    <cfRule type="expression" dxfId="5644" priority="10395">
      <formula>IF(#REF!=6,1)</formula>
    </cfRule>
  </conditionalFormatting>
  <conditionalFormatting sqref="I4713:J4715">
    <cfRule type="expression" dxfId="5643" priority="10396">
      <formula>IF(#REF!=8,1)</formula>
    </cfRule>
  </conditionalFormatting>
  <conditionalFormatting sqref="K4713:L4715">
    <cfRule type="expression" dxfId="5642" priority="10397">
      <formula>IF(#REF!=10,1)</formula>
    </cfRule>
  </conditionalFormatting>
  <conditionalFormatting sqref="C4634:D4639">
    <cfRule type="expression" dxfId="5641" priority="10386">
      <formula>IF(#REF!=2,1)</formula>
    </cfRule>
  </conditionalFormatting>
  <conditionalFormatting sqref="B4634:B4639">
    <cfRule type="expression" dxfId="5640" priority="10387">
      <formula>IF(#REF!=1,1)</formula>
    </cfRule>
  </conditionalFormatting>
  <conditionalFormatting sqref="E4634:F4639">
    <cfRule type="expression" dxfId="5639" priority="10388">
      <formula>IF(#REF!=4,1)</formula>
    </cfRule>
  </conditionalFormatting>
  <conditionalFormatting sqref="G4634:H4639">
    <cfRule type="expression" dxfId="5638" priority="10389">
      <formula>IF(#REF!=6,1)</formula>
    </cfRule>
  </conditionalFormatting>
  <conditionalFormatting sqref="I4634:J4639">
    <cfRule type="expression" dxfId="5637" priority="10390">
      <formula>IF(#REF!=8,1)</formula>
    </cfRule>
  </conditionalFormatting>
  <conditionalFormatting sqref="K4634:K4639">
    <cfRule type="expression" dxfId="5636" priority="10391">
      <formula>IF(#REF!=10,1)</formula>
    </cfRule>
  </conditionalFormatting>
  <conditionalFormatting sqref="C4671:D4671">
    <cfRule type="expression" dxfId="5635" priority="10374">
      <formula>IF(#REF!=2,1)</formula>
    </cfRule>
  </conditionalFormatting>
  <conditionalFormatting sqref="B4671">
    <cfRule type="expression" dxfId="5634" priority="10375">
      <formula>IF(#REF!=1,1)</formula>
    </cfRule>
  </conditionalFormatting>
  <conditionalFormatting sqref="G4671:H4671">
    <cfRule type="expression" dxfId="5633" priority="10377">
      <formula>IF(#REF!=6,1)</formula>
    </cfRule>
  </conditionalFormatting>
  <conditionalFormatting sqref="I4671:J4671">
    <cfRule type="expression" dxfId="5632" priority="10378">
      <formula>IF(#REF!=8,1)</formula>
    </cfRule>
  </conditionalFormatting>
  <conditionalFormatting sqref="K4671:L4671">
    <cfRule type="expression" dxfId="5631" priority="10379">
      <formula>IF(#REF!=10,1)</formula>
    </cfRule>
  </conditionalFormatting>
  <conditionalFormatting sqref="C4708:D4710">
    <cfRule type="expression" dxfId="5630" priority="10362">
      <formula>IF(#REF!=2,1)</formula>
    </cfRule>
  </conditionalFormatting>
  <conditionalFormatting sqref="B4708:B4710">
    <cfRule type="expression" dxfId="5629" priority="10363">
      <formula>IF(#REF!=1,1)</formula>
    </cfRule>
  </conditionalFormatting>
  <conditionalFormatting sqref="G4708:H4710">
    <cfRule type="expression" dxfId="5628" priority="10365">
      <formula>IF(#REF!=6,1)</formula>
    </cfRule>
  </conditionalFormatting>
  <conditionalFormatting sqref="I4708:J4710">
    <cfRule type="expression" dxfId="5627" priority="10366">
      <formula>IF(#REF!=8,1)</formula>
    </cfRule>
  </conditionalFormatting>
  <conditionalFormatting sqref="K4708:K4710">
    <cfRule type="expression" dxfId="5626" priority="10367">
      <formula>IF(#REF!=10,1)</formula>
    </cfRule>
  </conditionalFormatting>
  <conditionalFormatting sqref="L4319:L4323">
    <cfRule type="expression" dxfId="5625" priority="10357">
      <formula>IF(#REF!=10,1)</formula>
    </cfRule>
  </conditionalFormatting>
  <conditionalFormatting sqref="E4336:F4336">
    <cfRule type="expression" dxfId="5624" priority="10355">
      <formula>IF(#REF!=4,1)</formula>
    </cfRule>
  </conditionalFormatting>
  <conditionalFormatting sqref="B4336">
    <cfRule type="expression" dxfId="5623" priority="10353">
      <formula>IF(#REF!=1,1)</formula>
    </cfRule>
  </conditionalFormatting>
  <conditionalFormatting sqref="G4336:H4336">
    <cfRule type="expression" dxfId="5622" priority="10354">
      <formula>IF(#REF!=6,1)</formula>
    </cfRule>
  </conditionalFormatting>
  <conditionalFormatting sqref="C4336:D4336">
    <cfRule type="expression" dxfId="5621" priority="10352">
      <formula>IF(#REF!=2,1)</formula>
    </cfRule>
  </conditionalFormatting>
  <conditionalFormatting sqref="I4336:J4336">
    <cfRule type="expression" dxfId="5620" priority="10350">
      <formula>IF(#REF!=8,1)</formula>
    </cfRule>
  </conditionalFormatting>
  <conditionalFormatting sqref="K4336:L4336">
    <cfRule type="expression" dxfId="5619" priority="10351">
      <formula>IF(#REF!=10,1)</formula>
    </cfRule>
  </conditionalFormatting>
  <conditionalFormatting sqref="E4306:F4306">
    <cfRule type="expression" dxfId="5618" priority="10349">
      <formula>IF(#REF!=4,1)</formula>
    </cfRule>
  </conditionalFormatting>
  <conditionalFormatting sqref="B4306">
    <cfRule type="expression" dxfId="5617" priority="10347">
      <formula>IF(#REF!=1,1)</formula>
    </cfRule>
  </conditionalFormatting>
  <conditionalFormatting sqref="G4306:H4306">
    <cfRule type="expression" dxfId="5616" priority="10348">
      <formula>IF(#REF!=6,1)</formula>
    </cfRule>
  </conditionalFormatting>
  <conditionalFormatting sqref="C4306:D4306">
    <cfRule type="expression" dxfId="5615" priority="10346">
      <formula>IF(#REF!=2,1)</formula>
    </cfRule>
  </conditionalFormatting>
  <conditionalFormatting sqref="I4306:J4306">
    <cfRule type="expression" dxfId="5614" priority="10344">
      <formula>IF(#REF!=8,1)</formula>
    </cfRule>
  </conditionalFormatting>
  <conditionalFormatting sqref="K4306:L4306">
    <cfRule type="expression" dxfId="5613" priority="10345">
      <formula>IF(#REF!=10,1)</formula>
    </cfRule>
  </conditionalFormatting>
  <conditionalFormatting sqref="E4481:F4481">
    <cfRule type="expression" dxfId="5612" priority="10343">
      <formula>IF(#REF!=4,1)</formula>
    </cfRule>
  </conditionalFormatting>
  <conditionalFormatting sqref="B4481">
    <cfRule type="expression" dxfId="5611" priority="10341">
      <formula>IF(#REF!=1,1)</formula>
    </cfRule>
  </conditionalFormatting>
  <conditionalFormatting sqref="G4481:H4481">
    <cfRule type="expression" dxfId="5610" priority="10342">
      <formula>IF(#REF!=6,1)</formula>
    </cfRule>
  </conditionalFormatting>
  <conditionalFormatting sqref="C4481:D4481">
    <cfRule type="expression" dxfId="5609" priority="10340">
      <formula>IF(#REF!=2,1)</formula>
    </cfRule>
  </conditionalFormatting>
  <conditionalFormatting sqref="I4481:J4481">
    <cfRule type="expression" dxfId="5608" priority="10338">
      <formula>IF(#REF!=8,1)</formula>
    </cfRule>
  </conditionalFormatting>
  <conditionalFormatting sqref="K4481:L4481">
    <cfRule type="expression" dxfId="5607" priority="10339">
      <formula>IF(#REF!=10,1)</formula>
    </cfRule>
  </conditionalFormatting>
  <conditionalFormatting sqref="E4486:F4486">
    <cfRule type="expression" dxfId="5606" priority="10337">
      <formula>IF(#REF!=4,1)</formula>
    </cfRule>
  </conditionalFormatting>
  <conditionalFormatting sqref="B4486">
    <cfRule type="expression" dxfId="5605" priority="10335">
      <formula>IF(#REF!=1,1)</formula>
    </cfRule>
  </conditionalFormatting>
  <conditionalFormatting sqref="G4486:H4486">
    <cfRule type="expression" dxfId="5604" priority="10336">
      <formula>IF(#REF!=6,1)</formula>
    </cfRule>
  </conditionalFormatting>
  <conditionalFormatting sqref="C4486:D4486">
    <cfRule type="expression" dxfId="5603" priority="10334">
      <formula>IF(#REF!=2,1)</formula>
    </cfRule>
  </conditionalFormatting>
  <conditionalFormatting sqref="I4486:J4486">
    <cfRule type="expression" dxfId="5602" priority="10332">
      <formula>IF(#REF!=8,1)</formula>
    </cfRule>
  </conditionalFormatting>
  <conditionalFormatting sqref="K4486:L4486">
    <cfRule type="expression" dxfId="5601" priority="10333">
      <formula>IF(#REF!=10,1)</formula>
    </cfRule>
  </conditionalFormatting>
  <conditionalFormatting sqref="E4319:F4323">
    <cfRule type="expression" dxfId="5600" priority="10331">
      <formula>IF(#REF!=4,1)</formula>
    </cfRule>
  </conditionalFormatting>
  <conditionalFormatting sqref="B4319:B4323">
    <cfRule type="expression" dxfId="5599" priority="10329">
      <formula>IF(#REF!=1,1)</formula>
    </cfRule>
  </conditionalFormatting>
  <conditionalFormatting sqref="G4319:H4323">
    <cfRule type="expression" dxfId="5598" priority="10330">
      <formula>IF(#REF!=6,1)</formula>
    </cfRule>
  </conditionalFormatting>
  <conditionalFormatting sqref="C4319:D4323">
    <cfRule type="expression" dxfId="5597" priority="10328">
      <formula>IF(#REF!=2,1)</formula>
    </cfRule>
  </conditionalFormatting>
  <conditionalFormatting sqref="I4319:J4323">
    <cfRule type="expression" dxfId="5596" priority="10326">
      <formula>IF(#REF!=8,1)</formula>
    </cfRule>
  </conditionalFormatting>
  <conditionalFormatting sqref="K4319:K4323">
    <cfRule type="expression" dxfId="5595" priority="10327">
      <formula>IF(#REF!=10,1)</formula>
    </cfRule>
  </conditionalFormatting>
  <conditionalFormatting sqref="L1504">
    <cfRule type="expression" dxfId="5594" priority="9566">
      <formula>IF($Y$3049=10,1)</formula>
    </cfRule>
  </conditionalFormatting>
  <conditionalFormatting sqref="C1504:D1504">
    <cfRule type="expression" dxfId="5593" priority="9565">
      <formula>IF($Y$3049=2,1)</formula>
    </cfRule>
  </conditionalFormatting>
  <conditionalFormatting sqref="B1504">
    <cfRule type="expression" dxfId="5592" priority="9564">
      <formula>IF($Y$3049=1,1)</formula>
    </cfRule>
  </conditionalFormatting>
  <conditionalFormatting sqref="E1504:F1504">
    <cfRule type="expression" dxfId="5591" priority="9563">
      <formula>IF($Y$3049=4,1)</formula>
    </cfRule>
  </conditionalFormatting>
  <conditionalFormatting sqref="G1504:H1504">
    <cfRule type="expression" dxfId="5590" priority="9562">
      <formula>IF($Y$3049=6,1)</formula>
    </cfRule>
  </conditionalFormatting>
  <conditionalFormatting sqref="I1504:J1504">
    <cfRule type="expression" dxfId="5589" priority="9561">
      <formula>IF($Y$3049=8,1)</formula>
    </cfRule>
  </conditionalFormatting>
  <conditionalFormatting sqref="K1504">
    <cfRule type="expression" dxfId="5588" priority="9560">
      <formula>IF($Y$3049=10,1)</formula>
    </cfRule>
  </conditionalFormatting>
  <conditionalFormatting sqref="L2274:L2275">
    <cfRule type="expression" dxfId="5587" priority="9559">
      <formula>IF(#REF!=10,1)</formula>
    </cfRule>
  </conditionalFormatting>
  <conditionalFormatting sqref="C2274:D2275">
    <cfRule type="expression" dxfId="5586" priority="9558">
      <formula>IF(#REF!=2,1)</formula>
    </cfRule>
  </conditionalFormatting>
  <conditionalFormatting sqref="B2274:B2275">
    <cfRule type="expression" dxfId="5585" priority="9557">
      <formula>IF(#REF!=1,1)</formula>
    </cfRule>
  </conditionalFormatting>
  <conditionalFormatting sqref="E2274:F2275">
    <cfRule type="expression" dxfId="5584" priority="9556">
      <formula>IF(#REF!=4,1)</formula>
    </cfRule>
  </conditionalFormatting>
  <conditionalFormatting sqref="G2274:H2275">
    <cfRule type="expression" dxfId="5583" priority="9555">
      <formula>IF(#REF!=6,1)</formula>
    </cfRule>
  </conditionalFormatting>
  <conditionalFormatting sqref="I2274:J2275">
    <cfRule type="expression" dxfId="5582" priority="9554">
      <formula>IF(#REF!=8,1)</formula>
    </cfRule>
  </conditionalFormatting>
  <conditionalFormatting sqref="K2274:K2275">
    <cfRule type="expression" dxfId="5581" priority="9553">
      <formula>IF(#REF!=10,1)</formula>
    </cfRule>
  </conditionalFormatting>
  <conditionalFormatting sqref="C2353:D2360">
    <cfRule type="expression" dxfId="5580" priority="9552">
      <formula>IF(#REF!=2,1)</formula>
    </cfRule>
  </conditionalFormatting>
  <conditionalFormatting sqref="B2353:B2360">
    <cfRule type="expression" dxfId="5579" priority="9551">
      <formula>IF(#REF!=1,1)</formula>
    </cfRule>
  </conditionalFormatting>
  <conditionalFormatting sqref="E2353:F2360">
    <cfRule type="expression" dxfId="5578" priority="9550">
      <formula>IF(#REF!=4,1)</formula>
    </cfRule>
  </conditionalFormatting>
  <conditionalFormatting sqref="G2353:H2360">
    <cfRule type="expression" dxfId="5577" priority="9549">
      <formula>IF(#REF!=6,1)</formula>
    </cfRule>
  </conditionalFormatting>
  <conditionalFormatting sqref="I2353:J2360">
    <cfRule type="expression" dxfId="5576" priority="9548">
      <formula>IF(#REF!=8,1)</formula>
    </cfRule>
  </conditionalFormatting>
  <conditionalFormatting sqref="K2353:L2360">
    <cfRule type="expression" dxfId="5575" priority="9547">
      <formula>IF(#REF!=10,1)</formula>
    </cfRule>
  </conditionalFormatting>
  <conditionalFormatting sqref="C2390:D2390 C2392:D2394">
    <cfRule type="expression" dxfId="5574" priority="9546">
      <formula>IF(#REF!=2,1)</formula>
    </cfRule>
  </conditionalFormatting>
  <conditionalFormatting sqref="B2390 B2392:B2394">
    <cfRule type="expression" dxfId="5573" priority="9545">
      <formula>IF(#REF!=1,1)</formula>
    </cfRule>
  </conditionalFormatting>
  <conditionalFormatting sqref="E2390:F2390 E2392:F2394">
    <cfRule type="expression" dxfId="5572" priority="9544">
      <formula>IF(#REF!=4,1)</formula>
    </cfRule>
  </conditionalFormatting>
  <conditionalFormatting sqref="G2390:H2390 G2392:H2394">
    <cfRule type="expression" dxfId="5571" priority="9543">
      <formula>IF(#REF!=6,1)</formula>
    </cfRule>
  </conditionalFormatting>
  <conditionalFormatting sqref="I2390:J2390 I2392:J2394">
    <cfRule type="expression" dxfId="5570" priority="9542">
      <formula>IF(#REF!=8,1)</formula>
    </cfRule>
  </conditionalFormatting>
  <conditionalFormatting sqref="K2390:L2390 K2392:L2394">
    <cfRule type="expression" dxfId="5569" priority="9541">
      <formula>IF(#REF!=10,1)</formula>
    </cfRule>
  </conditionalFormatting>
  <conditionalFormatting sqref="C2131:D2131">
    <cfRule type="expression" dxfId="5568" priority="9540">
      <formula>IF(#REF!=2,1)</formula>
    </cfRule>
  </conditionalFormatting>
  <conditionalFormatting sqref="B2131">
    <cfRule type="expression" dxfId="5567" priority="9539">
      <formula>IF(#REF!=1,1)</formula>
    </cfRule>
  </conditionalFormatting>
  <conditionalFormatting sqref="E2131:F2131">
    <cfRule type="expression" dxfId="5566" priority="9538">
      <formula>IF(#REF!=4,1)</formula>
    </cfRule>
  </conditionalFormatting>
  <conditionalFormatting sqref="G2131:H2131">
    <cfRule type="expression" dxfId="5565" priority="9537">
      <formula>IF(#REF!=6,1)</formula>
    </cfRule>
  </conditionalFormatting>
  <conditionalFormatting sqref="I2131:J2131">
    <cfRule type="expression" dxfId="5564" priority="9536">
      <formula>IF(#REF!=8,1)</formula>
    </cfRule>
  </conditionalFormatting>
  <conditionalFormatting sqref="K2131:L2131">
    <cfRule type="expression" dxfId="5563" priority="9535">
      <formula>IF(#REF!=10,1)</formula>
    </cfRule>
  </conditionalFormatting>
  <conditionalFormatting sqref="L2383">
    <cfRule type="expression" dxfId="5562" priority="9534">
      <formula>IF(#REF!=10,1)</formula>
    </cfRule>
  </conditionalFormatting>
  <conditionalFormatting sqref="C2383:D2383">
    <cfRule type="expression" dxfId="5561" priority="9533">
      <formula>IF(#REF!=2,1)</formula>
    </cfRule>
  </conditionalFormatting>
  <conditionalFormatting sqref="B2383">
    <cfRule type="expression" dxfId="5560" priority="9532">
      <formula>IF(#REF!=1,1)</formula>
    </cfRule>
  </conditionalFormatting>
  <conditionalFormatting sqref="E2383:F2383">
    <cfRule type="expression" dxfId="5559" priority="9531">
      <formula>IF(#REF!=4,1)</formula>
    </cfRule>
  </conditionalFormatting>
  <conditionalFormatting sqref="G2383:H2383">
    <cfRule type="expression" dxfId="5558" priority="9530">
      <formula>IF(#REF!=6,1)</formula>
    </cfRule>
  </conditionalFormatting>
  <conditionalFormatting sqref="I2383:J2383">
    <cfRule type="expression" dxfId="5557" priority="9529">
      <formula>IF(#REF!=8,1)</formula>
    </cfRule>
  </conditionalFormatting>
  <conditionalFormatting sqref="K2383">
    <cfRule type="expression" dxfId="5556" priority="9528">
      <formula>IF(#REF!=10,1)</formula>
    </cfRule>
  </conditionalFormatting>
  <conditionalFormatting sqref="L2384:L2388">
    <cfRule type="expression" dxfId="5555" priority="9527">
      <formula>IF(#REF!=10,1)</formula>
    </cfRule>
  </conditionalFormatting>
  <conditionalFormatting sqref="C2384:D2388">
    <cfRule type="expression" dxfId="5554" priority="9526">
      <formula>IF(#REF!=2,1)</formula>
    </cfRule>
  </conditionalFormatting>
  <conditionalFormatting sqref="B2384:B2388">
    <cfRule type="expression" dxfId="5553" priority="9525">
      <formula>IF(#REF!=1,1)</formula>
    </cfRule>
  </conditionalFormatting>
  <conditionalFormatting sqref="E2384:F2388">
    <cfRule type="expression" dxfId="5552" priority="9524">
      <formula>IF(#REF!=4,1)</formula>
    </cfRule>
  </conditionalFormatting>
  <conditionalFormatting sqref="G2384:H2388">
    <cfRule type="expression" dxfId="5551" priority="9523">
      <formula>IF(#REF!=6,1)</formula>
    </cfRule>
  </conditionalFormatting>
  <conditionalFormatting sqref="I2384:J2388">
    <cfRule type="expression" dxfId="5550" priority="9522">
      <formula>IF(#REF!=8,1)</formula>
    </cfRule>
  </conditionalFormatting>
  <conditionalFormatting sqref="K2384:K2388">
    <cfRule type="expression" dxfId="5549" priority="9521">
      <formula>IF(#REF!=10,1)</formula>
    </cfRule>
  </conditionalFormatting>
  <conditionalFormatting sqref="C2343:D2343">
    <cfRule type="expression" dxfId="5548" priority="9520">
      <formula>IF(#REF!=2,1)</formula>
    </cfRule>
  </conditionalFormatting>
  <conditionalFormatting sqref="B2343">
    <cfRule type="expression" dxfId="5547" priority="9519">
      <formula>IF(#REF!=1,1)</formula>
    </cfRule>
  </conditionalFormatting>
  <conditionalFormatting sqref="E2343:F2343">
    <cfRule type="expression" dxfId="5546" priority="9518">
      <formula>IF(#REF!=4,1)</formula>
    </cfRule>
  </conditionalFormatting>
  <conditionalFormatting sqref="G2343:H2343">
    <cfRule type="expression" dxfId="5545" priority="9517">
      <formula>IF(#REF!=6,1)</formula>
    </cfRule>
  </conditionalFormatting>
  <conditionalFormatting sqref="I2343:J2343">
    <cfRule type="expression" dxfId="5544" priority="9516">
      <formula>IF(#REF!=8,1)</formula>
    </cfRule>
  </conditionalFormatting>
  <conditionalFormatting sqref="K2343:L2343">
    <cfRule type="expression" dxfId="5543" priority="9515">
      <formula>IF(#REF!=10,1)</formula>
    </cfRule>
  </conditionalFormatting>
  <conditionalFormatting sqref="L2349 L2351">
    <cfRule type="expression" dxfId="5542" priority="9514">
      <formula>IF(#REF!=10,1)</formula>
    </cfRule>
  </conditionalFormatting>
  <conditionalFormatting sqref="C2349:D2349 C2351:D2351">
    <cfRule type="expression" dxfId="5541" priority="9513">
      <formula>IF(#REF!=2,1)</formula>
    </cfRule>
  </conditionalFormatting>
  <conditionalFormatting sqref="B2349 B2351">
    <cfRule type="expression" dxfId="5540" priority="9512">
      <formula>IF(#REF!=1,1)</formula>
    </cfRule>
  </conditionalFormatting>
  <conditionalFormatting sqref="E2349:F2349 E2351:F2351">
    <cfRule type="expression" dxfId="5539" priority="9511">
      <formula>IF(#REF!=4,1)</formula>
    </cfRule>
  </conditionalFormatting>
  <conditionalFormatting sqref="G2349:H2349 G2351:H2351">
    <cfRule type="expression" dxfId="5538" priority="9510">
      <formula>IF(#REF!=6,1)</formula>
    </cfRule>
  </conditionalFormatting>
  <conditionalFormatting sqref="I2349:J2349 I2351:J2351">
    <cfRule type="expression" dxfId="5537" priority="9509">
      <formula>IF(#REF!=8,1)</formula>
    </cfRule>
  </conditionalFormatting>
  <conditionalFormatting sqref="K2349 K2351">
    <cfRule type="expression" dxfId="5536" priority="9508">
      <formula>IF(#REF!=10,1)</formula>
    </cfRule>
  </conditionalFormatting>
  <conditionalFormatting sqref="L1624">
    <cfRule type="expression" dxfId="5535" priority="9507">
      <formula>IF($Y$3049=10,1)</formula>
    </cfRule>
  </conditionalFormatting>
  <conditionalFormatting sqref="C1624:D1624">
    <cfRule type="expression" dxfId="5534" priority="9506">
      <formula>IF($Y$3049=2,1)</formula>
    </cfRule>
  </conditionalFormatting>
  <conditionalFormatting sqref="B1624">
    <cfRule type="expression" dxfId="5533" priority="9505">
      <formula>IF($Y$3049=1,1)</formula>
    </cfRule>
  </conditionalFormatting>
  <conditionalFormatting sqref="E1624:F1624">
    <cfRule type="expression" dxfId="5532" priority="9504">
      <formula>IF($Y$3049=4,1)</formula>
    </cfRule>
  </conditionalFormatting>
  <conditionalFormatting sqref="G1624:H1624">
    <cfRule type="expression" dxfId="5531" priority="9503">
      <formula>IF($Y$3049=6,1)</formula>
    </cfRule>
  </conditionalFormatting>
  <conditionalFormatting sqref="I1624:J1624">
    <cfRule type="expression" dxfId="5530" priority="9502">
      <formula>IF($Y$3049=8,1)</formula>
    </cfRule>
  </conditionalFormatting>
  <conditionalFormatting sqref="K1624">
    <cfRule type="expression" dxfId="5529" priority="9501">
      <formula>IF($Y$3049=10,1)</formula>
    </cfRule>
  </conditionalFormatting>
  <conditionalFormatting sqref="L1626:L1627">
    <cfRule type="expression" dxfId="5528" priority="9500">
      <formula>IF($Y$3049=10,1)</formula>
    </cfRule>
  </conditionalFormatting>
  <conditionalFormatting sqref="C1626:D1627">
    <cfRule type="expression" dxfId="5527" priority="9499">
      <formula>IF($Y$3049=2,1)</formula>
    </cfRule>
  </conditionalFormatting>
  <conditionalFormatting sqref="B1626:B1627">
    <cfRule type="expression" dxfId="5526" priority="9498">
      <formula>IF($Y$3049=1,1)</formula>
    </cfRule>
  </conditionalFormatting>
  <conditionalFormatting sqref="E1626:F1627">
    <cfRule type="expression" dxfId="5525" priority="9497">
      <formula>IF($Y$3049=4,1)</formula>
    </cfRule>
  </conditionalFormatting>
  <conditionalFormatting sqref="G1626:H1627">
    <cfRule type="expression" dxfId="5524" priority="9496">
      <formula>IF($Y$3049=6,1)</formula>
    </cfRule>
  </conditionalFormatting>
  <conditionalFormatting sqref="I1626:J1627">
    <cfRule type="expression" dxfId="5523" priority="9495">
      <formula>IF($Y$3049=8,1)</formula>
    </cfRule>
  </conditionalFormatting>
  <conditionalFormatting sqref="K1626:K1627">
    <cfRule type="expression" dxfId="5522" priority="9494">
      <formula>IF($Y$3049=10,1)</formula>
    </cfRule>
  </conditionalFormatting>
  <conditionalFormatting sqref="L1625">
    <cfRule type="expression" dxfId="5521" priority="9493">
      <formula>IF($Y$3049=10,1)</formula>
    </cfRule>
  </conditionalFormatting>
  <conditionalFormatting sqref="C1625:D1625">
    <cfRule type="expression" dxfId="5520" priority="9492">
      <formula>IF($Y$3049=2,1)</formula>
    </cfRule>
  </conditionalFormatting>
  <conditionalFormatting sqref="B1625">
    <cfRule type="expression" dxfId="5519" priority="9491">
      <formula>IF($Y$3049=1,1)</formula>
    </cfRule>
  </conditionalFormatting>
  <conditionalFormatting sqref="E1625:F1625">
    <cfRule type="expression" dxfId="5518" priority="9490">
      <formula>IF($Y$3049=4,1)</formula>
    </cfRule>
  </conditionalFormatting>
  <conditionalFormatting sqref="G1625:H1625">
    <cfRule type="expression" dxfId="5517" priority="9489">
      <formula>IF($Y$3049=6,1)</formula>
    </cfRule>
  </conditionalFormatting>
  <conditionalFormatting sqref="I1625:J1625">
    <cfRule type="expression" dxfId="5516" priority="9488">
      <formula>IF($Y$3049=8,1)</formula>
    </cfRule>
  </conditionalFormatting>
  <conditionalFormatting sqref="K1625">
    <cfRule type="expression" dxfId="5515" priority="9487">
      <formula>IF($Y$3049=10,1)</formula>
    </cfRule>
  </conditionalFormatting>
  <conditionalFormatting sqref="L1640:L1641">
    <cfRule type="expression" dxfId="5514" priority="9486">
      <formula>IF($Y$3049=10,1)</formula>
    </cfRule>
  </conditionalFormatting>
  <conditionalFormatting sqref="C1640:D1641">
    <cfRule type="expression" dxfId="5513" priority="9485">
      <formula>IF($Y$3049=2,1)</formula>
    </cfRule>
  </conditionalFormatting>
  <conditionalFormatting sqref="B1640:B1641">
    <cfRule type="expression" dxfId="5512" priority="9484">
      <formula>IF($Y$3049=1,1)</formula>
    </cfRule>
  </conditionalFormatting>
  <conditionalFormatting sqref="E1640:F1641">
    <cfRule type="expression" dxfId="5511" priority="9483">
      <formula>IF($Y$3049=4,1)</formula>
    </cfRule>
  </conditionalFormatting>
  <conditionalFormatting sqref="G1640:H1641">
    <cfRule type="expression" dxfId="5510" priority="9482">
      <formula>IF($Y$3049=6,1)</formula>
    </cfRule>
  </conditionalFormatting>
  <conditionalFormatting sqref="I1640:J1641">
    <cfRule type="expression" dxfId="5509" priority="9481">
      <formula>IF($Y$3049=8,1)</formula>
    </cfRule>
  </conditionalFormatting>
  <conditionalFormatting sqref="K1640:K1641">
    <cfRule type="expression" dxfId="5508" priority="9480">
      <formula>IF($Y$3049=10,1)</formula>
    </cfRule>
  </conditionalFormatting>
  <conditionalFormatting sqref="C2174:D2175">
    <cfRule type="expression" dxfId="5507" priority="9479">
      <formula>IF(#REF!=2,1)</formula>
    </cfRule>
  </conditionalFormatting>
  <conditionalFormatting sqref="B2174:B2175">
    <cfRule type="expression" dxfId="5506" priority="9478">
      <formula>IF(#REF!=1,1)</formula>
    </cfRule>
  </conditionalFormatting>
  <conditionalFormatting sqref="E2174:F2175">
    <cfRule type="expression" dxfId="5505" priority="9477">
      <formula>IF(#REF!=4,1)</formula>
    </cfRule>
  </conditionalFormatting>
  <conditionalFormatting sqref="G2174:H2175">
    <cfRule type="expression" dxfId="5504" priority="9476">
      <formula>IF(#REF!=6,1)</formula>
    </cfRule>
  </conditionalFormatting>
  <conditionalFormatting sqref="I2174:J2175">
    <cfRule type="expression" dxfId="5503" priority="9475">
      <formula>IF(#REF!=8,1)</formula>
    </cfRule>
  </conditionalFormatting>
  <conditionalFormatting sqref="K2174:L2175">
    <cfRule type="expression" dxfId="5502" priority="9474">
      <formula>IF(#REF!=10,1)</formula>
    </cfRule>
  </conditionalFormatting>
  <conditionalFormatting sqref="C2176:D2177">
    <cfRule type="expression" dxfId="5501" priority="9473">
      <formula>IF(#REF!=2,1)</formula>
    </cfRule>
  </conditionalFormatting>
  <conditionalFormatting sqref="B2176:B2177">
    <cfRule type="expression" dxfId="5500" priority="9472">
      <formula>IF(#REF!=1,1)</formula>
    </cfRule>
  </conditionalFormatting>
  <conditionalFormatting sqref="E2176:F2177">
    <cfRule type="expression" dxfId="5499" priority="9471">
      <formula>IF(#REF!=4,1)</formula>
    </cfRule>
  </conditionalFormatting>
  <conditionalFormatting sqref="G2176:H2177">
    <cfRule type="expression" dxfId="5498" priority="9470">
      <formula>IF(#REF!=6,1)</formula>
    </cfRule>
  </conditionalFormatting>
  <conditionalFormatting sqref="I2176:J2177">
    <cfRule type="expression" dxfId="5497" priority="9469">
      <formula>IF(#REF!=8,1)</formula>
    </cfRule>
  </conditionalFormatting>
  <conditionalFormatting sqref="K2176:L2177">
    <cfRule type="expression" dxfId="5496" priority="9468">
      <formula>IF(#REF!=10,1)</formula>
    </cfRule>
  </conditionalFormatting>
  <conditionalFormatting sqref="C2186:D2187">
    <cfRule type="expression" dxfId="5495" priority="9460">
      <formula>IF(#REF!=2,1)</formula>
    </cfRule>
  </conditionalFormatting>
  <conditionalFormatting sqref="B2186:B2187">
    <cfRule type="expression" dxfId="5494" priority="9459">
      <formula>IF(#REF!=1,1)</formula>
    </cfRule>
  </conditionalFormatting>
  <conditionalFormatting sqref="E2186:F2187">
    <cfRule type="expression" dxfId="5493" priority="9458">
      <formula>IF(#REF!=4,1)</formula>
    </cfRule>
  </conditionalFormatting>
  <conditionalFormatting sqref="G2186:H2187">
    <cfRule type="expression" dxfId="5492" priority="9457">
      <formula>IF(#REF!=6,1)</formula>
    </cfRule>
  </conditionalFormatting>
  <conditionalFormatting sqref="I2186:J2187">
    <cfRule type="expression" dxfId="5491" priority="9456">
      <formula>IF(#REF!=8,1)</formula>
    </cfRule>
  </conditionalFormatting>
  <conditionalFormatting sqref="K2186:L2187">
    <cfRule type="expression" dxfId="5490" priority="9455">
      <formula>IF(#REF!=10,1)</formula>
    </cfRule>
  </conditionalFormatting>
  <conditionalFormatting sqref="C2188:D2188">
    <cfRule type="expression" dxfId="5489" priority="9454">
      <formula>IF(#REF!=2,1)</formula>
    </cfRule>
  </conditionalFormatting>
  <conditionalFormatting sqref="B2188">
    <cfRule type="expression" dxfId="5488" priority="9453">
      <formula>IF(#REF!=1,1)</formula>
    </cfRule>
  </conditionalFormatting>
  <conditionalFormatting sqref="E2188:F2188">
    <cfRule type="expression" dxfId="5487" priority="9452">
      <formula>IF(#REF!=4,1)</formula>
    </cfRule>
  </conditionalFormatting>
  <conditionalFormatting sqref="G2188:H2188">
    <cfRule type="expression" dxfId="5486" priority="9451">
      <formula>IF(#REF!=6,1)</formula>
    </cfRule>
  </conditionalFormatting>
  <conditionalFormatting sqref="I2188:J2188">
    <cfRule type="expression" dxfId="5485" priority="9450">
      <formula>IF(#REF!=8,1)</formula>
    </cfRule>
  </conditionalFormatting>
  <conditionalFormatting sqref="K2188:L2188 L2189">
    <cfRule type="expression" dxfId="5484" priority="9449">
      <formula>IF(#REF!=10,1)</formula>
    </cfRule>
  </conditionalFormatting>
  <conditionalFormatting sqref="C2189:D2189">
    <cfRule type="expression" dxfId="5483" priority="9448">
      <formula>IF(#REF!=2,1)</formula>
    </cfRule>
  </conditionalFormatting>
  <conditionalFormatting sqref="B2189">
    <cfRule type="expression" dxfId="5482" priority="9447">
      <formula>IF(#REF!=1,1)</formula>
    </cfRule>
  </conditionalFormatting>
  <conditionalFormatting sqref="E2189:F2189">
    <cfRule type="expression" dxfId="5481" priority="9446">
      <formula>IF(#REF!=4,1)</formula>
    </cfRule>
  </conditionalFormatting>
  <conditionalFormatting sqref="G2189:H2189">
    <cfRule type="expression" dxfId="5480" priority="9445">
      <formula>IF(#REF!=6,1)</formula>
    </cfRule>
  </conditionalFormatting>
  <conditionalFormatting sqref="I2189:J2189">
    <cfRule type="expression" dxfId="5479" priority="9444">
      <formula>IF(#REF!=8,1)</formula>
    </cfRule>
  </conditionalFormatting>
  <conditionalFormatting sqref="K2189">
    <cfRule type="expression" dxfId="5478" priority="9443">
      <formula>IF(#REF!=10,1)</formula>
    </cfRule>
  </conditionalFormatting>
  <conditionalFormatting sqref="C2361:D2361">
    <cfRule type="expression" dxfId="5477" priority="9442">
      <formula>IF(#REF!=2,1)</formula>
    </cfRule>
  </conditionalFormatting>
  <conditionalFormatting sqref="B2361">
    <cfRule type="expression" dxfId="5476" priority="9441">
      <formula>IF(#REF!=1,1)</formula>
    </cfRule>
  </conditionalFormatting>
  <conditionalFormatting sqref="E2361:F2361">
    <cfRule type="expression" dxfId="5475" priority="9440">
      <formula>IF(#REF!=4,1)</formula>
    </cfRule>
  </conditionalFormatting>
  <conditionalFormatting sqref="G2361:H2361">
    <cfRule type="expression" dxfId="5474" priority="9439">
      <formula>IF(#REF!=6,1)</formula>
    </cfRule>
  </conditionalFormatting>
  <conditionalFormatting sqref="I2361:J2361">
    <cfRule type="expression" dxfId="5473" priority="9438">
      <formula>IF(#REF!=8,1)</formula>
    </cfRule>
  </conditionalFormatting>
  <conditionalFormatting sqref="K2361:L2361">
    <cfRule type="expression" dxfId="5472" priority="9437">
      <formula>IF(#REF!=10,1)</formula>
    </cfRule>
  </conditionalFormatting>
  <conditionalFormatting sqref="L2369:L2370">
    <cfRule type="expression" dxfId="5471" priority="9436">
      <formula>IF(#REF!=10,1)</formula>
    </cfRule>
  </conditionalFormatting>
  <conditionalFormatting sqref="C2369:D2370">
    <cfRule type="expression" dxfId="5470" priority="9435">
      <formula>IF(#REF!=2,1)</formula>
    </cfRule>
  </conditionalFormatting>
  <conditionalFormatting sqref="B2369:B2370">
    <cfRule type="expression" dxfId="5469" priority="9434">
      <formula>IF(#REF!=1,1)</formula>
    </cfRule>
  </conditionalFormatting>
  <conditionalFormatting sqref="E2369:F2370">
    <cfRule type="expression" dxfId="5468" priority="9433">
      <formula>IF(#REF!=4,1)</formula>
    </cfRule>
  </conditionalFormatting>
  <conditionalFormatting sqref="G2369:H2370">
    <cfRule type="expression" dxfId="5467" priority="9432">
      <formula>IF(#REF!=6,1)</formula>
    </cfRule>
  </conditionalFormatting>
  <conditionalFormatting sqref="I2369:J2370">
    <cfRule type="expression" dxfId="5466" priority="9431">
      <formula>IF(#REF!=8,1)</formula>
    </cfRule>
  </conditionalFormatting>
  <conditionalFormatting sqref="K2369:K2370">
    <cfRule type="expression" dxfId="5465" priority="9430">
      <formula>IF(#REF!=10,1)</formula>
    </cfRule>
  </conditionalFormatting>
  <conditionalFormatting sqref="L1554">
    <cfRule type="expression" dxfId="5464" priority="9429">
      <formula>IF($Y$3049=10,1)</formula>
    </cfRule>
  </conditionalFormatting>
  <conditionalFormatting sqref="C1554:D1554">
    <cfRule type="expression" dxfId="5463" priority="9428">
      <formula>IF($Y$3049=2,1)</formula>
    </cfRule>
  </conditionalFormatting>
  <conditionalFormatting sqref="B1554">
    <cfRule type="expression" dxfId="5462" priority="9427">
      <formula>IF($Y$3049=1,1)</formula>
    </cfRule>
  </conditionalFormatting>
  <conditionalFormatting sqref="E1554:F1554">
    <cfRule type="expression" dxfId="5461" priority="9426">
      <formula>IF($Y$3049=4,1)</formula>
    </cfRule>
  </conditionalFormatting>
  <conditionalFormatting sqref="G1554:H1554">
    <cfRule type="expression" dxfId="5460" priority="9425">
      <formula>IF($Y$3049=6,1)</formula>
    </cfRule>
  </conditionalFormatting>
  <conditionalFormatting sqref="I1554:J1554">
    <cfRule type="expression" dxfId="5459" priority="9424">
      <formula>IF($Y$3049=8,1)</formula>
    </cfRule>
  </conditionalFormatting>
  <conditionalFormatting sqref="K1554">
    <cfRule type="expression" dxfId="5458" priority="9423">
      <formula>IF($Y$3049=10,1)</formula>
    </cfRule>
  </conditionalFormatting>
  <conditionalFormatting sqref="C4327:D4327">
    <cfRule type="expression" dxfId="5457" priority="9422">
      <formula>IF($Y$690=2,1)</formula>
    </cfRule>
  </conditionalFormatting>
  <conditionalFormatting sqref="B4327">
    <cfRule type="expression" dxfId="5456" priority="9421">
      <formula>IF($Y$690=1,1)</formula>
    </cfRule>
  </conditionalFormatting>
  <conditionalFormatting sqref="E4327:F4327">
    <cfRule type="expression" dxfId="5455" priority="9420">
      <formula>IF($Y$690=4,1)</formula>
    </cfRule>
  </conditionalFormatting>
  <conditionalFormatting sqref="G4327:H4327">
    <cfRule type="expression" dxfId="5454" priority="9419">
      <formula>IF($Y$690=6,1)</formula>
    </cfRule>
  </conditionalFormatting>
  <conditionalFormatting sqref="I4327:J4327">
    <cfRule type="expression" dxfId="5453" priority="9418">
      <formula>IF($Y$690=8,1)</formula>
    </cfRule>
  </conditionalFormatting>
  <conditionalFormatting sqref="K4327:L4327">
    <cfRule type="expression" dxfId="5452" priority="9417">
      <formula>IF($Y$690=10,1)</formula>
    </cfRule>
  </conditionalFormatting>
  <conditionalFormatting sqref="C4400:D4400">
    <cfRule type="expression" dxfId="5451" priority="9416">
      <formula>IF($Y$676=2,1)</formula>
    </cfRule>
  </conditionalFormatting>
  <conditionalFormatting sqref="B4400">
    <cfRule type="expression" dxfId="5450" priority="9415">
      <formula>IF($Y$676=1,1)</formula>
    </cfRule>
  </conditionalFormatting>
  <conditionalFormatting sqref="E4400:F4400">
    <cfRule type="expression" dxfId="5449" priority="9414">
      <formula>IF($Y$676=4,1)</formula>
    </cfRule>
  </conditionalFormatting>
  <conditionalFormatting sqref="G4400:H4400">
    <cfRule type="expression" dxfId="5448" priority="9413">
      <formula>IF($Y$676=6,1)</formula>
    </cfRule>
  </conditionalFormatting>
  <conditionalFormatting sqref="I4400:J4400">
    <cfRule type="expression" dxfId="5447" priority="9412">
      <formula>IF($Y$676=8,1)</formula>
    </cfRule>
  </conditionalFormatting>
  <conditionalFormatting sqref="K4400:L4400">
    <cfRule type="expression" dxfId="5446" priority="9411">
      <formula>IF($Y$676=10,1)</formula>
    </cfRule>
  </conditionalFormatting>
  <conditionalFormatting sqref="C4966">
    <cfRule type="expression" dxfId="5445" priority="9410">
      <formula>IF($Y$157=1,1)</formula>
    </cfRule>
  </conditionalFormatting>
  <conditionalFormatting sqref="K4966">
    <cfRule type="expression" dxfId="5444" priority="9407">
      <formula>IF($Y$157=1,1)</formula>
    </cfRule>
  </conditionalFormatting>
  <conditionalFormatting sqref="C96:D96">
    <cfRule type="expression" dxfId="5443" priority="9393">
      <formula>IF(#REF!=2,1)</formula>
    </cfRule>
  </conditionalFormatting>
  <conditionalFormatting sqref="B96">
    <cfRule type="expression" dxfId="5442" priority="9394">
      <formula>IF(#REF!=1,1)</formula>
    </cfRule>
  </conditionalFormatting>
  <conditionalFormatting sqref="E96:F96">
    <cfRule type="expression" dxfId="5441" priority="9395">
      <formula>IF(#REF!=4,1)</formula>
    </cfRule>
  </conditionalFormatting>
  <conditionalFormatting sqref="G96:H96">
    <cfRule type="expression" dxfId="5440" priority="9396">
      <formula>IF(#REF!=6,1)</formula>
    </cfRule>
  </conditionalFormatting>
  <conditionalFormatting sqref="I96:J96">
    <cfRule type="expression" dxfId="5439" priority="9397">
      <formula>IF(#REF!=8,1)</formula>
    </cfRule>
  </conditionalFormatting>
  <conditionalFormatting sqref="K96:L96">
    <cfRule type="expression" dxfId="5438" priority="9398">
      <formula>IF(#REF!=10,1)</formula>
    </cfRule>
  </conditionalFormatting>
  <conditionalFormatting sqref="B97">
    <cfRule type="expression" dxfId="5437" priority="9388">
      <formula>IF(#REF!=1,1)</formula>
    </cfRule>
  </conditionalFormatting>
  <conditionalFormatting sqref="C4405:D4405">
    <cfRule type="expression" dxfId="5436" priority="9386">
      <formula>IF($Y$757=2,1)</formula>
    </cfRule>
  </conditionalFormatting>
  <conditionalFormatting sqref="B4405">
    <cfRule type="expression" dxfId="5435" priority="9385">
      <formula>IF($Y$757=1,1)</formula>
    </cfRule>
  </conditionalFormatting>
  <conditionalFormatting sqref="E4405:F4405">
    <cfRule type="expression" dxfId="5434" priority="9384">
      <formula>IF($Y$757=4,1)</formula>
    </cfRule>
  </conditionalFormatting>
  <conditionalFormatting sqref="G4405:H4405">
    <cfRule type="expression" dxfId="5433" priority="9383">
      <formula>IF($Y$757=6,1)</formula>
    </cfRule>
  </conditionalFormatting>
  <conditionalFormatting sqref="I4405:J4405">
    <cfRule type="expression" dxfId="5432" priority="9382">
      <formula>IF($Y$757=8,1)</formula>
    </cfRule>
  </conditionalFormatting>
  <conditionalFormatting sqref="K4405:L4405">
    <cfRule type="expression" dxfId="5431" priority="9381">
      <formula>IF($Y$757=10,1)</formula>
    </cfRule>
  </conditionalFormatting>
  <conditionalFormatting sqref="C4405:D4405">
    <cfRule type="expression" dxfId="5430" priority="9380">
      <formula>IF($Y$676=2,1)</formula>
    </cfRule>
  </conditionalFormatting>
  <conditionalFormatting sqref="B4405">
    <cfRule type="expression" dxfId="5429" priority="9379">
      <formula>IF($Y$676=1,1)</formula>
    </cfRule>
  </conditionalFormatting>
  <conditionalFormatting sqref="E4405:F4405">
    <cfRule type="expression" dxfId="5428" priority="9378">
      <formula>IF($Y$676=4,1)</formula>
    </cfRule>
  </conditionalFormatting>
  <conditionalFormatting sqref="G4405:H4405">
    <cfRule type="expression" dxfId="5427" priority="9377">
      <formula>IF($Y$676=6,1)</formula>
    </cfRule>
  </conditionalFormatting>
  <conditionalFormatting sqref="I4405:J4405">
    <cfRule type="expression" dxfId="5426" priority="9376">
      <formula>IF($Y$676=8,1)</formula>
    </cfRule>
  </conditionalFormatting>
  <conditionalFormatting sqref="K4405:L4405">
    <cfRule type="expression" dxfId="5425" priority="9375">
      <formula>IF($Y$676=10,1)</formula>
    </cfRule>
  </conditionalFormatting>
  <conditionalFormatting sqref="C4488:D4488">
    <cfRule type="expression" dxfId="5424" priority="9367">
      <formula>IF($Y$676=2,1)</formula>
    </cfRule>
  </conditionalFormatting>
  <conditionalFormatting sqref="B4488">
    <cfRule type="expression" dxfId="5423" priority="9366">
      <formula>IF($Y$676=1,1)</formula>
    </cfRule>
  </conditionalFormatting>
  <conditionalFormatting sqref="E4488:F4488">
    <cfRule type="expression" dxfId="5422" priority="9365">
      <formula>IF($Y$676=4,1)</formula>
    </cfRule>
  </conditionalFormatting>
  <conditionalFormatting sqref="G4488:H4488">
    <cfRule type="expression" dxfId="5421" priority="9364">
      <formula>IF($Y$676=6,1)</formula>
    </cfRule>
  </conditionalFormatting>
  <conditionalFormatting sqref="I4488:J4488">
    <cfRule type="expression" dxfId="5420" priority="9363">
      <formula>IF($Y$676=8,1)</formula>
    </cfRule>
  </conditionalFormatting>
  <conditionalFormatting sqref="K4488:L4488">
    <cfRule type="expression" dxfId="5419" priority="9362">
      <formula>IF($Y$676=10,1)</formula>
    </cfRule>
  </conditionalFormatting>
  <conditionalFormatting sqref="C4301:D4301">
    <cfRule type="expression" dxfId="5418" priority="9361">
      <formula>IF($Y$676=2,1)</formula>
    </cfRule>
  </conditionalFormatting>
  <conditionalFormatting sqref="B4301">
    <cfRule type="expression" dxfId="5417" priority="9360">
      <formula>IF($Y$676=1,1)</formula>
    </cfRule>
  </conditionalFormatting>
  <conditionalFormatting sqref="E4301:F4301">
    <cfRule type="expression" dxfId="5416" priority="9359">
      <formula>IF($Y$676=4,1)</formula>
    </cfRule>
  </conditionalFormatting>
  <conditionalFormatting sqref="G4301:H4301">
    <cfRule type="expression" dxfId="5415" priority="9358">
      <formula>IF($Y$676=6,1)</formula>
    </cfRule>
  </conditionalFormatting>
  <conditionalFormatting sqref="I4301:J4301">
    <cfRule type="expression" dxfId="5414" priority="9357">
      <formula>IF($Y$676=8,1)</formula>
    </cfRule>
  </conditionalFormatting>
  <conditionalFormatting sqref="K4301:L4301">
    <cfRule type="expression" dxfId="5413" priority="9356">
      <formula>IF($Y$676=10,1)</formula>
    </cfRule>
  </conditionalFormatting>
  <conditionalFormatting sqref="C4295:D4295">
    <cfRule type="expression" dxfId="5412" priority="9355">
      <formula>IF($Y$676=2,1)</formula>
    </cfRule>
  </conditionalFormatting>
  <conditionalFormatting sqref="B4295">
    <cfRule type="expression" dxfId="5411" priority="9354">
      <formula>IF($Y$676=1,1)</formula>
    </cfRule>
  </conditionalFormatting>
  <conditionalFormatting sqref="E4295:F4295">
    <cfRule type="expression" dxfId="5410" priority="9353">
      <formula>IF($Y$676=4,1)</formula>
    </cfRule>
  </conditionalFormatting>
  <conditionalFormatting sqref="G4295:H4295">
    <cfRule type="expression" dxfId="5409" priority="9352">
      <formula>IF($Y$676=6,1)</formula>
    </cfRule>
  </conditionalFormatting>
  <conditionalFormatting sqref="I4295:J4295">
    <cfRule type="expression" dxfId="5408" priority="9351">
      <formula>IF($Y$676=8,1)</formula>
    </cfRule>
  </conditionalFormatting>
  <conditionalFormatting sqref="K4295:L4295">
    <cfRule type="expression" dxfId="5407" priority="9350">
      <formula>IF($Y$676=10,1)</formula>
    </cfRule>
  </conditionalFormatting>
  <conditionalFormatting sqref="C36:D36">
    <cfRule type="expression" dxfId="5406" priority="9304">
      <formula>IF(#REF!=2,1)</formula>
    </cfRule>
  </conditionalFormatting>
  <conditionalFormatting sqref="B36">
    <cfRule type="expression" dxfId="5405" priority="9305">
      <formula>IF(#REF!=1,1)</formula>
    </cfRule>
  </conditionalFormatting>
  <conditionalFormatting sqref="E36:F36">
    <cfRule type="expression" dxfId="5404" priority="9306">
      <formula>IF(#REF!=4,1)</formula>
    </cfRule>
  </conditionalFormatting>
  <conditionalFormatting sqref="G36:H36">
    <cfRule type="expression" dxfId="5403" priority="9307">
      <formula>IF(#REF!=6,1)</formula>
    </cfRule>
  </conditionalFormatting>
  <conditionalFormatting sqref="I36:J36">
    <cfRule type="expression" dxfId="5402" priority="9308">
      <formula>IF(#REF!=8,1)</formula>
    </cfRule>
  </conditionalFormatting>
  <conditionalFormatting sqref="K36:L36">
    <cfRule type="expression" dxfId="5401" priority="9309">
      <formula>IF(#REF!=10,1)</formula>
    </cfRule>
  </conditionalFormatting>
  <conditionalFormatting sqref="C45:D45">
    <cfRule type="expression" dxfId="5400" priority="9280">
      <formula>IF(#REF!=2,1)</formula>
    </cfRule>
  </conditionalFormatting>
  <conditionalFormatting sqref="B45">
    <cfRule type="expression" dxfId="5399" priority="9281">
      <formula>IF(#REF!=1,1)</formula>
    </cfRule>
  </conditionalFormatting>
  <conditionalFormatting sqref="E45:F45">
    <cfRule type="expression" dxfId="5398" priority="9282">
      <formula>IF(#REF!=4,1)</formula>
    </cfRule>
  </conditionalFormatting>
  <conditionalFormatting sqref="G45:H45">
    <cfRule type="expression" dxfId="5397" priority="9283">
      <formula>IF(#REF!=6,1)</formula>
    </cfRule>
  </conditionalFormatting>
  <conditionalFormatting sqref="I45:J45">
    <cfRule type="expression" dxfId="5396" priority="9284">
      <formula>IF(#REF!=8,1)</formula>
    </cfRule>
  </conditionalFormatting>
  <conditionalFormatting sqref="K45:L45">
    <cfRule type="expression" dxfId="5395" priority="9285">
      <formula>IF(#REF!=10,1)</formula>
    </cfRule>
  </conditionalFormatting>
  <conditionalFormatting sqref="C93:D93">
    <cfRule type="expression" dxfId="5394" priority="9262">
      <formula>IF(#REF!=2,1)</formula>
    </cfRule>
  </conditionalFormatting>
  <conditionalFormatting sqref="B93">
    <cfRule type="expression" dxfId="5393" priority="9263">
      <formula>IF(#REF!=1,1)</formula>
    </cfRule>
  </conditionalFormatting>
  <conditionalFormatting sqref="E93:F93">
    <cfRule type="expression" dxfId="5392" priority="9264">
      <formula>IF(#REF!=4,1)</formula>
    </cfRule>
  </conditionalFormatting>
  <conditionalFormatting sqref="G93:H93">
    <cfRule type="expression" dxfId="5391" priority="9265">
      <formula>IF(#REF!=6,1)</formula>
    </cfRule>
  </conditionalFormatting>
  <conditionalFormatting sqref="I93:J93">
    <cfRule type="expression" dxfId="5390" priority="9266">
      <formula>IF(#REF!=8,1)</formula>
    </cfRule>
  </conditionalFormatting>
  <conditionalFormatting sqref="K93:L93">
    <cfRule type="expression" dxfId="5389" priority="9267">
      <formula>IF(#REF!=10,1)</formula>
    </cfRule>
  </conditionalFormatting>
  <conditionalFormatting sqref="B94:B95">
    <cfRule type="expression" dxfId="5388" priority="9257">
      <formula>IF(#REF!=1,1)</formula>
    </cfRule>
  </conditionalFormatting>
  <conditionalFormatting sqref="C4330:D4330">
    <cfRule type="expression" dxfId="5387" priority="9194">
      <formula>IF($Y$690=2,1)</formula>
    </cfRule>
  </conditionalFormatting>
  <conditionalFormatting sqref="B4330">
    <cfRule type="expression" dxfId="5386" priority="9193">
      <formula>IF($Y$690=1,1)</formula>
    </cfRule>
  </conditionalFormatting>
  <conditionalFormatting sqref="E4330:F4330">
    <cfRule type="expression" dxfId="5385" priority="9192">
      <formula>IF($Y$690=4,1)</formula>
    </cfRule>
  </conditionalFormatting>
  <conditionalFormatting sqref="G4330:H4330">
    <cfRule type="expression" dxfId="5384" priority="9191">
      <formula>IF($Y$690=6,1)</formula>
    </cfRule>
  </conditionalFormatting>
  <conditionalFormatting sqref="I4330:J4330">
    <cfRule type="expression" dxfId="5383" priority="9190">
      <formula>IF($Y$690=8,1)</formula>
    </cfRule>
  </conditionalFormatting>
  <conditionalFormatting sqref="K4330:L4330">
    <cfRule type="expression" dxfId="5382" priority="9189">
      <formula>IF($Y$690=10,1)</formula>
    </cfRule>
  </conditionalFormatting>
  <conditionalFormatting sqref="C4329:D4329">
    <cfRule type="expression" dxfId="5381" priority="9188">
      <formula>IF($Y$690=2,1)</formula>
    </cfRule>
  </conditionalFormatting>
  <conditionalFormatting sqref="B4329">
    <cfRule type="expression" dxfId="5380" priority="9187">
      <formula>IF($Y$690=1,1)</formula>
    </cfRule>
  </conditionalFormatting>
  <conditionalFormatting sqref="E4329:F4329">
    <cfRule type="expression" dxfId="5379" priority="9186">
      <formula>IF($Y$690=4,1)</formula>
    </cfRule>
  </conditionalFormatting>
  <conditionalFormatting sqref="G4329:H4329">
    <cfRule type="expression" dxfId="5378" priority="9185">
      <formula>IF($Y$690=6,1)</formula>
    </cfRule>
  </conditionalFormatting>
  <conditionalFormatting sqref="I4329:J4329">
    <cfRule type="expression" dxfId="5377" priority="9184">
      <formula>IF($Y$690=8,1)</formula>
    </cfRule>
  </conditionalFormatting>
  <conditionalFormatting sqref="K4329">
    <cfRule type="expression" dxfId="5376" priority="9183">
      <formula>IF($Y$690=10,1)</formula>
    </cfRule>
  </conditionalFormatting>
  <conditionalFormatting sqref="L4329:M4329">
    <cfRule type="expression" dxfId="5375" priority="9182">
      <formula>IF($Y$690=6,1)</formula>
    </cfRule>
  </conditionalFormatting>
  <conditionalFormatting sqref="C4300:D4300">
    <cfRule type="expression" dxfId="5374" priority="9181">
      <formula>IF($Y$690=2,1)</formula>
    </cfRule>
  </conditionalFormatting>
  <conditionalFormatting sqref="B4300">
    <cfRule type="expression" dxfId="5373" priority="9180">
      <formula>IF($Y$690=1,1)</formula>
    </cfRule>
  </conditionalFormatting>
  <conditionalFormatting sqref="E4300:F4300">
    <cfRule type="expression" dxfId="5372" priority="9179">
      <formula>IF($Y$690=4,1)</formula>
    </cfRule>
  </conditionalFormatting>
  <conditionalFormatting sqref="G4300:H4300">
    <cfRule type="expression" dxfId="5371" priority="9178">
      <formula>IF($Y$690=6,1)</formula>
    </cfRule>
  </conditionalFormatting>
  <conditionalFormatting sqref="I4300:J4300">
    <cfRule type="expression" dxfId="5370" priority="9177">
      <formula>IF($Y$690=8,1)</formula>
    </cfRule>
  </conditionalFormatting>
  <conditionalFormatting sqref="K4300:L4300">
    <cfRule type="expression" dxfId="5369" priority="9176">
      <formula>IF($Y$690=10,1)</formula>
    </cfRule>
  </conditionalFormatting>
  <conditionalFormatting sqref="E4335:F4335">
    <cfRule type="expression" dxfId="5368" priority="9175">
      <formula>IF(#REF!=4,1)</formula>
    </cfRule>
  </conditionalFormatting>
  <conditionalFormatting sqref="B4335">
    <cfRule type="expression" dxfId="5367" priority="9173">
      <formula>IF(#REF!=1,1)</formula>
    </cfRule>
  </conditionalFormatting>
  <conditionalFormatting sqref="G4335:H4335">
    <cfRule type="expression" dxfId="5366" priority="9174">
      <formula>IF(#REF!=6,1)</formula>
    </cfRule>
  </conditionalFormatting>
  <conditionalFormatting sqref="C4335:D4335">
    <cfRule type="expression" dxfId="5365" priority="9172">
      <formula>IF(#REF!=2,1)</formula>
    </cfRule>
  </conditionalFormatting>
  <conditionalFormatting sqref="I4335:J4335">
    <cfRule type="expression" dxfId="5364" priority="9170">
      <formula>IF(#REF!=8,1)</formula>
    </cfRule>
  </conditionalFormatting>
  <conditionalFormatting sqref="K4335:L4335">
    <cfRule type="expression" dxfId="5363" priority="9171">
      <formula>IF(#REF!=10,1)</formula>
    </cfRule>
  </conditionalFormatting>
  <conditionalFormatting sqref="E4381:F4381 E4384:F4384">
    <cfRule type="expression" dxfId="5362" priority="9163">
      <formula>IF(#REF!=4,1)</formula>
    </cfRule>
  </conditionalFormatting>
  <conditionalFormatting sqref="B4381 B4384">
    <cfRule type="expression" dxfId="5361" priority="9161">
      <formula>IF(#REF!=1,1)</formula>
    </cfRule>
  </conditionalFormatting>
  <conditionalFormatting sqref="G4381:H4381 G4384:H4384">
    <cfRule type="expression" dxfId="5360" priority="9162">
      <formula>IF(#REF!=6,1)</formula>
    </cfRule>
  </conditionalFormatting>
  <conditionalFormatting sqref="C4381:D4381 C4384:D4384">
    <cfRule type="expression" dxfId="5359" priority="9160">
      <formula>IF(#REF!=2,1)</formula>
    </cfRule>
  </conditionalFormatting>
  <conditionalFormatting sqref="I4381:J4381 I4384:J4384">
    <cfRule type="expression" dxfId="5358" priority="9158">
      <formula>IF(#REF!=8,1)</formula>
    </cfRule>
  </conditionalFormatting>
  <conditionalFormatting sqref="K4381:L4381 K4384:L4384">
    <cfRule type="expression" dxfId="5357" priority="9159">
      <formula>IF(#REF!=10,1)</formula>
    </cfRule>
  </conditionalFormatting>
  <conditionalFormatting sqref="C4640:D4640">
    <cfRule type="expression" dxfId="5356" priority="9133">
      <formula>IF($Z$174=2,1)</formula>
    </cfRule>
  </conditionalFormatting>
  <conditionalFormatting sqref="B4640">
    <cfRule type="expression" dxfId="5355" priority="9132">
      <formula>IF($Z$174=1,1)</formula>
    </cfRule>
  </conditionalFormatting>
  <conditionalFormatting sqref="E4640:F4640">
    <cfRule type="expression" dxfId="5354" priority="9131">
      <formula>IF($Z$174=4,1)</formula>
    </cfRule>
  </conditionalFormatting>
  <conditionalFormatting sqref="G4640:H4640">
    <cfRule type="expression" dxfId="5353" priority="9130">
      <formula>IF($Z$174=6,1)</formula>
    </cfRule>
  </conditionalFormatting>
  <conditionalFormatting sqref="I4640:J4640">
    <cfRule type="expression" dxfId="5352" priority="9129">
      <formula>IF($Z$174=8,1)</formula>
    </cfRule>
  </conditionalFormatting>
  <conditionalFormatting sqref="K4640">
    <cfRule type="expression" dxfId="5351" priority="9128">
      <formula>IF($Z$174=10,1)</formula>
    </cfRule>
  </conditionalFormatting>
  <conditionalFormatting sqref="L4640:N4640">
    <cfRule type="expression" dxfId="5350" priority="9127">
      <formula>IF($Z$174=10,1)</formula>
    </cfRule>
  </conditionalFormatting>
  <conditionalFormatting sqref="C4399:D4400">
    <cfRule type="expression" dxfId="5349" priority="9120">
      <formula>IF($Y$757=2,1)</formula>
    </cfRule>
  </conditionalFormatting>
  <conditionalFormatting sqref="B4399:B4400">
    <cfRule type="expression" dxfId="5348" priority="9119">
      <formula>IF($Y$757=1,1)</formula>
    </cfRule>
  </conditionalFormatting>
  <conditionalFormatting sqref="E4399:F4400">
    <cfRule type="expression" dxfId="5347" priority="9118">
      <formula>IF($Y$757=4,1)</formula>
    </cfRule>
  </conditionalFormatting>
  <conditionalFormatting sqref="G4399:H4400">
    <cfRule type="expression" dxfId="5346" priority="9117">
      <formula>IF($Y$757=6,1)</formula>
    </cfRule>
  </conditionalFormatting>
  <conditionalFormatting sqref="I4399:J4400">
    <cfRule type="expression" dxfId="5345" priority="9116">
      <formula>IF($Y$757=8,1)</formula>
    </cfRule>
  </conditionalFormatting>
  <conditionalFormatting sqref="K4399:L4400">
    <cfRule type="expression" dxfId="5344" priority="9115">
      <formula>IF($Y$757=10,1)</formula>
    </cfRule>
  </conditionalFormatting>
  <conditionalFormatting sqref="C4398:D4398">
    <cfRule type="expression" dxfId="5343" priority="9114">
      <formula>IF($Y$757=2,1)</formula>
    </cfRule>
  </conditionalFormatting>
  <conditionalFormatting sqref="B4398">
    <cfRule type="expression" dxfId="5342" priority="9113">
      <formula>IF($Y$757=1,1)</formula>
    </cfRule>
  </conditionalFormatting>
  <conditionalFormatting sqref="E4398:F4398">
    <cfRule type="expression" dxfId="5341" priority="9112">
      <formula>IF($Y$757=4,1)</formula>
    </cfRule>
  </conditionalFormatting>
  <conditionalFormatting sqref="G4398:H4398">
    <cfRule type="expression" dxfId="5340" priority="9111">
      <formula>IF($Y$757=6,1)</formula>
    </cfRule>
  </conditionalFormatting>
  <conditionalFormatting sqref="I4398:J4398">
    <cfRule type="expression" dxfId="5339" priority="9110">
      <formula>IF($Y$757=8,1)</formula>
    </cfRule>
  </conditionalFormatting>
  <conditionalFormatting sqref="K4398:L4398">
    <cfRule type="expression" dxfId="5338" priority="9109">
      <formula>IF($Y$757=10,1)</formula>
    </cfRule>
  </conditionalFormatting>
  <conditionalFormatting sqref="C4432:D4432">
    <cfRule type="expression" dxfId="5337" priority="9108">
      <formula>IF($Y$754=2,1)</formula>
    </cfRule>
  </conditionalFormatting>
  <conditionalFormatting sqref="B4432">
    <cfRule type="expression" dxfId="5336" priority="9107">
      <formula>IF($Y$754=1,1)</formula>
    </cfRule>
  </conditionalFormatting>
  <conditionalFormatting sqref="E4432:F4432">
    <cfRule type="expression" dxfId="5335" priority="9106">
      <formula>IF($Y$754=4,1)</formula>
    </cfRule>
  </conditionalFormatting>
  <conditionalFormatting sqref="G4432:H4432">
    <cfRule type="expression" dxfId="5334" priority="9105">
      <formula>IF($Y$754=6,1)</formula>
    </cfRule>
  </conditionalFormatting>
  <conditionalFormatting sqref="I4432:J4432">
    <cfRule type="expression" dxfId="5333" priority="9104">
      <formula>IF($Y$754=8,1)</formula>
    </cfRule>
  </conditionalFormatting>
  <conditionalFormatting sqref="K4432">
    <cfRule type="expression" dxfId="5332" priority="9103">
      <formula>IF($Y$754=10,1)</formula>
    </cfRule>
  </conditionalFormatting>
  <conditionalFormatting sqref="L4432:M4432">
    <cfRule type="expression" dxfId="5331" priority="9102">
      <formula>IF($Y$754=10,1)</formula>
    </cfRule>
  </conditionalFormatting>
  <conditionalFormatting sqref="K4433:L4433">
    <cfRule type="expression" dxfId="5330" priority="9096">
      <formula>IF($Y$754=10,1)</formula>
    </cfRule>
  </conditionalFormatting>
  <conditionalFormatting sqref="C4433:D4433">
    <cfRule type="expression" dxfId="5329" priority="9101">
      <formula>IF($Y$754=2,1)</formula>
    </cfRule>
  </conditionalFormatting>
  <conditionalFormatting sqref="B4433">
    <cfRule type="expression" dxfId="5328" priority="9100">
      <formula>IF($Y$754=1,1)</formula>
    </cfRule>
  </conditionalFormatting>
  <conditionalFormatting sqref="E4433:F4433">
    <cfRule type="expression" dxfId="5327" priority="9099">
      <formula>IF($Y$754=4,1)</formula>
    </cfRule>
  </conditionalFormatting>
  <conditionalFormatting sqref="G4433:H4433">
    <cfRule type="expression" dxfId="5326" priority="9098">
      <formula>IF($Y$754=6,1)</formula>
    </cfRule>
  </conditionalFormatting>
  <conditionalFormatting sqref="I4433:J4433">
    <cfRule type="expression" dxfId="5325" priority="9097">
      <formula>IF($Y$754=8,1)</formula>
    </cfRule>
  </conditionalFormatting>
  <conditionalFormatting sqref="C4492:D4492">
    <cfRule type="expression" dxfId="5324" priority="9095">
      <formula>IF($Y$628=2,1)</formula>
    </cfRule>
  </conditionalFormatting>
  <conditionalFormatting sqref="B4492">
    <cfRule type="expression" dxfId="5323" priority="9094">
      <formula>IF($Y$628=1,1)</formula>
    </cfRule>
  </conditionalFormatting>
  <conditionalFormatting sqref="E4492:F4492">
    <cfRule type="expression" dxfId="5322" priority="9093">
      <formula>IF($Y$628=4,1)</formula>
    </cfRule>
  </conditionalFormatting>
  <conditionalFormatting sqref="G4492:H4492">
    <cfRule type="expression" dxfId="5321" priority="9092">
      <formula>IF($Y$628=6,1)</formula>
    </cfRule>
  </conditionalFormatting>
  <conditionalFormatting sqref="I4492:J4492">
    <cfRule type="expression" dxfId="5320" priority="9091">
      <formula>IF($Y$628=8,1)</formula>
    </cfRule>
  </conditionalFormatting>
  <conditionalFormatting sqref="K4492:L4492">
    <cfRule type="expression" dxfId="5319" priority="9090">
      <formula>IF($Y$628=10,1)</formula>
    </cfRule>
  </conditionalFormatting>
  <conditionalFormatting sqref="C4572">
    <cfRule type="expression" dxfId="5318" priority="9089">
      <formula>IF($Y$598=2,1)</formula>
    </cfRule>
  </conditionalFormatting>
  <conditionalFormatting sqref="B4572">
    <cfRule type="expression" dxfId="5317" priority="9088">
      <formula>IF($Y$598=1,1)</formula>
    </cfRule>
  </conditionalFormatting>
  <conditionalFormatting sqref="E4572">
    <cfRule type="expression" dxfId="5316" priority="9087">
      <formula>IF($Y$598=4,1)</formula>
    </cfRule>
  </conditionalFormatting>
  <conditionalFormatting sqref="G4572">
    <cfRule type="expression" dxfId="5315" priority="9086">
      <formula>IF($Y$598=6,1)</formula>
    </cfRule>
  </conditionalFormatting>
  <conditionalFormatting sqref="I4572">
    <cfRule type="expression" dxfId="5314" priority="9085">
      <formula>IF($Y$598=8,1)</formula>
    </cfRule>
  </conditionalFormatting>
  <conditionalFormatting sqref="K4572">
    <cfRule type="expression" dxfId="5313" priority="9084">
      <formula>IF($Y$598=10,1)</formula>
    </cfRule>
  </conditionalFormatting>
  <conditionalFormatting sqref="D4572">
    <cfRule type="expression" dxfId="5312" priority="9083">
      <formula>IF($Y$598=2,1)</formula>
    </cfRule>
  </conditionalFormatting>
  <conditionalFormatting sqref="F4572">
    <cfRule type="expression" dxfId="5311" priority="9082">
      <formula>IF($Y$598=4,1)</formula>
    </cfRule>
  </conditionalFormatting>
  <conditionalFormatting sqref="H4572">
    <cfRule type="expression" dxfId="5310" priority="9081">
      <formula>IF($Y$598=6,1)</formula>
    </cfRule>
  </conditionalFormatting>
  <conditionalFormatting sqref="J4572">
    <cfRule type="expression" dxfId="5309" priority="9080">
      <formula>IF($Y$598=8,1)</formula>
    </cfRule>
  </conditionalFormatting>
  <conditionalFormatting sqref="L4572">
    <cfRule type="expression" dxfId="5308" priority="9079">
      <formula>IF($Y$598=10,1)</formula>
    </cfRule>
  </conditionalFormatting>
  <conditionalFormatting sqref="C4562:D4562">
    <cfRule type="expression" dxfId="5307" priority="9078">
      <formula>IF($Y$593=2,1)</formula>
    </cfRule>
  </conditionalFormatting>
  <conditionalFormatting sqref="B4562">
    <cfRule type="expression" dxfId="5306" priority="9077">
      <formula>IF($Y$593=1,1)</formula>
    </cfRule>
  </conditionalFormatting>
  <conditionalFormatting sqref="E4562:F4562">
    <cfRule type="expression" dxfId="5305" priority="9076">
      <formula>IF($Y$593=4,1)</formula>
    </cfRule>
  </conditionalFormatting>
  <conditionalFormatting sqref="G4562:H4562">
    <cfRule type="expression" dxfId="5304" priority="9075">
      <formula>IF($Y$593=6,1)</formula>
    </cfRule>
  </conditionalFormatting>
  <conditionalFormatting sqref="I4562:J4562">
    <cfRule type="expression" dxfId="5303" priority="9074">
      <formula>IF($Y$593=8,1)</formula>
    </cfRule>
  </conditionalFormatting>
  <conditionalFormatting sqref="K4562">
    <cfRule type="expression" dxfId="5302" priority="9073">
      <formula>IF($Y$593=10,1)</formula>
    </cfRule>
  </conditionalFormatting>
  <conditionalFormatting sqref="L4562:N4562">
    <cfRule type="expression" dxfId="5301" priority="9072">
      <formula>IF($Y$593=8,1)</formula>
    </cfRule>
  </conditionalFormatting>
  <conditionalFormatting sqref="C4563:D4563">
    <cfRule type="expression" dxfId="5300" priority="9071">
      <formula>IF($Y$593=2,1)</formula>
    </cfRule>
  </conditionalFormatting>
  <conditionalFormatting sqref="B4563:B4564">
    <cfRule type="expression" dxfId="5299" priority="9070">
      <formula>IF($Y$593=1,1)</formula>
    </cfRule>
  </conditionalFormatting>
  <conditionalFormatting sqref="E4563:F4563">
    <cfRule type="expression" dxfId="5298" priority="9069">
      <formula>IF($Y$593=4,1)</formula>
    </cfRule>
  </conditionalFormatting>
  <conditionalFormatting sqref="G4563:H4563">
    <cfRule type="expression" dxfId="5297" priority="9068">
      <formula>IF($Y$593=6,1)</formula>
    </cfRule>
  </conditionalFormatting>
  <conditionalFormatting sqref="I4563:J4563">
    <cfRule type="expression" dxfId="5296" priority="9067">
      <formula>IF($Y$593=8,1)</formula>
    </cfRule>
  </conditionalFormatting>
  <conditionalFormatting sqref="K4563:L4563">
    <cfRule type="expression" dxfId="5295" priority="9066">
      <formula>IF($Y$593=10,1)</formula>
    </cfRule>
  </conditionalFormatting>
  <conditionalFormatting sqref="C4772:D4772">
    <cfRule type="expression" dxfId="5294" priority="9052">
      <formula>IF($Y$584=2,1)</formula>
    </cfRule>
  </conditionalFormatting>
  <conditionalFormatting sqref="B4772">
    <cfRule type="expression" dxfId="5293" priority="9051">
      <formula>IF($Y$584=1,1)</formula>
    </cfRule>
  </conditionalFormatting>
  <conditionalFormatting sqref="E4772:F4772">
    <cfRule type="expression" dxfId="5292" priority="9050">
      <formula>IF($Y$584=4,1)</formula>
    </cfRule>
  </conditionalFormatting>
  <conditionalFormatting sqref="G4772:H4772">
    <cfRule type="expression" dxfId="5291" priority="9049">
      <formula>IF($Y$584=6,1)</formula>
    </cfRule>
  </conditionalFormatting>
  <conditionalFormatting sqref="I4772:J4772">
    <cfRule type="expression" dxfId="5290" priority="9048">
      <formula>IF($Y$584=8,1)</formula>
    </cfRule>
  </conditionalFormatting>
  <conditionalFormatting sqref="K4772:L4772">
    <cfRule type="expression" dxfId="5289" priority="9047">
      <formula>IF($Y$584=10,1)</formula>
    </cfRule>
  </conditionalFormatting>
  <conditionalFormatting sqref="C4774:D4774">
    <cfRule type="expression" dxfId="5288" priority="9046">
      <formula>IF($Y$565=2,1)</formula>
    </cfRule>
  </conditionalFormatting>
  <conditionalFormatting sqref="B4774">
    <cfRule type="expression" dxfId="5287" priority="9045">
      <formula>IF($Y$565=1,1)</formula>
    </cfRule>
  </conditionalFormatting>
  <conditionalFormatting sqref="E4774:F4774">
    <cfRule type="expression" dxfId="5286" priority="9044">
      <formula>IF($Y$565=4,1)</formula>
    </cfRule>
  </conditionalFormatting>
  <conditionalFormatting sqref="G4774:H4774">
    <cfRule type="expression" dxfId="5285" priority="9043">
      <formula>IF($Y$565=6,1)</formula>
    </cfRule>
  </conditionalFormatting>
  <conditionalFormatting sqref="I4774:J4774">
    <cfRule type="expression" dxfId="5284" priority="9042">
      <formula>IF($Y$565=8,1)</formula>
    </cfRule>
  </conditionalFormatting>
  <conditionalFormatting sqref="K4774:L4774">
    <cfRule type="expression" dxfId="5283" priority="9041">
      <formula>IF($Y$565=10,1)</formula>
    </cfRule>
  </conditionalFormatting>
  <conditionalFormatting sqref="C4728:D4728">
    <cfRule type="expression" dxfId="5282" priority="9040">
      <formula>IF($Y$713=2,1)</formula>
    </cfRule>
  </conditionalFormatting>
  <conditionalFormatting sqref="B4728">
    <cfRule type="expression" dxfId="5281" priority="9039">
      <formula>IF($Y$713=1,1)</formula>
    </cfRule>
  </conditionalFormatting>
  <conditionalFormatting sqref="E4728:F4728">
    <cfRule type="expression" dxfId="5280" priority="9038">
      <formula>IF($Y$713=4,1)</formula>
    </cfRule>
  </conditionalFormatting>
  <conditionalFormatting sqref="G4728:H4728">
    <cfRule type="expression" dxfId="5279" priority="9037">
      <formula>IF($Y$713=6,1)</formula>
    </cfRule>
  </conditionalFormatting>
  <conditionalFormatting sqref="I4728:J4728">
    <cfRule type="expression" dxfId="5278" priority="9036">
      <formula>IF($Y$713=8,1)</formula>
    </cfRule>
  </conditionalFormatting>
  <conditionalFormatting sqref="K4728:L4728">
    <cfRule type="expression" dxfId="5277" priority="9035">
      <formula>IF($Y$713=10,1)</formula>
    </cfRule>
  </conditionalFormatting>
  <conditionalFormatting sqref="C4898:D4898">
    <cfRule type="expression" dxfId="5276" priority="9003">
      <formula>IF($Y$515=2,1)</formula>
    </cfRule>
  </conditionalFormatting>
  <conditionalFormatting sqref="B4898">
    <cfRule type="expression" dxfId="5275" priority="9002">
      <formula>IF($Y$515=1,1)</formula>
    </cfRule>
  </conditionalFormatting>
  <conditionalFormatting sqref="E4898:F4898">
    <cfRule type="expression" dxfId="5274" priority="9001">
      <formula>IF($Y$515=4,1)</formula>
    </cfRule>
  </conditionalFormatting>
  <conditionalFormatting sqref="G4898:H4898">
    <cfRule type="expression" dxfId="5273" priority="9000">
      <formula>IF($Y$515=6,1)</formula>
    </cfRule>
  </conditionalFormatting>
  <conditionalFormatting sqref="I4898:J4898">
    <cfRule type="expression" dxfId="5272" priority="8999">
      <formula>IF($Y$515=8,1)</formula>
    </cfRule>
  </conditionalFormatting>
  <conditionalFormatting sqref="K4898:L4898">
    <cfRule type="expression" dxfId="5271" priority="8998">
      <formula>IF($Y$515=10,1)</formula>
    </cfRule>
  </conditionalFormatting>
  <conditionalFormatting sqref="C4918:D4918">
    <cfRule type="expression" dxfId="5270" priority="8997">
      <formula>IF($Y$515=2,1)</formula>
    </cfRule>
  </conditionalFormatting>
  <conditionalFormatting sqref="E4918:F4918">
    <cfRule type="expression" dxfId="5269" priority="8996">
      <formula>IF($Y$515=4,1)</formula>
    </cfRule>
  </conditionalFormatting>
  <conditionalFormatting sqref="G4918:H4918">
    <cfRule type="expression" dxfId="5268" priority="8995">
      <formula>IF($Y$515=6,1)</formula>
    </cfRule>
  </conditionalFormatting>
  <conditionalFormatting sqref="I4918:J4918">
    <cfRule type="expression" dxfId="5267" priority="8994">
      <formula>IF($Y$515=8,1)</formula>
    </cfRule>
  </conditionalFormatting>
  <conditionalFormatting sqref="K4918:L4918">
    <cfRule type="expression" dxfId="5266" priority="8993">
      <formula>IF($Y$515=10,1)</formula>
    </cfRule>
  </conditionalFormatting>
  <conditionalFormatting sqref="B4918">
    <cfRule type="expression" dxfId="5265" priority="8992">
      <formula>IF($Y$515=1,1)</formula>
    </cfRule>
  </conditionalFormatting>
  <conditionalFormatting sqref="C4919:D4919">
    <cfRule type="expression" dxfId="5264" priority="8991">
      <formula>IF($Y$515=2,1)</formula>
    </cfRule>
  </conditionalFormatting>
  <conditionalFormatting sqref="E4919:F4919">
    <cfRule type="expression" dxfId="5263" priority="8990">
      <formula>IF($Y$515=4,1)</formula>
    </cfRule>
  </conditionalFormatting>
  <conditionalFormatting sqref="G4919:H4919">
    <cfRule type="expression" dxfId="5262" priority="8989">
      <formula>IF($Y$515=6,1)</formula>
    </cfRule>
  </conditionalFormatting>
  <conditionalFormatting sqref="I4919:J4919">
    <cfRule type="expression" dxfId="5261" priority="8988">
      <formula>IF($Y$515=8,1)</formula>
    </cfRule>
  </conditionalFormatting>
  <conditionalFormatting sqref="K4919:L4919">
    <cfRule type="expression" dxfId="5260" priority="8987">
      <formula>IF($Y$515=10,1)</formula>
    </cfRule>
  </conditionalFormatting>
  <conditionalFormatting sqref="B4919:B4921">
    <cfRule type="expression" dxfId="5259" priority="8986">
      <formula>IF($Y$515=1,1)</formula>
    </cfRule>
  </conditionalFormatting>
  <conditionalFormatting sqref="C4922:D4922">
    <cfRule type="expression" dxfId="5258" priority="8985">
      <formula>IF($Y$515=2,1)</formula>
    </cfRule>
  </conditionalFormatting>
  <conditionalFormatting sqref="E4922:F4922">
    <cfRule type="expression" dxfId="5257" priority="8984">
      <formula>IF($Y$515=4,1)</formula>
    </cfRule>
  </conditionalFormatting>
  <conditionalFormatting sqref="G4922:H4922">
    <cfRule type="expression" dxfId="5256" priority="8983">
      <formula>IF($Y$515=6,1)</formula>
    </cfRule>
  </conditionalFormatting>
  <conditionalFormatting sqref="I4922:J4922">
    <cfRule type="expression" dxfId="5255" priority="8982">
      <formula>IF($Y$515=8,1)</formula>
    </cfRule>
  </conditionalFormatting>
  <conditionalFormatting sqref="K4922:L4922">
    <cfRule type="expression" dxfId="5254" priority="8981">
      <formula>IF($Y$515=10,1)</formula>
    </cfRule>
  </conditionalFormatting>
  <conditionalFormatting sqref="B4922">
    <cfRule type="expression" dxfId="5253" priority="8980">
      <formula>IF($Y$515=1,1)</formula>
    </cfRule>
  </conditionalFormatting>
  <conditionalFormatting sqref="C4923:D4923">
    <cfRule type="expression" dxfId="5252" priority="8979">
      <formula>IF($Y$515=2,1)</formula>
    </cfRule>
  </conditionalFormatting>
  <conditionalFormatting sqref="E4923:F4923">
    <cfRule type="expression" dxfId="5251" priority="8978">
      <formula>IF($Y$515=4,1)</formula>
    </cfRule>
  </conditionalFormatting>
  <conditionalFormatting sqref="G4923:H4923">
    <cfRule type="expression" dxfId="5250" priority="8977">
      <formula>IF($Y$515=6,1)</formula>
    </cfRule>
  </conditionalFormatting>
  <conditionalFormatting sqref="I4923:J4923">
    <cfRule type="expression" dxfId="5249" priority="8976">
      <formula>IF($Y$515=8,1)</formula>
    </cfRule>
  </conditionalFormatting>
  <conditionalFormatting sqref="K4923:L4923">
    <cfRule type="expression" dxfId="5248" priority="8975">
      <formula>IF($Y$515=10,1)</formula>
    </cfRule>
  </conditionalFormatting>
  <conditionalFormatting sqref="B4923">
    <cfRule type="expression" dxfId="5247" priority="8974">
      <formula>IF($Y$515=1,1)</formula>
    </cfRule>
  </conditionalFormatting>
  <conditionalFormatting sqref="B4965">
    <cfRule type="expression" dxfId="5246" priority="8885">
      <formula>IF($Y$157=1,1)</formula>
    </cfRule>
  </conditionalFormatting>
  <conditionalFormatting sqref="D4965">
    <cfRule type="expression" dxfId="5245" priority="8884">
      <formula>IF($Y$157=2,1)</formula>
    </cfRule>
  </conditionalFormatting>
  <conditionalFormatting sqref="F4965">
    <cfRule type="expression" dxfId="5244" priority="8883">
      <formula>IF($Y$157=2,1)</formula>
    </cfRule>
  </conditionalFormatting>
  <conditionalFormatting sqref="H4965">
    <cfRule type="expression" dxfId="5243" priority="8882">
      <formula>IF($Y$157=2,1)</formula>
    </cfRule>
  </conditionalFormatting>
  <conditionalFormatting sqref="J4965">
    <cfRule type="expression" dxfId="5242" priority="8881">
      <formula>IF($Y$157=8,1)</formula>
    </cfRule>
  </conditionalFormatting>
  <conditionalFormatting sqref="L4965">
    <cfRule type="expression" dxfId="5241" priority="8880">
      <formula>IF($Y$157=8,1)</formula>
    </cfRule>
  </conditionalFormatting>
  <conditionalFormatting sqref="C4965">
    <cfRule type="expression" dxfId="5240" priority="8879">
      <formula>IF($Y$157=1,1)</formula>
    </cfRule>
  </conditionalFormatting>
  <conditionalFormatting sqref="K4965">
    <cfRule type="expression" dxfId="5239" priority="8878">
      <formula>IF($Y$157=1,1)</formula>
    </cfRule>
  </conditionalFormatting>
  <conditionalFormatting sqref="C4988:D4988">
    <cfRule type="expression" dxfId="5238" priority="8871">
      <formula>IF($Y$157=2,1)</formula>
    </cfRule>
  </conditionalFormatting>
  <conditionalFormatting sqref="B4988">
    <cfRule type="expression" dxfId="5237" priority="8870">
      <formula>IF($Y$157=1,1)</formula>
    </cfRule>
  </conditionalFormatting>
  <conditionalFormatting sqref="E4988:F4988">
    <cfRule type="expression" dxfId="5236" priority="8869">
      <formula>IF($Y$157=4,1)</formula>
    </cfRule>
  </conditionalFormatting>
  <conditionalFormatting sqref="G4988:H4988">
    <cfRule type="expression" dxfId="5235" priority="8868">
      <formula>IF($Y$157=6,1)</formula>
    </cfRule>
  </conditionalFormatting>
  <conditionalFormatting sqref="I4988:J4988">
    <cfRule type="expression" dxfId="5234" priority="8867">
      <formula>IF($Y$157=8,1)</formula>
    </cfRule>
  </conditionalFormatting>
  <conditionalFormatting sqref="K4988">
    <cfRule type="expression" dxfId="5233" priority="8866">
      <formula>IF($Y$157=10,1)</formula>
    </cfRule>
  </conditionalFormatting>
  <conditionalFormatting sqref="L4988:M4988">
    <cfRule type="expression" dxfId="5232" priority="8865">
      <formula>IF($Y$157=8,1)</formula>
    </cfRule>
  </conditionalFormatting>
  <conditionalFormatting sqref="L4989">
    <cfRule type="expression" dxfId="5231" priority="8864">
      <formula>IF($Y$157=8,1)</formula>
    </cfRule>
  </conditionalFormatting>
  <conditionalFormatting sqref="C4989">
    <cfRule type="expression" dxfId="5230" priority="8863">
      <formula>IF($Y$157=2,1)</formula>
    </cfRule>
  </conditionalFormatting>
  <conditionalFormatting sqref="B4989">
    <cfRule type="expression" dxfId="5229" priority="8862">
      <formula>IF($Y$157=1,1)</formula>
    </cfRule>
  </conditionalFormatting>
  <conditionalFormatting sqref="E4989">
    <cfRule type="expression" dxfId="5228" priority="8861">
      <formula>IF($Y$157=4,1)</formula>
    </cfRule>
  </conditionalFormatting>
  <conditionalFormatting sqref="G4989">
    <cfRule type="expression" dxfId="5227" priority="8860">
      <formula>IF($Y$157=6,1)</formula>
    </cfRule>
  </conditionalFormatting>
  <conditionalFormatting sqref="I4989">
    <cfRule type="expression" dxfId="5226" priority="8859">
      <formula>IF($Y$157=8,1)</formula>
    </cfRule>
  </conditionalFormatting>
  <conditionalFormatting sqref="K4989">
    <cfRule type="expression" dxfId="5225" priority="8858">
      <formula>IF($Y$157=10,1)</formula>
    </cfRule>
  </conditionalFormatting>
  <conditionalFormatting sqref="J4989">
    <cfRule type="expression" dxfId="5224" priority="8857">
      <formula>IF($Y$157=8,1)</formula>
    </cfRule>
  </conditionalFormatting>
  <conditionalFormatting sqref="H4989">
    <cfRule type="expression" dxfId="5223" priority="8856">
      <formula>IF($Y$157=2,1)</formula>
    </cfRule>
  </conditionalFormatting>
  <conditionalFormatting sqref="F4989">
    <cfRule type="expression" dxfId="5222" priority="8855">
      <formula>IF($Y$157=2,1)</formula>
    </cfRule>
  </conditionalFormatting>
  <conditionalFormatting sqref="D4989">
    <cfRule type="expression" dxfId="5221" priority="8854">
      <formula>IF($Y$157=2,1)</formula>
    </cfRule>
  </conditionalFormatting>
  <conditionalFormatting sqref="C4986:D4986">
    <cfRule type="expression" dxfId="5220" priority="8824">
      <formula>IF($Y$157=2,1)</formula>
    </cfRule>
  </conditionalFormatting>
  <conditionalFormatting sqref="B4986">
    <cfRule type="expression" dxfId="5219" priority="8823">
      <formula>IF($Y$157=1,1)</formula>
    </cfRule>
  </conditionalFormatting>
  <conditionalFormatting sqref="E4986:F4986">
    <cfRule type="expression" dxfId="5218" priority="8822">
      <formula>IF($Y$157=4,1)</formula>
    </cfRule>
  </conditionalFormatting>
  <conditionalFormatting sqref="G4986:H4986">
    <cfRule type="expression" dxfId="5217" priority="8821">
      <formula>IF($Y$157=6,1)</formula>
    </cfRule>
  </conditionalFormatting>
  <conditionalFormatting sqref="I4986:J4986">
    <cfRule type="expression" dxfId="5216" priority="8820">
      <formula>IF($Y$157=8,1)</formula>
    </cfRule>
  </conditionalFormatting>
  <conditionalFormatting sqref="K4986">
    <cfRule type="expression" dxfId="5215" priority="8819">
      <formula>IF($Y$157=10,1)</formula>
    </cfRule>
  </conditionalFormatting>
  <conditionalFormatting sqref="L4986:M4986">
    <cfRule type="expression" dxfId="5214" priority="8818">
      <formula>IF($Y$157=8,1)</formula>
    </cfRule>
  </conditionalFormatting>
  <conditionalFormatting sqref="C4655:D4655">
    <cfRule type="expression" dxfId="5213" priority="8786">
      <formula>IF(#REF!=2,1)</formula>
    </cfRule>
  </conditionalFormatting>
  <conditionalFormatting sqref="B4655">
    <cfRule type="expression" dxfId="5212" priority="8787">
      <formula>IF(#REF!=1,1)</formula>
    </cfRule>
  </conditionalFormatting>
  <conditionalFormatting sqref="E4655:F4655">
    <cfRule type="expression" dxfId="5211" priority="8788">
      <formula>IF(#REF!=4,1)</formula>
    </cfRule>
  </conditionalFormatting>
  <conditionalFormatting sqref="G4655:H4655">
    <cfRule type="expression" dxfId="5210" priority="8789">
      <formula>IF(#REF!=6,1)</formula>
    </cfRule>
  </conditionalFormatting>
  <conditionalFormatting sqref="I4655:J4655">
    <cfRule type="expression" dxfId="5209" priority="8790">
      <formula>IF(#REF!=8,1)</formula>
    </cfRule>
  </conditionalFormatting>
  <conditionalFormatting sqref="K4655:L4655">
    <cfRule type="expression" dxfId="5208" priority="8791">
      <formula>IF(#REF!=10,1)</formula>
    </cfRule>
  </conditionalFormatting>
  <conditionalFormatting sqref="C1524:D1524">
    <cfRule type="expression" dxfId="5207" priority="8760">
      <formula>IF($Y$3049=2,1)</formula>
    </cfRule>
  </conditionalFormatting>
  <conditionalFormatting sqref="B1524">
    <cfRule type="expression" dxfId="5206" priority="8759">
      <formula>IF($Y$3049=1,1)</formula>
    </cfRule>
  </conditionalFormatting>
  <conditionalFormatting sqref="E1524:F1524">
    <cfRule type="expression" dxfId="5205" priority="8758">
      <formula>IF($Y$3049=4,1)</formula>
    </cfRule>
  </conditionalFormatting>
  <conditionalFormatting sqref="G1524:H1524">
    <cfRule type="expression" dxfId="5204" priority="8757">
      <formula>IF($Y$3049=6,1)</formula>
    </cfRule>
  </conditionalFormatting>
  <conditionalFormatting sqref="I1524:J1524">
    <cfRule type="expression" dxfId="5203" priority="8756">
      <formula>IF($Y$3049=8,1)</formula>
    </cfRule>
  </conditionalFormatting>
  <conditionalFormatting sqref="K1524">
    <cfRule type="expression" dxfId="5202" priority="8755">
      <formula>IF($Y$3049=10,1)</formula>
    </cfRule>
  </conditionalFormatting>
  <conditionalFormatting sqref="L1524">
    <cfRule type="expression" dxfId="5201" priority="8754">
      <formula>IF($Y$3049=10,1)</formula>
    </cfRule>
  </conditionalFormatting>
  <conditionalFormatting sqref="C1530:D1530">
    <cfRule type="expression" dxfId="5200" priority="8753">
      <formula>IF($Y$3049=2,1)</formula>
    </cfRule>
  </conditionalFormatting>
  <conditionalFormatting sqref="B1530">
    <cfRule type="expression" dxfId="5199" priority="8752">
      <formula>IF($Y$3049=1,1)</formula>
    </cfRule>
  </conditionalFormatting>
  <conditionalFormatting sqref="E1530:F1530">
    <cfRule type="expression" dxfId="5198" priority="8751">
      <formula>IF($Y$3049=4,1)</formula>
    </cfRule>
  </conditionalFormatting>
  <conditionalFormatting sqref="G1530:H1530">
    <cfRule type="expression" dxfId="5197" priority="8750">
      <formula>IF($Y$3049=6,1)</formula>
    </cfRule>
  </conditionalFormatting>
  <conditionalFormatting sqref="I1530:J1530">
    <cfRule type="expression" dxfId="5196" priority="8749">
      <formula>IF($Y$3049=8,1)</formula>
    </cfRule>
  </conditionalFormatting>
  <conditionalFormatting sqref="K1530:L1530">
    <cfRule type="expression" dxfId="5195" priority="8748">
      <formula>IF($Y$3049=10,1)</formula>
    </cfRule>
  </conditionalFormatting>
  <conditionalFormatting sqref="C1532:D1532">
    <cfRule type="expression" dxfId="5194" priority="8747">
      <formula>IF($Y$3049=2,1)</formula>
    </cfRule>
  </conditionalFormatting>
  <conditionalFormatting sqref="B1532">
    <cfRule type="expression" dxfId="5193" priority="8746">
      <formula>IF($Y$3049=1,1)</formula>
    </cfRule>
  </conditionalFormatting>
  <conditionalFormatting sqref="E1532:F1532">
    <cfRule type="expression" dxfId="5192" priority="8745">
      <formula>IF($Y$3049=4,1)</formula>
    </cfRule>
  </conditionalFormatting>
  <conditionalFormatting sqref="G1532:H1532">
    <cfRule type="expression" dxfId="5191" priority="8744">
      <formula>IF($Y$3049=6,1)</formula>
    </cfRule>
  </conditionalFormatting>
  <conditionalFormatting sqref="I1532:J1532">
    <cfRule type="expression" dxfId="5190" priority="8743">
      <formula>IF($Y$3049=8,1)</formula>
    </cfRule>
  </conditionalFormatting>
  <conditionalFormatting sqref="K1532">
    <cfRule type="expression" dxfId="5189" priority="8742">
      <formula>IF($Y$3049=10,1)</formula>
    </cfRule>
  </conditionalFormatting>
  <conditionalFormatting sqref="L1532">
    <cfRule type="expression" dxfId="5188" priority="8741">
      <formula>IF($Y$3049=10,1)</formula>
    </cfRule>
  </conditionalFormatting>
  <conditionalFormatting sqref="L1580">
    <cfRule type="expression" dxfId="5187" priority="8740">
      <formula>IF($Y$3049=10,1)</formula>
    </cfRule>
  </conditionalFormatting>
  <conditionalFormatting sqref="C1580:D1580">
    <cfRule type="expression" dxfId="5186" priority="8739">
      <formula>IF($Y$3049=2,1)</formula>
    </cfRule>
  </conditionalFormatting>
  <conditionalFormatting sqref="B1580">
    <cfRule type="expression" dxfId="5185" priority="8738">
      <formula>IF($Y$3049=1,1)</formula>
    </cfRule>
  </conditionalFormatting>
  <conditionalFormatting sqref="E1580:F1580">
    <cfRule type="expression" dxfId="5184" priority="8737">
      <formula>IF($Y$3049=4,1)</formula>
    </cfRule>
  </conditionalFormatting>
  <conditionalFormatting sqref="G1580:H1580">
    <cfRule type="expression" dxfId="5183" priority="8736">
      <formula>IF($Y$3049=6,1)</formula>
    </cfRule>
  </conditionalFormatting>
  <conditionalFormatting sqref="I1580:J1580">
    <cfRule type="expression" dxfId="5182" priority="8735">
      <formula>IF($Y$3049=8,1)</formula>
    </cfRule>
  </conditionalFormatting>
  <conditionalFormatting sqref="K1580">
    <cfRule type="expression" dxfId="5181" priority="8734">
      <formula>IF($Y$3049=10,1)</formula>
    </cfRule>
  </conditionalFormatting>
  <conditionalFormatting sqref="C2954:D2957 C2949:D2952 C2959:D2994 C3229:D3230 C3333:D3351 C3435:D3435 C3437:D3440 C3442:D3445 C3462:D3462 C3458 C3191:D3192 C3194:D3194 C3197:D3199 C3626:D3626 C3393:D3395 C3397:D3398 C3331:D3331 C3353:D3353 C3355:D3357 C3232:D3238 C3240:D3254 C3256:D3270 C3272:D3272 C3314:D3314 C3603:D3603 C3081:D3082 C3078:D3078 C3067:D3074 C3062:D3064 C3400:D3410 C3361:D3390 C3459:D3460 C3413:D3433 C3465:D3465 C3058:D3060 C3156:D3156 C3142:D3142 C3149:D3149 C3318:D3322 C3324:D3324 C3159:D3188 C3219:D3227 C3212:D3217 C3201:D3210 C3312:D3312 C3309:D3309 C3328:D3329 C2996:D3055 C3467:D3467 C3471:D3479 C3481:D3483">
    <cfRule type="expression" dxfId="5180" priority="29792">
      <formula>IF($Y$1561=2,1)</formula>
    </cfRule>
  </conditionalFormatting>
  <conditionalFormatting sqref="B3229:B3230 B3333:B3351 B3435 B3437:B3440 B3442:B3445 B3462 B3191:B3192 B3194 B3197:B3199 B3626 B3393:B3395 B3397:B3398 B3331 B3353 B3355:B3357 B3232:B3238 B3240:B3254 B3256:B3270 B3272 B3314 B3603:B3604 B3081:B3082 B3078 B3067:B3074 B3062:B3064 B3400:B3410 B3361:B3390 B3459:B3460 B3413:B3433 B3465 B3058:B3060 B3318:B3322 B3324 B3159:B3188 B3219:B3227 B3212:B3217 B3201:B3210 B3312 B3309 B3328:B3329 B3040:B3055 B3156 B3467 B3471:B3479 B3481:B3483 B3135:B3140 B3142:B3147 B3149:B3154">
    <cfRule type="expression" dxfId="5179" priority="29818">
      <formula>IF($Y$1561=1,1)</formula>
    </cfRule>
  </conditionalFormatting>
  <conditionalFormatting sqref="E2954:F2957 E2949:F2952 E2959:F2994 E3229:F3230 E3333:F3351 E3435:F3435 E3437:F3440 E3442:F3445 E3462:F3462 E3458 E3191:F3192 E3194:F3194 E3197:F3199 E3626:F3626 E3393:F3395 E3397:F3398 E3331:F3331 E3353:F3353 E3355:F3357 E3232:F3238 E3240:F3254 E3256:F3270 E3272:F3272 E3314:F3314 E3603:F3603 E3081:F3082 E3078:F3078 E3067:F3074 E3062:F3064 E3400:F3410 E3361:F3390 E3459:F3460 E3413:F3433 E3465:F3465 E3058:F3060 E3156:F3156 E3142:F3142 E3149:F3149 E3318:F3322 E3324:F3324 E3159:F3188 E3219:F3227 E3212:F3217 E3201:F3210 E3312:F3312 E3309:F3309 E3328:F3329 E2996:F3055 E3467:F3467 E3471:F3479 E3481:F3483">
    <cfRule type="expression" dxfId="5178" priority="29840">
      <formula>IF($Y$1561=4,1)</formula>
    </cfRule>
  </conditionalFormatting>
  <conditionalFormatting sqref="G2954:H2957 G2949:H2952 G2959:H2994 G3229:H3230 G3333:H3351 G3435:H3435 G3437:H3440 G3442:H3445 G3462:H3462 G3458 G3191:H3192 G3194:H3194 G3197:H3199 G3626:H3626 G3393:H3395 G3397:H3398 G3331:H3331 G3353:H3353 G3355:H3357 G3232:H3238 G3240:H3254 G3256:H3270 G3272:H3272 G3314:H3314 G3603:H3603 G3081:H3082 G3078:H3078 G3067:H3074 G3062:H3064 G3400:H3410 G3361:H3390 G3459:H3460 G3413:H3433 G3465:H3465 G3058:H3060 G3156:H3156 G3142:H3142 G3149:H3149 G3318:H3322 G3324:H3324 G3159:H3188 G3219:H3227 G3212:H3217 G3201:H3210 G3312:H3312 G3309:H3309 G3328:H3329 G2996:H3055 G3467:H3467 G3471:H3479 G3481:H3483">
    <cfRule type="expression" dxfId="5177" priority="29866">
      <formula>IF($Y$1561=6,1)</formula>
    </cfRule>
  </conditionalFormatting>
  <conditionalFormatting sqref="I2954:J2957 I2949:J2952 I2959:J2994 L3603:N3603 L3465:N3465 L3435:N3435 L3403:N3403 L3371:N3371 L3223:N3223 L3199:N3199 L3156:N3156 L3049:N3049 L3042:N3042 L3037:N3037 L3032:N3032 M2995:N2995 M2958:N2958 M2953:N2953 M2948:N2948 L3626:N3626 L3329:N3329 L3361:N3361 L3314:N3314 I3229:J3230 I3333:J3351 I3435:J3435 I3437:J3440 I3462:J3462 I3442:J3445 I3458 I3191:J3192 I3194:J3194 I3197:J3199 I3626:J3626 I3393:J3395 I3397:J3398 I3331:J3331 I3353:J3353 I3355:J3357 I3232:J3238 I3240:J3254 I3256:J3270 I3272:J3272 I3314:J3314 I3603:J3603 I3293:J3293 I3081:J3082 I3078:J3078 I3067:J3074 I3062:J3064 I3058:J3060 I3400:J3410 I3361:J3390 I3459:J3460 I3413:J3433 I3465:J3465 L3058:N3058 I3156:J3156 I3142:J3142 I3149:J3149 I3318:J3322 I3324:J3324 I3159:J3188 I3219:J3227 I3212:J3217 L3201:N3206 I3201:J3210 I3312:J3312 I3309:J3309 I3328:J3329 I2996:J3056 I3467:J3467 I3471:J3479 I3481:J3483 I3494:J3494">
    <cfRule type="expression" dxfId="5176" priority="29892">
      <formula>IF($Y$1561=8,1)</formula>
    </cfRule>
  </conditionalFormatting>
  <conditionalFormatting sqref="K3038:L3041 K3459:L3460 K3033:L3036 L3023:L3031 K3413:L3433 L3372:L3381 K3037 K3042 K3049 K3156 K3465 K3403 K2954:L2957 K2949:L2952 K2959:L2994 K2996:L3022 K3023:K3032 K3329 K3331:L3331 K3362:L3362 L3363:L3370 K3159:L3188 K3333:L3351 K3224:L3227 K3191:L3192 K3404:L3410 K3393:L3395 K3397:L3398 K3382:L3390 K3437:L3440 K3400:L3402 K3229:L3230 K3435 K3442:L3445 K3462:L3462 K3458 K3194:L3194 L3197:L3198 K3197:K3199 K3626 K3353:L3353 K3355:L3357 K3361 K3232:L3238 K3240:L3254 K3256:L3270 K3272:L3272 K3314 K3603 K3043:L3048 K3081:L3082 K3078:L3078 K3067:L3074 K3062:L3064 L3221:L3222 K3221:K3223 K3363:K3381 K3467:L3467 K3058:L3060 L3080 K3142:L3142 L3136:L3140 K3149:L3149 L3143:L3147 L3150:L3154 K3318:L3322 K3324:L3324 K3219:L3220 K3212:L3217 K3201:L3210 K3312:L3312 K3309:L3309 K3328:L3328 K3050:L3055 K3471:L3479 K3481:L3483">
    <cfRule type="expression" dxfId="5175" priority="29918">
      <formula>IF($Y$1561=10,1)</formula>
    </cfRule>
  </conditionalFormatting>
  <conditionalFormatting sqref="L1573">
    <cfRule type="expression" dxfId="5174" priority="8733">
      <formula>IF($Y$3049=10,1)</formula>
    </cfRule>
  </conditionalFormatting>
  <conditionalFormatting sqref="C1573:D1573">
    <cfRule type="expression" dxfId="5173" priority="8732">
      <formula>IF($Y$3049=2,1)</formula>
    </cfRule>
  </conditionalFormatting>
  <conditionalFormatting sqref="B1573">
    <cfRule type="expression" dxfId="5172" priority="8731">
      <formula>IF($Y$3049=1,1)</formula>
    </cfRule>
  </conditionalFormatting>
  <conditionalFormatting sqref="E1573:F1573">
    <cfRule type="expression" dxfId="5171" priority="8730">
      <formula>IF($Y$3049=4,1)</formula>
    </cfRule>
  </conditionalFormatting>
  <conditionalFormatting sqref="G1573:H1573">
    <cfRule type="expression" dxfId="5170" priority="8729">
      <formula>IF($Y$3049=6,1)</formula>
    </cfRule>
  </conditionalFormatting>
  <conditionalFormatting sqref="I1573:J1573">
    <cfRule type="expression" dxfId="5169" priority="8728">
      <formula>IF($Y$3049=8,1)</formula>
    </cfRule>
  </conditionalFormatting>
  <conditionalFormatting sqref="K1573">
    <cfRule type="expression" dxfId="5168" priority="8727">
      <formula>IF($Y$3049=10,1)</formula>
    </cfRule>
  </conditionalFormatting>
  <conditionalFormatting sqref="L1557">
    <cfRule type="expression" dxfId="5167" priority="8726">
      <formula>IF($Y$3049=10,1)</formula>
    </cfRule>
  </conditionalFormatting>
  <conditionalFormatting sqref="C1557:D1557">
    <cfRule type="expression" dxfId="5166" priority="8725">
      <formula>IF($Y$3049=2,1)</formula>
    </cfRule>
  </conditionalFormatting>
  <conditionalFormatting sqref="B1557">
    <cfRule type="expression" dxfId="5165" priority="8724">
      <formula>IF($Y$3049=1,1)</formula>
    </cfRule>
  </conditionalFormatting>
  <conditionalFormatting sqref="E1557:F1557">
    <cfRule type="expression" dxfId="5164" priority="8723">
      <formula>IF($Y$3049=4,1)</formula>
    </cfRule>
  </conditionalFormatting>
  <conditionalFormatting sqref="G1557:H1557">
    <cfRule type="expression" dxfId="5163" priority="8722">
      <formula>IF($Y$3049=6,1)</formula>
    </cfRule>
  </conditionalFormatting>
  <conditionalFormatting sqref="I1557:J1557">
    <cfRule type="expression" dxfId="5162" priority="8721">
      <formula>IF($Y$3049=8,1)</formula>
    </cfRule>
  </conditionalFormatting>
  <conditionalFormatting sqref="K1557">
    <cfRule type="expression" dxfId="5161" priority="8720">
      <formula>IF($Y$3049=10,1)</formula>
    </cfRule>
  </conditionalFormatting>
  <conditionalFormatting sqref="C1537:D1537">
    <cfRule type="expression" dxfId="5160" priority="8719">
      <formula>IF($Y$3049=2,1)</formula>
    </cfRule>
  </conditionalFormatting>
  <conditionalFormatting sqref="B1537">
    <cfRule type="expression" dxfId="5159" priority="8718">
      <formula>IF($Y$3049=1,1)</formula>
    </cfRule>
  </conditionalFormatting>
  <conditionalFormatting sqref="E1537:F1537">
    <cfRule type="expression" dxfId="5158" priority="8717">
      <formula>IF($Y$3049=4,1)</formula>
    </cfRule>
  </conditionalFormatting>
  <conditionalFormatting sqref="G1537:H1537">
    <cfRule type="expression" dxfId="5157" priority="8716">
      <formula>IF($Y$3049=6,1)</formula>
    </cfRule>
  </conditionalFormatting>
  <conditionalFormatting sqref="I1537:J1537">
    <cfRule type="expression" dxfId="5156" priority="8715">
      <formula>IF($Y$3049=8,1)</formula>
    </cfRule>
  </conditionalFormatting>
  <conditionalFormatting sqref="K1537:L1537">
    <cfRule type="expression" dxfId="5155" priority="8714">
      <formula>IF($Y$3049=10,1)</formula>
    </cfRule>
  </conditionalFormatting>
  <conditionalFormatting sqref="C1537:D1537">
    <cfRule type="expression" dxfId="5154" priority="8713">
      <formula>IF($Y$3049=2,1)</formula>
    </cfRule>
  </conditionalFormatting>
  <conditionalFormatting sqref="B1537">
    <cfRule type="expression" dxfId="5153" priority="8712">
      <formula>IF($Y$3049=1,1)</formula>
    </cfRule>
  </conditionalFormatting>
  <conditionalFormatting sqref="E1537:F1537">
    <cfRule type="expression" dxfId="5152" priority="8711">
      <formula>IF($Y$3049=4,1)</formula>
    </cfRule>
  </conditionalFormatting>
  <conditionalFormatting sqref="G1537:H1537">
    <cfRule type="expression" dxfId="5151" priority="8710">
      <formula>IF($Y$3049=6,1)</formula>
    </cfRule>
  </conditionalFormatting>
  <conditionalFormatting sqref="I1537:J1537">
    <cfRule type="expression" dxfId="5150" priority="8709">
      <formula>IF($Y$3049=8,1)</formula>
    </cfRule>
  </conditionalFormatting>
  <conditionalFormatting sqref="K1537">
    <cfRule type="expression" dxfId="5149" priority="8708">
      <formula>IF($Y$3049=10,1)</formula>
    </cfRule>
  </conditionalFormatting>
  <conditionalFormatting sqref="L1537">
    <cfRule type="expression" dxfId="5148" priority="8707">
      <formula>IF($Y$3049=8,1)</formula>
    </cfRule>
  </conditionalFormatting>
  <conditionalFormatting sqref="M1537:N1537">
    <cfRule type="expression" dxfId="5147" priority="8706">
      <formula>IF($Y$3049=10,1)</formula>
    </cfRule>
  </conditionalFormatting>
  <conditionalFormatting sqref="C1542:D1542">
    <cfRule type="expression" dxfId="5146" priority="8705">
      <formula>IF($Y$3049=2,1)</formula>
    </cfRule>
  </conditionalFormatting>
  <conditionalFormatting sqref="B1542">
    <cfRule type="expression" dxfId="5145" priority="8704">
      <formula>IF($Y$3049=1,1)</formula>
    </cfRule>
  </conditionalFormatting>
  <conditionalFormatting sqref="E1542:F1542">
    <cfRule type="expression" dxfId="5144" priority="8703">
      <formula>IF($Y$3049=4,1)</formula>
    </cfRule>
  </conditionalFormatting>
  <conditionalFormatting sqref="G1542:H1542">
    <cfRule type="expression" dxfId="5143" priority="8702">
      <formula>IF($Y$3049=6,1)</formula>
    </cfRule>
  </conditionalFormatting>
  <conditionalFormatting sqref="I1542:J1542">
    <cfRule type="expression" dxfId="5142" priority="8701">
      <formula>IF($Y$3049=8,1)</formula>
    </cfRule>
  </conditionalFormatting>
  <conditionalFormatting sqref="K1542:L1542">
    <cfRule type="expression" dxfId="5141" priority="8700">
      <formula>IF($Y$3049=10,1)</formula>
    </cfRule>
  </conditionalFormatting>
  <conditionalFormatting sqref="C1540:D1540">
    <cfRule type="expression" dxfId="5140" priority="8699">
      <formula>IF($Y$3049=2,1)</formula>
    </cfRule>
  </conditionalFormatting>
  <conditionalFormatting sqref="B1540">
    <cfRule type="expression" dxfId="5139" priority="8698">
      <formula>IF($Y$3049=1,1)</formula>
    </cfRule>
  </conditionalFormatting>
  <conditionalFormatting sqref="E1540:F1540">
    <cfRule type="expression" dxfId="5138" priority="8697">
      <formula>IF($Y$3049=4,1)</formula>
    </cfRule>
  </conditionalFormatting>
  <conditionalFormatting sqref="G1540:H1540">
    <cfRule type="expression" dxfId="5137" priority="8696">
      <formula>IF($Y$3049=6,1)</formula>
    </cfRule>
  </conditionalFormatting>
  <conditionalFormatting sqref="I1540:J1540">
    <cfRule type="expression" dxfId="5136" priority="8695">
      <formula>IF($Y$3049=8,1)</formula>
    </cfRule>
  </conditionalFormatting>
  <conditionalFormatting sqref="K1540:L1540">
    <cfRule type="expression" dxfId="5135" priority="8694">
      <formula>IF($Y$3049=10,1)</formula>
    </cfRule>
  </conditionalFormatting>
  <conditionalFormatting sqref="C1519:D1519">
    <cfRule type="expression" dxfId="5134" priority="8693">
      <formula>IF($Y$3049=2,1)</formula>
    </cfRule>
  </conditionalFormatting>
  <conditionalFormatting sqref="B1519">
    <cfRule type="expression" dxfId="5133" priority="8692">
      <formula>IF($Y$3049=1,1)</formula>
    </cfRule>
  </conditionalFormatting>
  <conditionalFormatting sqref="E1519:F1519">
    <cfRule type="expression" dxfId="5132" priority="8691">
      <formula>IF($Y$3049=4,1)</formula>
    </cfRule>
  </conditionalFormatting>
  <conditionalFormatting sqref="G1519:H1519">
    <cfRule type="expression" dxfId="5131" priority="8690">
      <formula>IF($Y$3049=6,1)</formula>
    </cfRule>
  </conditionalFormatting>
  <conditionalFormatting sqref="I1519:J1519">
    <cfRule type="expression" dxfId="5130" priority="8689">
      <formula>IF($Y$3049=8,1)</formula>
    </cfRule>
  </conditionalFormatting>
  <conditionalFormatting sqref="K1519:L1519">
    <cfRule type="expression" dxfId="5129" priority="8688">
      <formula>IF($Y$3049=10,1)</formula>
    </cfRule>
  </conditionalFormatting>
  <conditionalFormatting sqref="C1520:D1520">
    <cfRule type="expression" dxfId="5128" priority="8687">
      <formula>IF($Y$3049=2,1)</formula>
    </cfRule>
  </conditionalFormatting>
  <conditionalFormatting sqref="B1520">
    <cfRule type="expression" dxfId="5127" priority="8686">
      <formula>IF($Y$3049=1,1)</formula>
    </cfRule>
  </conditionalFormatting>
  <conditionalFormatting sqref="E1520:F1520">
    <cfRule type="expression" dxfId="5126" priority="8685">
      <formula>IF($Y$3049=4,1)</formula>
    </cfRule>
  </conditionalFormatting>
  <conditionalFormatting sqref="G1520:H1520">
    <cfRule type="expression" dxfId="5125" priority="8684">
      <formula>IF($Y$3049=6,1)</formula>
    </cfRule>
  </conditionalFormatting>
  <conditionalFormatting sqref="I1520:J1520">
    <cfRule type="expression" dxfId="5124" priority="8683">
      <formula>IF($Y$3049=8,1)</formula>
    </cfRule>
  </conditionalFormatting>
  <conditionalFormatting sqref="K1520:L1520">
    <cfRule type="expression" dxfId="5123" priority="8682">
      <formula>IF($Y$3049=10,1)</formula>
    </cfRule>
  </conditionalFormatting>
  <conditionalFormatting sqref="L1621:L1622">
    <cfRule type="expression" dxfId="5122" priority="8681">
      <formula>IF($Y$3049=10,1)</formula>
    </cfRule>
  </conditionalFormatting>
  <conditionalFormatting sqref="C1621:D1622">
    <cfRule type="expression" dxfId="5121" priority="8680">
      <formula>IF($Y$3049=2,1)</formula>
    </cfRule>
  </conditionalFormatting>
  <conditionalFormatting sqref="B1621:B1622">
    <cfRule type="expression" dxfId="5120" priority="8679">
      <formula>IF($Y$3049=1,1)</formula>
    </cfRule>
  </conditionalFormatting>
  <conditionalFormatting sqref="E1621:F1622">
    <cfRule type="expression" dxfId="5119" priority="8678">
      <formula>IF($Y$3049=4,1)</formula>
    </cfRule>
  </conditionalFormatting>
  <conditionalFormatting sqref="G1621:H1622">
    <cfRule type="expression" dxfId="5118" priority="8677">
      <formula>IF($Y$3049=6,1)</formula>
    </cfRule>
  </conditionalFormatting>
  <conditionalFormatting sqref="I1621:J1622">
    <cfRule type="expression" dxfId="5117" priority="8676">
      <formula>IF($Y$3049=8,1)</formula>
    </cfRule>
  </conditionalFormatting>
  <conditionalFormatting sqref="K1621:K1622">
    <cfRule type="expression" dxfId="5116" priority="8675">
      <formula>IF($Y$3049=10,1)</formula>
    </cfRule>
  </conditionalFormatting>
  <conditionalFormatting sqref="L1654">
    <cfRule type="expression" dxfId="5115" priority="8674">
      <formula>IF($Y$3049=10,1)</formula>
    </cfRule>
  </conditionalFormatting>
  <conditionalFormatting sqref="C1654:D1654">
    <cfRule type="expression" dxfId="5114" priority="8673">
      <formula>IF($Y$3049=2,1)</formula>
    </cfRule>
  </conditionalFormatting>
  <conditionalFormatting sqref="B1654">
    <cfRule type="expression" dxfId="5113" priority="8672">
      <formula>IF($Y$3049=1,1)</formula>
    </cfRule>
  </conditionalFormatting>
  <conditionalFormatting sqref="E1654:F1654">
    <cfRule type="expression" dxfId="5112" priority="8671">
      <formula>IF($Y$3049=4,1)</formula>
    </cfRule>
  </conditionalFormatting>
  <conditionalFormatting sqref="G1654:H1654">
    <cfRule type="expression" dxfId="5111" priority="8670">
      <formula>IF($Y$3049=6,1)</formula>
    </cfRule>
  </conditionalFormatting>
  <conditionalFormatting sqref="I1654:J1654">
    <cfRule type="expression" dxfId="5110" priority="8669">
      <formula>IF($Y$3049=8,1)</formula>
    </cfRule>
  </conditionalFormatting>
  <conditionalFormatting sqref="K1654">
    <cfRule type="expression" dxfId="5109" priority="8668">
      <formula>IF($Y$3049=10,1)</formula>
    </cfRule>
  </conditionalFormatting>
  <conditionalFormatting sqref="L1712:L1714">
    <cfRule type="expression" dxfId="5108" priority="8667">
      <formula>IF($Y$3049=10,1)</formula>
    </cfRule>
  </conditionalFormatting>
  <conditionalFormatting sqref="C1712:D1712">
    <cfRule type="expression" dxfId="5107" priority="8666">
      <formula>IF($Y$3049=2,1)</formula>
    </cfRule>
  </conditionalFormatting>
  <conditionalFormatting sqref="B1712">
    <cfRule type="expression" dxfId="5106" priority="8665">
      <formula>IF($Y$3049=1,1)</formula>
    </cfRule>
  </conditionalFormatting>
  <conditionalFormatting sqref="E1712:F1712">
    <cfRule type="expression" dxfId="5105" priority="8664">
      <formula>IF($Y$3049=4,1)</formula>
    </cfRule>
  </conditionalFormatting>
  <conditionalFormatting sqref="G1712:H1712">
    <cfRule type="expression" dxfId="5104" priority="8663">
      <formula>IF($Y$3049=6,1)</formula>
    </cfRule>
  </conditionalFormatting>
  <conditionalFormatting sqref="I1712:J1712">
    <cfRule type="expression" dxfId="5103" priority="8662">
      <formula>IF($Y$3049=8,1)</formula>
    </cfRule>
  </conditionalFormatting>
  <conditionalFormatting sqref="K1712">
    <cfRule type="expression" dxfId="5102" priority="8661">
      <formula>IF($Y$3049=10,1)</formula>
    </cfRule>
  </conditionalFormatting>
  <conditionalFormatting sqref="L1716:L1717">
    <cfRule type="expression" dxfId="5101" priority="8660">
      <formula>IF($Y$3049=10,1)</formula>
    </cfRule>
  </conditionalFormatting>
  <conditionalFormatting sqref="L1763">
    <cfRule type="expression" dxfId="5100" priority="8653">
      <formula>IF($Y$3049=10,1)</formula>
    </cfRule>
  </conditionalFormatting>
  <conditionalFormatting sqref="L1792">
    <cfRule type="expression" dxfId="5099" priority="8646">
      <formula>IF($Y$3049=10,1)</formula>
    </cfRule>
  </conditionalFormatting>
  <conditionalFormatting sqref="C1792:D1792">
    <cfRule type="expression" dxfId="5098" priority="8645">
      <formula>IF($Y$3049=2,1)</formula>
    </cfRule>
  </conditionalFormatting>
  <conditionalFormatting sqref="B1792">
    <cfRule type="expression" dxfId="5097" priority="8644">
      <formula>IF($Y$3049=1,1)</formula>
    </cfRule>
  </conditionalFormatting>
  <conditionalFormatting sqref="E1792:F1792">
    <cfRule type="expression" dxfId="5096" priority="8643">
      <formula>IF($Y$3049=4,1)</formula>
    </cfRule>
  </conditionalFormatting>
  <conditionalFormatting sqref="G1792:H1792">
    <cfRule type="expression" dxfId="5095" priority="8642">
      <formula>IF($Y$3049=6,1)</formula>
    </cfRule>
  </conditionalFormatting>
  <conditionalFormatting sqref="I1792:J1792">
    <cfRule type="expression" dxfId="5094" priority="8641">
      <formula>IF($Y$3049=8,1)</formula>
    </cfRule>
  </conditionalFormatting>
  <conditionalFormatting sqref="K1792">
    <cfRule type="expression" dxfId="5093" priority="8640">
      <formula>IF($Y$3049=10,1)</formula>
    </cfRule>
  </conditionalFormatting>
  <conditionalFormatting sqref="L1857">
    <cfRule type="expression" dxfId="5092" priority="8632">
      <formula>IF($Y$3049=10,1)</formula>
    </cfRule>
  </conditionalFormatting>
  <conditionalFormatting sqref="C1857:D1857">
    <cfRule type="expression" dxfId="5091" priority="8631">
      <formula>IF($Y$3049=2,1)</formula>
    </cfRule>
  </conditionalFormatting>
  <conditionalFormatting sqref="B1857">
    <cfRule type="expression" dxfId="5090" priority="8630">
      <formula>IF($Y$3049=1,1)</formula>
    </cfRule>
  </conditionalFormatting>
  <conditionalFormatting sqref="E1857:F1857">
    <cfRule type="expression" dxfId="5089" priority="8629">
      <formula>IF($Y$3049=4,1)</formula>
    </cfRule>
  </conditionalFormatting>
  <conditionalFormatting sqref="G1857:H1857">
    <cfRule type="expression" dxfId="5088" priority="8628">
      <formula>IF($Y$3049=6,1)</formula>
    </cfRule>
  </conditionalFormatting>
  <conditionalFormatting sqref="I1857:J1857">
    <cfRule type="expression" dxfId="5087" priority="8627">
      <formula>IF($Y$3049=8,1)</formula>
    </cfRule>
  </conditionalFormatting>
  <conditionalFormatting sqref="K1857">
    <cfRule type="expression" dxfId="5086" priority="8626">
      <formula>IF($Y$3049=10,1)</formula>
    </cfRule>
  </conditionalFormatting>
  <conditionalFormatting sqref="L1820">
    <cfRule type="expression" dxfId="5085" priority="8618">
      <formula>IF($Y$3049=10,1)</formula>
    </cfRule>
  </conditionalFormatting>
  <conditionalFormatting sqref="C1820:D1820">
    <cfRule type="expression" dxfId="5084" priority="8617">
      <formula>IF($Y$3049=2,1)</formula>
    </cfRule>
  </conditionalFormatting>
  <conditionalFormatting sqref="B1820">
    <cfRule type="expression" dxfId="5083" priority="8616">
      <formula>IF($Y$3049=1,1)</formula>
    </cfRule>
  </conditionalFormatting>
  <conditionalFormatting sqref="E1820:F1820">
    <cfRule type="expression" dxfId="5082" priority="8615">
      <formula>IF($Y$3049=4,1)</formula>
    </cfRule>
  </conditionalFormatting>
  <conditionalFormatting sqref="G1820:H1820">
    <cfRule type="expression" dxfId="5081" priority="8614">
      <formula>IF($Y$3049=6,1)</formula>
    </cfRule>
  </conditionalFormatting>
  <conditionalFormatting sqref="I1820:J1820">
    <cfRule type="expression" dxfId="5080" priority="8613">
      <formula>IF($Y$3049=8,1)</formula>
    </cfRule>
  </conditionalFormatting>
  <conditionalFormatting sqref="K1820">
    <cfRule type="expression" dxfId="5079" priority="8612">
      <formula>IF($Y$3049=10,1)</formula>
    </cfRule>
  </conditionalFormatting>
  <conditionalFormatting sqref="C1822:D1822">
    <cfRule type="expression" dxfId="5078" priority="8611">
      <formula>IF($Y$3049=2,1)</formula>
    </cfRule>
  </conditionalFormatting>
  <conditionalFormatting sqref="B1822">
    <cfRule type="expression" dxfId="5077" priority="8610">
      <formula>IF($Y$3049=1,1)</formula>
    </cfRule>
  </conditionalFormatting>
  <conditionalFormatting sqref="E1822:F1822">
    <cfRule type="expression" dxfId="5076" priority="8609">
      <formula>IF($Y$3049=4,1)</formula>
    </cfRule>
  </conditionalFormatting>
  <conditionalFormatting sqref="G1822:H1822">
    <cfRule type="expression" dxfId="5075" priority="8608">
      <formula>IF($Y$3049=6,1)</formula>
    </cfRule>
  </conditionalFormatting>
  <conditionalFormatting sqref="I1822:J1822">
    <cfRule type="expression" dxfId="5074" priority="8607">
      <formula>IF($Y$3049=8,1)</formula>
    </cfRule>
  </conditionalFormatting>
  <conditionalFormatting sqref="K1822:L1822">
    <cfRule type="expression" dxfId="5073" priority="8606">
      <formula>IF($Y$3049=10,1)</formula>
    </cfRule>
  </conditionalFormatting>
  <conditionalFormatting sqref="C1833:D1833">
    <cfRule type="expression" dxfId="5072" priority="8605">
      <formula>IF($Y$3049=2,1)</formula>
    </cfRule>
  </conditionalFormatting>
  <conditionalFormatting sqref="B1833">
    <cfRule type="expression" dxfId="5071" priority="8604">
      <formula>IF($Y$3049=1,1)</formula>
    </cfRule>
  </conditionalFormatting>
  <conditionalFormatting sqref="E1833:F1833">
    <cfRule type="expression" dxfId="5070" priority="8603">
      <formula>IF($Y$3049=4,1)</formula>
    </cfRule>
  </conditionalFormatting>
  <conditionalFormatting sqref="G1833:H1833">
    <cfRule type="expression" dxfId="5069" priority="8602">
      <formula>IF($Y$3049=6,1)</formula>
    </cfRule>
  </conditionalFormatting>
  <conditionalFormatting sqref="I1833:J1833">
    <cfRule type="expression" dxfId="5068" priority="8601">
      <formula>IF($Y$3049=8,1)</formula>
    </cfRule>
  </conditionalFormatting>
  <conditionalFormatting sqref="K1833:L1833">
    <cfRule type="expression" dxfId="5067" priority="8600">
      <formula>IF($Y$3049=10,1)</formula>
    </cfRule>
  </conditionalFormatting>
  <conditionalFormatting sqref="C1837:D1837">
    <cfRule type="expression" dxfId="5066" priority="8599">
      <formula>IF($Y$3049=2,1)</formula>
    </cfRule>
  </conditionalFormatting>
  <conditionalFormatting sqref="B1837">
    <cfRule type="expression" dxfId="5065" priority="8598">
      <formula>IF($Y$3049=1,1)</formula>
    </cfRule>
  </conditionalFormatting>
  <conditionalFormatting sqref="E1837:F1837">
    <cfRule type="expression" dxfId="5064" priority="8597">
      <formula>IF($Y$3049=4,1)</formula>
    </cfRule>
  </conditionalFormatting>
  <conditionalFormatting sqref="G1837:H1837">
    <cfRule type="expression" dxfId="5063" priority="8596">
      <formula>IF($Y$3049=6,1)</formula>
    </cfRule>
  </conditionalFormatting>
  <conditionalFormatting sqref="I1837:J1837">
    <cfRule type="expression" dxfId="5062" priority="8595">
      <formula>IF($Y$3049=8,1)</formula>
    </cfRule>
  </conditionalFormatting>
  <conditionalFormatting sqref="K1837:L1837">
    <cfRule type="expression" dxfId="5061" priority="8594">
      <formula>IF($Y$3049=10,1)</formula>
    </cfRule>
  </conditionalFormatting>
  <conditionalFormatting sqref="L1861">
    <cfRule type="expression" dxfId="5060" priority="8593">
      <formula>IF($Y$3049=10,1)</formula>
    </cfRule>
  </conditionalFormatting>
  <conditionalFormatting sqref="C1861:D1861">
    <cfRule type="expression" dxfId="5059" priority="8592">
      <formula>IF($Y$3049=2,1)</formula>
    </cfRule>
  </conditionalFormatting>
  <conditionalFormatting sqref="B1861">
    <cfRule type="expression" dxfId="5058" priority="8591">
      <formula>IF($Y$3049=1,1)</formula>
    </cfRule>
  </conditionalFormatting>
  <conditionalFormatting sqref="E1861:F1861">
    <cfRule type="expression" dxfId="5057" priority="8590">
      <formula>IF($Y$3049=4,1)</formula>
    </cfRule>
  </conditionalFormatting>
  <conditionalFormatting sqref="G1861:H1861">
    <cfRule type="expression" dxfId="5056" priority="8589">
      <formula>IF($Y$3049=6,1)</formula>
    </cfRule>
  </conditionalFormatting>
  <conditionalFormatting sqref="I1861:J1861">
    <cfRule type="expression" dxfId="5055" priority="8588">
      <formula>IF($Y$3049=8,1)</formula>
    </cfRule>
  </conditionalFormatting>
  <conditionalFormatting sqref="K1861">
    <cfRule type="expression" dxfId="5054" priority="8587">
      <formula>IF($Y$3049=10,1)</formula>
    </cfRule>
  </conditionalFormatting>
  <conditionalFormatting sqref="L1871">
    <cfRule type="expression" dxfId="5053" priority="8586">
      <formula>IF($Y$3049=10,1)</formula>
    </cfRule>
  </conditionalFormatting>
  <conditionalFormatting sqref="C1871:D1871">
    <cfRule type="expression" dxfId="5052" priority="8585">
      <formula>IF($Y$3049=2,1)</formula>
    </cfRule>
  </conditionalFormatting>
  <conditionalFormatting sqref="B1871">
    <cfRule type="expression" dxfId="5051" priority="8584">
      <formula>IF($Y$3049=1,1)</formula>
    </cfRule>
  </conditionalFormatting>
  <conditionalFormatting sqref="E1871:F1871">
    <cfRule type="expression" dxfId="5050" priority="8583">
      <formula>IF($Y$3049=4,1)</formula>
    </cfRule>
  </conditionalFormatting>
  <conditionalFormatting sqref="G1871:H1871">
    <cfRule type="expression" dxfId="5049" priority="8582">
      <formula>IF($Y$3049=6,1)</formula>
    </cfRule>
  </conditionalFormatting>
  <conditionalFormatting sqref="I1871:J1871">
    <cfRule type="expression" dxfId="5048" priority="8581">
      <formula>IF($Y$3049=8,1)</formula>
    </cfRule>
  </conditionalFormatting>
  <conditionalFormatting sqref="K1871">
    <cfRule type="expression" dxfId="5047" priority="8580">
      <formula>IF($Y$3049=10,1)</formula>
    </cfRule>
  </conditionalFormatting>
  <conditionalFormatting sqref="C1873:D1873">
    <cfRule type="expression" dxfId="5046" priority="8579">
      <formula>IF($Y$3049=2,1)</formula>
    </cfRule>
  </conditionalFormatting>
  <conditionalFormatting sqref="B1873">
    <cfRule type="expression" dxfId="5045" priority="8578">
      <formula>IF($Y$3049=1,1)</formula>
    </cfRule>
  </conditionalFormatting>
  <conditionalFormatting sqref="E1873:F1873">
    <cfRule type="expression" dxfId="5044" priority="8577">
      <formula>IF($Y$3049=4,1)</formula>
    </cfRule>
  </conditionalFormatting>
  <conditionalFormatting sqref="G1873:H1873">
    <cfRule type="expression" dxfId="5043" priority="8576">
      <formula>IF($Y$3049=6,1)</formula>
    </cfRule>
  </conditionalFormatting>
  <conditionalFormatting sqref="I1873:J1873">
    <cfRule type="expression" dxfId="5042" priority="8575">
      <formula>IF($Y$3049=8,1)</formula>
    </cfRule>
  </conditionalFormatting>
  <conditionalFormatting sqref="K1873:L1873">
    <cfRule type="expression" dxfId="5041" priority="8574">
      <formula>IF($Y$3049=10,1)</formula>
    </cfRule>
  </conditionalFormatting>
  <conditionalFormatting sqref="C1874:D1878">
    <cfRule type="expression" dxfId="5040" priority="8573">
      <formula>IF($Y$3049=2,1)</formula>
    </cfRule>
  </conditionalFormatting>
  <conditionalFormatting sqref="B1874:B1878">
    <cfRule type="expression" dxfId="5039" priority="8572">
      <formula>IF($Y$3049=1,1)</formula>
    </cfRule>
  </conditionalFormatting>
  <conditionalFormatting sqref="E1874:F1878">
    <cfRule type="expression" dxfId="5038" priority="8571">
      <formula>IF($Y$3049=4,1)</formula>
    </cfRule>
  </conditionalFormatting>
  <conditionalFormatting sqref="G1874:H1878">
    <cfRule type="expression" dxfId="5037" priority="8570">
      <formula>IF($Y$3049=6,1)</formula>
    </cfRule>
  </conditionalFormatting>
  <conditionalFormatting sqref="I1874:J1878">
    <cfRule type="expression" dxfId="5036" priority="8569">
      <formula>IF($Y$3049=8,1)</formula>
    </cfRule>
  </conditionalFormatting>
  <conditionalFormatting sqref="K1874:L1878">
    <cfRule type="expression" dxfId="5035" priority="8568">
      <formula>IF($Y$3049=10,1)</formula>
    </cfRule>
  </conditionalFormatting>
  <conditionalFormatting sqref="L1906">
    <cfRule type="expression" dxfId="5034" priority="8567">
      <formula>IF($Y$3049=10,1)</formula>
    </cfRule>
  </conditionalFormatting>
  <conditionalFormatting sqref="C1906:D1906">
    <cfRule type="expression" dxfId="5033" priority="8566">
      <formula>IF($Y$3049=2,1)</formula>
    </cfRule>
  </conditionalFormatting>
  <conditionalFormatting sqref="B1906">
    <cfRule type="expression" dxfId="5032" priority="8565">
      <formula>IF($Y$3049=1,1)</formula>
    </cfRule>
  </conditionalFormatting>
  <conditionalFormatting sqref="E1906:F1906">
    <cfRule type="expression" dxfId="5031" priority="8564">
      <formula>IF($Y$3049=4,1)</formula>
    </cfRule>
  </conditionalFormatting>
  <conditionalFormatting sqref="G1906:H1906">
    <cfRule type="expression" dxfId="5030" priority="8563">
      <formula>IF($Y$3049=6,1)</formula>
    </cfRule>
  </conditionalFormatting>
  <conditionalFormatting sqref="I1906:J1906">
    <cfRule type="expression" dxfId="5029" priority="8562">
      <formula>IF($Y$3049=8,1)</formula>
    </cfRule>
  </conditionalFormatting>
  <conditionalFormatting sqref="K1906">
    <cfRule type="expression" dxfId="5028" priority="8561">
      <formula>IF($Y$3049=10,1)</formula>
    </cfRule>
  </conditionalFormatting>
  <conditionalFormatting sqref="C1916:D1916">
    <cfRule type="expression" dxfId="5027" priority="8560">
      <formula>IF($Y$3049=2,1)</formula>
    </cfRule>
  </conditionalFormatting>
  <conditionalFormatting sqref="B1916">
    <cfRule type="expression" dxfId="5026" priority="8559">
      <formula>IF($Y$3049=1,1)</formula>
    </cfRule>
  </conditionalFormatting>
  <conditionalFormatting sqref="E1916:F1916">
    <cfRule type="expression" dxfId="5025" priority="8558">
      <formula>IF($Y$3049=4,1)</formula>
    </cfRule>
  </conditionalFormatting>
  <conditionalFormatting sqref="G1916:H1916">
    <cfRule type="expression" dxfId="5024" priority="8557">
      <formula>IF($Y$3049=6,1)</formula>
    </cfRule>
  </conditionalFormatting>
  <conditionalFormatting sqref="I1916:J1916">
    <cfRule type="expression" dxfId="5023" priority="8556">
      <formula>IF($Y$3049=8,1)</formula>
    </cfRule>
  </conditionalFormatting>
  <conditionalFormatting sqref="K1916:L1916">
    <cfRule type="expression" dxfId="5022" priority="8555">
      <formula>IF($Y$3049=10,1)</formula>
    </cfRule>
  </conditionalFormatting>
  <conditionalFormatting sqref="L1923">
    <cfRule type="expression" dxfId="5021" priority="8554">
      <formula>IF($Y$3049=10,1)</formula>
    </cfRule>
  </conditionalFormatting>
  <conditionalFormatting sqref="C1923:D1923">
    <cfRule type="expression" dxfId="5020" priority="8553">
      <formula>IF($Y$3049=2,1)</formula>
    </cfRule>
  </conditionalFormatting>
  <conditionalFormatting sqref="B1923">
    <cfRule type="expression" dxfId="5019" priority="8552">
      <formula>IF($Y$3049=1,1)</formula>
    </cfRule>
  </conditionalFormatting>
  <conditionalFormatting sqref="E1923:F1923">
    <cfRule type="expression" dxfId="5018" priority="8551">
      <formula>IF($Y$3049=4,1)</formula>
    </cfRule>
  </conditionalFormatting>
  <conditionalFormatting sqref="G1923:H1923">
    <cfRule type="expression" dxfId="5017" priority="8550">
      <formula>IF($Y$3049=6,1)</formula>
    </cfRule>
  </conditionalFormatting>
  <conditionalFormatting sqref="I1923:J1923">
    <cfRule type="expression" dxfId="5016" priority="8549">
      <formula>IF($Y$3049=8,1)</formula>
    </cfRule>
  </conditionalFormatting>
  <conditionalFormatting sqref="K1923">
    <cfRule type="expression" dxfId="5015" priority="8548">
      <formula>IF($Y$3049=10,1)</formula>
    </cfRule>
  </conditionalFormatting>
  <conditionalFormatting sqref="C1671:D1671">
    <cfRule type="expression" dxfId="5014" priority="8547">
      <formula>IF($Y$3049=2,1)</formula>
    </cfRule>
  </conditionalFormatting>
  <conditionalFormatting sqref="B1671">
    <cfRule type="expression" dxfId="5013" priority="8546">
      <formula>IF($Y$3049=1,1)</formula>
    </cfRule>
  </conditionalFormatting>
  <conditionalFormatting sqref="E1671:F1671">
    <cfRule type="expression" dxfId="5012" priority="8545">
      <formula>IF($Y$3049=4,1)</formula>
    </cfRule>
  </conditionalFormatting>
  <conditionalFormatting sqref="G1671:H1671">
    <cfRule type="expression" dxfId="5011" priority="8544">
      <formula>IF($Y$3049=6,1)</formula>
    </cfRule>
  </conditionalFormatting>
  <conditionalFormatting sqref="I1671:J1671">
    <cfRule type="expression" dxfId="5010" priority="8543">
      <formula>IF($Y$3049=8,1)</formula>
    </cfRule>
  </conditionalFormatting>
  <conditionalFormatting sqref="K1671:N1671">
    <cfRule type="expression" dxfId="5009" priority="8542">
      <formula>IF($Y$3049=10,1)</formula>
    </cfRule>
  </conditionalFormatting>
  <conditionalFormatting sqref="C1671:D1671">
    <cfRule type="expression" dxfId="5008" priority="8541">
      <formula>IF($Y$3049=2,1)</formula>
    </cfRule>
  </conditionalFormatting>
  <conditionalFormatting sqref="B1671">
    <cfRule type="expression" dxfId="5007" priority="8540">
      <formula>IF($Y$3049=1,1)</formula>
    </cfRule>
  </conditionalFormatting>
  <conditionalFormatting sqref="E1671:F1671">
    <cfRule type="expression" dxfId="5006" priority="8539">
      <formula>IF($Y$3049=4,1)</formula>
    </cfRule>
  </conditionalFormatting>
  <conditionalFormatting sqref="G1671:H1671">
    <cfRule type="expression" dxfId="5005" priority="8538">
      <formula>IF($Y$3049=6,1)</formula>
    </cfRule>
  </conditionalFormatting>
  <conditionalFormatting sqref="I1671:J1671">
    <cfRule type="expression" dxfId="5004" priority="8537">
      <formula>IF($Y$3049=8,1)</formula>
    </cfRule>
  </conditionalFormatting>
  <conditionalFormatting sqref="K1671">
    <cfRule type="expression" dxfId="5003" priority="8536">
      <formula>IF($Y$3049=10,1)</formula>
    </cfRule>
  </conditionalFormatting>
  <conditionalFormatting sqref="L1671">
    <cfRule type="expression" dxfId="5002" priority="8535">
      <formula>IF($Y$3049=8,1)</formula>
    </cfRule>
  </conditionalFormatting>
  <conditionalFormatting sqref="C1813:D1813">
    <cfRule type="expression" dxfId="5001" priority="8534">
      <formula>IF($Y$3049=2,1)</formula>
    </cfRule>
  </conditionalFormatting>
  <conditionalFormatting sqref="B1813">
    <cfRule type="expression" dxfId="5000" priority="8533">
      <formula>IF($Y$3049=1,1)</formula>
    </cfRule>
  </conditionalFormatting>
  <conditionalFormatting sqref="E1813:F1813">
    <cfRule type="expression" dxfId="4999" priority="8532">
      <formula>IF($Y$3049=4,1)</formula>
    </cfRule>
  </conditionalFormatting>
  <conditionalFormatting sqref="G1813:H1813">
    <cfRule type="expression" dxfId="4998" priority="8531">
      <formula>IF($Y$3049=6,1)</formula>
    </cfRule>
  </conditionalFormatting>
  <conditionalFormatting sqref="I1813:J1813">
    <cfRule type="expression" dxfId="4997" priority="8530">
      <formula>IF($Y$3049=8,1)</formula>
    </cfRule>
  </conditionalFormatting>
  <conditionalFormatting sqref="K1813:L1813">
    <cfRule type="expression" dxfId="4996" priority="8529">
      <formula>IF($Y$3049=10,1)</formula>
    </cfRule>
  </conditionalFormatting>
  <conditionalFormatting sqref="C1813:D1813">
    <cfRule type="expression" dxfId="4995" priority="8528">
      <formula>IF($Y$3049=2,1)</formula>
    </cfRule>
  </conditionalFormatting>
  <conditionalFormatting sqref="B1813">
    <cfRule type="expression" dxfId="4994" priority="8527">
      <formula>IF($Y$3049=1,1)</formula>
    </cfRule>
  </conditionalFormatting>
  <conditionalFormatting sqref="E1813:F1813">
    <cfRule type="expression" dxfId="4993" priority="8526">
      <formula>IF($Y$3049=4,1)</formula>
    </cfRule>
  </conditionalFormatting>
  <conditionalFormatting sqref="G1813:H1813">
    <cfRule type="expression" dxfId="4992" priority="8525">
      <formula>IF($Y$3049=6,1)</formula>
    </cfRule>
  </conditionalFormatting>
  <conditionalFormatting sqref="I1813:J1813">
    <cfRule type="expression" dxfId="4991" priority="8524">
      <formula>IF($Y$3049=8,1)</formula>
    </cfRule>
  </conditionalFormatting>
  <conditionalFormatting sqref="K1813">
    <cfRule type="expression" dxfId="4990" priority="8523">
      <formula>IF($Y$3049=10,1)</formula>
    </cfRule>
  </conditionalFormatting>
  <conditionalFormatting sqref="L1813">
    <cfRule type="expression" dxfId="4989" priority="8522">
      <formula>IF($Y$3049=8,1)</formula>
    </cfRule>
  </conditionalFormatting>
  <conditionalFormatting sqref="M1813:N1813">
    <cfRule type="expression" dxfId="4988" priority="8521">
      <formula>IF($Y$3049=10,1)</formula>
    </cfRule>
  </conditionalFormatting>
  <conditionalFormatting sqref="L1993">
    <cfRule type="expression" dxfId="4987" priority="8520">
      <formula>IF($Y$3049=10,1)</formula>
    </cfRule>
  </conditionalFormatting>
  <conditionalFormatting sqref="C1993:D1993">
    <cfRule type="expression" dxfId="4986" priority="8519">
      <formula>IF($Y$3049=2,1)</formula>
    </cfRule>
  </conditionalFormatting>
  <conditionalFormatting sqref="B1993">
    <cfRule type="expression" dxfId="4985" priority="8518">
      <formula>IF($Y$3049=1,1)</formula>
    </cfRule>
  </conditionalFormatting>
  <conditionalFormatting sqref="E1993:F1993">
    <cfRule type="expression" dxfId="4984" priority="8517">
      <formula>IF($Y$3049=4,1)</formula>
    </cfRule>
  </conditionalFormatting>
  <conditionalFormatting sqref="G1993:H1993">
    <cfRule type="expression" dxfId="4983" priority="8516">
      <formula>IF($Y$3049=6,1)</formula>
    </cfRule>
  </conditionalFormatting>
  <conditionalFormatting sqref="I1993:J1993">
    <cfRule type="expression" dxfId="4982" priority="8515">
      <formula>IF($Y$3049=8,1)</formula>
    </cfRule>
  </conditionalFormatting>
  <conditionalFormatting sqref="K1993">
    <cfRule type="expression" dxfId="4981" priority="8514">
      <formula>IF($Y$3049=10,1)</formula>
    </cfRule>
  </conditionalFormatting>
  <conditionalFormatting sqref="L2006">
    <cfRule type="expression" dxfId="4980" priority="8513">
      <formula>IF($Y$3049=10,1)</formula>
    </cfRule>
  </conditionalFormatting>
  <conditionalFormatting sqref="C2006:D2006">
    <cfRule type="expression" dxfId="4979" priority="8512">
      <formula>IF($Y$3049=2,1)</formula>
    </cfRule>
  </conditionalFormatting>
  <conditionalFormatting sqref="B2006">
    <cfRule type="expression" dxfId="4978" priority="8511">
      <formula>IF($Y$3049=1,1)</formula>
    </cfRule>
  </conditionalFormatting>
  <conditionalFormatting sqref="E2006:F2006">
    <cfRule type="expression" dxfId="4977" priority="8510">
      <formula>IF($Y$3049=4,1)</formula>
    </cfRule>
  </conditionalFormatting>
  <conditionalFormatting sqref="G2006:H2006">
    <cfRule type="expression" dxfId="4976" priority="8509">
      <formula>IF($Y$3049=6,1)</formula>
    </cfRule>
  </conditionalFormatting>
  <conditionalFormatting sqref="I2006:J2006">
    <cfRule type="expression" dxfId="4975" priority="8508">
      <formula>IF($Y$3049=8,1)</formula>
    </cfRule>
  </conditionalFormatting>
  <conditionalFormatting sqref="K2006">
    <cfRule type="expression" dxfId="4974" priority="8507">
      <formula>IF($Y$3049=10,1)</formula>
    </cfRule>
  </conditionalFormatting>
  <conditionalFormatting sqref="L2053:L2054">
    <cfRule type="expression" dxfId="4973" priority="8506">
      <formula>IF($Y$3049=10,1)</formula>
    </cfRule>
  </conditionalFormatting>
  <conditionalFormatting sqref="C2053:D2054">
    <cfRule type="expression" dxfId="4972" priority="8505">
      <formula>IF($Y$3049=2,1)</formula>
    </cfRule>
  </conditionalFormatting>
  <conditionalFormatting sqref="B2053:B2054">
    <cfRule type="expression" dxfId="4971" priority="8504">
      <formula>IF($Y$3049=1,1)</formula>
    </cfRule>
  </conditionalFormatting>
  <conditionalFormatting sqref="E2053:F2054">
    <cfRule type="expression" dxfId="4970" priority="8503">
      <formula>IF($Y$3049=4,1)</formula>
    </cfRule>
  </conditionalFormatting>
  <conditionalFormatting sqref="G2053:H2054">
    <cfRule type="expression" dxfId="4969" priority="8502">
      <formula>IF($Y$3049=6,1)</formula>
    </cfRule>
  </conditionalFormatting>
  <conditionalFormatting sqref="I2053:J2054">
    <cfRule type="expression" dxfId="4968" priority="8501">
      <formula>IF($Y$3049=8,1)</formula>
    </cfRule>
  </conditionalFormatting>
  <conditionalFormatting sqref="K2053:K2054">
    <cfRule type="expression" dxfId="4967" priority="8500">
      <formula>IF($Y$3049=10,1)</formula>
    </cfRule>
  </conditionalFormatting>
  <conditionalFormatting sqref="L2092">
    <cfRule type="expression" dxfId="4966" priority="8499">
      <formula>IF($Y$3049=10,1)</formula>
    </cfRule>
  </conditionalFormatting>
  <conditionalFormatting sqref="C2092:D2092">
    <cfRule type="expression" dxfId="4965" priority="8498">
      <formula>IF($Y$3049=2,1)</formula>
    </cfRule>
  </conditionalFormatting>
  <conditionalFormatting sqref="B2092">
    <cfRule type="expression" dxfId="4964" priority="8497">
      <formula>IF($Y$3049=1,1)</formula>
    </cfRule>
  </conditionalFormatting>
  <conditionalFormatting sqref="E2092:F2092">
    <cfRule type="expression" dxfId="4963" priority="8496">
      <formula>IF($Y$3049=4,1)</formula>
    </cfRule>
  </conditionalFormatting>
  <conditionalFormatting sqref="G2092:H2092">
    <cfRule type="expression" dxfId="4962" priority="8495">
      <formula>IF($Y$3049=6,1)</formula>
    </cfRule>
  </conditionalFormatting>
  <conditionalFormatting sqref="I2092:J2092">
    <cfRule type="expression" dxfId="4961" priority="8494">
      <formula>IF($Y$3049=8,1)</formula>
    </cfRule>
  </conditionalFormatting>
  <conditionalFormatting sqref="K2092">
    <cfRule type="expression" dxfId="4960" priority="8493">
      <formula>IF($Y$3049=10,1)</formula>
    </cfRule>
  </conditionalFormatting>
  <conditionalFormatting sqref="L2088">
    <cfRule type="expression" dxfId="4959" priority="8492">
      <formula>IF($Y$3049=10,1)</formula>
    </cfRule>
  </conditionalFormatting>
  <conditionalFormatting sqref="C2088:D2088">
    <cfRule type="expression" dxfId="4958" priority="8491">
      <formula>IF($Y$3049=2,1)</formula>
    </cfRule>
  </conditionalFormatting>
  <conditionalFormatting sqref="B2088">
    <cfRule type="expression" dxfId="4957" priority="8490">
      <formula>IF($Y$3049=1,1)</formula>
    </cfRule>
  </conditionalFormatting>
  <conditionalFormatting sqref="E2088:F2088">
    <cfRule type="expression" dxfId="4956" priority="8489">
      <formula>IF($Y$3049=4,1)</formula>
    </cfRule>
  </conditionalFormatting>
  <conditionalFormatting sqref="G2088:H2088">
    <cfRule type="expression" dxfId="4955" priority="8488">
      <formula>IF($Y$3049=6,1)</formula>
    </cfRule>
  </conditionalFormatting>
  <conditionalFormatting sqref="I2088:J2088">
    <cfRule type="expression" dxfId="4954" priority="8487">
      <formula>IF($Y$3049=8,1)</formula>
    </cfRule>
  </conditionalFormatting>
  <conditionalFormatting sqref="K2088">
    <cfRule type="expression" dxfId="4953" priority="8486">
      <formula>IF($Y$3049=10,1)</formula>
    </cfRule>
  </conditionalFormatting>
  <conditionalFormatting sqref="C2115:D2115">
    <cfRule type="expression" dxfId="4952" priority="8485">
      <formula>IF($Y$3049=2,1)</formula>
    </cfRule>
  </conditionalFormatting>
  <conditionalFormatting sqref="B2115">
    <cfRule type="expression" dxfId="4951" priority="8484">
      <formula>IF($Y$3049=1,1)</formula>
    </cfRule>
  </conditionalFormatting>
  <conditionalFormatting sqref="E2115:F2115">
    <cfRule type="expression" dxfId="4950" priority="8483">
      <formula>IF($Y$3049=4,1)</formula>
    </cfRule>
  </conditionalFormatting>
  <conditionalFormatting sqref="G2115:H2115">
    <cfRule type="expression" dxfId="4949" priority="8482">
      <formula>IF($Y$3049=6,1)</formula>
    </cfRule>
  </conditionalFormatting>
  <conditionalFormatting sqref="I2115:J2115">
    <cfRule type="expression" dxfId="4948" priority="8481">
      <formula>IF($Y$3049=8,1)</formula>
    </cfRule>
  </conditionalFormatting>
  <conditionalFormatting sqref="K2115">
    <cfRule type="expression" dxfId="4947" priority="8480">
      <formula>IF($Y$3049=10,1)</formula>
    </cfRule>
  </conditionalFormatting>
  <conditionalFormatting sqref="L2115">
    <cfRule type="expression" dxfId="4946" priority="8479">
      <formula>IF($Y$3049=8,1)</formula>
    </cfRule>
  </conditionalFormatting>
  <conditionalFormatting sqref="M2115:N2115">
    <cfRule type="expression" dxfId="4945" priority="8478">
      <formula>IF($Y$3049=10,1)</formula>
    </cfRule>
  </conditionalFormatting>
  <conditionalFormatting sqref="L2116">
    <cfRule type="expression" dxfId="4944" priority="8477">
      <formula>IF($Y$3049=10,1)</formula>
    </cfRule>
  </conditionalFormatting>
  <conditionalFormatting sqref="C2116:D2116">
    <cfRule type="expression" dxfId="4943" priority="8476">
      <formula>IF($Y$3049=2,1)</formula>
    </cfRule>
  </conditionalFormatting>
  <conditionalFormatting sqref="B2116">
    <cfRule type="expression" dxfId="4942" priority="8475">
      <formula>IF($Y$3049=1,1)</formula>
    </cfRule>
  </conditionalFormatting>
  <conditionalFormatting sqref="E2116:F2116">
    <cfRule type="expression" dxfId="4941" priority="8474">
      <formula>IF($Y$3049=4,1)</formula>
    </cfRule>
  </conditionalFormatting>
  <conditionalFormatting sqref="G2116:H2116">
    <cfRule type="expression" dxfId="4940" priority="8473">
      <formula>IF($Y$3049=6,1)</formula>
    </cfRule>
  </conditionalFormatting>
  <conditionalFormatting sqref="I2116:J2116">
    <cfRule type="expression" dxfId="4939" priority="8472">
      <formula>IF($Y$3049=8,1)</formula>
    </cfRule>
  </conditionalFormatting>
  <conditionalFormatting sqref="K2116">
    <cfRule type="expression" dxfId="4938" priority="8471">
      <formula>IF($Y$3049=10,1)</formula>
    </cfRule>
  </conditionalFormatting>
  <conditionalFormatting sqref="C2134:D2134">
    <cfRule type="expression" dxfId="4937" priority="8470">
      <formula>IF(#REF!=2,1)</formula>
    </cfRule>
  </conditionalFormatting>
  <conditionalFormatting sqref="B2134">
    <cfRule type="expression" dxfId="4936" priority="8469">
      <formula>IF(#REF!=1,1)</formula>
    </cfRule>
  </conditionalFormatting>
  <conditionalFormatting sqref="E2134:F2134">
    <cfRule type="expression" dxfId="4935" priority="8468">
      <formula>IF(#REF!=4,1)</formula>
    </cfRule>
  </conditionalFormatting>
  <conditionalFormatting sqref="G2134:H2134">
    <cfRule type="expression" dxfId="4934" priority="8467">
      <formula>IF(#REF!=6,1)</formula>
    </cfRule>
  </conditionalFormatting>
  <conditionalFormatting sqref="I2134:J2134">
    <cfRule type="expression" dxfId="4933" priority="8466">
      <formula>IF(#REF!=8,1)</formula>
    </cfRule>
  </conditionalFormatting>
  <conditionalFormatting sqref="K2134:L2134">
    <cfRule type="expression" dxfId="4932" priority="8465">
      <formula>IF(#REF!=10,1)</formula>
    </cfRule>
  </conditionalFormatting>
  <conditionalFormatting sqref="L2130">
    <cfRule type="expression" dxfId="4931" priority="8456">
      <formula>IF(#REF!=10,1)</formula>
    </cfRule>
  </conditionalFormatting>
  <conditionalFormatting sqref="C2130:D2130">
    <cfRule type="expression" dxfId="4930" priority="8455">
      <formula>IF(#REF!=2,1)</formula>
    </cfRule>
  </conditionalFormatting>
  <conditionalFormatting sqref="B2130">
    <cfRule type="expression" dxfId="4929" priority="8454">
      <formula>IF(#REF!=1,1)</formula>
    </cfRule>
  </conditionalFormatting>
  <conditionalFormatting sqref="E2130:F2130">
    <cfRule type="expression" dxfId="4928" priority="8453">
      <formula>IF(#REF!=4,1)</formula>
    </cfRule>
  </conditionalFormatting>
  <conditionalFormatting sqref="G2130:H2130">
    <cfRule type="expression" dxfId="4927" priority="8452">
      <formula>IF(#REF!=6,1)</formula>
    </cfRule>
  </conditionalFormatting>
  <conditionalFormatting sqref="I2130:J2130">
    <cfRule type="expression" dxfId="4926" priority="8451">
      <formula>IF(#REF!=8,1)</formula>
    </cfRule>
  </conditionalFormatting>
  <conditionalFormatting sqref="K2130">
    <cfRule type="expression" dxfId="4925" priority="8450">
      <formula>IF(#REF!=10,1)</formula>
    </cfRule>
  </conditionalFormatting>
  <conditionalFormatting sqref="L2180">
    <cfRule type="expression" dxfId="4924" priority="8449">
      <formula>IF(#REF!=10,1)</formula>
    </cfRule>
  </conditionalFormatting>
  <conditionalFormatting sqref="C2180:D2180">
    <cfRule type="expression" dxfId="4923" priority="8448">
      <formula>IF(#REF!=2,1)</formula>
    </cfRule>
  </conditionalFormatting>
  <conditionalFormatting sqref="B2180">
    <cfRule type="expression" dxfId="4922" priority="8447">
      <formula>IF(#REF!=1,1)</formula>
    </cfRule>
  </conditionalFormatting>
  <conditionalFormatting sqref="E2180:F2180">
    <cfRule type="expression" dxfId="4921" priority="8446">
      <formula>IF(#REF!=4,1)</formula>
    </cfRule>
  </conditionalFormatting>
  <conditionalFormatting sqref="G2180:H2180">
    <cfRule type="expression" dxfId="4920" priority="8445">
      <formula>IF(#REF!=6,1)</formula>
    </cfRule>
  </conditionalFormatting>
  <conditionalFormatting sqref="I2180:J2180">
    <cfRule type="expression" dxfId="4919" priority="8444">
      <formula>IF(#REF!=8,1)</formula>
    </cfRule>
  </conditionalFormatting>
  <conditionalFormatting sqref="K2180">
    <cfRule type="expression" dxfId="4918" priority="8443">
      <formula>IF(#REF!=10,1)</formula>
    </cfRule>
  </conditionalFormatting>
  <conditionalFormatting sqref="L2166">
    <cfRule type="expression" dxfId="4917" priority="8442">
      <formula>IF(#REF!=10,1)</formula>
    </cfRule>
  </conditionalFormatting>
  <conditionalFormatting sqref="C2166:D2166">
    <cfRule type="expression" dxfId="4916" priority="8441">
      <formula>IF(#REF!=2,1)</formula>
    </cfRule>
  </conditionalFormatting>
  <conditionalFormatting sqref="B2166">
    <cfRule type="expression" dxfId="4915" priority="8440">
      <formula>IF(#REF!=1,1)</formula>
    </cfRule>
  </conditionalFormatting>
  <conditionalFormatting sqref="E2166:F2166">
    <cfRule type="expression" dxfId="4914" priority="8439">
      <formula>IF(#REF!=4,1)</formula>
    </cfRule>
  </conditionalFormatting>
  <conditionalFormatting sqref="G2166:H2166">
    <cfRule type="expression" dxfId="4913" priority="8438">
      <formula>IF(#REF!=6,1)</formula>
    </cfRule>
  </conditionalFormatting>
  <conditionalFormatting sqref="I2166:J2166">
    <cfRule type="expression" dxfId="4912" priority="8437">
      <formula>IF(#REF!=8,1)</formula>
    </cfRule>
  </conditionalFormatting>
  <conditionalFormatting sqref="K2166">
    <cfRule type="expression" dxfId="4911" priority="8436">
      <formula>IF(#REF!=10,1)</formula>
    </cfRule>
  </conditionalFormatting>
  <conditionalFormatting sqref="C2166:D2166">
    <cfRule type="expression" dxfId="4910" priority="8435">
      <formula>IF(#REF!=2,1)</formula>
    </cfRule>
  </conditionalFormatting>
  <conditionalFormatting sqref="B2166">
    <cfRule type="expression" dxfId="4909" priority="8434">
      <formula>IF(#REF!=1,1)</formula>
    </cfRule>
  </conditionalFormatting>
  <conditionalFormatting sqref="E2166:F2166">
    <cfRule type="expression" dxfId="4908" priority="8433">
      <formula>IF(#REF!=4,1)</formula>
    </cfRule>
  </conditionalFormatting>
  <conditionalFormatting sqref="G2166:H2166">
    <cfRule type="expression" dxfId="4907" priority="8432">
      <formula>IF(#REF!=6,1)</formula>
    </cfRule>
  </conditionalFormatting>
  <conditionalFormatting sqref="I2166:J2166">
    <cfRule type="expression" dxfId="4906" priority="8431">
      <formula>IF(#REF!=8,1)</formula>
    </cfRule>
  </conditionalFormatting>
  <conditionalFormatting sqref="K2166">
    <cfRule type="expression" dxfId="4905" priority="8430">
      <formula>IF(#REF!=10,1)</formula>
    </cfRule>
  </conditionalFormatting>
  <conditionalFormatting sqref="L2224">
    <cfRule type="expression" dxfId="4904" priority="8429">
      <formula>IF(#REF!=10,1)</formula>
    </cfRule>
  </conditionalFormatting>
  <conditionalFormatting sqref="C2224:D2224">
    <cfRule type="expression" dxfId="4903" priority="8428">
      <formula>IF(#REF!=2,1)</formula>
    </cfRule>
  </conditionalFormatting>
  <conditionalFormatting sqref="B2224">
    <cfRule type="expression" dxfId="4902" priority="8427">
      <formula>IF(#REF!=1,1)</formula>
    </cfRule>
  </conditionalFormatting>
  <conditionalFormatting sqref="E2224:F2224">
    <cfRule type="expression" dxfId="4901" priority="8426">
      <formula>IF(#REF!=4,1)</formula>
    </cfRule>
  </conditionalFormatting>
  <conditionalFormatting sqref="G2224:H2224">
    <cfRule type="expression" dxfId="4900" priority="8425">
      <formula>IF(#REF!=6,1)</formula>
    </cfRule>
  </conditionalFormatting>
  <conditionalFormatting sqref="I2224:J2224">
    <cfRule type="expression" dxfId="4899" priority="8424">
      <formula>IF(#REF!=8,1)</formula>
    </cfRule>
  </conditionalFormatting>
  <conditionalFormatting sqref="K2224">
    <cfRule type="expression" dxfId="4898" priority="8423">
      <formula>IF(#REF!=10,1)</formula>
    </cfRule>
  </conditionalFormatting>
  <conditionalFormatting sqref="L2232">
    <cfRule type="expression" dxfId="4897" priority="8422">
      <formula>IF(#REF!=10,1)</formula>
    </cfRule>
  </conditionalFormatting>
  <conditionalFormatting sqref="C2232:D2232">
    <cfRule type="expression" dxfId="4896" priority="8421">
      <formula>IF(#REF!=2,1)</formula>
    </cfRule>
  </conditionalFormatting>
  <conditionalFormatting sqref="B2232">
    <cfRule type="expression" dxfId="4895" priority="8420">
      <formula>IF(#REF!=1,1)</formula>
    </cfRule>
  </conditionalFormatting>
  <conditionalFormatting sqref="E2232:F2232">
    <cfRule type="expression" dxfId="4894" priority="8419">
      <formula>IF(#REF!=4,1)</formula>
    </cfRule>
  </conditionalFormatting>
  <conditionalFormatting sqref="G2232:H2232">
    <cfRule type="expression" dxfId="4893" priority="8418">
      <formula>IF(#REF!=6,1)</formula>
    </cfRule>
  </conditionalFormatting>
  <conditionalFormatting sqref="I2232:J2232">
    <cfRule type="expression" dxfId="4892" priority="8417">
      <formula>IF(#REF!=8,1)</formula>
    </cfRule>
  </conditionalFormatting>
  <conditionalFormatting sqref="K2232">
    <cfRule type="expression" dxfId="4891" priority="8416">
      <formula>IF(#REF!=10,1)</formula>
    </cfRule>
  </conditionalFormatting>
  <conditionalFormatting sqref="L2315:L2316">
    <cfRule type="expression" dxfId="4890" priority="8401">
      <formula>IF(#REF!=10,1)</formula>
    </cfRule>
  </conditionalFormatting>
  <conditionalFormatting sqref="C2315:D2316">
    <cfRule type="expression" dxfId="4889" priority="8400">
      <formula>IF(#REF!=2,1)</formula>
    </cfRule>
  </conditionalFormatting>
  <conditionalFormatting sqref="B2315:B2316">
    <cfRule type="expression" dxfId="4888" priority="8399">
      <formula>IF(#REF!=1,1)</formula>
    </cfRule>
  </conditionalFormatting>
  <conditionalFormatting sqref="E2315:F2316">
    <cfRule type="expression" dxfId="4887" priority="8398">
      <formula>IF(#REF!=4,1)</formula>
    </cfRule>
  </conditionalFormatting>
  <conditionalFormatting sqref="G2315:H2316">
    <cfRule type="expression" dxfId="4886" priority="8397">
      <formula>IF(#REF!=6,1)</formula>
    </cfRule>
  </conditionalFormatting>
  <conditionalFormatting sqref="I2315:J2316">
    <cfRule type="expression" dxfId="4885" priority="8396">
      <formula>IF(#REF!=8,1)</formula>
    </cfRule>
  </conditionalFormatting>
  <conditionalFormatting sqref="K2315:K2316">
    <cfRule type="expression" dxfId="4884" priority="8395">
      <formula>IF(#REF!=10,1)</formula>
    </cfRule>
  </conditionalFormatting>
  <conditionalFormatting sqref="L2317">
    <cfRule type="expression" dxfId="4883" priority="8387">
      <formula>IF(#REF!=10,1)</formula>
    </cfRule>
  </conditionalFormatting>
  <conditionalFormatting sqref="C2317">
    <cfRule type="expression" dxfId="4882" priority="8386">
      <formula>IF(#REF!=2,1)</formula>
    </cfRule>
  </conditionalFormatting>
  <conditionalFormatting sqref="B2317">
    <cfRule type="expression" dxfId="4881" priority="8385">
      <formula>IF(#REF!=1,1)</formula>
    </cfRule>
  </conditionalFormatting>
  <conditionalFormatting sqref="E2317:F2317">
    <cfRule type="expression" dxfId="4880" priority="8384">
      <formula>IF(#REF!=4,1)</formula>
    </cfRule>
  </conditionalFormatting>
  <conditionalFormatting sqref="G2317:H2317">
    <cfRule type="expression" dxfId="4879" priority="8383">
      <formula>IF(#REF!=6,1)</formula>
    </cfRule>
  </conditionalFormatting>
  <conditionalFormatting sqref="I2317:J2317">
    <cfRule type="expression" dxfId="4878" priority="8382">
      <formula>IF(#REF!=8,1)</formula>
    </cfRule>
  </conditionalFormatting>
  <conditionalFormatting sqref="K2317">
    <cfRule type="expression" dxfId="4877" priority="8381">
      <formula>IF(#REF!=10,1)</formula>
    </cfRule>
  </conditionalFormatting>
  <conditionalFormatting sqref="L2346">
    <cfRule type="expression" dxfId="4876" priority="8380">
      <formula>IF(#REF!=10,1)</formula>
    </cfRule>
  </conditionalFormatting>
  <conditionalFormatting sqref="C2346:D2346">
    <cfRule type="expression" dxfId="4875" priority="8379">
      <formula>IF(#REF!=2,1)</formula>
    </cfRule>
  </conditionalFormatting>
  <conditionalFormatting sqref="B2346">
    <cfRule type="expression" dxfId="4874" priority="8378">
      <formula>IF(#REF!=1,1)</formula>
    </cfRule>
  </conditionalFormatting>
  <conditionalFormatting sqref="E2346:F2346">
    <cfRule type="expression" dxfId="4873" priority="8377">
      <formula>IF(#REF!=4,1)</formula>
    </cfRule>
  </conditionalFormatting>
  <conditionalFormatting sqref="G2346:H2346">
    <cfRule type="expression" dxfId="4872" priority="8376">
      <formula>IF(#REF!=6,1)</formula>
    </cfRule>
  </conditionalFormatting>
  <conditionalFormatting sqref="I2346:J2346">
    <cfRule type="expression" dxfId="4871" priority="8375">
      <formula>IF(#REF!=8,1)</formula>
    </cfRule>
  </conditionalFormatting>
  <conditionalFormatting sqref="K2346">
    <cfRule type="expression" dxfId="4870" priority="8374">
      <formula>IF(#REF!=10,1)</formula>
    </cfRule>
  </conditionalFormatting>
  <conditionalFormatting sqref="L2348">
    <cfRule type="expression" dxfId="4869" priority="8373">
      <formula>IF(#REF!=10,1)</formula>
    </cfRule>
  </conditionalFormatting>
  <conditionalFormatting sqref="C2348:D2348">
    <cfRule type="expression" dxfId="4868" priority="8372">
      <formula>IF(#REF!=2,1)</formula>
    </cfRule>
  </conditionalFormatting>
  <conditionalFormatting sqref="B2348">
    <cfRule type="expression" dxfId="4867" priority="8371">
      <formula>IF(#REF!=1,1)</formula>
    </cfRule>
  </conditionalFormatting>
  <conditionalFormatting sqref="E2348:F2348">
    <cfRule type="expression" dxfId="4866" priority="8370">
      <formula>IF(#REF!=4,1)</formula>
    </cfRule>
  </conditionalFormatting>
  <conditionalFormatting sqref="G2348:H2348">
    <cfRule type="expression" dxfId="4865" priority="8369">
      <formula>IF(#REF!=6,1)</formula>
    </cfRule>
  </conditionalFormatting>
  <conditionalFormatting sqref="I2348:J2348">
    <cfRule type="expression" dxfId="4864" priority="8368">
      <formula>IF(#REF!=8,1)</formula>
    </cfRule>
  </conditionalFormatting>
  <conditionalFormatting sqref="K2348">
    <cfRule type="expression" dxfId="4863" priority="8367">
      <formula>IF(#REF!=10,1)</formula>
    </cfRule>
  </conditionalFormatting>
  <conditionalFormatting sqref="L2278">
    <cfRule type="expression" dxfId="4862" priority="8366">
      <formula>IF(#REF!=10,1)</formula>
    </cfRule>
  </conditionalFormatting>
  <conditionalFormatting sqref="C2278:D2278">
    <cfRule type="expression" dxfId="4861" priority="8365">
      <formula>IF(#REF!=2,1)</formula>
    </cfRule>
  </conditionalFormatting>
  <conditionalFormatting sqref="B2278">
    <cfRule type="expression" dxfId="4860" priority="8364">
      <formula>IF(#REF!=1,1)</formula>
    </cfRule>
  </conditionalFormatting>
  <conditionalFormatting sqref="E2278:F2278">
    <cfRule type="expression" dxfId="4859" priority="8363">
      <formula>IF(#REF!=4,1)</formula>
    </cfRule>
  </conditionalFormatting>
  <conditionalFormatting sqref="G2278:H2278">
    <cfRule type="expression" dxfId="4858" priority="8362">
      <formula>IF(#REF!=6,1)</formula>
    </cfRule>
  </conditionalFormatting>
  <conditionalFormatting sqref="I2278:J2278">
    <cfRule type="expression" dxfId="4857" priority="8361">
      <formula>IF(#REF!=8,1)</formula>
    </cfRule>
  </conditionalFormatting>
  <conditionalFormatting sqref="K2278">
    <cfRule type="expression" dxfId="4856" priority="8360">
      <formula>IF(#REF!=10,1)</formula>
    </cfRule>
  </conditionalFormatting>
  <conditionalFormatting sqref="C3228:D3228">
    <cfRule type="expression" dxfId="4855" priority="8264">
      <formula>IF($Y$1561=2,1)</formula>
    </cfRule>
  </conditionalFormatting>
  <conditionalFormatting sqref="B3228">
    <cfRule type="expression" dxfId="4854" priority="8265">
      <formula>IF($Y$1561=1,1)</formula>
    </cfRule>
  </conditionalFormatting>
  <conditionalFormatting sqref="E3228:F3228">
    <cfRule type="expression" dxfId="4853" priority="8266">
      <formula>IF($Y$1561=4,1)</formula>
    </cfRule>
  </conditionalFormatting>
  <conditionalFormatting sqref="G3228:H3228">
    <cfRule type="expression" dxfId="4852" priority="8267">
      <formula>IF($Y$1561=6,1)</formula>
    </cfRule>
  </conditionalFormatting>
  <conditionalFormatting sqref="I3228:J3228">
    <cfRule type="expression" dxfId="4851" priority="8268">
      <formula>IF($Y$1561=8,1)</formula>
    </cfRule>
  </conditionalFormatting>
  <conditionalFormatting sqref="K3228:L3228">
    <cfRule type="expression" dxfId="4850" priority="8269">
      <formula>IF($Y$1561=10,1)</formula>
    </cfRule>
  </conditionalFormatting>
  <conditionalFormatting sqref="C3332:D3332">
    <cfRule type="expression" dxfId="4849" priority="8258">
      <formula>IF($Y$1561=2,1)</formula>
    </cfRule>
  </conditionalFormatting>
  <conditionalFormatting sqref="B3332">
    <cfRule type="expression" dxfId="4848" priority="8259">
      <formula>IF($Y$1561=1,1)</formula>
    </cfRule>
  </conditionalFormatting>
  <conditionalFormatting sqref="E3332:F3332">
    <cfRule type="expression" dxfId="4847" priority="8260">
      <formula>IF($Y$1561=4,1)</formula>
    </cfRule>
  </conditionalFormatting>
  <conditionalFormatting sqref="G3332:H3332">
    <cfRule type="expression" dxfId="4846" priority="8261">
      <formula>IF($Y$1561=6,1)</formula>
    </cfRule>
  </conditionalFormatting>
  <conditionalFormatting sqref="I3332:J3332">
    <cfRule type="expression" dxfId="4845" priority="8262">
      <formula>IF($Y$1561=8,1)</formula>
    </cfRule>
  </conditionalFormatting>
  <conditionalFormatting sqref="K3332:L3332">
    <cfRule type="expression" dxfId="4844" priority="8263">
      <formula>IF($Y$1561=10,1)</formula>
    </cfRule>
  </conditionalFormatting>
  <conditionalFormatting sqref="C3411:D3411">
    <cfRule type="expression" dxfId="4843" priority="8252">
      <formula>IF($Y$1561=2,1)</formula>
    </cfRule>
  </conditionalFormatting>
  <conditionalFormatting sqref="B3411">
    <cfRule type="expression" dxfId="4842" priority="8253">
      <formula>IF($Y$1561=1,1)</formula>
    </cfRule>
  </conditionalFormatting>
  <conditionalFormatting sqref="E3411:F3411">
    <cfRule type="expression" dxfId="4841" priority="8254">
      <formula>IF($Y$1561=4,1)</formula>
    </cfRule>
  </conditionalFormatting>
  <conditionalFormatting sqref="G3411:H3411">
    <cfRule type="expression" dxfId="4840" priority="8255">
      <formula>IF($Y$1561=6,1)</formula>
    </cfRule>
  </conditionalFormatting>
  <conditionalFormatting sqref="I3411:J3411">
    <cfRule type="expression" dxfId="4839" priority="8256">
      <formula>IF($Y$1561=8,1)</formula>
    </cfRule>
  </conditionalFormatting>
  <conditionalFormatting sqref="K3411:L3411">
    <cfRule type="expression" dxfId="4838" priority="8257">
      <formula>IF($Y$1561=10,1)</formula>
    </cfRule>
  </conditionalFormatting>
  <conditionalFormatting sqref="C3412:D3412">
    <cfRule type="expression" dxfId="4837" priority="8246">
      <formula>IF($Y$1561=2,1)</formula>
    </cfRule>
  </conditionalFormatting>
  <conditionalFormatting sqref="B3412">
    <cfRule type="expression" dxfId="4836" priority="8247">
      <formula>IF($Y$1561=1,1)</formula>
    </cfRule>
  </conditionalFormatting>
  <conditionalFormatting sqref="E3412:F3412">
    <cfRule type="expression" dxfId="4835" priority="8248">
      <formula>IF($Y$1561=4,1)</formula>
    </cfRule>
  </conditionalFormatting>
  <conditionalFormatting sqref="G3412:H3412">
    <cfRule type="expression" dxfId="4834" priority="8249">
      <formula>IF($Y$1561=6,1)</formula>
    </cfRule>
  </conditionalFormatting>
  <conditionalFormatting sqref="I3412:J3412">
    <cfRule type="expression" dxfId="4833" priority="8250">
      <formula>IF($Y$1561=8,1)</formula>
    </cfRule>
  </conditionalFormatting>
  <conditionalFormatting sqref="K3412:L3412">
    <cfRule type="expression" dxfId="4832" priority="8251">
      <formula>IF($Y$1561=10,1)</formula>
    </cfRule>
  </conditionalFormatting>
  <conditionalFormatting sqref="C3434:D3434">
    <cfRule type="expression" dxfId="4831" priority="8240">
      <formula>IF($Y$1561=2,1)</formula>
    </cfRule>
  </conditionalFormatting>
  <conditionalFormatting sqref="B3434">
    <cfRule type="expression" dxfId="4830" priority="8241">
      <formula>IF($Y$1561=1,1)</formula>
    </cfRule>
  </conditionalFormatting>
  <conditionalFormatting sqref="E3434:F3434">
    <cfRule type="expression" dxfId="4829" priority="8242">
      <formula>IF($Y$1561=4,1)</formula>
    </cfRule>
  </conditionalFormatting>
  <conditionalFormatting sqref="G3434:H3434">
    <cfRule type="expression" dxfId="4828" priority="8243">
      <formula>IF($Y$1561=6,1)</formula>
    </cfRule>
  </conditionalFormatting>
  <conditionalFormatting sqref="I3434:J3434">
    <cfRule type="expression" dxfId="4827" priority="8244">
      <formula>IF($Y$1561=8,1)</formula>
    </cfRule>
  </conditionalFormatting>
  <conditionalFormatting sqref="K3434:L3434">
    <cfRule type="expression" dxfId="4826" priority="8245">
      <formula>IF($Y$1561=10,1)</formula>
    </cfRule>
  </conditionalFormatting>
  <conditionalFormatting sqref="C3441:D3441">
    <cfRule type="expression" dxfId="4825" priority="8228">
      <formula>IF($Y$1561=2,1)</formula>
    </cfRule>
  </conditionalFormatting>
  <conditionalFormatting sqref="B3441">
    <cfRule type="expression" dxfId="4824" priority="8229">
      <formula>IF($Y$1561=1,1)</formula>
    </cfRule>
  </conditionalFormatting>
  <conditionalFormatting sqref="E3441:F3441">
    <cfRule type="expression" dxfId="4823" priority="8230">
      <formula>IF($Y$1561=4,1)</formula>
    </cfRule>
  </conditionalFormatting>
  <conditionalFormatting sqref="G3441:H3441">
    <cfRule type="expression" dxfId="4822" priority="8231">
      <formula>IF($Y$1561=6,1)</formula>
    </cfRule>
  </conditionalFormatting>
  <conditionalFormatting sqref="I3441:J3441">
    <cfRule type="expression" dxfId="4821" priority="8232">
      <formula>IF($Y$1561=8,1)</formula>
    </cfRule>
  </conditionalFormatting>
  <conditionalFormatting sqref="K3441:L3441">
    <cfRule type="expression" dxfId="4820" priority="8233">
      <formula>IF($Y$1561=10,1)</formula>
    </cfRule>
  </conditionalFormatting>
  <conditionalFormatting sqref="C3452">
    <cfRule type="expression" dxfId="4819" priority="8216">
      <formula>IF($Y$1561=2,1)</formula>
    </cfRule>
  </conditionalFormatting>
  <conditionalFormatting sqref="B3452:B3458">
    <cfRule type="expression" dxfId="4818" priority="8217">
      <formula>IF($Y$1561=1,1)</formula>
    </cfRule>
  </conditionalFormatting>
  <conditionalFormatting sqref="E3452">
    <cfRule type="expression" dxfId="4817" priority="8218">
      <formula>IF($Y$1561=4,1)</formula>
    </cfRule>
  </conditionalFormatting>
  <conditionalFormatting sqref="G3452">
    <cfRule type="expression" dxfId="4816" priority="8219">
      <formula>IF($Y$1561=6,1)</formula>
    </cfRule>
  </conditionalFormatting>
  <conditionalFormatting sqref="I3452">
    <cfRule type="expression" dxfId="4815" priority="8220">
      <formula>IF($Y$1561=8,1)</formula>
    </cfRule>
  </conditionalFormatting>
  <conditionalFormatting sqref="K3452">
    <cfRule type="expression" dxfId="4814" priority="8221">
      <formula>IF($Y$1561=10,1)</formula>
    </cfRule>
  </conditionalFormatting>
  <conditionalFormatting sqref="C3447">
    <cfRule type="expression" dxfId="4813" priority="8210">
      <formula>IF($Y$1561=2,1)</formula>
    </cfRule>
  </conditionalFormatting>
  <conditionalFormatting sqref="B3446:B3451">
    <cfRule type="expression" dxfId="4812" priority="8211">
      <formula>IF($Y$1561=1,1)</formula>
    </cfRule>
  </conditionalFormatting>
  <conditionalFormatting sqref="E3447">
    <cfRule type="expression" dxfId="4811" priority="8212">
      <formula>IF($Y$1561=4,1)</formula>
    </cfRule>
  </conditionalFormatting>
  <conditionalFormatting sqref="G3447">
    <cfRule type="expression" dxfId="4810" priority="8213">
      <formula>IF($Y$1561=6,1)</formula>
    </cfRule>
  </conditionalFormatting>
  <conditionalFormatting sqref="I3447">
    <cfRule type="expression" dxfId="4809" priority="8214">
      <formula>IF($Y$1561=8,1)</formula>
    </cfRule>
  </conditionalFormatting>
  <conditionalFormatting sqref="K3447">
    <cfRule type="expression" dxfId="4808" priority="8215">
      <formula>IF($Y$1561=10,1)</formula>
    </cfRule>
  </conditionalFormatting>
  <conditionalFormatting sqref="C3461:D3461">
    <cfRule type="expression" dxfId="4807" priority="8204">
      <formula>IF($Y$1561=2,1)</formula>
    </cfRule>
  </conditionalFormatting>
  <conditionalFormatting sqref="B3461">
    <cfRule type="expression" dxfId="4806" priority="8205">
      <formula>IF($Y$1561=1,1)</formula>
    </cfRule>
  </conditionalFormatting>
  <conditionalFormatting sqref="E3461:F3461">
    <cfRule type="expression" dxfId="4805" priority="8206">
      <formula>IF($Y$1561=4,1)</formula>
    </cfRule>
  </conditionalFormatting>
  <conditionalFormatting sqref="G3461:H3461">
    <cfRule type="expression" dxfId="4804" priority="8207">
      <formula>IF($Y$1561=6,1)</formula>
    </cfRule>
  </conditionalFormatting>
  <conditionalFormatting sqref="I3461:J3461">
    <cfRule type="expression" dxfId="4803" priority="8208">
      <formula>IF($Y$1561=8,1)</formula>
    </cfRule>
  </conditionalFormatting>
  <conditionalFormatting sqref="K3461:L3461">
    <cfRule type="expression" dxfId="4802" priority="8209">
      <formula>IF($Y$1561=10,1)</formula>
    </cfRule>
  </conditionalFormatting>
  <conditionalFormatting sqref="C3463:D3463">
    <cfRule type="expression" dxfId="4801" priority="8198">
      <formula>IF($Y$1561=2,1)</formula>
    </cfRule>
  </conditionalFormatting>
  <conditionalFormatting sqref="B3463">
    <cfRule type="expression" dxfId="4800" priority="8199">
      <formula>IF($Y$1561=1,1)</formula>
    </cfRule>
  </conditionalFormatting>
  <conditionalFormatting sqref="E3463:F3463">
    <cfRule type="expression" dxfId="4799" priority="8200">
      <formula>IF($Y$1561=4,1)</formula>
    </cfRule>
  </conditionalFormatting>
  <conditionalFormatting sqref="G3463:H3463">
    <cfRule type="expression" dxfId="4798" priority="8201">
      <formula>IF($Y$1561=6,1)</formula>
    </cfRule>
  </conditionalFormatting>
  <conditionalFormatting sqref="I3463:J3463">
    <cfRule type="expression" dxfId="4797" priority="8202">
      <formula>IF($Y$1561=8,1)</formula>
    </cfRule>
  </conditionalFormatting>
  <conditionalFormatting sqref="K3463:L3463">
    <cfRule type="expression" dxfId="4796" priority="8203">
      <formula>IF($Y$1561=10,1)</formula>
    </cfRule>
  </conditionalFormatting>
  <conditionalFormatting sqref="C903:D903 C949:D949 C983:D983 D904:D919 C927:D938 D939:D948 D984:D1006 D950:D982">
    <cfRule type="expression" dxfId="4795" priority="30055">
      <formula>IF(#REF!=2,1)</formula>
    </cfRule>
  </conditionalFormatting>
  <conditionalFormatting sqref="L903:M903 L927:M927 L949:M949 L983:M983 B903:B919 B949 B983 B927:B938 B928:C938 B970">
    <cfRule type="expression" dxfId="4794" priority="30074">
      <formula>IF(#REF!=1,1)</formula>
    </cfRule>
  </conditionalFormatting>
  <conditionalFormatting sqref="E903:F903 E927:F927 E949:F949 E983:F983">
    <cfRule type="expression" dxfId="4793" priority="30093">
      <formula>IF(#REF!=4,1)</formula>
    </cfRule>
  </conditionalFormatting>
  <conditionalFormatting sqref="G903:H903 G927:H927 G949:H949 G983:H983">
    <cfRule type="expression" dxfId="4792" priority="30112">
      <formula>IF(#REF!=6,1)</formula>
    </cfRule>
  </conditionalFormatting>
  <conditionalFormatting sqref="I903:J903 I927:J927 I949:J949 I983:J983">
    <cfRule type="expression" dxfId="4791" priority="30131">
      <formula>IF(#REF!=8,1)</formula>
    </cfRule>
  </conditionalFormatting>
  <conditionalFormatting sqref="K903 K927 K949 K983">
    <cfRule type="expression" dxfId="4790" priority="30150">
      <formula>IF(#REF!=10,1)</formula>
    </cfRule>
  </conditionalFormatting>
  <conditionalFormatting sqref="C4175:D4175">
    <cfRule type="expression" dxfId="4789" priority="8130">
      <formula>IF(#REF!=2,1)</formula>
    </cfRule>
  </conditionalFormatting>
  <conditionalFormatting sqref="B4175">
    <cfRule type="expression" dxfId="4788" priority="8129">
      <formula>IF(#REF!=1,1)</formula>
    </cfRule>
  </conditionalFormatting>
  <conditionalFormatting sqref="E4175:F4175">
    <cfRule type="expression" dxfId="4787" priority="8128">
      <formula>IF(#REF!=4,1)</formula>
    </cfRule>
  </conditionalFormatting>
  <conditionalFormatting sqref="G4175:H4175">
    <cfRule type="expression" dxfId="4786" priority="8127">
      <formula>IF(#REF!=6,1)</formula>
    </cfRule>
  </conditionalFormatting>
  <conditionalFormatting sqref="I4175:J4175">
    <cfRule type="expression" dxfId="4785" priority="8126">
      <formula>IF(#REF!=8,1)</formula>
    </cfRule>
  </conditionalFormatting>
  <conditionalFormatting sqref="K4175">
    <cfRule type="expression" dxfId="4784" priority="8125">
      <formula>IF(#REF!=10,1)</formula>
    </cfRule>
  </conditionalFormatting>
  <conditionalFormatting sqref="L4175:N4175">
    <cfRule type="expression" dxfId="4783" priority="8124">
      <formula>IF(#REF!=10,1)</formula>
    </cfRule>
  </conditionalFormatting>
  <conditionalFormatting sqref="C4178:D4178">
    <cfRule type="expression" dxfId="4782" priority="8123">
      <formula>IF(#REF!=2,1)</formula>
    </cfRule>
  </conditionalFormatting>
  <conditionalFormatting sqref="B4178">
    <cfRule type="expression" dxfId="4781" priority="8122">
      <formula>IF(#REF!=1,1)</formula>
    </cfRule>
  </conditionalFormatting>
  <conditionalFormatting sqref="E4178:F4178">
    <cfRule type="expression" dxfId="4780" priority="8121">
      <formula>IF(#REF!=4,1)</formula>
    </cfRule>
  </conditionalFormatting>
  <conditionalFormatting sqref="G4178:H4178">
    <cfRule type="expression" dxfId="4779" priority="8120">
      <formula>IF(#REF!=6,1)</formula>
    </cfRule>
  </conditionalFormatting>
  <conditionalFormatting sqref="I4178:J4178">
    <cfRule type="expression" dxfId="4778" priority="8119">
      <formula>IF(#REF!=8,1)</formula>
    </cfRule>
  </conditionalFormatting>
  <conditionalFormatting sqref="K4178:L4178">
    <cfRule type="expression" dxfId="4777" priority="8118">
      <formula>IF(#REF!=10,1)</formula>
    </cfRule>
  </conditionalFormatting>
  <conditionalFormatting sqref="C4210:D4210">
    <cfRule type="expression" dxfId="4776" priority="8117">
      <formula>IF(#REF!=2,1)</formula>
    </cfRule>
  </conditionalFormatting>
  <conditionalFormatting sqref="B4210">
    <cfRule type="expression" dxfId="4775" priority="8116">
      <formula>IF(#REF!=1,1)</formula>
    </cfRule>
  </conditionalFormatting>
  <conditionalFormatting sqref="E4210:F4210">
    <cfRule type="expression" dxfId="4774" priority="8115">
      <formula>IF(#REF!=4,1)</formula>
    </cfRule>
  </conditionalFormatting>
  <conditionalFormatting sqref="G4210:H4210">
    <cfRule type="expression" dxfId="4773" priority="8114">
      <formula>IF(#REF!=6,1)</formula>
    </cfRule>
  </conditionalFormatting>
  <conditionalFormatting sqref="I4210:J4210">
    <cfRule type="expression" dxfId="4772" priority="8113">
      <formula>IF(#REF!=8,1)</formula>
    </cfRule>
  </conditionalFormatting>
  <conditionalFormatting sqref="K4210">
    <cfRule type="expression" dxfId="4771" priority="8112">
      <formula>IF(#REF!=10,1)</formula>
    </cfRule>
  </conditionalFormatting>
  <conditionalFormatting sqref="L4210:N4210">
    <cfRule type="expression" dxfId="4770" priority="8111">
      <formula>IF(#REF!=10,1)</formula>
    </cfRule>
  </conditionalFormatting>
  <conditionalFormatting sqref="C4211:D4211">
    <cfRule type="expression" dxfId="4769" priority="8110">
      <formula>IF(#REF!=2,1)</formula>
    </cfRule>
  </conditionalFormatting>
  <conditionalFormatting sqref="B4211">
    <cfRule type="expression" dxfId="4768" priority="8109">
      <formula>IF(#REF!=1,1)</formula>
    </cfRule>
  </conditionalFormatting>
  <conditionalFormatting sqref="E4211:F4211">
    <cfRule type="expression" dxfId="4767" priority="8108">
      <formula>IF(#REF!=4,1)</formula>
    </cfRule>
  </conditionalFormatting>
  <conditionalFormatting sqref="G4211:H4211">
    <cfRule type="expression" dxfId="4766" priority="8107">
      <formula>IF(#REF!=6,1)</formula>
    </cfRule>
  </conditionalFormatting>
  <conditionalFormatting sqref="I4211:J4211">
    <cfRule type="expression" dxfId="4765" priority="8106">
      <formula>IF(#REF!=8,1)</formula>
    </cfRule>
  </conditionalFormatting>
  <conditionalFormatting sqref="K4211:L4211">
    <cfRule type="expression" dxfId="4764" priority="8105">
      <formula>IF(#REF!=10,1)</formula>
    </cfRule>
  </conditionalFormatting>
  <conditionalFormatting sqref="C4239:D4239">
    <cfRule type="expression" dxfId="4763" priority="8104">
      <formula>IF(#REF!=2,1)</formula>
    </cfRule>
  </conditionalFormatting>
  <conditionalFormatting sqref="B4239">
    <cfRule type="expression" dxfId="4762" priority="8103">
      <formula>IF(#REF!=1,1)</formula>
    </cfRule>
  </conditionalFormatting>
  <conditionalFormatting sqref="E4239:F4239">
    <cfRule type="expression" dxfId="4761" priority="8102">
      <formula>IF(#REF!=4,1)</formula>
    </cfRule>
  </conditionalFormatting>
  <conditionalFormatting sqref="G4239:H4239">
    <cfRule type="expression" dxfId="4760" priority="8101">
      <formula>IF(#REF!=6,1)</formula>
    </cfRule>
  </conditionalFormatting>
  <conditionalFormatting sqref="I4239:J4239">
    <cfRule type="expression" dxfId="4759" priority="8100">
      <formula>IF(#REF!=8,1)</formula>
    </cfRule>
  </conditionalFormatting>
  <conditionalFormatting sqref="K4239">
    <cfRule type="expression" dxfId="4758" priority="8099">
      <formula>IF(#REF!=10,1)</formula>
    </cfRule>
  </conditionalFormatting>
  <conditionalFormatting sqref="L4239:N4239">
    <cfRule type="expression" dxfId="4757" priority="8098">
      <formula>IF(#REF!=10,1)</formula>
    </cfRule>
  </conditionalFormatting>
  <conditionalFormatting sqref="C4240:D4241">
    <cfRule type="expression" dxfId="4756" priority="8097">
      <formula>IF(#REF!=2,1)</formula>
    </cfRule>
  </conditionalFormatting>
  <conditionalFormatting sqref="B4240:B4241">
    <cfRule type="expression" dxfId="4755" priority="8096">
      <formula>IF(#REF!=1,1)</formula>
    </cfRule>
  </conditionalFormatting>
  <conditionalFormatting sqref="E4240:F4241">
    <cfRule type="expression" dxfId="4754" priority="8095">
      <formula>IF(#REF!=4,1)</formula>
    </cfRule>
  </conditionalFormatting>
  <conditionalFormatting sqref="G4240:H4241">
    <cfRule type="expression" dxfId="4753" priority="8094">
      <formula>IF(#REF!=6,1)</formula>
    </cfRule>
  </conditionalFormatting>
  <conditionalFormatting sqref="I4240:J4241">
    <cfRule type="expression" dxfId="4752" priority="8093">
      <formula>IF(#REF!=8,1)</formula>
    </cfRule>
  </conditionalFormatting>
  <conditionalFormatting sqref="K4240:L4241">
    <cfRule type="expression" dxfId="4751" priority="8092">
      <formula>IF(#REF!=10,1)</formula>
    </cfRule>
  </conditionalFormatting>
  <conditionalFormatting sqref="C4154:D4154">
    <cfRule type="expression" dxfId="4750" priority="8091">
      <formula>IF(#REF!=2,1)</formula>
    </cfRule>
  </conditionalFormatting>
  <conditionalFormatting sqref="B4154">
    <cfRule type="expression" dxfId="4749" priority="8090">
      <formula>IF(#REF!=1,1)</formula>
    </cfRule>
  </conditionalFormatting>
  <conditionalFormatting sqref="E4154:F4154">
    <cfRule type="expression" dxfId="4748" priority="8089">
      <formula>IF(#REF!=4,1)</formula>
    </cfRule>
  </conditionalFormatting>
  <conditionalFormatting sqref="G4154:H4154">
    <cfRule type="expression" dxfId="4747" priority="8088">
      <formula>IF(#REF!=6,1)</formula>
    </cfRule>
  </conditionalFormatting>
  <conditionalFormatting sqref="I4154:J4154">
    <cfRule type="expression" dxfId="4746" priority="8087">
      <formula>IF(#REF!=8,1)</formula>
    </cfRule>
  </conditionalFormatting>
  <conditionalFormatting sqref="K4154">
    <cfRule type="expression" dxfId="4745" priority="8086">
      <formula>IF(#REF!=10,1)</formula>
    </cfRule>
  </conditionalFormatting>
  <conditionalFormatting sqref="L4154:N4154">
    <cfRule type="expression" dxfId="4744" priority="8085">
      <formula>IF(#REF!=10,1)</formula>
    </cfRule>
  </conditionalFormatting>
  <conditionalFormatting sqref="C4155:D4155">
    <cfRule type="expression" dxfId="4743" priority="8084">
      <formula>IF(#REF!=2,1)</formula>
    </cfRule>
  </conditionalFormatting>
  <conditionalFormatting sqref="B4155">
    <cfRule type="expression" dxfId="4742" priority="8083">
      <formula>IF(#REF!=1,1)</formula>
    </cfRule>
  </conditionalFormatting>
  <conditionalFormatting sqref="E4155:F4155">
    <cfRule type="expression" dxfId="4741" priority="8082">
      <formula>IF(#REF!=4,1)</formula>
    </cfRule>
  </conditionalFormatting>
  <conditionalFormatting sqref="G4155:H4155">
    <cfRule type="expression" dxfId="4740" priority="8081">
      <formula>IF(#REF!=6,1)</formula>
    </cfRule>
  </conditionalFormatting>
  <conditionalFormatting sqref="I4155:J4155">
    <cfRule type="expression" dxfId="4739" priority="8080">
      <formula>IF(#REF!=8,1)</formula>
    </cfRule>
  </conditionalFormatting>
  <conditionalFormatting sqref="K4155:L4155">
    <cfRule type="expression" dxfId="4738" priority="8079">
      <formula>IF(#REF!=10,1)</formula>
    </cfRule>
  </conditionalFormatting>
  <conditionalFormatting sqref="C4220:D4220">
    <cfRule type="expression" dxfId="4737" priority="8078">
      <formula>IF(#REF!=2,1)</formula>
    </cfRule>
  </conditionalFormatting>
  <conditionalFormatting sqref="B4220">
    <cfRule type="expression" dxfId="4736" priority="8077">
      <formula>IF(#REF!=1,1)</formula>
    </cfRule>
  </conditionalFormatting>
  <conditionalFormatting sqref="E4220:F4220">
    <cfRule type="expression" dxfId="4735" priority="8076">
      <formula>IF(#REF!=4,1)</formula>
    </cfRule>
  </conditionalFormatting>
  <conditionalFormatting sqref="G4220:H4220">
    <cfRule type="expression" dxfId="4734" priority="8075">
      <formula>IF(#REF!=6,1)</formula>
    </cfRule>
  </conditionalFormatting>
  <conditionalFormatting sqref="I4220:J4220">
    <cfRule type="expression" dxfId="4733" priority="8074">
      <formula>IF(#REF!=8,1)</formula>
    </cfRule>
  </conditionalFormatting>
  <conditionalFormatting sqref="K4220">
    <cfRule type="expression" dxfId="4732" priority="8073">
      <formula>IF(#REF!=10,1)</formula>
    </cfRule>
  </conditionalFormatting>
  <conditionalFormatting sqref="L4220:N4220">
    <cfRule type="expression" dxfId="4731" priority="8072">
      <formula>IF(#REF!=10,1)</formula>
    </cfRule>
  </conditionalFormatting>
  <conditionalFormatting sqref="C4246:D4246">
    <cfRule type="expression" dxfId="4730" priority="8065">
      <formula>IF(#REF!=2,1)</formula>
    </cfRule>
  </conditionalFormatting>
  <conditionalFormatting sqref="B4246">
    <cfRule type="expression" dxfId="4729" priority="8064">
      <formula>IF(#REF!=1,1)</formula>
    </cfRule>
  </conditionalFormatting>
  <conditionalFormatting sqref="E4246:F4246">
    <cfRule type="expression" dxfId="4728" priority="8063">
      <formula>IF(#REF!=4,1)</formula>
    </cfRule>
  </conditionalFormatting>
  <conditionalFormatting sqref="G4246:H4246">
    <cfRule type="expression" dxfId="4727" priority="8062">
      <formula>IF(#REF!=6,1)</formula>
    </cfRule>
  </conditionalFormatting>
  <conditionalFormatting sqref="I4246:J4246">
    <cfRule type="expression" dxfId="4726" priority="8061">
      <formula>IF(#REF!=8,1)</formula>
    </cfRule>
  </conditionalFormatting>
  <conditionalFormatting sqref="K4246">
    <cfRule type="expression" dxfId="4725" priority="8060">
      <formula>IF(#REF!=10,1)</formula>
    </cfRule>
  </conditionalFormatting>
  <conditionalFormatting sqref="L4246:N4246">
    <cfRule type="expression" dxfId="4724" priority="8059">
      <formula>IF(#REF!=10,1)</formula>
    </cfRule>
  </conditionalFormatting>
  <conditionalFormatting sqref="L4940:L4941">
    <cfRule type="expression" dxfId="4723" priority="8058">
      <formula>IF($Y$68=10,1)</formula>
    </cfRule>
  </conditionalFormatting>
  <conditionalFormatting sqref="C4940:D4941">
    <cfRule type="expression" dxfId="4722" priority="8057">
      <formula>IF($Y$68=2,1)</formula>
    </cfRule>
  </conditionalFormatting>
  <conditionalFormatting sqref="B4940:B4941">
    <cfRule type="expression" dxfId="4721" priority="8056">
      <formula>IF($Y$68=1,1)</formula>
    </cfRule>
  </conditionalFormatting>
  <conditionalFormatting sqref="E4940:F4941">
    <cfRule type="expression" dxfId="4720" priority="8055">
      <formula>IF($Y$68=4,1)</formula>
    </cfRule>
  </conditionalFormatting>
  <conditionalFormatting sqref="G4940:H4941">
    <cfRule type="expression" dxfId="4719" priority="8054">
      <formula>IF($Y$68=6,1)</formula>
    </cfRule>
  </conditionalFormatting>
  <conditionalFormatting sqref="I4940:J4941">
    <cfRule type="expression" dxfId="4718" priority="8053">
      <formula>IF($Y$68=8,1)</formula>
    </cfRule>
  </conditionalFormatting>
  <conditionalFormatting sqref="K4940:K4941">
    <cfRule type="expression" dxfId="4717" priority="8052">
      <formula>IF($Y$68=10,1)</formula>
    </cfRule>
  </conditionalFormatting>
  <conditionalFormatting sqref="C4987">
    <cfRule type="expression" dxfId="4716" priority="8051">
      <formula>IF($Y$157=2,1)</formula>
    </cfRule>
  </conditionalFormatting>
  <conditionalFormatting sqref="B4987">
    <cfRule type="expression" dxfId="4715" priority="8050">
      <formula>IF($Y$157=1,1)</formula>
    </cfRule>
  </conditionalFormatting>
  <conditionalFormatting sqref="E4987">
    <cfRule type="expression" dxfId="4714" priority="8049">
      <formula>IF($Y$157=4,1)</formula>
    </cfRule>
  </conditionalFormatting>
  <conditionalFormatting sqref="G4987">
    <cfRule type="expression" dxfId="4713" priority="8048">
      <formula>IF($Y$157=6,1)</formula>
    </cfRule>
  </conditionalFormatting>
  <conditionalFormatting sqref="I4987">
    <cfRule type="expression" dxfId="4712" priority="8047">
      <formula>IF($Y$157=8,1)</formula>
    </cfRule>
  </conditionalFormatting>
  <conditionalFormatting sqref="K4987">
    <cfRule type="expression" dxfId="4711" priority="8046">
      <formula>IF($Y$157=10,1)</formula>
    </cfRule>
  </conditionalFormatting>
  <conditionalFormatting sqref="J4987">
    <cfRule type="expression" dxfId="4710" priority="8045">
      <formula>IF($Y$157=8,1)</formula>
    </cfRule>
  </conditionalFormatting>
  <conditionalFormatting sqref="L4987">
    <cfRule type="expression" dxfId="4709" priority="8044">
      <formula>IF($Y$157=8,1)</formula>
    </cfRule>
  </conditionalFormatting>
  <conditionalFormatting sqref="H4987">
    <cfRule type="expression" dxfId="4708" priority="8043">
      <formula>IF($Y$157=2,1)</formula>
    </cfRule>
  </conditionalFormatting>
  <conditionalFormatting sqref="F4987">
    <cfRule type="expression" dxfId="4707" priority="8042">
      <formula>IF($Y$157=2,1)</formula>
    </cfRule>
  </conditionalFormatting>
  <conditionalFormatting sqref="D4987">
    <cfRule type="expression" dxfId="4706" priority="8041">
      <formula>IF($Y$157=2,1)</formula>
    </cfRule>
  </conditionalFormatting>
  <conditionalFormatting sqref="C4920:D4921">
    <cfRule type="expression" dxfId="4705" priority="8023">
      <formula>IF($Y$515=2,1)</formula>
    </cfRule>
  </conditionalFormatting>
  <conditionalFormatting sqref="E4920:F4921">
    <cfRule type="expression" dxfId="4704" priority="8022">
      <formula>IF($Y$515=4,1)</formula>
    </cfRule>
  </conditionalFormatting>
  <conditionalFormatting sqref="G4920:H4921">
    <cfRule type="expression" dxfId="4703" priority="8021">
      <formula>IF($Y$515=6,1)</formula>
    </cfRule>
  </conditionalFormatting>
  <conditionalFormatting sqref="I4920:J4921">
    <cfRule type="expression" dxfId="4702" priority="8020">
      <formula>IF($Y$515=8,1)</formula>
    </cfRule>
  </conditionalFormatting>
  <conditionalFormatting sqref="K4920:L4921">
    <cfRule type="expression" dxfId="4701" priority="8019">
      <formula>IF($Y$515=10,1)</formula>
    </cfRule>
  </conditionalFormatting>
  <conditionalFormatting sqref="C4573">
    <cfRule type="expression" dxfId="4700" priority="8008">
      <formula>IF($Y$598=2,1)</formula>
    </cfRule>
  </conditionalFormatting>
  <conditionalFormatting sqref="B4573">
    <cfRule type="expression" dxfId="4699" priority="8007">
      <formula>IF($Y$598=1,1)</formula>
    </cfRule>
  </conditionalFormatting>
  <conditionalFormatting sqref="E4573">
    <cfRule type="expression" dxfId="4698" priority="8006">
      <formula>IF($Y$598=4,1)</formula>
    </cfRule>
  </conditionalFormatting>
  <conditionalFormatting sqref="G4573">
    <cfRule type="expression" dxfId="4697" priority="8005">
      <formula>IF($Y$598=6,1)</formula>
    </cfRule>
  </conditionalFormatting>
  <conditionalFormatting sqref="I4573">
    <cfRule type="expression" dxfId="4696" priority="8004">
      <formula>IF($Y$598=8,1)</formula>
    </cfRule>
  </conditionalFormatting>
  <conditionalFormatting sqref="K4573">
    <cfRule type="expression" dxfId="4695" priority="8003">
      <formula>IF($Y$598=10,1)</formula>
    </cfRule>
  </conditionalFormatting>
  <conditionalFormatting sqref="D4573">
    <cfRule type="expression" dxfId="4694" priority="8002">
      <formula>IF($Y$598=2,1)</formula>
    </cfRule>
  </conditionalFormatting>
  <conditionalFormatting sqref="F4573">
    <cfRule type="expression" dxfId="4693" priority="8001">
      <formula>IF($Y$598=4,1)</formula>
    </cfRule>
  </conditionalFormatting>
  <conditionalFormatting sqref="H4573">
    <cfRule type="expression" dxfId="4692" priority="8000">
      <formula>IF($Y$598=6,1)</formula>
    </cfRule>
  </conditionalFormatting>
  <conditionalFormatting sqref="J4573">
    <cfRule type="expression" dxfId="4691" priority="7999">
      <formula>IF($Y$598=8,1)</formula>
    </cfRule>
  </conditionalFormatting>
  <conditionalFormatting sqref="L4573">
    <cfRule type="expression" dxfId="4690" priority="7998">
      <formula>IF($Y$598=10,1)</formula>
    </cfRule>
  </conditionalFormatting>
  <conditionalFormatting sqref="C4564:D4564">
    <cfRule type="expression" dxfId="4689" priority="7997">
      <formula>IF($Y$593=2,1)</formula>
    </cfRule>
  </conditionalFormatting>
  <conditionalFormatting sqref="E4564:F4564">
    <cfRule type="expression" dxfId="4688" priority="7996">
      <formula>IF($Y$593=4,1)</formula>
    </cfRule>
  </conditionalFormatting>
  <conditionalFormatting sqref="G4564:H4564">
    <cfRule type="expression" dxfId="4687" priority="7995">
      <formula>IF($Y$593=6,1)</formula>
    </cfRule>
  </conditionalFormatting>
  <conditionalFormatting sqref="I4564:J4564">
    <cfRule type="expression" dxfId="4686" priority="7994">
      <formula>IF($Y$593=8,1)</formula>
    </cfRule>
  </conditionalFormatting>
  <conditionalFormatting sqref="K4564:L4564">
    <cfRule type="expression" dxfId="4685" priority="7993">
      <formula>IF($Y$593=10,1)</formula>
    </cfRule>
  </conditionalFormatting>
  <conditionalFormatting sqref="K4434:L4436">
    <cfRule type="expression" dxfId="4684" priority="7982">
      <formula>IF($Y$754=10,1)</formula>
    </cfRule>
  </conditionalFormatting>
  <conditionalFormatting sqref="C4434:D4436">
    <cfRule type="expression" dxfId="4683" priority="7987">
      <formula>IF($Y$754=2,1)</formula>
    </cfRule>
  </conditionalFormatting>
  <conditionalFormatting sqref="B4434:B4436">
    <cfRule type="expression" dxfId="4682" priority="7986">
      <formula>IF($Y$754=1,1)</formula>
    </cfRule>
  </conditionalFormatting>
  <conditionalFormatting sqref="E4434:F4436">
    <cfRule type="expression" dxfId="4681" priority="7985">
      <formula>IF($Y$754=4,1)</formula>
    </cfRule>
  </conditionalFormatting>
  <conditionalFormatting sqref="G4434:H4436">
    <cfRule type="expression" dxfId="4680" priority="7984">
      <formula>IF($Y$754=6,1)</formula>
    </cfRule>
  </conditionalFormatting>
  <conditionalFormatting sqref="I4434:J4436">
    <cfRule type="expression" dxfId="4679" priority="7983">
      <formula>IF($Y$754=8,1)</formula>
    </cfRule>
  </conditionalFormatting>
  <conditionalFormatting sqref="C4156:D4163">
    <cfRule type="expression" dxfId="4678" priority="7981">
      <formula>IF(#REF!=2,1)</formula>
    </cfRule>
  </conditionalFormatting>
  <conditionalFormatting sqref="B4156:B4163">
    <cfRule type="expression" dxfId="4677" priority="7980">
      <formula>IF(#REF!=1,1)</formula>
    </cfRule>
  </conditionalFormatting>
  <conditionalFormatting sqref="E4156:F4163">
    <cfRule type="expression" dxfId="4676" priority="7979">
      <formula>IF(#REF!=4,1)</formula>
    </cfRule>
  </conditionalFormatting>
  <conditionalFormatting sqref="G4156:H4163">
    <cfRule type="expression" dxfId="4675" priority="7978">
      <formula>IF(#REF!=6,1)</formula>
    </cfRule>
  </conditionalFormatting>
  <conditionalFormatting sqref="I4156:J4163">
    <cfRule type="expression" dxfId="4674" priority="7977">
      <formula>IF(#REF!=8,1)</formula>
    </cfRule>
  </conditionalFormatting>
  <conditionalFormatting sqref="K4156:L4163">
    <cfRule type="expression" dxfId="4673" priority="7976">
      <formula>IF(#REF!=10,1)</formula>
    </cfRule>
  </conditionalFormatting>
  <conditionalFormatting sqref="C4247:D4256">
    <cfRule type="expression" dxfId="4672" priority="7969">
      <formula>IF(#REF!=2,1)</formula>
    </cfRule>
  </conditionalFormatting>
  <conditionalFormatting sqref="B4247:B4256">
    <cfRule type="expression" dxfId="4671" priority="7968">
      <formula>IF(#REF!=1,1)</formula>
    </cfRule>
  </conditionalFormatting>
  <conditionalFormatting sqref="E4247:F4256">
    <cfRule type="expression" dxfId="4670" priority="7967">
      <formula>IF(#REF!=4,1)</formula>
    </cfRule>
  </conditionalFormatting>
  <conditionalFormatting sqref="G4247:H4256">
    <cfRule type="expression" dxfId="4669" priority="7966">
      <formula>IF(#REF!=6,1)</formula>
    </cfRule>
  </conditionalFormatting>
  <conditionalFormatting sqref="I4247:J4256">
    <cfRule type="expression" dxfId="4668" priority="7965">
      <formula>IF(#REF!=8,1)</formula>
    </cfRule>
  </conditionalFormatting>
  <conditionalFormatting sqref="K4247:L4256">
    <cfRule type="expression" dxfId="4667" priority="7964">
      <formula>IF(#REF!=10,1)</formula>
    </cfRule>
  </conditionalFormatting>
  <conditionalFormatting sqref="C4174:D4174">
    <cfRule type="expression" dxfId="4666" priority="7963">
      <formula>IF(#REF!=2,1)</formula>
    </cfRule>
  </conditionalFormatting>
  <conditionalFormatting sqref="B4174">
    <cfRule type="expression" dxfId="4665" priority="7962">
      <formula>IF(#REF!=1,1)</formula>
    </cfRule>
  </conditionalFormatting>
  <conditionalFormatting sqref="E4174:F4174">
    <cfRule type="expression" dxfId="4664" priority="7961">
      <formula>IF(#REF!=4,1)</formula>
    </cfRule>
  </conditionalFormatting>
  <conditionalFormatting sqref="G4174:H4174">
    <cfRule type="expression" dxfId="4663" priority="7960">
      <formula>IF(#REF!=6,1)</formula>
    </cfRule>
  </conditionalFormatting>
  <conditionalFormatting sqref="I4174:J4174">
    <cfRule type="expression" dxfId="4662" priority="7959">
      <formula>IF(#REF!=8,1)</formula>
    </cfRule>
  </conditionalFormatting>
  <conditionalFormatting sqref="K4174:L4174">
    <cfRule type="expression" dxfId="4661" priority="7958">
      <formula>IF(#REF!=10,1)</formula>
    </cfRule>
  </conditionalFormatting>
  <conditionalFormatting sqref="C3446">
    <cfRule type="expression" dxfId="4660" priority="7953">
      <formula>IF($Y$1561=2,1)</formula>
    </cfRule>
  </conditionalFormatting>
  <conditionalFormatting sqref="E3446">
    <cfRule type="expression" dxfId="4659" priority="7954">
      <formula>IF($Y$1561=4,1)</formula>
    </cfRule>
  </conditionalFormatting>
  <conditionalFormatting sqref="G3446">
    <cfRule type="expression" dxfId="4658" priority="7955">
      <formula>IF($Y$1561=6,1)</formula>
    </cfRule>
  </conditionalFormatting>
  <conditionalFormatting sqref="I3446">
    <cfRule type="expression" dxfId="4657" priority="7956">
      <formula>IF($Y$1561=8,1)</formula>
    </cfRule>
  </conditionalFormatting>
  <conditionalFormatting sqref="K3446">
    <cfRule type="expression" dxfId="4656" priority="7957">
      <formula>IF($Y$1561=10,1)</formula>
    </cfRule>
  </conditionalFormatting>
  <conditionalFormatting sqref="C3448:C3451">
    <cfRule type="expression" dxfId="4655" priority="7948">
      <formula>IF($Y$1561=2,1)</formula>
    </cfRule>
  </conditionalFormatting>
  <conditionalFormatting sqref="E3448:E3451">
    <cfRule type="expression" dxfId="4654" priority="7949">
      <formula>IF($Y$1561=4,1)</formula>
    </cfRule>
  </conditionalFormatting>
  <conditionalFormatting sqref="G3448:G3451">
    <cfRule type="expression" dxfId="4653" priority="7950">
      <formula>IF($Y$1561=6,1)</formula>
    </cfRule>
  </conditionalFormatting>
  <conditionalFormatting sqref="I3448:I3451">
    <cfRule type="expression" dxfId="4652" priority="7951">
      <formula>IF($Y$1561=8,1)</formula>
    </cfRule>
  </conditionalFormatting>
  <conditionalFormatting sqref="K3448:K3451">
    <cfRule type="expression" dxfId="4651" priority="7952">
      <formula>IF($Y$1561=10,1)</formula>
    </cfRule>
  </conditionalFormatting>
  <conditionalFormatting sqref="C3453:C3457">
    <cfRule type="expression" dxfId="4650" priority="7943">
      <formula>IF($Y$1561=2,1)</formula>
    </cfRule>
  </conditionalFormatting>
  <conditionalFormatting sqref="E3453:E3457">
    <cfRule type="expression" dxfId="4649" priority="7944">
      <formula>IF($Y$1561=4,1)</formula>
    </cfRule>
  </conditionalFormatting>
  <conditionalFormatting sqref="G3453:G3457">
    <cfRule type="expression" dxfId="4648" priority="7945">
      <formula>IF($Y$1561=6,1)</formula>
    </cfRule>
  </conditionalFormatting>
  <conditionalFormatting sqref="I3453:I3457">
    <cfRule type="expression" dxfId="4647" priority="7946">
      <formula>IF($Y$1561=8,1)</formula>
    </cfRule>
  </conditionalFormatting>
  <conditionalFormatting sqref="K3453:K3457">
    <cfRule type="expression" dxfId="4646" priority="7947">
      <formula>IF($Y$1561=10,1)</formula>
    </cfRule>
  </conditionalFormatting>
  <conditionalFormatting sqref="D3446:D3458">
    <cfRule type="expression" dxfId="4645" priority="7942">
      <formula>IF($Y$1561=2,1)</formula>
    </cfRule>
  </conditionalFormatting>
  <conditionalFormatting sqref="F3446:F3458">
    <cfRule type="expression" dxfId="4644" priority="7941">
      <formula>IF($Y$1561=4,1)</formula>
    </cfRule>
  </conditionalFormatting>
  <conditionalFormatting sqref="H3446:H3458">
    <cfRule type="expression" dxfId="4643" priority="7940">
      <formula>IF($Y$1561=6,1)</formula>
    </cfRule>
  </conditionalFormatting>
  <conditionalFormatting sqref="J3446:J3458">
    <cfRule type="expression" dxfId="4642" priority="7939">
      <formula>IF($Y$1561=8,1)</formula>
    </cfRule>
  </conditionalFormatting>
  <conditionalFormatting sqref="L3446:L3458">
    <cfRule type="expression" dxfId="4641" priority="7938">
      <formula>IF($Y$1561=10,1)</formula>
    </cfRule>
  </conditionalFormatting>
  <conditionalFormatting sqref="C3436:D3436">
    <cfRule type="expression" dxfId="4640" priority="7932">
      <formula>IF($Y$1561=2,1)</formula>
    </cfRule>
  </conditionalFormatting>
  <conditionalFormatting sqref="B3436">
    <cfRule type="expression" dxfId="4639" priority="7933">
      <formula>IF($Y$1561=1,1)</formula>
    </cfRule>
  </conditionalFormatting>
  <conditionalFormatting sqref="E3436:F3436">
    <cfRule type="expression" dxfId="4638" priority="7934">
      <formula>IF($Y$1561=4,1)</formula>
    </cfRule>
  </conditionalFormatting>
  <conditionalFormatting sqref="G3436:H3436">
    <cfRule type="expression" dxfId="4637" priority="7935">
      <formula>IF($Y$1561=6,1)</formula>
    </cfRule>
  </conditionalFormatting>
  <conditionalFormatting sqref="I3436:J3436">
    <cfRule type="expression" dxfId="4636" priority="7936">
      <formula>IF($Y$1561=8,1)</formula>
    </cfRule>
  </conditionalFormatting>
  <conditionalFormatting sqref="K3436:L3436">
    <cfRule type="expression" dxfId="4635" priority="7937">
      <formula>IF($Y$1561=10,1)</formula>
    </cfRule>
  </conditionalFormatting>
  <conditionalFormatting sqref="D2317">
    <cfRule type="expression" dxfId="4634" priority="7931">
      <formula>IF(#REF!=2,1)</formula>
    </cfRule>
  </conditionalFormatting>
  <conditionalFormatting sqref="L2318:L2321">
    <cfRule type="expression" dxfId="4633" priority="7930">
      <formula>IF(#REF!=10,1)</formula>
    </cfRule>
  </conditionalFormatting>
  <conditionalFormatting sqref="C2318:C2321">
    <cfRule type="expression" dxfId="4632" priority="7929">
      <formula>IF(#REF!=2,1)</formula>
    </cfRule>
  </conditionalFormatting>
  <conditionalFormatting sqref="B2318:B2321">
    <cfRule type="expression" dxfId="4631" priority="7928">
      <formula>IF(#REF!=1,1)</formula>
    </cfRule>
  </conditionalFormatting>
  <conditionalFormatting sqref="E2318:F2321">
    <cfRule type="expression" dxfId="4630" priority="7927">
      <formula>IF(#REF!=4,1)</formula>
    </cfRule>
  </conditionalFormatting>
  <conditionalFormatting sqref="G2318:H2321">
    <cfRule type="expression" dxfId="4629" priority="7926">
      <formula>IF(#REF!=6,1)</formula>
    </cfRule>
  </conditionalFormatting>
  <conditionalFormatting sqref="I2318:J2321">
    <cfRule type="expression" dxfId="4628" priority="7925">
      <formula>IF(#REF!=8,1)</formula>
    </cfRule>
  </conditionalFormatting>
  <conditionalFormatting sqref="K2318:K2321">
    <cfRule type="expression" dxfId="4627" priority="7924">
      <formula>IF(#REF!=10,1)</formula>
    </cfRule>
  </conditionalFormatting>
  <conditionalFormatting sqref="D2318:D2321">
    <cfRule type="expression" dxfId="4626" priority="7923">
      <formula>IF(#REF!=2,1)</formula>
    </cfRule>
  </conditionalFormatting>
  <conditionalFormatting sqref="L2233:L2236">
    <cfRule type="expression" dxfId="4625" priority="7922">
      <formula>IF(#REF!=10,1)</formula>
    </cfRule>
  </conditionalFormatting>
  <conditionalFormatting sqref="C2233:C2236">
    <cfRule type="expression" dxfId="4624" priority="7921">
      <formula>IF(#REF!=2,1)</formula>
    </cfRule>
  </conditionalFormatting>
  <conditionalFormatting sqref="B2233:B2236">
    <cfRule type="expression" dxfId="4623" priority="7920">
      <formula>IF(#REF!=1,1)</formula>
    </cfRule>
  </conditionalFormatting>
  <conditionalFormatting sqref="E2233:F2236">
    <cfRule type="expression" dxfId="4622" priority="7919">
      <formula>IF(#REF!=4,1)</formula>
    </cfRule>
  </conditionalFormatting>
  <conditionalFormatting sqref="G2233:H2236">
    <cfRule type="expression" dxfId="4621" priority="7918">
      <formula>IF(#REF!=6,1)</formula>
    </cfRule>
  </conditionalFormatting>
  <conditionalFormatting sqref="I2233:J2236">
    <cfRule type="expression" dxfId="4620" priority="7917">
      <formula>IF(#REF!=8,1)</formula>
    </cfRule>
  </conditionalFormatting>
  <conditionalFormatting sqref="K2233:K2236">
    <cfRule type="expression" dxfId="4619" priority="7916">
      <formula>IF(#REF!=10,1)</formula>
    </cfRule>
  </conditionalFormatting>
  <conditionalFormatting sqref="D2233:D2236">
    <cfRule type="expression" dxfId="4618" priority="7915">
      <formula>IF(#REF!=2,1)</formula>
    </cfRule>
  </conditionalFormatting>
  <conditionalFormatting sqref="L1475">
    <cfRule type="expression" dxfId="4617" priority="7914">
      <formula>IF($Y$3049=10,1)</formula>
    </cfRule>
  </conditionalFormatting>
  <conditionalFormatting sqref="C1475:D1475">
    <cfRule type="expression" dxfId="4616" priority="7913">
      <formula>IF($Y$3049=2,1)</formula>
    </cfRule>
  </conditionalFormatting>
  <conditionalFormatting sqref="B1475">
    <cfRule type="expression" dxfId="4615" priority="7912">
      <formula>IF($Y$3049=1,1)</formula>
    </cfRule>
  </conditionalFormatting>
  <conditionalFormatting sqref="E1475:F1475">
    <cfRule type="expression" dxfId="4614" priority="7911">
      <formula>IF($Y$3049=4,1)</formula>
    </cfRule>
  </conditionalFormatting>
  <conditionalFormatting sqref="G1475:H1475">
    <cfRule type="expression" dxfId="4613" priority="7910">
      <formula>IF($Y$3049=6,1)</formula>
    </cfRule>
  </conditionalFormatting>
  <conditionalFormatting sqref="I1475:J1475">
    <cfRule type="expression" dxfId="4612" priority="7909">
      <formula>IF($Y$3049=8,1)</formula>
    </cfRule>
  </conditionalFormatting>
  <conditionalFormatting sqref="K1475">
    <cfRule type="expression" dxfId="4611" priority="7908">
      <formula>IF($Y$3049=10,1)</formula>
    </cfRule>
  </conditionalFormatting>
  <conditionalFormatting sqref="C346:D346">
    <cfRule type="expression" dxfId="4610" priority="7895">
      <formula>IF(#REF!=2,1)</formula>
    </cfRule>
  </conditionalFormatting>
  <conditionalFormatting sqref="B346">
    <cfRule type="expression" dxfId="4609" priority="7896">
      <formula>IF(#REF!=1,1)</formula>
    </cfRule>
  </conditionalFormatting>
  <conditionalFormatting sqref="E346:F346">
    <cfRule type="expression" dxfId="4608" priority="7897">
      <formula>IF(#REF!=4,1)</formula>
    </cfRule>
  </conditionalFormatting>
  <conditionalFormatting sqref="G346:H346">
    <cfRule type="expression" dxfId="4607" priority="7898">
      <formula>IF(#REF!=6,1)</formula>
    </cfRule>
  </conditionalFormatting>
  <conditionalFormatting sqref="I346:J346">
    <cfRule type="expression" dxfId="4606" priority="7899">
      <formula>IF(#REF!=8,1)</formula>
    </cfRule>
  </conditionalFormatting>
  <conditionalFormatting sqref="K346:L346">
    <cfRule type="expression" dxfId="4605" priority="7900">
      <formula>IF(#REF!=10,1)</formula>
    </cfRule>
  </conditionalFormatting>
  <conditionalFormatting sqref="C257:D257">
    <cfRule type="expression" dxfId="4604" priority="7852">
      <formula>IF(#REF!=2,1)</formula>
    </cfRule>
  </conditionalFormatting>
  <conditionalFormatting sqref="B257">
    <cfRule type="expression" dxfId="4603" priority="7853">
      <formula>IF(#REF!=1,1)</formula>
    </cfRule>
  </conditionalFormatting>
  <conditionalFormatting sqref="E257:F257">
    <cfRule type="expression" dxfId="4602" priority="7854">
      <formula>IF(#REF!=4,1)</formula>
    </cfRule>
  </conditionalFormatting>
  <conditionalFormatting sqref="G257:H257">
    <cfRule type="expression" dxfId="4601" priority="7855">
      <formula>IF(#REF!=6,1)</formula>
    </cfRule>
  </conditionalFormatting>
  <conditionalFormatting sqref="I257:J257">
    <cfRule type="expression" dxfId="4600" priority="7856">
      <formula>IF(#REF!=8,1)</formula>
    </cfRule>
  </conditionalFormatting>
  <conditionalFormatting sqref="K257:L257">
    <cfRule type="expression" dxfId="4599" priority="7857">
      <formula>IF(#REF!=10,1)</formula>
    </cfRule>
  </conditionalFormatting>
  <conditionalFormatting sqref="C4568:D4573">
    <cfRule type="expression" dxfId="4598" priority="7851">
      <formula>IF($Y$586=2,1)</formula>
    </cfRule>
  </conditionalFormatting>
  <conditionalFormatting sqref="B4568:B4573">
    <cfRule type="expression" dxfId="4597" priority="7850">
      <formula>IF($Y$586=1,1)</formula>
    </cfRule>
  </conditionalFormatting>
  <conditionalFormatting sqref="E4568:F4573">
    <cfRule type="expression" dxfId="4596" priority="7849">
      <formula>IF($Y$586=4,1)</formula>
    </cfRule>
  </conditionalFormatting>
  <conditionalFormatting sqref="G4568:H4573">
    <cfRule type="expression" dxfId="4595" priority="7848">
      <formula>IF($Y$586=6,1)</formula>
    </cfRule>
  </conditionalFormatting>
  <conditionalFormatting sqref="I4568:J4573">
    <cfRule type="expression" dxfId="4594" priority="7847">
      <formula>IF($Y$586=8,1)</formula>
    </cfRule>
  </conditionalFormatting>
  <conditionalFormatting sqref="K4568:L4573">
    <cfRule type="expression" dxfId="4593" priority="7846">
      <formula>IF($Y$586=10,1)</formula>
    </cfRule>
  </conditionalFormatting>
  <conditionalFormatting sqref="C31:D31">
    <cfRule type="expression" dxfId="4592" priority="7831">
      <formula>IF(#REF!=2,1)</formula>
    </cfRule>
  </conditionalFormatting>
  <conditionalFormatting sqref="B31">
    <cfRule type="expression" dxfId="4591" priority="7832">
      <formula>IF(#REF!=1,1)</formula>
    </cfRule>
  </conditionalFormatting>
  <conditionalFormatting sqref="E31:F31">
    <cfRule type="expression" dxfId="4590" priority="7833">
      <formula>IF(#REF!=4,1)</formula>
    </cfRule>
  </conditionalFormatting>
  <conditionalFormatting sqref="G31:H31">
    <cfRule type="expression" dxfId="4589" priority="7834">
      <formula>IF(#REF!=6,1)</formula>
    </cfRule>
  </conditionalFormatting>
  <conditionalFormatting sqref="I31:J31">
    <cfRule type="expression" dxfId="4588" priority="7835">
      <formula>IF(#REF!=8,1)</formula>
    </cfRule>
  </conditionalFormatting>
  <conditionalFormatting sqref="K31:L31">
    <cfRule type="expression" dxfId="4587" priority="7836">
      <formula>IF(#REF!=10,1)</formula>
    </cfRule>
  </conditionalFormatting>
  <conditionalFormatting sqref="C33:D33">
    <cfRule type="expression" dxfId="4586" priority="7825">
      <formula>IF(#REF!=2,1)</formula>
    </cfRule>
  </conditionalFormatting>
  <conditionalFormatting sqref="B33">
    <cfRule type="expression" dxfId="4585" priority="7826">
      <formula>IF(#REF!=1,1)</formula>
    </cfRule>
  </conditionalFormatting>
  <conditionalFormatting sqref="E33:F33">
    <cfRule type="expression" dxfId="4584" priority="7827">
      <formula>IF(#REF!=4,1)</formula>
    </cfRule>
  </conditionalFormatting>
  <conditionalFormatting sqref="G33:H33">
    <cfRule type="expression" dxfId="4583" priority="7828">
      <formula>IF(#REF!=6,1)</formula>
    </cfRule>
  </conditionalFormatting>
  <conditionalFormatting sqref="I33:J33">
    <cfRule type="expression" dxfId="4582" priority="7829">
      <formula>IF(#REF!=8,1)</formula>
    </cfRule>
  </conditionalFormatting>
  <conditionalFormatting sqref="K33:L33">
    <cfRule type="expression" dxfId="4581" priority="7830">
      <formula>IF(#REF!=10,1)</formula>
    </cfRule>
  </conditionalFormatting>
  <conditionalFormatting sqref="C32:D32">
    <cfRule type="expression" dxfId="4580" priority="7819">
      <formula>IF(#REF!=2,1)</formula>
    </cfRule>
  </conditionalFormatting>
  <conditionalFormatting sqref="B32">
    <cfRule type="expression" dxfId="4579" priority="7820">
      <formula>IF(#REF!=1,1)</formula>
    </cfRule>
  </conditionalFormatting>
  <conditionalFormatting sqref="E32:F32">
    <cfRule type="expression" dxfId="4578" priority="7821">
      <formula>IF(#REF!=4,1)</formula>
    </cfRule>
  </conditionalFormatting>
  <conditionalFormatting sqref="G32:H32">
    <cfRule type="expression" dxfId="4577" priority="7822">
      <formula>IF(#REF!=6,1)</formula>
    </cfRule>
  </conditionalFormatting>
  <conditionalFormatting sqref="I32:J32">
    <cfRule type="expression" dxfId="4576" priority="7823">
      <formula>IF(#REF!=8,1)</formula>
    </cfRule>
  </conditionalFormatting>
  <conditionalFormatting sqref="K32:L32">
    <cfRule type="expression" dxfId="4575" priority="7824">
      <formula>IF(#REF!=10,1)</formula>
    </cfRule>
  </conditionalFormatting>
  <conditionalFormatting sqref="C34:D34">
    <cfRule type="expression" dxfId="4574" priority="7813">
      <formula>IF(#REF!=2,1)</formula>
    </cfRule>
  </conditionalFormatting>
  <conditionalFormatting sqref="B34">
    <cfRule type="expression" dxfId="4573" priority="7814">
      <formula>IF(#REF!=1,1)</formula>
    </cfRule>
  </conditionalFormatting>
  <conditionalFormatting sqref="E34:F34">
    <cfRule type="expression" dxfId="4572" priority="7815">
      <formula>IF(#REF!=4,1)</formula>
    </cfRule>
  </conditionalFormatting>
  <conditionalFormatting sqref="G34:H34">
    <cfRule type="expression" dxfId="4571" priority="7816">
      <formula>IF(#REF!=6,1)</formula>
    </cfRule>
  </conditionalFormatting>
  <conditionalFormatting sqref="I34:J34">
    <cfRule type="expression" dxfId="4570" priority="7817">
      <formula>IF(#REF!=8,1)</formula>
    </cfRule>
  </conditionalFormatting>
  <conditionalFormatting sqref="K34:L34">
    <cfRule type="expression" dxfId="4569" priority="7818">
      <formula>IF(#REF!=10,1)</formula>
    </cfRule>
  </conditionalFormatting>
  <conditionalFormatting sqref="C208:D208">
    <cfRule type="expression" dxfId="4568" priority="7807">
      <formula>IF(#REF!=2,1)</formula>
    </cfRule>
  </conditionalFormatting>
  <conditionalFormatting sqref="B208">
    <cfRule type="expression" dxfId="4567" priority="7808">
      <formula>IF(#REF!=1,1)</formula>
    </cfRule>
  </conditionalFormatting>
  <conditionalFormatting sqref="E208:F208">
    <cfRule type="expression" dxfId="4566" priority="7809">
      <formula>IF(#REF!=4,1)</formula>
    </cfRule>
  </conditionalFormatting>
  <conditionalFormatting sqref="G208:H208">
    <cfRule type="expression" dxfId="4565" priority="7810">
      <formula>IF(#REF!=6,1)</formula>
    </cfRule>
  </conditionalFormatting>
  <conditionalFormatting sqref="I208:J208">
    <cfRule type="expression" dxfId="4564" priority="7811">
      <formula>IF(#REF!=8,1)</formula>
    </cfRule>
  </conditionalFormatting>
  <conditionalFormatting sqref="K208:L208">
    <cfRule type="expression" dxfId="4563" priority="7812">
      <formula>IF(#REF!=10,1)</formula>
    </cfRule>
  </conditionalFormatting>
  <conditionalFormatting sqref="C209:D209">
    <cfRule type="expression" dxfId="4562" priority="7795">
      <formula>IF(#REF!=2,1)</formula>
    </cfRule>
  </conditionalFormatting>
  <conditionalFormatting sqref="B209">
    <cfRule type="expression" dxfId="4561" priority="7796">
      <formula>IF(#REF!=1,1)</formula>
    </cfRule>
  </conditionalFormatting>
  <conditionalFormatting sqref="E209:F209">
    <cfRule type="expression" dxfId="4560" priority="7797">
      <formula>IF(#REF!=4,1)</formula>
    </cfRule>
  </conditionalFormatting>
  <conditionalFormatting sqref="G209:H209">
    <cfRule type="expression" dxfId="4559" priority="7798">
      <formula>IF(#REF!=6,1)</formula>
    </cfRule>
  </conditionalFormatting>
  <conditionalFormatting sqref="I209:J209">
    <cfRule type="expression" dxfId="4558" priority="7799">
      <formula>IF(#REF!=8,1)</formula>
    </cfRule>
  </conditionalFormatting>
  <conditionalFormatting sqref="L209">
    <cfRule type="expression" dxfId="4557" priority="7806">
      <formula>IF(#REF!=10,1)</formula>
    </cfRule>
  </conditionalFormatting>
  <conditionalFormatting sqref="K209">
    <cfRule type="expression" dxfId="4556" priority="7800">
      <formula>IF(#REF!=10,1)</formula>
    </cfRule>
  </conditionalFormatting>
  <conditionalFormatting sqref="C165:D165">
    <cfRule type="expression" dxfId="4555" priority="7788">
      <formula>IF(#REF!=2,1)</formula>
    </cfRule>
  </conditionalFormatting>
  <conditionalFormatting sqref="B165">
    <cfRule type="expression" dxfId="4554" priority="7789">
      <formula>IF(#REF!=1,1)</formula>
    </cfRule>
  </conditionalFormatting>
  <conditionalFormatting sqref="E165:F165">
    <cfRule type="expression" dxfId="4553" priority="7790">
      <formula>IF(#REF!=4,1)</formula>
    </cfRule>
  </conditionalFormatting>
  <conditionalFormatting sqref="G165:H165">
    <cfRule type="expression" dxfId="4552" priority="7791">
      <formula>IF(#REF!=6,1)</formula>
    </cfRule>
  </conditionalFormatting>
  <conditionalFormatting sqref="I165:J165">
    <cfRule type="expression" dxfId="4551" priority="7792">
      <formula>IF(#REF!=8,1)</formula>
    </cfRule>
  </conditionalFormatting>
  <conditionalFormatting sqref="L165">
    <cfRule type="expression" dxfId="4550" priority="7794">
      <formula>IF(#REF!=10,1)</formula>
    </cfRule>
  </conditionalFormatting>
  <conditionalFormatting sqref="K165">
    <cfRule type="expression" dxfId="4549" priority="7793">
      <formula>IF(#REF!=10,1)</formula>
    </cfRule>
  </conditionalFormatting>
  <conditionalFormatting sqref="C166:D166 C168:D168">
    <cfRule type="expression" dxfId="4548" priority="7775">
      <formula>IF(#REF!=2,1)</formula>
    </cfRule>
  </conditionalFormatting>
  <conditionalFormatting sqref="B166 B168">
    <cfRule type="expression" dxfId="4547" priority="7776">
      <formula>IF(#REF!=1,1)</formula>
    </cfRule>
  </conditionalFormatting>
  <conditionalFormatting sqref="E166:F166 E168:F168">
    <cfRule type="expression" dxfId="4546" priority="7777">
      <formula>IF(#REF!=4,1)</formula>
    </cfRule>
  </conditionalFormatting>
  <conditionalFormatting sqref="G166:H166 G168:H168">
    <cfRule type="expression" dxfId="4545" priority="7778">
      <formula>IF(#REF!=6,1)</formula>
    </cfRule>
  </conditionalFormatting>
  <conditionalFormatting sqref="I166:J166 I168:J168">
    <cfRule type="expression" dxfId="4544" priority="7779">
      <formula>IF(#REF!=8,1)</formula>
    </cfRule>
  </conditionalFormatting>
  <conditionalFormatting sqref="L166 L168">
    <cfRule type="expression" dxfId="4543" priority="7787">
      <formula>IF(#REF!=10,1)</formula>
    </cfRule>
  </conditionalFormatting>
  <conditionalFormatting sqref="K166 K168">
    <cfRule type="expression" dxfId="4542" priority="7780">
      <formula>IF(#REF!=10,1)</formula>
    </cfRule>
  </conditionalFormatting>
  <conditionalFormatting sqref="C131:D131 C133:D133">
    <cfRule type="expression" dxfId="4541" priority="7761">
      <formula>IF(#REF!=2,1)</formula>
    </cfRule>
  </conditionalFormatting>
  <conditionalFormatting sqref="B131 B133">
    <cfRule type="expression" dxfId="4540" priority="7762">
      <formula>IF(#REF!=1,1)</formula>
    </cfRule>
  </conditionalFormatting>
  <conditionalFormatting sqref="E131:F131 E133:F133">
    <cfRule type="expression" dxfId="4539" priority="7763">
      <formula>IF(#REF!=4,1)</formula>
    </cfRule>
  </conditionalFormatting>
  <conditionalFormatting sqref="G131:H131 G133:H133">
    <cfRule type="expression" dxfId="4538" priority="7764">
      <formula>IF(#REF!=6,1)</formula>
    </cfRule>
  </conditionalFormatting>
  <conditionalFormatting sqref="I131:J131 I133:J133">
    <cfRule type="expression" dxfId="4537" priority="7765">
      <formula>IF(#REF!=8,1)</formula>
    </cfRule>
  </conditionalFormatting>
  <conditionalFormatting sqref="L131 L133">
    <cfRule type="expression" dxfId="4536" priority="7767">
      <formula>IF(#REF!=10,1)</formula>
    </cfRule>
  </conditionalFormatting>
  <conditionalFormatting sqref="K131 K133">
    <cfRule type="expression" dxfId="4535" priority="7766">
      <formula>IF(#REF!=10,1)</formula>
    </cfRule>
  </conditionalFormatting>
  <conditionalFormatting sqref="C245:D246 C248:D248">
    <cfRule type="expression" dxfId="4534" priority="7754">
      <formula>IF(#REF!=2,1)</formula>
    </cfRule>
  </conditionalFormatting>
  <conditionalFormatting sqref="B245:B246 B248">
    <cfRule type="expression" dxfId="4533" priority="7755">
      <formula>IF(#REF!=1,1)</formula>
    </cfRule>
  </conditionalFormatting>
  <conditionalFormatting sqref="E245:F246 E248:F248">
    <cfRule type="expression" dxfId="4532" priority="7756">
      <formula>IF(#REF!=4,1)</formula>
    </cfRule>
  </conditionalFormatting>
  <conditionalFormatting sqref="G245:H246 G248:H248">
    <cfRule type="expression" dxfId="4531" priority="7757">
      <formula>IF(#REF!=6,1)</formula>
    </cfRule>
  </conditionalFormatting>
  <conditionalFormatting sqref="I245:J246 I248:J248">
    <cfRule type="expression" dxfId="4530" priority="7758">
      <formula>IF(#REF!=8,1)</formula>
    </cfRule>
  </conditionalFormatting>
  <conditionalFormatting sqref="L245:L246 L248">
    <cfRule type="expression" dxfId="4529" priority="7760">
      <formula>IF(#REF!=10,1)</formula>
    </cfRule>
  </conditionalFormatting>
  <conditionalFormatting sqref="K245:K246 K248">
    <cfRule type="expression" dxfId="4528" priority="7759">
      <formula>IF(#REF!=10,1)</formula>
    </cfRule>
  </conditionalFormatting>
  <conditionalFormatting sqref="C136:D136">
    <cfRule type="expression" dxfId="4527" priority="7747">
      <formula>IF(#REF!=2,1)</formula>
    </cfRule>
  </conditionalFormatting>
  <conditionalFormatting sqref="B136">
    <cfRule type="expression" dxfId="4526" priority="7748">
      <formula>IF(#REF!=1,1)</formula>
    </cfRule>
  </conditionalFormatting>
  <conditionalFormatting sqref="E136:F136">
    <cfRule type="expression" dxfId="4525" priority="7749">
      <formula>IF(#REF!=4,1)</formula>
    </cfRule>
  </conditionalFormatting>
  <conditionalFormatting sqref="G136:H136">
    <cfRule type="expression" dxfId="4524" priority="7750">
      <formula>IF(#REF!=6,1)</formula>
    </cfRule>
  </conditionalFormatting>
  <conditionalFormatting sqref="I136:J136">
    <cfRule type="expression" dxfId="4523" priority="7751">
      <formula>IF(#REF!=8,1)</formula>
    </cfRule>
  </conditionalFormatting>
  <conditionalFormatting sqref="L136">
    <cfRule type="expression" dxfId="4522" priority="7753">
      <formula>IF(#REF!=10,1)</formula>
    </cfRule>
  </conditionalFormatting>
  <conditionalFormatting sqref="K136">
    <cfRule type="expression" dxfId="4521" priority="7752">
      <formula>IF(#REF!=10,1)</formula>
    </cfRule>
  </conditionalFormatting>
  <conditionalFormatting sqref="C3056:D3056">
    <cfRule type="expression" dxfId="4520" priority="7399">
      <formula>IF($Y$1561=2,1)</formula>
    </cfRule>
  </conditionalFormatting>
  <conditionalFormatting sqref="B3056">
    <cfRule type="expression" dxfId="4519" priority="7400">
      <formula>IF($Y$1561=1,1)</formula>
    </cfRule>
  </conditionalFormatting>
  <conditionalFormatting sqref="E3056:F3056">
    <cfRule type="expression" dxfId="4518" priority="7401">
      <formula>IF($Y$1561=4,1)</formula>
    </cfRule>
  </conditionalFormatting>
  <conditionalFormatting sqref="G3056:H3056">
    <cfRule type="expression" dxfId="4517" priority="7402">
      <formula>IF($Y$1561=6,1)</formula>
    </cfRule>
  </conditionalFormatting>
  <conditionalFormatting sqref="L3056:N3056">
    <cfRule type="expression" dxfId="4516" priority="7403">
      <formula>IF($Y$1561=8,1)</formula>
    </cfRule>
  </conditionalFormatting>
  <conditionalFormatting sqref="K3056">
    <cfRule type="expression" dxfId="4515" priority="7404">
      <formula>IF($Y$1561=10,1)</formula>
    </cfRule>
  </conditionalFormatting>
  <conditionalFormatting sqref="C3112:D3116">
    <cfRule type="expression" dxfId="4514" priority="7320">
      <formula>IF($Y$1561=2,1)</formula>
    </cfRule>
  </conditionalFormatting>
  <conditionalFormatting sqref="B3112:B3116">
    <cfRule type="expression" dxfId="4513" priority="7321">
      <formula>IF($Y$1561=1,1)</formula>
    </cfRule>
  </conditionalFormatting>
  <conditionalFormatting sqref="E3112:F3116">
    <cfRule type="expression" dxfId="4512" priority="7322">
      <formula>IF($Y$1561=4,1)</formula>
    </cfRule>
  </conditionalFormatting>
  <conditionalFormatting sqref="G3112:H3116">
    <cfRule type="expression" dxfId="4511" priority="7323">
      <formula>IF($Y$1561=6,1)</formula>
    </cfRule>
  </conditionalFormatting>
  <conditionalFormatting sqref="I3112:J3116">
    <cfRule type="expression" dxfId="4510" priority="7324">
      <formula>IF($Y$1561=8,1)</formula>
    </cfRule>
  </conditionalFormatting>
  <conditionalFormatting sqref="K3112:L3116">
    <cfRule type="expression" dxfId="4509" priority="7325">
      <formula>IF($Y$1561=10,1)</formula>
    </cfRule>
  </conditionalFormatting>
  <conditionalFormatting sqref="C3084:D3084">
    <cfRule type="expression" dxfId="4508" priority="7370">
      <formula>IF($Y$1561=2,1)</formula>
    </cfRule>
  </conditionalFormatting>
  <conditionalFormatting sqref="B3084">
    <cfRule type="expression" dxfId="4507" priority="7371">
      <formula>IF($Y$1561=1,1)</formula>
    </cfRule>
  </conditionalFormatting>
  <conditionalFormatting sqref="E3084:F3084">
    <cfRule type="expression" dxfId="4506" priority="7372">
      <formula>IF($Y$1561=4,1)</formula>
    </cfRule>
  </conditionalFormatting>
  <conditionalFormatting sqref="G3084:H3084">
    <cfRule type="expression" dxfId="4505" priority="7373">
      <formula>IF($Y$1561=6,1)</formula>
    </cfRule>
  </conditionalFormatting>
  <conditionalFormatting sqref="I3084:J3084">
    <cfRule type="expression" dxfId="4504" priority="7374">
      <formula>IF($Y$1561=8,1)</formula>
    </cfRule>
  </conditionalFormatting>
  <conditionalFormatting sqref="K3084:L3084">
    <cfRule type="expression" dxfId="4503" priority="7375">
      <formula>IF($Y$1561=10,1)</formula>
    </cfRule>
  </conditionalFormatting>
  <conditionalFormatting sqref="I3083:J3083">
    <cfRule type="expression" dxfId="4502" priority="7369">
      <formula>IF($Y$1561=8,1)</formula>
    </cfRule>
  </conditionalFormatting>
  <conditionalFormatting sqref="C3083:D3083">
    <cfRule type="expression" dxfId="4501" priority="7363">
      <formula>IF($Y$1561=2,1)</formula>
    </cfRule>
  </conditionalFormatting>
  <conditionalFormatting sqref="B3083">
    <cfRule type="expression" dxfId="4500" priority="7364">
      <formula>IF($Y$1561=1,1)</formula>
    </cfRule>
  </conditionalFormatting>
  <conditionalFormatting sqref="E3083:F3083">
    <cfRule type="expression" dxfId="4499" priority="7365">
      <formula>IF($Y$1561=4,1)</formula>
    </cfRule>
  </conditionalFormatting>
  <conditionalFormatting sqref="G3083:H3083">
    <cfRule type="expression" dxfId="4498" priority="7366">
      <formula>IF($Y$1561=6,1)</formula>
    </cfRule>
  </conditionalFormatting>
  <conditionalFormatting sqref="L3083:N3083">
    <cfRule type="expression" dxfId="4497" priority="7367">
      <formula>IF($Y$1561=8,1)</formula>
    </cfRule>
  </conditionalFormatting>
  <conditionalFormatting sqref="K3083">
    <cfRule type="expression" dxfId="4496" priority="7368">
      <formula>IF($Y$1561=10,1)</formula>
    </cfRule>
  </conditionalFormatting>
  <conditionalFormatting sqref="C3085:D3085">
    <cfRule type="expression" dxfId="4495" priority="7357">
      <formula>IF($Y$1561=2,1)</formula>
    </cfRule>
  </conditionalFormatting>
  <conditionalFormatting sqref="B3085">
    <cfRule type="expression" dxfId="4494" priority="7358">
      <formula>IF($Y$1561=1,1)</formula>
    </cfRule>
  </conditionalFormatting>
  <conditionalFormatting sqref="E3085:F3085">
    <cfRule type="expression" dxfId="4493" priority="7359">
      <formula>IF($Y$1561=4,1)</formula>
    </cfRule>
  </conditionalFormatting>
  <conditionalFormatting sqref="G3085:H3085">
    <cfRule type="expression" dxfId="4492" priority="7360">
      <formula>IF($Y$1561=6,1)</formula>
    </cfRule>
  </conditionalFormatting>
  <conditionalFormatting sqref="I3085:J3085">
    <cfRule type="expression" dxfId="4491" priority="7361">
      <formula>IF($Y$1561=8,1)</formula>
    </cfRule>
  </conditionalFormatting>
  <conditionalFormatting sqref="K3085:L3085">
    <cfRule type="expression" dxfId="4490" priority="7362">
      <formula>IF($Y$1561=10,1)</formula>
    </cfRule>
  </conditionalFormatting>
  <conditionalFormatting sqref="I3086:J3086">
    <cfRule type="expression" dxfId="4489" priority="7356">
      <formula>IF($Y$1561=8,1)</formula>
    </cfRule>
  </conditionalFormatting>
  <conditionalFormatting sqref="C3086:D3086">
    <cfRule type="expression" dxfId="4488" priority="7350">
      <formula>IF($Y$1561=2,1)</formula>
    </cfRule>
  </conditionalFormatting>
  <conditionalFormatting sqref="B3086">
    <cfRule type="expression" dxfId="4487" priority="7351">
      <formula>IF($Y$1561=1,1)</formula>
    </cfRule>
  </conditionalFormatting>
  <conditionalFormatting sqref="E3086:F3086">
    <cfRule type="expression" dxfId="4486" priority="7352">
      <formula>IF($Y$1561=4,1)</formula>
    </cfRule>
  </conditionalFormatting>
  <conditionalFormatting sqref="G3086:H3086">
    <cfRule type="expression" dxfId="4485" priority="7353">
      <formula>IF($Y$1561=6,1)</formula>
    </cfRule>
  </conditionalFormatting>
  <conditionalFormatting sqref="L3086:N3086">
    <cfRule type="expression" dxfId="4484" priority="7354">
      <formula>IF($Y$1561=8,1)</formula>
    </cfRule>
  </conditionalFormatting>
  <conditionalFormatting sqref="K3086">
    <cfRule type="expression" dxfId="4483" priority="7355">
      <formula>IF($Y$1561=10,1)</formula>
    </cfRule>
  </conditionalFormatting>
  <conditionalFormatting sqref="C3088:D3088">
    <cfRule type="expression" dxfId="4482" priority="7344">
      <formula>IF($Y$1561=2,1)</formula>
    </cfRule>
  </conditionalFormatting>
  <conditionalFormatting sqref="B3088">
    <cfRule type="expression" dxfId="4481" priority="7345">
      <formula>IF($Y$1561=1,1)</formula>
    </cfRule>
  </conditionalFormatting>
  <conditionalFormatting sqref="E3088:F3088">
    <cfRule type="expression" dxfId="4480" priority="7346">
      <formula>IF($Y$1561=4,1)</formula>
    </cfRule>
  </conditionalFormatting>
  <conditionalFormatting sqref="G3088:H3088">
    <cfRule type="expression" dxfId="4479" priority="7347">
      <formula>IF($Y$1561=6,1)</formula>
    </cfRule>
  </conditionalFormatting>
  <conditionalFormatting sqref="I3088:J3088">
    <cfRule type="expression" dxfId="4478" priority="7348">
      <formula>IF($Y$1561=8,1)</formula>
    </cfRule>
  </conditionalFormatting>
  <conditionalFormatting sqref="K3088:L3088">
    <cfRule type="expression" dxfId="4477" priority="7349">
      <formula>IF($Y$1561=10,1)</formula>
    </cfRule>
  </conditionalFormatting>
  <conditionalFormatting sqref="C3120:D3120">
    <cfRule type="expression" dxfId="4476" priority="7338">
      <formula>IF($Y$1561=2,1)</formula>
    </cfRule>
  </conditionalFormatting>
  <conditionalFormatting sqref="B3120">
    <cfRule type="expression" dxfId="4475" priority="7339">
      <formula>IF($Y$1561=1,1)</formula>
    </cfRule>
  </conditionalFormatting>
  <conditionalFormatting sqref="E3120:F3120">
    <cfRule type="expression" dxfId="4474" priority="7340">
      <formula>IF($Y$1561=4,1)</formula>
    </cfRule>
  </conditionalFormatting>
  <conditionalFormatting sqref="G3120:H3120">
    <cfRule type="expression" dxfId="4473" priority="7341">
      <formula>IF($Y$1561=6,1)</formula>
    </cfRule>
  </conditionalFormatting>
  <conditionalFormatting sqref="I3120:J3120">
    <cfRule type="expression" dxfId="4472" priority="7342">
      <formula>IF($Y$1561=8,1)</formula>
    </cfRule>
  </conditionalFormatting>
  <conditionalFormatting sqref="K3120:L3120">
    <cfRule type="expression" dxfId="4471" priority="7343">
      <formula>IF($Y$1561=10,1)</formula>
    </cfRule>
  </conditionalFormatting>
  <conditionalFormatting sqref="C3089:D3093">
    <cfRule type="expression" dxfId="4470" priority="7326">
      <formula>IF($Y$1561=2,1)</formula>
    </cfRule>
  </conditionalFormatting>
  <conditionalFormatting sqref="B3089:B3093">
    <cfRule type="expression" dxfId="4469" priority="7327">
      <formula>IF($Y$1561=1,1)</formula>
    </cfRule>
  </conditionalFormatting>
  <conditionalFormatting sqref="E3089:F3093">
    <cfRule type="expression" dxfId="4468" priority="7328">
      <formula>IF($Y$1561=4,1)</formula>
    </cfRule>
  </conditionalFormatting>
  <conditionalFormatting sqref="G3089:H3093">
    <cfRule type="expression" dxfId="4467" priority="7329">
      <formula>IF($Y$1561=6,1)</formula>
    </cfRule>
  </conditionalFormatting>
  <conditionalFormatting sqref="I3089:J3093">
    <cfRule type="expression" dxfId="4466" priority="7330">
      <formula>IF($Y$1561=8,1)</formula>
    </cfRule>
  </conditionalFormatting>
  <conditionalFormatting sqref="K3089:L3093">
    <cfRule type="expression" dxfId="4465" priority="7331">
      <formula>IF($Y$1561=10,1)</formula>
    </cfRule>
  </conditionalFormatting>
  <conditionalFormatting sqref="C3121:D3125">
    <cfRule type="expression" dxfId="4464" priority="7314">
      <formula>IF($Y$1561=2,1)</formula>
    </cfRule>
  </conditionalFormatting>
  <conditionalFormatting sqref="B3121:B3125">
    <cfRule type="expression" dxfId="4463" priority="7315">
      <formula>IF($Y$1561=1,1)</formula>
    </cfRule>
  </conditionalFormatting>
  <conditionalFormatting sqref="E3121:F3125">
    <cfRule type="expression" dxfId="4462" priority="7316">
      <formula>IF($Y$1561=4,1)</formula>
    </cfRule>
  </conditionalFormatting>
  <conditionalFormatting sqref="G3121:H3125">
    <cfRule type="expression" dxfId="4461" priority="7317">
      <formula>IF($Y$1561=6,1)</formula>
    </cfRule>
  </conditionalFormatting>
  <conditionalFormatting sqref="I3121:J3125">
    <cfRule type="expression" dxfId="4460" priority="7318">
      <formula>IF($Y$1561=8,1)</formula>
    </cfRule>
  </conditionalFormatting>
  <conditionalFormatting sqref="K3121:L3125">
    <cfRule type="expression" dxfId="4459" priority="7319">
      <formula>IF($Y$1561=10,1)</formula>
    </cfRule>
  </conditionalFormatting>
  <conditionalFormatting sqref="C3097:D3102">
    <cfRule type="expression" dxfId="4458" priority="7308">
      <formula>IF($Y$1561=2,1)</formula>
    </cfRule>
  </conditionalFormatting>
  <conditionalFormatting sqref="B3097:B3102">
    <cfRule type="expression" dxfId="4457" priority="7309">
      <formula>IF($Y$1561=1,1)</formula>
    </cfRule>
  </conditionalFormatting>
  <conditionalFormatting sqref="E3097:F3102">
    <cfRule type="expression" dxfId="4456" priority="7310">
      <formula>IF($Y$1561=4,1)</formula>
    </cfRule>
  </conditionalFormatting>
  <conditionalFormatting sqref="G3097:H3102">
    <cfRule type="expression" dxfId="4455" priority="7311">
      <formula>IF($Y$1561=6,1)</formula>
    </cfRule>
  </conditionalFormatting>
  <conditionalFormatting sqref="I3097:J3102">
    <cfRule type="expression" dxfId="4454" priority="7312">
      <formula>IF($Y$1561=8,1)</formula>
    </cfRule>
  </conditionalFormatting>
  <conditionalFormatting sqref="K3097:L3102">
    <cfRule type="expression" dxfId="4453" priority="7313">
      <formula>IF($Y$1561=10,1)</formula>
    </cfRule>
  </conditionalFormatting>
  <conditionalFormatting sqref="L1491">
    <cfRule type="expression" dxfId="4452" priority="7300">
      <formula>IF($Y$3049=10,1)</formula>
    </cfRule>
  </conditionalFormatting>
  <conditionalFormatting sqref="C1491:D1491">
    <cfRule type="expression" dxfId="4451" priority="7299">
      <formula>IF($Y$3049=2,1)</formula>
    </cfRule>
  </conditionalFormatting>
  <conditionalFormatting sqref="B1491">
    <cfRule type="expression" dxfId="4450" priority="7298">
      <formula>IF($Y$3049=1,1)</formula>
    </cfRule>
  </conditionalFormatting>
  <conditionalFormatting sqref="E1491:F1491">
    <cfRule type="expression" dxfId="4449" priority="7297">
      <formula>IF($Y$3049=4,1)</formula>
    </cfRule>
  </conditionalFormatting>
  <conditionalFormatting sqref="G1491:H1491">
    <cfRule type="expression" dxfId="4448" priority="7296">
      <formula>IF($Y$3049=6,1)</formula>
    </cfRule>
  </conditionalFormatting>
  <conditionalFormatting sqref="I1491:J1491">
    <cfRule type="expression" dxfId="4447" priority="7295">
      <formula>IF($Y$3049=8,1)</formula>
    </cfRule>
  </conditionalFormatting>
  <conditionalFormatting sqref="K1491">
    <cfRule type="expression" dxfId="4446" priority="7294">
      <formula>IF($Y$3049=10,1)</formula>
    </cfRule>
  </conditionalFormatting>
  <conditionalFormatting sqref="L1500">
    <cfRule type="expression" dxfId="4445" priority="7293">
      <formula>IF($Y$3049=10,1)</formula>
    </cfRule>
  </conditionalFormatting>
  <conditionalFormatting sqref="C1500:D1500">
    <cfRule type="expression" dxfId="4444" priority="7292">
      <formula>IF($Y$3049=2,1)</formula>
    </cfRule>
  </conditionalFormatting>
  <conditionalFormatting sqref="B1500">
    <cfRule type="expression" dxfId="4443" priority="7291">
      <formula>IF($Y$3049=1,1)</formula>
    </cfRule>
  </conditionalFormatting>
  <conditionalFormatting sqref="E1500:F1500">
    <cfRule type="expression" dxfId="4442" priority="7290">
      <formula>IF($Y$3049=4,1)</formula>
    </cfRule>
  </conditionalFormatting>
  <conditionalFormatting sqref="G1500:H1500">
    <cfRule type="expression" dxfId="4441" priority="7289">
      <formula>IF($Y$3049=6,1)</formula>
    </cfRule>
  </conditionalFormatting>
  <conditionalFormatting sqref="I1500:J1500">
    <cfRule type="expression" dxfId="4440" priority="7288">
      <formula>IF($Y$3049=8,1)</formula>
    </cfRule>
  </conditionalFormatting>
  <conditionalFormatting sqref="K1500">
    <cfRule type="expression" dxfId="4439" priority="7287">
      <formula>IF($Y$3049=10,1)</formula>
    </cfRule>
  </conditionalFormatting>
  <conditionalFormatting sqref="L1499">
    <cfRule type="expression" dxfId="4438" priority="7286">
      <formula>IF($Y$3049=10,1)</formula>
    </cfRule>
  </conditionalFormatting>
  <conditionalFormatting sqref="C1499:D1499">
    <cfRule type="expression" dxfId="4437" priority="7285">
      <formula>IF($Y$3049=2,1)</formula>
    </cfRule>
  </conditionalFormatting>
  <conditionalFormatting sqref="B1499">
    <cfRule type="expression" dxfId="4436" priority="7284">
      <formula>IF($Y$3049=1,1)</formula>
    </cfRule>
  </conditionalFormatting>
  <conditionalFormatting sqref="E1499:F1499">
    <cfRule type="expression" dxfId="4435" priority="7283">
      <formula>IF($Y$3049=4,1)</formula>
    </cfRule>
  </conditionalFormatting>
  <conditionalFormatting sqref="G1499:H1499">
    <cfRule type="expression" dxfId="4434" priority="7282">
      <formula>IF($Y$3049=6,1)</formula>
    </cfRule>
  </conditionalFormatting>
  <conditionalFormatting sqref="I1499:J1499">
    <cfRule type="expression" dxfId="4433" priority="7281">
      <formula>IF($Y$3049=8,1)</formula>
    </cfRule>
  </conditionalFormatting>
  <conditionalFormatting sqref="K1499">
    <cfRule type="expression" dxfId="4432" priority="7280">
      <formula>IF($Y$3049=10,1)</formula>
    </cfRule>
  </conditionalFormatting>
  <conditionalFormatting sqref="C1546:D1546">
    <cfRule type="expression" dxfId="4431" priority="7279">
      <formula>IF($Y$3049=2,1)</formula>
    </cfRule>
  </conditionalFormatting>
  <conditionalFormatting sqref="B1546">
    <cfRule type="expression" dxfId="4430" priority="7278">
      <formula>IF($Y$3049=1,1)</formula>
    </cfRule>
  </conditionalFormatting>
  <conditionalFormatting sqref="E1546:F1546">
    <cfRule type="expression" dxfId="4429" priority="7277">
      <formula>IF($Y$3049=4,1)</formula>
    </cfRule>
  </conditionalFormatting>
  <conditionalFormatting sqref="G1546:H1546">
    <cfRule type="expression" dxfId="4428" priority="7276">
      <formula>IF($Y$3049=6,1)</formula>
    </cfRule>
  </conditionalFormatting>
  <conditionalFormatting sqref="I1546:J1546">
    <cfRule type="expression" dxfId="4427" priority="7275">
      <formula>IF($Y$3049=8,1)</formula>
    </cfRule>
  </conditionalFormatting>
  <conditionalFormatting sqref="K1546:L1546">
    <cfRule type="expression" dxfId="4426" priority="7274">
      <formula>IF($Y$3049=10,1)</formula>
    </cfRule>
  </conditionalFormatting>
  <conditionalFormatting sqref="L1711">
    <cfRule type="expression" dxfId="4425" priority="7273">
      <formula>IF($Y$3049=10,1)</formula>
    </cfRule>
  </conditionalFormatting>
  <conditionalFormatting sqref="C1711:D1711">
    <cfRule type="expression" dxfId="4424" priority="7272">
      <formula>IF($Y$3049=2,1)</formula>
    </cfRule>
  </conditionalFormatting>
  <conditionalFormatting sqref="B1711">
    <cfRule type="expression" dxfId="4423" priority="7271">
      <formula>IF($Y$3049=1,1)</formula>
    </cfRule>
  </conditionalFormatting>
  <conditionalFormatting sqref="E1711:F1711">
    <cfRule type="expression" dxfId="4422" priority="7270">
      <formula>IF($Y$3049=4,1)</formula>
    </cfRule>
  </conditionalFormatting>
  <conditionalFormatting sqref="G1711:H1711">
    <cfRule type="expression" dxfId="4421" priority="7269">
      <formula>IF($Y$3049=6,1)</formula>
    </cfRule>
  </conditionalFormatting>
  <conditionalFormatting sqref="I1711:J1711">
    <cfRule type="expression" dxfId="4420" priority="7268">
      <formula>IF($Y$3049=8,1)</formula>
    </cfRule>
  </conditionalFormatting>
  <conditionalFormatting sqref="K1711">
    <cfRule type="expression" dxfId="4419" priority="7267">
      <formula>IF($Y$3049=10,1)</formula>
    </cfRule>
  </conditionalFormatting>
  <conditionalFormatting sqref="L1818">
    <cfRule type="expression" dxfId="4418" priority="7266">
      <formula>IF($Y$3049=10,1)</formula>
    </cfRule>
  </conditionalFormatting>
  <conditionalFormatting sqref="C1818:D1818">
    <cfRule type="expression" dxfId="4417" priority="7265">
      <formula>IF($Y$3049=2,1)</formula>
    </cfRule>
  </conditionalFormatting>
  <conditionalFormatting sqref="B1818">
    <cfRule type="expression" dxfId="4416" priority="7264">
      <formula>IF($Y$3049=1,1)</formula>
    </cfRule>
  </conditionalFormatting>
  <conditionalFormatting sqref="E1818:F1818">
    <cfRule type="expression" dxfId="4415" priority="7263">
      <formula>IF($Y$3049=4,1)</formula>
    </cfRule>
  </conditionalFormatting>
  <conditionalFormatting sqref="G1818:H1818">
    <cfRule type="expression" dxfId="4414" priority="7262">
      <formula>IF($Y$3049=6,1)</formula>
    </cfRule>
  </conditionalFormatting>
  <conditionalFormatting sqref="I1818:J1818">
    <cfRule type="expression" dxfId="4413" priority="7261">
      <formula>IF($Y$3049=8,1)</formula>
    </cfRule>
  </conditionalFormatting>
  <conditionalFormatting sqref="K1818">
    <cfRule type="expression" dxfId="4412" priority="7260">
      <formula>IF($Y$3049=10,1)</formula>
    </cfRule>
  </conditionalFormatting>
  <conditionalFormatting sqref="C1824:D1824">
    <cfRule type="expression" dxfId="4411" priority="7259">
      <formula>IF($Y$3049=2,1)</formula>
    </cfRule>
  </conditionalFormatting>
  <conditionalFormatting sqref="B1824">
    <cfRule type="expression" dxfId="4410" priority="7258">
      <formula>IF($Y$3049=1,1)</formula>
    </cfRule>
  </conditionalFormatting>
  <conditionalFormatting sqref="E1824:F1824">
    <cfRule type="expression" dxfId="4409" priority="7257">
      <formula>IF($Y$3049=4,1)</formula>
    </cfRule>
  </conditionalFormatting>
  <conditionalFormatting sqref="G1824:H1824">
    <cfRule type="expression" dxfId="4408" priority="7256">
      <formula>IF($Y$3049=6,1)</formula>
    </cfRule>
  </conditionalFormatting>
  <conditionalFormatting sqref="I1824:J1824">
    <cfRule type="expression" dxfId="4407" priority="7255">
      <formula>IF($Y$3049=8,1)</formula>
    </cfRule>
  </conditionalFormatting>
  <conditionalFormatting sqref="K1824:L1824">
    <cfRule type="expression" dxfId="4406" priority="7254">
      <formula>IF($Y$3049=10,1)</formula>
    </cfRule>
  </conditionalFormatting>
  <conditionalFormatting sqref="C1826:D1826">
    <cfRule type="expression" dxfId="4405" priority="7253">
      <formula>IF($Y$3049=2,1)</formula>
    </cfRule>
  </conditionalFormatting>
  <conditionalFormatting sqref="B1826">
    <cfRule type="expression" dxfId="4404" priority="7252">
      <formula>IF($Y$3049=1,1)</formula>
    </cfRule>
  </conditionalFormatting>
  <conditionalFormatting sqref="E1826:F1826">
    <cfRule type="expression" dxfId="4403" priority="7251">
      <formula>IF($Y$3049=4,1)</formula>
    </cfRule>
  </conditionalFormatting>
  <conditionalFormatting sqref="G1826:H1826">
    <cfRule type="expression" dxfId="4402" priority="7250">
      <formula>IF($Y$3049=6,1)</formula>
    </cfRule>
  </conditionalFormatting>
  <conditionalFormatting sqref="I1826:J1826">
    <cfRule type="expression" dxfId="4401" priority="7249">
      <formula>IF($Y$3049=8,1)</formula>
    </cfRule>
  </conditionalFormatting>
  <conditionalFormatting sqref="K1826:L1826">
    <cfRule type="expression" dxfId="4400" priority="7248">
      <formula>IF($Y$3049=10,1)</formula>
    </cfRule>
  </conditionalFormatting>
  <conditionalFormatting sqref="C1835:D1835">
    <cfRule type="expression" dxfId="4399" priority="7247">
      <formula>IF($Y$3049=2,1)</formula>
    </cfRule>
  </conditionalFormatting>
  <conditionalFormatting sqref="B1835">
    <cfRule type="expression" dxfId="4398" priority="7246">
      <formula>IF($Y$3049=1,1)</formula>
    </cfRule>
  </conditionalFormatting>
  <conditionalFormatting sqref="E1835:F1835">
    <cfRule type="expression" dxfId="4397" priority="7245">
      <formula>IF($Y$3049=4,1)</formula>
    </cfRule>
  </conditionalFormatting>
  <conditionalFormatting sqref="G1835:H1835">
    <cfRule type="expression" dxfId="4396" priority="7244">
      <formula>IF($Y$3049=6,1)</formula>
    </cfRule>
  </conditionalFormatting>
  <conditionalFormatting sqref="I1835:J1835">
    <cfRule type="expression" dxfId="4395" priority="7243">
      <formula>IF($Y$3049=8,1)</formula>
    </cfRule>
  </conditionalFormatting>
  <conditionalFormatting sqref="K1835:L1835">
    <cfRule type="expression" dxfId="4394" priority="7242">
      <formula>IF($Y$3049=10,1)</formula>
    </cfRule>
  </conditionalFormatting>
  <conditionalFormatting sqref="C1839:D1839">
    <cfRule type="expression" dxfId="4393" priority="7241">
      <formula>IF($Y$3049=2,1)</formula>
    </cfRule>
  </conditionalFormatting>
  <conditionalFormatting sqref="B1839">
    <cfRule type="expression" dxfId="4392" priority="7240">
      <formula>IF($Y$3049=1,1)</formula>
    </cfRule>
  </conditionalFormatting>
  <conditionalFormatting sqref="E1839:F1839">
    <cfRule type="expression" dxfId="4391" priority="7239">
      <formula>IF($Y$3049=4,1)</formula>
    </cfRule>
  </conditionalFormatting>
  <conditionalFormatting sqref="G1839:H1839">
    <cfRule type="expression" dxfId="4390" priority="7238">
      <formula>IF($Y$3049=6,1)</formula>
    </cfRule>
  </conditionalFormatting>
  <conditionalFormatting sqref="I1839:J1839">
    <cfRule type="expression" dxfId="4389" priority="7237">
      <formula>IF($Y$3049=8,1)</formula>
    </cfRule>
  </conditionalFormatting>
  <conditionalFormatting sqref="K1839:L1839">
    <cfRule type="expression" dxfId="4388" priority="7236">
      <formula>IF($Y$3049=10,1)</formula>
    </cfRule>
  </conditionalFormatting>
  <conditionalFormatting sqref="C1841:D1841">
    <cfRule type="expression" dxfId="4387" priority="7235">
      <formula>IF($Y$3049=2,1)</formula>
    </cfRule>
  </conditionalFormatting>
  <conditionalFormatting sqref="B1841">
    <cfRule type="expression" dxfId="4386" priority="7234">
      <formula>IF($Y$3049=1,1)</formula>
    </cfRule>
  </conditionalFormatting>
  <conditionalFormatting sqref="E1841:F1841">
    <cfRule type="expression" dxfId="4385" priority="7233">
      <formula>IF($Y$3049=4,1)</formula>
    </cfRule>
  </conditionalFormatting>
  <conditionalFormatting sqref="G1841:H1841">
    <cfRule type="expression" dxfId="4384" priority="7232">
      <formula>IF($Y$3049=6,1)</formula>
    </cfRule>
  </conditionalFormatting>
  <conditionalFormatting sqref="I1841:J1841">
    <cfRule type="expression" dxfId="4383" priority="7231">
      <formula>IF($Y$3049=8,1)</formula>
    </cfRule>
  </conditionalFormatting>
  <conditionalFormatting sqref="K1841:L1841">
    <cfRule type="expression" dxfId="4382" priority="7230">
      <formula>IF($Y$3049=10,1)</formula>
    </cfRule>
  </conditionalFormatting>
  <conditionalFormatting sqref="C1843:D1843">
    <cfRule type="expression" dxfId="4381" priority="7229">
      <formula>IF($Y$3049=2,1)</formula>
    </cfRule>
  </conditionalFormatting>
  <conditionalFormatting sqref="B1843">
    <cfRule type="expression" dxfId="4380" priority="7228">
      <formula>IF($Y$3049=1,1)</formula>
    </cfRule>
  </conditionalFormatting>
  <conditionalFormatting sqref="E1843:F1843">
    <cfRule type="expression" dxfId="4379" priority="7227">
      <formula>IF($Y$3049=4,1)</formula>
    </cfRule>
  </conditionalFormatting>
  <conditionalFormatting sqref="G1843:H1843">
    <cfRule type="expression" dxfId="4378" priority="7226">
      <formula>IF($Y$3049=6,1)</formula>
    </cfRule>
  </conditionalFormatting>
  <conditionalFormatting sqref="I1843:J1843">
    <cfRule type="expression" dxfId="4377" priority="7225">
      <formula>IF($Y$3049=8,1)</formula>
    </cfRule>
  </conditionalFormatting>
  <conditionalFormatting sqref="K1843:L1843">
    <cfRule type="expression" dxfId="4376" priority="7224">
      <formula>IF($Y$3049=10,1)</formula>
    </cfRule>
  </conditionalFormatting>
  <conditionalFormatting sqref="L2167">
    <cfRule type="expression" dxfId="4375" priority="7223">
      <formula>IF(#REF!=10,1)</formula>
    </cfRule>
  </conditionalFormatting>
  <conditionalFormatting sqref="C2167:D2167">
    <cfRule type="expression" dxfId="4374" priority="7222">
      <formula>IF(#REF!=2,1)</formula>
    </cfRule>
  </conditionalFormatting>
  <conditionalFormatting sqref="B2167">
    <cfRule type="expression" dxfId="4373" priority="7221">
      <formula>IF(#REF!=1,1)</formula>
    </cfRule>
  </conditionalFormatting>
  <conditionalFormatting sqref="E2167:F2167">
    <cfRule type="expression" dxfId="4372" priority="7220">
      <formula>IF(#REF!=4,1)</formula>
    </cfRule>
  </conditionalFormatting>
  <conditionalFormatting sqref="G2167:H2167">
    <cfRule type="expression" dxfId="4371" priority="7219">
      <formula>IF(#REF!=6,1)</formula>
    </cfRule>
  </conditionalFormatting>
  <conditionalFormatting sqref="I2167:J2167">
    <cfRule type="expression" dxfId="4370" priority="7218">
      <formula>IF(#REF!=8,1)</formula>
    </cfRule>
  </conditionalFormatting>
  <conditionalFormatting sqref="K2167">
    <cfRule type="expression" dxfId="4369" priority="7217">
      <formula>IF(#REF!=10,1)</formula>
    </cfRule>
  </conditionalFormatting>
  <conditionalFormatting sqref="C2167:D2167">
    <cfRule type="expression" dxfId="4368" priority="7216">
      <formula>IF(#REF!=2,1)</formula>
    </cfRule>
  </conditionalFormatting>
  <conditionalFormatting sqref="B2167">
    <cfRule type="expression" dxfId="4367" priority="7215">
      <formula>IF(#REF!=1,1)</formula>
    </cfRule>
  </conditionalFormatting>
  <conditionalFormatting sqref="E2167:F2167">
    <cfRule type="expression" dxfId="4366" priority="7214">
      <formula>IF(#REF!=4,1)</formula>
    </cfRule>
  </conditionalFormatting>
  <conditionalFormatting sqref="G2167:H2167">
    <cfRule type="expression" dxfId="4365" priority="7213">
      <formula>IF(#REF!=6,1)</formula>
    </cfRule>
  </conditionalFormatting>
  <conditionalFormatting sqref="I2167:J2167">
    <cfRule type="expression" dxfId="4364" priority="7212">
      <formula>IF(#REF!=8,1)</formula>
    </cfRule>
  </conditionalFormatting>
  <conditionalFormatting sqref="K2167">
    <cfRule type="expression" dxfId="4363" priority="7211">
      <formula>IF(#REF!=10,1)</formula>
    </cfRule>
  </conditionalFormatting>
  <conditionalFormatting sqref="L2168">
    <cfRule type="expression" dxfId="4362" priority="7210">
      <formula>IF(#REF!=10,1)</formula>
    </cfRule>
  </conditionalFormatting>
  <conditionalFormatting sqref="C2168:D2168">
    <cfRule type="expression" dxfId="4361" priority="7209">
      <formula>IF(#REF!=2,1)</formula>
    </cfRule>
  </conditionalFormatting>
  <conditionalFormatting sqref="B2168">
    <cfRule type="expression" dxfId="4360" priority="7208">
      <formula>IF(#REF!=1,1)</formula>
    </cfRule>
  </conditionalFormatting>
  <conditionalFormatting sqref="E2168:F2168">
    <cfRule type="expression" dxfId="4359" priority="7207">
      <formula>IF(#REF!=4,1)</formula>
    </cfRule>
  </conditionalFormatting>
  <conditionalFormatting sqref="G2168:H2168">
    <cfRule type="expression" dxfId="4358" priority="7206">
      <formula>IF(#REF!=6,1)</formula>
    </cfRule>
  </conditionalFormatting>
  <conditionalFormatting sqref="I2168:J2168">
    <cfRule type="expression" dxfId="4357" priority="7205">
      <formula>IF(#REF!=8,1)</formula>
    </cfRule>
  </conditionalFormatting>
  <conditionalFormatting sqref="K2168">
    <cfRule type="expression" dxfId="4356" priority="7204">
      <formula>IF(#REF!=10,1)</formula>
    </cfRule>
  </conditionalFormatting>
  <conditionalFormatting sqref="C2168:D2168">
    <cfRule type="expression" dxfId="4355" priority="7203">
      <formula>IF(#REF!=2,1)</formula>
    </cfRule>
  </conditionalFormatting>
  <conditionalFormatting sqref="B2168">
    <cfRule type="expression" dxfId="4354" priority="7202">
      <formula>IF(#REF!=1,1)</formula>
    </cfRule>
  </conditionalFormatting>
  <conditionalFormatting sqref="E2168:F2168">
    <cfRule type="expression" dxfId="4353" priority="7201">
      <formula>IF(#REF!=4,1)</formula>
    </cfRule>
  </conditionalFormatting>
  <conditionalFormatting sqref="G2168:H2168">
    <cfRule type="expression" dxfId="4352" priority="7200">
      <formula>IF(#REF!=6,1)</formula>
    </cfRule>
  </conditionalFormatting>
  <conditionalFormatting sqref="I2168:J2168">
    <cfRule type="expression" dxfId="4351" priority="7199">
      <formula>IF(#REF!=8,1)</formula>
    </cfRule>
  </conditionalFormatting>
  <conditionalFormatting sqref="K2168">
    <cfRule type="expression" dxfId="4350" priority="7198">
      <formula>IF(#REF!=10,1)</formula>
    </cfRule>
  </conditionalFormatting>
  <conditionalFormatting sqref="L2172">
    <cfRule type="expression" dxfId="4349" priority="7197">
      <formula>IF(#REF!=10,1)</formula>
    </cfRule>
  </conditionalFormatting>
  <conditionalFormatting sqref="C2172:D2172">
    <cfRule type="expression" dxfId="4348" priority="7196">
      <formula>IF(#REF!=2,1)</formula>
    </cfRule>
  </conditionalFormatting>
  <conditionalFormatting sqref="B2172">
    <cfRule type="expression" dxfId="4347" priority="7195">
      <formula>IF(#REF!=1,1)</formula>
    </cfRule>
  </conditionalFormatting>
  <conditionalFormatting sqref="E2172:F2172">
    <cfRule type="expression" dxfId="4346" priority="7194">
      <formula>IF(#REF!=4,1)</formula>
    </cfRule>
  </conditionalFormatting>
  <conditionalFormatting sqref="G2172:H2172">
    <cfRule type="expression" dxfId="4345" priority="7193">
      <formula>IF(#REF!=6,1)</formula>
    </cfRule>
  </conditionalFormatting>
  <conditionalFormatting sqref="I2172:J2172">
    <cfRule type="expression" dxfId="4344" priority="7192">
      <formula>IF(#REF!=8,1)</formula>
    </cfRule>
  </conditionalFormatting>
  <conditionalFormatting sqref="K2172">
    <cfRule type="expression" dxfId="4343" priority="7191">
      <formula>IF(#REF!=10,1)</formula>
    </cfRule>
  </conditionalFormatting>
  <conditionalFormatting sqref="C2172:D2172">
    <cfRule type="expression" dxfId="4342" priority="7190">
      <formula>IF(#REF!=2,1)</formula>
    </cfRule>
  </conditionalFormatting>
  <conditionalFormatting sqref="B2172">
    <cfRule type="expression" dxfId="4341" priority="7189">
      <formula>IF(#REF!=1,1)</formula>
    </cfRule>
  </conditionalFormatting>
  <conditionalFormatting sqref="E2172:F2172">
    <cfRule type="expression" dxfId="4340" priority="7188">
      <formula>IF(#REF!=4,1)</formula>
    </cfRule>
  </conditionalFormatting>
  <conditionalFormatting sqref="G2172:H2172">
    <cfRule type="expression" dxfId="4339" priority="7187">
      <formula>IF(#REF!=6,1)</formula>
    </cfRule>
  </conditionalFormatting>
  <conditionalFormatting sqref="I2172:J2172">
    <cfRule type="expression" dxfId="4338" priority="7186">
      <formula>IF(#REF!=8,1)</formula>
    </cfRule>
  </conditionalFormatting>
  <conditionalFormatting sqref="K2172">
    <cfRule type="expression" dxfId="4337" priority="7185">
      <formula>IF(#REF!=10,1)</formula>
    </cfRule>
  </conditionalFormatting>
  <conditionalFormatting sqref="L2322">
    <cfRule type="expression" dxfId="4336" priority="7184">
      <formula>IF(#REF!=10,1)</formula>
    </cfRule>
  </conditionalFormatting>
  <conditionalFormatting sqref="C2322:D2322">
    <cfRule type="expression" dxfId="4335" priority="7183">
      <formula>IF(#REF!=2,1)</formula>
    </cfRule>
  </conditionalFormatting>
  <conditionalFormatting sqref="B2322">
    <cfRule type="expression" dxfId="4334" priority="7182">
      <formula>IF(#REF!=1,1)</formula>
    </cfRule>
  </conditionalFormatting>
  <conditionalFormatting sqref="E2322:F2322">
    <cfRule type="expression" dxfId="4333" priority="7181">
      <formula>IF(#REF!=4,1)</formula>
    </cfRule>
  </conditionalFormatting>
  <conditionalFormatting sqref="G2322:H2322">
    <cfRule type="expression" dxfId="4332" priority="7180">
      <formula>IF(#REF!=6,1)</formula>
    </cfRule>
  </conditionalFormatting>
  <conditionalFormatting sqref="I2322:J2322">
    <cfRule type="expression" dxfId="4331" priority="7179">
      <formula>IF(#REF!=8,1)</formula>
    </cfRule>
  </conditionalFormatting>
  <conditionalFormatting sqref="K2322">
    <cfRule type="expression" dxfId="4330" priority="7178">
      <formula>IF(#REF!=10,1)</formula>
    </cfRule>
  </conditionalFormatting>
  <conditionalFormatting sqref="L2323:L2325">
    <cfRule type="expression" dxfId="4329" priority="7177">
      <formula>IF(#REF!=10,1)</formula>
    </cfRule>
  </conditionalFormatting>
  <conditionalFormatting sqref="C2323:D2325">
    <cfRule type="expression" dxfId="4328" priority="7176">
      <formula>IF(#REF!=2,1)</formula>
    </cfRule>
  </conditionalFormatting>
  <conditionalFormatting sqref="B2323:B2325">
    <cfRule type="expression" dxfId="4327" priority="7175">
      <formula>IF(#REF!=1,1)</formula>
    </cfRule>
  </conditionalFormatting>
  <conditionalFormatting sqref="E2323:F2325">
    <cfRule type="expression" dxfId="4326" priority="7174">
      <formula>IF(#REF!=4,1)</formula>
    </cfRule>
  </conditionalFormatting>
  <conditionalFormatting sqref="G2323:H2325">
    <cfRule type="expression" dxfId="4325" priority="7173">
      <formula>IF(#REF!=6,1)</formula>
    </cfRule>
  </conditionalFormatting>
  <conditionalFormatting sqref="I2323:J2325">
    <cfRule type="expression" dxfId="4324" priority="7172">
      <formula>IF(#REF!=8,1)</formula>
    </cfRule>
  </conditionalFormatting>
  <conditionalFormatting sqref="K2323:K2325">
    <cfRule type="expression" dxfId="4323" priority="7171">
      <formula>IF(#REF!=10,1)</formula>
    </cfRule>
  </conditionalFormatting>
  <conditionalFormatting sqref="L2328">
    <cfRule type="expression" dxfId="4322" priority="7170">
      <formula>IF(#REF!=10,1)</formula>
    </cfRule>
  </conditionalFormatting>
  <conditionalFormatting sqref="C2328:D2328">
    <cfRule type="expression" dxfId="4321" priority="7169">
      <formula>IF(#REF!=2,1)</formula>
    </cfRule>
  </conditionalFormatting>
  <conditionalFormatting sqref="B2328">
    <cfRule type="expression" dxfId="4320" priority="7168">
      <formula>IF(#REF!=1,1)</formula>
    </cfRule>
  </conditionalFormatting>
  <conditionalFormatting sqref="E2328:F2328">
    <cfRule type="expression" dxfId="4319" priority="7167">
      <formula>IF(#REF!=4,1)</formula>
    </cfRule>
  </conditionalFormatting>
  <conditionalFormatting sqref="G2328:H2328">
    <cfRule type="expression" dxfId="4318" priority="7166">
      <formula>IF(#REF!=6,1)</formula>
    </cfRule>
  </conditionalFormatting>
  <conditionalFormatting sqref="I2328:J2328">
    <cfRule type="expression" dxfId="4317" priority="7165">
      <formula>IF(#REF!=8,1)</formula>
    </cfRule>
  </conditionalFormatting>
  <conditionalFormatting sqref="K2328">
    <cfRule type="expression" dxfId="4316" priority="7164">
      <formula>IF(#REF!=10,1)</formula>
    </cfRule>
  </conditionalFormatting>
  <conditionalFormatting sqref="L2329:L2330">
    <cfRule type="expression" dxfId="4315" priority="7163">
      <formula>IF(#REF!=10,1)</formula>
    </cfRule>
  </conditionalFormatting>
  <conditionalFormatting sqref="C2329:D2330">
    <cfRule type="expression" dxfId="4314" priority="7162">
      <formula>IF(#REF!=2,1)</formula>
    </cfRule>
  </conditionalFormatting>
  <conditionalFormatting sqref="B2329:B2330">
    <cfRule type="expression" dxfId="4313" priority="7161">
      <formula>IF(#REF!=1,1)</formula>
    </cfRule>
  </conditionalFormatting>
  <conditionalFormatting sqref="E2329:F2330">
    <cfRule type="expression" dxfId="4312" priority="7160">
      <formula>IF(#REF!=4,1)</formula>
    </cfRule>
  </conditionalFormatting>
  <conditionalFormatting sqref="G2329:H2330">
    <cfRule type="expression" dxfId="4311" priority="7159">
      <formula>IF(#REF!=6,1)</formula>
    </cfRule>
  </conditionalFormatting>
  <conditionalFormatting sqref="I2329:J2330">
    <cfRule type="expression" dxfId="4310" priority="7158">
      <formula>IF(#REF!=8,1)</formula>
    </cfRule>
  </conditionalFormatting>
  <conditionalFormatting sqref="K2329:K2330">
    <cfRule type="expression" dxfId="4309" priority="7157">
      <formula>IF(#REF!=10,1)</formula>
    </cfRule>
  </conditionalFormatting>
  <conditionalFormatting sqref="L2332">
    <cfRule type="expression" dxfId="4308" priority="7156">
      <formula>IF(#REF!=10,1)</formula>
    </cfRule>
  </conditionalFormatting>
  <conditionalFormatting sqref="C2332:D2332">
    <cfRule type="expression" dxfId="4307" priority="7155">
      <formula>IF(#REF!=2,1)</formula>
    </cfRule>
  </conditionalFormatting>
  <conditionalFormatting sqref="B2332">
    <cfRule type="expression" dxfId="4306" priority="7154">
      <formula>IF(#REF!=1,1)</formula>
    </cfRule>
  </conditionalFormatting>
  <conditionalFormatting sqref="E2332:F2332">
    <cfRule type="expression" dxfId="4305" priority="7153">
      <formula>IF(#REF!=4,1)</formula>
    </cfRule>
  </conditionalFormatting>
  <conditionalFormatting sqref="G2332:H2332">
    <cfRule type="expression" dxfId="4304" priority="7152">
      <formula>IF(#REF!=6,1)</formula>
    </cfRule>
  </conditionalFormatting>
  <conditionalFormatting sqref="I2332:J2332">
    <cfRule type="expression" dxfId="4303" priority="7151">
      <formula>IF(#REF!=8,1)</formula>
    </cfRule>
  </conditionalFormatting>
  <conditionalFormatting sqref="K2332">
    <cfRule type="expression" dxfId="4302" priority="7150">
      <formula>IF(#REF!=10,1)</formula>
    </cfRule>
  </conditionalFormatting>
  <conditionalFormatting sqref="L2334">
    <cfRule type="expression" dxfId="4301" priority="7149">
      <formula>IF(#REF!=10,1)</formula>
    </cfRule>
  </conditionalFormatting>
  <conditionalFormatting sqref="C2334:D2334">
    <cfRule type="expression" dxfId="4300" priority="7148">
      <formula>IF(#REF!=2,1)</formula>
    </cfRule>
  </conditionalFormatting>
  <conditionalFormatting sqref="B2334">
    <cfRule type="expression" dxfId="4299" priority="7147">
      <formula>IF(#REF!=1,1)</formula>
    </cfRule>
  </conditionalFormatting>
  <conditionalFormatting sqref="E2334:F2334">
    <cfRule type="expression" dxfId="4298" priority="7146">
      <formula>IF(#REF!=4,1)</formula>
    </cfRule>
  </conditionalFormatting>
  <conditionalFormatting sqref="G2334:H2334">
    <cfRule type="expression" dxfId="4297" priority="7145">
      <formula>IF(#REF!=6,1)</formula>
    </cfRule>
  </conditionalFormatting>
  <conditionalFormatting sqref="I2334:J2334">
    <cfRule type="expression" dxfId="4296" priority="7144">
      <formula>IF(#REF!=8,1)</formula>
    </cfRule>
  </conditionalFormatting>
  <conditionalFormatting sqref="K2334">
    <cfRule type="expression" dxfId="4295" priority="7143">
      <formula>IF(#REF!=10,1)</formula>
    </cfRule>
  </conditionalFormatting>
  <conditionalFormatting sqref="L2338">
    <cfRule type="expression" dxfId="4294" priority="7142">
      <formula>IF(#REF!=10,1)</formula>
    </cfRule>
  </conditionalFormatting>
  <conditionalFormatting sqref="C2338:D2338">
    <cfRule type="expression" dxfId="4293" priority="7141">
      <formula>IF(#REF!=2,1)</formula>
    </cfRule>
  </conditionalFormatting>
  <conditionalFormatting sqref="B2338">
    <cfRule type="expression" dxfId="4292" priority="7140">
      <formula>IF(#REF!=1,1)</formula>
    </cfRule>
  </conditionalFormatting>
  <conditionalFormatting sqref="E2338:F2338">
    <cfRule type="expression" dxfId="4291" priority="7139">
      <formula>IF(#REF!=4,1)</formula>
    </cfRule>
  </conditionalFormatting>
  <conditionalFormatting sqref="G2338:H2338">
    <cfRule type="expression" dxfId="4290" priority="7138">
      <formula>IF(#REF!=6,1)</formula>
    </cfRule>
  </conditionalFormatting>
  <conditionalFormatting sqref="I2338:J2338">
    <cfRule type="expression" dxfId="4289" priority="7137">
      <formula>IF(#REF!=8,1)</formula>
    </cfRule>
  </conditionalFormatting>
  <conditionalFormatting sqref="K2338">
    <cfRule type="expression" dxfId="4288" priority="7136">
      <formula>IF(#REF!=10,1)</formula>
    </cfRule>
  </conditionalFormatting>
  <conditionalFormatting sqref="L2340">
    <cfRule type="expression" dxfId="4287" priority="7135">
      <formula>IF(#REF!=10,1)</formula>
    </cfRule>
  </conditionalFormatting>
  <conditionalFormatting sqref="C2340:D2340">
    <cfRule type="expression" dxfId="4286" priority="7134">
      <formula>IF(#REF!=2,1)</formula>
    </cfRule>
  </conditionalFormatting>
  <conditionalFormatting sqref="B2340">
    <cfRule type="expression" dxfId="4285" priority="7133">
      <formula>IF(#REF!=1,1)</formula>
    </cfRule>
  </conditionalFormatting>
  <conditionalFormatting sqref="E2340:F2340">
    <cfRule type="expression" dxfId="4284" priority="7132">
      <formula>IF(#REF!=4,1)</formula>
    </cfRule>
  </conditionalFormatting>
  <conditionalFormatting sqref="G2340:H2340">
    <cfRule type="expression" dxfId="4283" priority="7131">
      <formula>IF(#REF!=6,1)</formula>
    </cfRule>
  </conditionalFormatting>
  <conditionalFormatting sqref="I2340:J2340">
    <cfRule type="expression" dxfId="4282" priority="7130">
      <formula>IF(#REF!=8,1)</formula>
    </cfRule>
  </conditionalFormatting>
  <conditionalFormatting sqref="K2340">
    <cfRule type="expression" dxfId="4281" priority="7129">
      <formula>IF(#REF!=10,1)</formula>
    </cfRule>
  </conditionalFormatting>
  <conditionalFormatting sqref="B2573">
    <cfRule type="expression" dxfId="4280" priority="7105">
      <formula>IF($Y$1831=1,1)</formula>
    </cfRule>
  </conditionalFormatting>
  <conditionalFormatting sqref="C3189:D3190">
    <cfRule type="expression" dxfId="4279" priority="7096">
      <formula>IF($Y$1561=2,1)</formula>
    </cfRule>
  </conditionalFormatting>
  <conditionalFormatting sqref="B3189:B3190">
    <cfRule type="expression" dxfId="4278" priority="7097">
      <formula>IF($Y$1561=1,1)</formula>
    </cfRule>
  </conditionalFormatting>
  <conditionalFormatting sqref="E3189:F3190">
    <cfRule type="expression" dxfId="4277" priority="7098">
      <formula>IF($Y$1561=4,1)</formula>
    </cfRule>
  </conditionalFormatting>
  <conditionalFormatting sqref="G3189:H3190">
    <cfRule type="expression" dxfId="4276" priority="7099">
      <formula>IF($Y$1561=6,1)</formula>
    </cfRule>
  </conditionalFormatting>
  <conditionalFormatting sqref="I3189:J3190">
    <cfRule type="expression" dxfId="4275" priority="7100">
      <formula>IF($Y$1561=8,1)</formula>
    </cfRule>
  </conditionalFormatting>
  <conditionalFormatting sqref="K3189:L3190">
    <cfRule type="expression" dxfId="4274" priority="7101">
      <formula>IF($Y$1561=10,1)</formula>
    </cfRule>
  </conditionalFormatting>
  <conditionalFormatting sqref="C3193:D3193">
    <cfRule type="expression" dxfId="4273" priority="7090">
      <formula>IF($Y$1561=2,1)</formula>
    </cfRule>
  </conditionalFormatting>
  <conditionalFormatting sqref="B3193">
    <cfRule type="expression" dxfId="4272" priority="7091">
      <formula>IF($Y$1561=1,1)</formula>
    </cfRule>
  </conditionalFormatting>
  <conditionalFormatting sqref="E3193:F3193">
    <cfRule type="expression" dxfId="4271" priority="7092">
      <formula>IF($Y$1561=4,1)</formula>
    </cfRule>
  </conditionalFormatting>
  <conditionalFormatting sqref="G3193:H3193">
    <cfRule type="expression" dxfId="4270" priority="7093">
      <formula>IF($Y$1561=6,1)</formula>
    </cfRule>
  </conditionalFormatting>
  <conditionalFormatting sqref="I3193:J3193">
    <cfRule type="expression" dxfId="4269" priority="7094">
      <formula>IF($Y$1561=8,1)</formula>
    </cfRule>
  </conditionalFormatting>
  <conditionalFormatting sqref="K3193:L3193">
    <cfRule type="expression" dxfId="4268" priority="7095">
      <formula>IF($Y$1561=10,1)</formula>
    </cfRule>
  </conditionalFormatting>
  <conditionalFormatting sqref="C3195:D3196">
    <cfRule type="expression" dxfId="4267" priority="7084">
      <formula>IF($Y$1561=2,1)</formula>
    </cfRule>
  </conditionalFormatting>
  <conditionalFormatting sqref="B3195:B3196">
    <cfRule type="expression" dxfId="4266" priority="7085">
      <formula>IF($Y$1561=1,1)</formula>
    </cfRule>
  </conditionalFormatting>
  <conditionalFormatting sqref="E3195:F3196">
    <cfRule type="expression" dxfId="4265" priority="7086">
      <formula>IF($Y$1561=4,1)</formula>
    </cfRule>
  </conditionalFormatting>
  <conditionalFormatting sqref="G3195:H3196">
    <cfRule type="expression" dxfId="4264" priority="7087">
      <formula>IF($Y$1561=6,1)</formula>
    </cfRule>
  </conditionalFormatting>
  <conditionalFormatting sqref="I3195:J3196">
    <cfRule type="expression" dxfId="4263" priority="7088">
      <formula>IF($Y$1561=8,1)</formula>
    </cfRule>
  </conditionalFormatting>
  <conditionalFormatting sqref="K3195:L3196">
    <cfRule type="expression" dxfId="4262" priority="7089">
      <formula>IF($Y$1561=10,1)</formula>
    </cfRule>
  </conditionalFormatting>
  <conditionalFormatting sqref="C3392:D3392">
    <cfRule type="expression" dxfId="4261" priority="7036">
      <formula>IF($Y$1561=2,1)</formula>
    </cfRule>
  </conditionalFormatting>
  <conditionalFormatting sqref="B3392">
    <cfRule type="expression" dxfId="4260" priority="7037">
      <formula>IF($Y$1561=1,1)</formula>
    </cfRule>
  </conditionalFormatting>
  <conditionalFormatting sqref="E3392:F3392">
    <cfRule type="expression" dxfId="4259" priority="7038">
      <formula>IF($Y$1561=4,1)</formula>
    </cfRule>
  </conditionalFormatting>
  <conditionalFormatting sqref="G3392:H3392">
    <cfRule type="expression" dxfId="4258" priority="7039">
      <formula>IF($Y$1561=6,1)</formula>
    </cfRule>
  </conditionalFormatting>
  <conditionalFormatting sqref="I3392:J3392">
    <cfRule type="expression" dxfId="4257" priority="7040">
      <formula>IF($Y$1561=8,1)</formula>
    </cfRule>
  </conditionalFormatting>
  <conditionalFormatting sqref="K3392:L3392">
    <cfRule type="expression" dxfId="4256" priority="7041">
      <formula>IF($Y$1561=10,1)</formula>
    </cfRule>
  </conditionalFormatting>
  <conditionalFormatting sqref="C3396:D3396">
    <cfRule type="expression" dxfId="4255" priority="7030">
      <formula>IF($Y$1561=2,1)</formula>
    </cfRule>
  </conditionalFormatting>
  <conditionalFormatting sqref="B3396">
    <cfRule type="expression" dxfId="4254" priority="7031">
      <formula>IF($Y$1561=1,1)</formula>
    </cfRule>
  </conditionalFormatting>
  <conditionalFormatting sqref="E3396:F3396">
    <cfRule type="expression" dxfId="4253" priority="7032">
      <formula>IF($Y$1561=4,1)</formula>
    </cfRule>
  </conditionalFormatting>
  <conditionalFormatting sqref="G3396:H3396">
    <cfRule type="expression" dxfId="4252" priority="7033">
      <formula>IF($Y$1561=6,1)</formula>
    </cfRule>
  </conditionalFormatting>
  <conditionalFormatting sqref="I3396:J3396">
    <cfRule type="expression" dxfId="4251" priority="7034">
      <formula>IF($Y$1561=8,1)</formula>
    </cfRule>
  </conditionalFormatting>
  <conditionalFormatting sqref="K3396:L3396">
    <cfRule type="expression" dxfId="4250" priority="7035">
      <formula>IF($Y$1561=10,1)</formula>
    </cfRule>
  </conditionalFormatting>
  <conditionalFormatting sqref="C3399:D3399">
    <cfRule type="expression" dxfId="4249" priority="7024">
      <formula>IF($Y$1561=2,1)</formula>
    </cfRule>
  </conditionalFormatting>
  <conditionalFormatting sqref="B3399">
    <cfRule type="expression" dxfId="4248" priority="7025">
      <formula>IF($Y$1561=1,1)</formula>
    </cfRule>
  </conditionalFormatting>
  <conditionalFormatting sqref="E3399:F3399">
    <cfRule type="expression" dxfId="4247" priority="7026">
      <formula>IF($Y$1561=4,1)</formula>
    </cfRule>
  </conditionalFormatting>
  <conditionalFormatting sqref="G3399:H3399">
    <cfRule type="expression" dxfId="4246" priority="7027">
      <formula>IF($Y$1561=6,1)</formula>
    </cfRule>
  </conditionalFormatting>
  <conditionalFormatting sqref="I3399:J3399">
    <cfRule type="expression" dxfId="4245" priority="7028">
      <formula>IF($Y$1561=8,1)</formula>
    </cfRule>
  </conditionalFormatting>
  <conditionalFormatting sqref="K3399:L3399">
    <cfRule type="expression" dxfId="4244" priority="7029">
      <formula>IF($Y$1561=10,1)</formula>
    </cfRule>
  </conditionalFormatting>
  <conditionalFormatting sqref="C3391:D3391">
    <cfRule type="expression" dxfId="4243" priority="7018">
      <formula>IF($Y$1561=2,1)</formula>
    </cfRule>
  </conditionalFormatting>
  <conditionalFormatting sqref="B3391">
    <cfRule type="expression" dxfId="4242" priority="7019">
      <formula>IF($Y$1561=1,1)</formula>
    </cfRule>
  </conditionalFormatting>
  <conditionalFormatting sqref="E3391:F3391">
    <cfRule type="expression" dxfId="4241" priority="7020">
      <formula>IF($Y$1561=4,1)</formula>
    </cfRule>
  </conditionalFormatting>
  <conditionalFormatting sqref="G3391:H3391">
    <cfRule type="expression" dxfId="4240" priority="7021">
      <formula>IF($Y$1561=6,1)</formula>
    </cfRule>
  </conditionalFormatting>
  <conditionalFormatting sqref="I3391:J3391">
    <cfRule type="expression" dxfId="4239" priority="7022">
      <formula>IF($Y$1561=8,1)</formula>
    </cfRule>
  </conditionalFormatting>
  <conditionalFormatting sqref="K3391:L3391">
    <cfRule type="expression" dxfId="4238" priority="7023">
      <formula>IF($Y$1561=10,1)</formula>
    </cfRule>
  </conditionalFormatting>
  <conditionalFormatting sqref="C3330:D3330">
    <cfRule type="expression" dxfId="4237" priority="7012">
      <formula>IF($Y$1561=2,1)</formula>
    </cfRule>
  </conditionalFormatting>
  <conditionalFormatting sqref="B3330">
    <cfRule type="expression" dxfId="4236" priority="7013">
      <formula>IF($Y$1561=1,1)</formula>
    </cfRule>
  </conditionalFormatting>
  <conditionalFormatting sqref="E3330:F3330">
    <cfRule type="expression" dxfId="4235" priority="7014">
      <formula>IF($Y$1561=4,1)</formula>
    </cfRule>
  </conditionalFormatting>
  <conditionalFormatting sqref="G3330:H3330">
    <cfRule type="expression" dxfId="4234" priority="7015">
      <formula>IF($Y$1561=6,1)</formula>
    </cfRule>
  </conditionalFormatting>
  <conditionalFormatting sqref="I3330:J3330">
    <cfRule type="expression" dxfId="4233" priority="7016">
      <formula>IF($Y$1561=8,1)</formula>
    </cfRule>
  </conditionalFormatting>
  <conditionalFormatting sqref="K3330:L3330">
    <cfRule type="expression" dxfId="4232" priority="7017">
      <formula>IF($Y$1561=10,1)</formula>
    </cfRule>
  </conditionalFormatting>
  <conditionalFormatting sqref="C3352:D3352">
    <cfRule type="expression" dxfId="4231" priority="7006">
      <formula>IF($Y$1561=2,1)</formula>
    </cfRule>
  </conditionalFormatting>
  <conditionalFormatting sqref="B3352">
    <cfRule type="expression" dxfId="4230" priority="7007">
      <formula>IF($Y$1561=1,1)</formula>
    </cfRule>
  </conditionalFormatting>
  <conditionalFormatting sqref="E3352:F3352">
    <cfRule type="expression" dxfId="4229" priority="7008">
      <formula>IF($Y$1561=4,1)</formula>
    </cfRule>
  </conditionalFormatting>
  <conditionalFormatting sqref="G3352:H3352">
    <cfRule type="expression" dxfId="4228" priority="7009">
      <formula>IF($Y$1561=6,1)</formula>
    </cfRule>
  </conditionalFormatting>
  <conditionalFormatting sqref="I3352:J3352">
    <cfRule type="expression" dxfId="4227" priority="7010">
      <formula>IF($Y$1561=8,1)</formula>
    </cfRule>
  </conditionalFormatting>
  <conditionalFormatting sqref="K3352:L3352">
    <cfRule type="expression" dxfId="4226" priority="7011">
      <formula>IF($Y$1561=10,1)</formula>
    </cfRule>
  </conditionalFormatting>
  <conditionalFormatting sqref="C3354:D3354">
    <cfRule type="expression" dxfId="4225" priority="7000">
      <formula>IF($Y$1561=2,1)</formula>
    </cfRule>
  </conditionalFormatting>
  <conditionalFormatting sqref="B3354">
    <cfRule type="expression" dxfId="4224" priority="7001">
      <formula>IF($Y$1561=1,1)</formula>
    </cfRule>
  </conditionalFormatting>
  <conditionalFormatting sqref="E3354:F3354">
    <cfRule type="expression" dxfId="4223" priority="7002">
      <formula>IF($Y$1561=4,1)</formula>
    </cfRule>
  </conditionalFormatting>
  <conditionalFormatting sqref="G3354:H3354">
    <cfRule type="expression" dxfId="4222" priority="7003">
      <formula>IF($Y$1561=6,1)</formula>
    </cfRule>
  </conditionalFormatting>
  <conditionalFormatting sqref="I3354:J3354">
    <cfRule type="expression" dxfId="4221" priority="7004">
      <formula>IF($Y$1561=8,1)</formula>
    </cfRule>
  </conditionalFormatting>
  <conditionalFormatting sqref="K3354:L3354">
    <cfRule type="expression" dxfId="4220" priority="7005">
      <formula>IF($Y$1561=10,1)</formula>
    </cfRule>
  </conditionalFormatting>
  <conditionalFormatting sqref="C3358:D3360">
    <cfRule type="expression" dxfId="4219" priority="6994">
      <formula>IF($Y$1561=2,1)</formula>
    </cfRule>
  </conditionalFormatting>
  <conditionalFormatting sqref="B3358:B3360">
    <cfRule type="expression" dxfId="4218" priority="6995">
      <formula>IF($Y$1561=1,1)</formula>
    </cfRule>
  </conditionalFormatting>
  <conditionalFormatting sqref="E3358:F3360">
    <cfRule type="expression" dxfId="4217" priority="6996">
      <formula>IF($Y$1561=4,1)</formula>
    </cfRule>
  </conditionalFormatting>
  <conditionalFormatting sqref="G3358:H3360">
    <cfRule type="expression" dxfId="4216" priority="6997">
      <formula>IF($Y$1561=6,1)</formula>
    </cfRule>
  </conditionalFormatting>
  <conditionalFormatting sqref="I3358:J3360">
    <cfRule type="expression" dxfId="4215" priority="6998">
      <formula>IF($Y$1561=8,1)</formula>
    </cfRule>
  </conditionalFormatting>
  <conditionalFormatting sqref="K3358:L3360">
    <cfRule type="expression" dxfId="4214" priority="6999">
      <formula>IF($Y$1561=10,1)</formula>
    </cfRule>
  </conditionalFormatting>
  <conditionalFormatting sqref="C3231:D3231">
    <cfRule type="expression" dxfId="4213" priority="6988">
      <formula>IF($Y$1561=2,1)</formula>
    </cfRule>
  </conditionalFormatting>
  <conditionalFormatting sqref="B3231">
    <cfRule type="expression" dxfId="4212" priority="6989">
      <formula>IF($Y$1561=1,1)</formula>
    </cfRule>
  </conditionalFormatting>
  <conditionalFormatting sqref="E3231:F3231">
    <cfRule type="expression" dxfId="4211" priority="6990">
      <formula>IF($Y$1561=4,1)</formula>
    </cfRule>
  </conditionalFormatting>
  <conditionalFormatting sqref="G3231:H3231">
    <cfRule type="expression" dxfId="4210" priority="6991">
      <formula>IF($Y$1561=6,1)</formula>
    </cfRule>
  </conditionalFormatting>
  <conditionalFormatting sqref="I3231:J3231">
    <cfRule type="expression" dxfId="4209" priority="6992">
      <formula>IF($Y$1561=8,1)</formula>
    </cfRule>
  </conditionalFormatting>
  <conditionalFormatting sqref="K3231:L3231">
    <cfRule type="expression" dxfId="4208" priority="6993">
      <formula>IF($Y$1561=10,1)</formula>
    </cfRule>
  </conditionalFormatting>
  <conditionalFormatting sqref="C3239:D3239">
    <cfRule type="expression" dxfId="4207" priority="6982">
      <formula>IF($Y$1561=2,1)</formula>
    </cfRule>
  </conditionalFormatting>
  <conditionalFormatting sqref="B3239">
    <cfRule type="expression" dxfId="4206" priority="6983">
      <formula>IF($Y$1561=1,1)</formula>
    </cfRule>
  </conditionalFormatting>
  <conditionalFormatting sqref="E3239:F3239">
    <cfRule type="expression" dxfId="4205" priority="6984">
      <formula>IF($Y$1561=4,1)</formula>
    </cfRule>
  </conditionalFormatting>
  <conditionalFormatting sqref="G3239:H3239">
    <cfRule type="expression" dxfId="4204" priority="6985">
      <formula>IF($Y$1561=6,1)</formula>
    </cfRule>
  </conditionalFormatting>
  <conditionalFormatting sqref="I3239:J3239">
    <cfRule type="expression" dxfId="4203" priority="6986">
      <formula>IF($Y$1561=8,1)</formula>
    </cfRule>
  </conditionalFormatting>
  <conditionalFormatting sqref="K3239:L3239">
    <cfRule type="expression" dxfId="4202" priority="6987">
      <formula>IF($Y$1561=10,1)</formula>
    </cfRule>
  </conditionalFormatting>
  <conditionalFormatting sqref="C3255:D3255">
    <cfRule type="expression" dxfId="4201" priority="6976">
      <formula>IF($Y$1561=2,1)</formula>
    </cfRule>
  </conditionalFormatting>
  <conditionalFormatting sqref="B3255">
    <cfRule type="expression" dxfId="4200" priority="6977">
      <formula>IF($Y$1561=1,1)</formula>
    </cfRule>
  </conditionalFormatting>
  <conditionalFormatting sqref="E3255:F3255">
    <cfRule type="expression" dxfId="4199" priority="6978">
      <formula>IF($Y$1561=4,1)</formula>
    </cfRule>
  </conditionalFormatting>
  <conditionalFormatting sqref="G3255:H3255">
    <cfRule type="expression" dxfId="4198" priority="6979">
      <formula>IF($Y$1561=6,1)</formula>
    </cfRule>
  </conditionalFormatting>
  <conditionalFormatting sqref="I3255:J3255">
    <cfRule type="expression" dxfId="4197" priority="6980">
      <formula>IF($Y$1561=8,1)</formula>
    </cfRule>
  </conditionalFormatting>
  <conditionalFormatting sqref="K3255:L3255">
    <cfRule type="expression" dxfId="4196" priority="6981">
      <formula>IF($Y$1561=10,1)</formula>
    </cfRule>
  </conditionalFormatting>
  <conditionalFormatting sqref="C3271:D3271">
    <cfRule type="expression" dxfId="4195" priority="6970">
      <formula>IF($Y$1561=2,1)</formula>
    </cfRule>
  </conditionalFormatting>
  <conditionalFormatting sqref="B3271">
    <cfRule type="expression" dxfId="4194" priority="6971">
      <formula>IF($Y$1561=1,1)</formula>
    </cfRule>
  </conditionalFormatting>
  <conditionalFormatting sqref="E3271:F3271">
    <cfRule type="expression" dxfId="4193" priority="6972">
      <formula>IF($Y$1561=4,1)</formula>
    </cfRule>
  </conditionalFormatting>
  <conditionalFormatting sqref="G3271:H3271">
    <cfRule type="expression" dxfId="4192" priority="6973">
      <formula>IF($Y$1561=6,1)</formula>
    </cfRule>
  </conditionalFormatting>
  <conditionalFormatting sqref="I3271:J3271">
    <cfRule type="expression" dxfId="4191" priority="6974">
      <formula>IF($Y$1561=8,1)</formula>
    </cfRule>
  </conditionalFormatting>
  <conditionalFormatting sqref="K3271:L3271">
    <cfRule type="expression" dxfId="4190" priority="6975">
      <formula>IF($Y$1561=10,1)</formula>
    </cfRule>
  </conditionalFormatting>
  <conditionalFormatting sqref="C3274:D3274">
    <cfRule type="expression" dxfId="4189" priority="6964">
      <formula>IF($Y$1561=2,1)</formula>
    </cfRule>
  </conditionalFormatting>
  <conditionalFormatting sqref="B3274">
    <cfRule type="expression" dxfId="4188" priority="6965">
      <formula>IF($Y$1561=1,1)</formula>
    </cfRule>
  </conditionalFormatting>
  <conditionalFormatting sqref="E3274:F3274">
    <cfRule type="expression" dxfId="4187" priority="6966">
      <formula>IF($Y$1561=4,1)</formula>
    </cfRule>
  </conditionalFormatting>
  <conditionalFormatting sqref="G3274:H3274">
    <cfRule type="expression" dxfId="4186" priority="6967">
      <formula>IF($Y$1561=6,1)</formula>
    </cfRule>
  </conditionalFormatting>
  <conditionalFormatting sqref="I3274:J3274">
    <cfRule type="expression" dxfId="4185" priority="6968">
      <formula>IF($Y$1561=8,1)</formula>
    </cfRule>
  </conditionalFormatting>
  <conditionalFormatting sqref="K3274:L3274">
    <cfRule type="expression" dxfId="4184" priority="6969">
      <formula>IF($Y$1561=10,1)</formula>
    </cfRule>
  </conditionalFormatting>
  <conditionalFormatting sqref="B3275:B3280">
    <cfRule type="expression" dxfId="4183" priority="6957">
      <formula>IF($Y$1561=1,1)</formula>
    </cfRule>
  </conditionalFormatting>
  <conditionalFormatting sqref="C3275:D3280">
    <cfRule type="expression" dxfId="4182" priority="6952">
      <formula>IF($Y$1561=2,1)</formula>
    </cfRule>
  </conditionalFormatting>
  <conditionalFormatting sqref="E3275:F3280">
    <cfRule type="expression" dxfId="4181" priority="6953">
      <formula>IF($Y$1561=4,1)</formula>
    </cfRule>
  </conditionalFormatting>
  <conditionalFormatting sqref="G3275:H3280">
    <cfRule type="expression" dxfId="4180" priority="6954">
      <formula>IF($Y$1561=6,1)</formula>
    </cfRule>
  </conditionalFormatting>
  <conditionalFormatting sqref="I3275:J3280">
    <cfRule type="expression" dxfId="4179" priority="6955">
      <formula>IF($Y$1561=8,1)</formula>
    </cfRule>
  </conditionalFormatting>
  <conditionalFormatting sqref="K3275:L3280">
    <cfRule type="expression" dxfId="4178" priority="6956">
      <formula>IF($Y$1561=10,1)</formula>
    </cfRule>
  </conditionalFormatting>
  <conditionalFormatting sqref="C3293:D3293">
    <cfRule type="expression" dxfId="4177" priority="6946">
      <formula>IF($Y$1561=2,1)</formula>
    </cfRule>
  </conditionalFormatting>
  <conditionalFormatting sqref="B3293">
    <cfRule type="expression" dxfId="4176" priority="6947">
      <formula>IF($Y$1561=1,1)</formula>
    </cfRule>
  </conditionalFormatting>
  <conditionalFormatting sqref="E3293:F3293">
    <cfRule type="expression" dxfId="4175" priority="6948">
      <formula>IF($Y$1561=4,1)</formula>
    </cfRule>
  </conditionalFormatting>
  <conditionalFormatting sqref="G3293:H3293">
    <cfRule type="expression" dxfId="4174" priority="6949">
      <formula>IF($Y$1561=6,1)</formula>
    </cfRule>
  </conditionalFormatting>
  <conditionalFormatting sqref="L3293:N3293">
    <cfRule type="expression" dxfId="4173" priority="6950">
      <formula>IF($Y$1561=8,1)</formula>
    </cfRule>
  </conditionalFormatting>
  <conditionalFormatting sqref="K3293">
    <cfRule type="expression" dxfId="4172" priority="6951">
      <formula>IF($Y$1561=10,1)</formula>
    </cfRule>
  </conditionalFormatting>
  <conditionalFormatting sqref="C3494:D3494">
    <cfRule type="expression" dxfId="4171" priority="6928">
      <formula>IF($Y$1561=2,1)</formula>
    </cfRule>
  </conditionalFormatting>
  <conditionalFormatting sqref="B3494">
    <cfRule type="expression" dxfId="4170" priority="6929">
      <formula>IF($Y$1561=1,1)</formula>
    </cfRule>
  </conditionalFormatting>
  <conditionalFormatting sqref="E3494:F3494">
    <cfRule type="expression" dxfId="4169" priority="6930">
      <formula>IF($Y$1561=4,1)</formula>
    </cfRule>
  </conditionalFormatting>
  <conditionalFormatting sqref="G3494:H3494">
    <cfRule type="expression" dxfId="4168" priority="6931">
      <formula>IF($Y$1561=6,1)</formula>
    </cfRule>
  </conditionalFormatting>
  <conditionalFormatting sqref="L3494:N3494">
    <cfRule type="expression" dxfId="4167" priority="6932">
      <formula>IF($Y$1561=8,1)</formula>
    </cfRule>
  </conditionalFormatting>
  <conditionalFormatting sqref="K3494">
    <cfRule type="expression" dxfId="4166" priority="6933">
      <formula>IF($Y$1561=10,1)</formula>
    </cfRule>
  </conditionalFormatting>
  <conditionalFormatting sqref="C4048:D4048">
    <cfRule type="expression" dxfId="4165" priority="6629">
      <formula>IF(#REF!=2,1)</formula>
    </cfRule>
  </conditionalFormatting>
  <conditionalFormatting sqref="B4048">
    <cfRule type="expression" dxfId="4164" priority="6628">
      <formula>IF(#REF!=1,1)</formula>
    </cfRule>
  </conditionalFormatting>
  <conditionalFormatting sqref="E4048:F4048">
    <cfRule type="expression" dxfId="4163" priority="6627">
      <formula>IF(#REF!=4,1)</formula>
    </cfRule>
  </conditionalFormatting>
  <conditionalFormatting sqref="G4048:H4048">
    <cfRule type="expression" dxfId="4162" priority="6626">
      <formula>IF(#REF!=6,1)</formula>
    </cfRule>
  </conditionalFormatting>
  <conditionalFormatting sqref="I4048:J4048">
    <cfRule type="expression" dxfId="4161" priority="6625">
      <formula>IF(#REF!=8,1)</formula>
    </cfRule>
  </conditionalFormatting>
  <conditionalFormatting sqref="K4048:L4048">
    <cfRule type="expression" dxfId="4160" priority="6624">
      <formula>IF(#REF!=10,1)</formula>
    </cfRule>
  </conditionalFormatting>
  <conditionalFormatting sqref="C4047:D4047">
    <cfRule type="expression" dxfId="4159" priority="6623">
      <formula>IF(#REF!=2,1)</formula>
    </cfRule>
  </conditionalFormatting>
  <conditionalFormatting sqref="B4047">
    <cfRule type="expression" dxfId="4158" priority="6622">
      <formula>IF(#REF!=1,1)</formula>
    </cfRule>
  </conditionalFormatting>
  <conditionalFormatting sqref="E4047:F4047">
    <cfRule type="expression" dxfId="4157" priority="6621">
      <formula>IF(#REF!=4,1)</formula>
    </cfRule>
  </conditionalFormatting>
  <conditionalFormatting sqref="G4047:H4047">
    <cfRule type="expression" dxfId="4156" priority="6620">
      <formula>IF(#REF!=6,1)</formula>
    </cfRule>
  </conditionalFormatting>
  <conditionalFormatting sqref="I4047:J4047">
    <cfRule type="expression" dxfId="4155" priority="6619">
      <formula>IF(#REF!=8,1)</formula>
    </cfRule>
  </conditionalFormatting>
  <conditionalFormatting sqref="K4047">
    <cfRule type="expression" dxfId="4154" priority="6618">
      <formula>IF(#REF!=10,1)</formula>
    </cfRule>
  </conditionalFormatting>
  <conditionalFormatting sqref="L4047:N4047">
    <cfRule type="expression" dxfId="4153" priority="6617">
      <formula>IF(#REF!=10,1)</formula>
    </cfRule>
  </conditionalFormatting>
  <conditionalFormatting sqref="C4052:D4052">
    <cfRule type="expression" dxfId="4152" priority="6616">
      <formula>IF(#REF!=2,1)</formula>
    </cfRule>
  </conditionalFormatting>
  <conditionalFormatting sqref="B4052">
    <cfRule type="expression" dxfId="4151" priority="6615">
      <formula>IF(#REF!=1,1)</formula>
    </cfRule>
  </conditionalFormatting>
  <conditionalFormatting sqref="E4052:F4052">
    <cfRule type="expression" dxfId="4150" priority="6614">
      <formula>IF(#REF!=4,1)</formula>
    </cfRule>
  </conditionalFormatting>
  <conditionalFormatting sqref="G4052:H4052">
    <cfRule type="expression" dxfId="4149" priority="6613">
      <formula>IF(#REF!=6,1)</formula>
    </cfRule>
  </conditionalFormatting>
  <conditionalFormatting sqref="I4052:J4052">
    <cfRule type="expression" dxfId="4148" priority="6612">
      <formula>IF(#REF!=8,1)</formula>
    </cfRule>
  </conditionalFormatting>
  <conditionalFormatting sqref="K4052">
    <cfRule type="expression" dxfId="4147" priority="6611">
      <formula>IF(#REF!=10,1)</formula>
    </cfRule>
  </conditionalFormatting>
  <conditionalFormatting sqref="L4052:N4052">
    <cfRule type="expression" dxfId="4146" priority="6610">
      <formula>IF(#REF!=10,1)</formula>
    </cfRule>
  </conditionalFormatting>
  <conditionalFormatting sqref="C4056:D4056">
    <cfRule type="expression" dxfId="4145" priority="6609">
      <formula>IF(#REF!=2,1)</formula>
    </cfRule>
  </conditionalFormatting>
  <conditionalFormatting sqref="B4056">
    <cfRule type="expression" dxfId="4144" priority="6608">
      <formula>IF(#REF!=1,1)</formula>
    </cfRule>
  </conditionalFormatting>
  <conditionalFormatting sqref="E4056:F4056">
    <cfRule type="expression" dxfId="4143" priority="6607">
      <formula>IF(#REF!=4,1)</formula>
    </cfRule>
  </conditionalFormatting>
  <conditionalFormatting sqref="G4056:H4056">
    <cfRule type="expression" dxfId="4142" priority="6606">
      <formula>IF(#REF!=6,1)</formula>
    </cfRule>
  </conditionalFormatting>
  <conditionalFormatting sqref="I4056:J4056">
    <cfRule type="expression" dxfId="4141" priority="6605">
      <formula>IF(#REF!=8,1)</formula>
    </cfRule>
  </conditionalFormatting>
  <conditionalFormatting sqref="K4056">
    <cfRule type="expression" dxfId="4140" priority="6604">
      <formula>IF(#REF!=10,1)</formula>
    </cfRule>
  </conditionalFormatting>
  <conditionalFormatting sqref="L4056:N4056">
    <cfRule type="expression" dxfId="4139" priority="6603">
      <formula>IF(#REF!=10,1)</formula>
    </cfRule>
  </conditionalFormatting>
  <conditionalFormatting sqref="C4061:D4061">
    <cfRule type="expression" dxfId="4138" priority="6601">
      <formula>IF(#REF!=2,1)</formula>
    </cfRule>
  </conditionalFormatting>
  <conditionalFormatting sqref="B4061">
    <cfRule type="expression" dxfId="4137" priority="6600">
      <formula>IF(#REF!=1,1)</formula>
    </cfRule>
  </conditionalFormatting>
  <conditionalFormatting sqref="E4061:F4061">
    <cfRule type="expression" dxfId="4136" priority="6599">
      <formula>IF(#REF!=4,1)</formula>
    </cfRule>
  </conditionalFormatting>
  <conditionalFormatting sqref="G4061:H4061">
    <cfRule type="expression" dxfId="4135" priority="6598">
      <formula>IF(#REF!=6,1)</formula>
    </cfRule>
  </conditionalFormatting>
  <conditionalFormatting sqref="I4061:J4061">
    <cfRule type="expression" dxfId="4134" priority="6597">
      <formula>IF(#REF!=8,1)</formula>
    </cfRule>
  </conditionalFormatting>
  <conditionalFormatting sqref="K4061">
    <cfRule type="expression" dxfId="4133" priority="6596">
      <formula>IF(#REF!=10,1)</formula>
    </cfRule>
  </conditionalFormatting>
  <conditionalFormatting sqref="L4061:N4061">
    <cfRule type="expression" dxfId="4132" priority="6595">
      <formula>IF(#REF!=10,1)</formula>
    </cfRule>
  </conditionalFormatting>
  <conditionalFormatting sqref="C4066:D4066">
    <cfRule type="expression" dxfId="4131" priority="6594">
      <formula>IF(#REF!=2,1)</formula>
    </cfRule>
  </conditionalFormatting>
  <conditionalFormatting sqref="B4066">
    <cfRule type="expression" dxfId="4130" priority="6593">
      <formula>IF(#REF!=1,1)</formula>
    </cfRule>
  </conditionalFormatting>
  <conditionalFormatting sqref="E4066:F4066">
    <cfRule type="expression" dxfId="4129" priority="6592">
      <formula>IF(#REF!=4,1)</formula>
    </cfRule>
  </conditionalFormatting>
  <conditionalFormatting sqref="G4066:H4066">
    <cfRule type="expression" dxfId="4128" priority="6591">
      <formula>IF(#REF!=6,1)</formula>
    </cfRule>
  </conditionalFormatting>
  <conditionalFormatting sqref="I4066:J4066">
    <cfRule type="expression" dxfId="4127" priority="6590">
      <formula>IF(#REF!=8,1)</formula>
    </cfRule>
  </conditionalFormatting>
  <conditionalFormatting sqref="K4066">
    <cfRule type="expression" dxfId="4126" priority="6589">
      <formula>IF(#REF!=10,1)</formula>
    </cfRule>
  </conditionalFormatting>
  <conditionalFormatting sqref="L4066:N4066">
    <cfRule type="expression" dxfId="4125" priority="6588">
      <formula>IF(#REF!=10,1)</formula>
    </cfRule>
  </conditionalFormatting>
  <conditionalFormatting sqref="C4070:D4070">
    <cfRule type="expression" dxfId="4124" priority="6587">
      <formula>IF(#REF!=2,1)</formula>
    </cfRule>
  </conditionalFormatting>
  <conditionalFormatting sqref="B4070">
    <cfRule type="expression" dxfId="4123" priority="6586">
      <formula>IF(#REF!=1,1)</formula>
    </cfRule>
  </conditionalFormatting>
  <conditionalFormatting sqref="E4070:F4070">
    <cfRule type="expression" dxfId="4122" priority="6585">
      <formula>IF(#REF!=4,1)</formula>
    </cfRule>
  </conditionalFormatting>
  <conditionalFormatting sqref="G4070:H4070">
    <cfRule type="expression" dxfId="4121" priority="6584">
      <formula>IF(#REF!=6,1)</formula>
    </cfRule>
  </conditionalFormatting>
  <conditionalFormatting sqref="I4070:J4070">
    <cfRule type="expression" dxfId="4120" priority="6583">
      <formula>IF(#REF!=8,1)</formula>
    </cfRule>
  </conditionalFormatting>
  <conditionalFormatting sqref="K4070">
    <cfRule type="expression" dxfId="4119" priority="6582">
      <formula>IF(#REF!=10,1)</formula>
    </cfRule>
  </conditionalFormatting>
  <conditionalFormatting sqref="L4070:N4070">
    <cfRule type="expression" dxfId="4118" priority="6581">
      <formula>IF(#REF!=10,1)</formula>
    </cfRule>
  </conditionalFormatting>
  <conditionalFormatting sqref="D4049">
    <cfRule type="expression" dxfId="4117" priority="6580">
      <formula>IF(#REF!=2,1)</formula>
    </cfRule>
  </conditionalFormatting>
  <conditionalFormatting sqref="E4049:F4049">
    <cfRule type="expression" dxfId="4116" priority="6579">
      <formula>IF(#REF!=4,1)</formula>
    </cfRule>
  </conditionalFormatting>
  <conditionalFormatting sqref="G4049:H4049">
    <cfRule type="expression" dxfId="4115" priority="6578">
      <formula>IF(#REF!=6,1)</formula>
    </cfRule>
  </conditionalFormatting>
  <conditionalFormatting sqref="I4049:J4049">
    <cfRule type="expression" dxfId="4114" priority="6577">
      <formula>IF(#REF!=8,1)</formula>
    </cfRule>
  </conditionalFormatting>
  <conditionalFormatting sqref="K4049:L4049">
    <cfRule type="expression" dxfId="4113" priority="6576">
      <formula>IF(#REF!=10,1)</formula>
    </cfRule>
  </conditionalFormatting>
  <conditionalFormatting sqref="E4128:F4128">
    <cfRule type="expression" dxfId="4112" priority="6499">
      <formula>IF(#REF!=4,1)</formula>
    </cfRule>
  </conditionalFormatting>
  <conditionalFormatting sqref="G4128:H4128">
    <cfRule type="expression" dxfId="4111" priority="6498">
      <formula>IF(#REF!=6,1)</formula>
    </cfRule>
  </conditionalFormatting>
  <conditionalFormatting sqref="I4128:J4128">
    <cfRule type="expression" dxfId="4110" priority="6497">
      <formula>IF(#REF!=8,1)</formula>
    </cfRule>
  </conditionalFormatting>
  <conditionalFormatting sqref="K4128:L4128">
    <cfRule type="expression" dxfId="4109" priority="6496">
      <formula>IF(#REF!=10,1)</formula>
    </cfRule>
  </conditionalFormatting>
  <conditionalFormatting sqref="D4057:D4058">
    <cfRule type="expression" dxfId="4108" priority="6570">
      <formula>IF(#REF!=2,1)</formula>
    </cfRule>
  </conditionalFormatting>
  <conditionalFormatting sqref="E4057:F4058">
    <cfRule type="expression" dxfId="4107" priority="6569">
      <formula>IF(#REF!=4,1)</formula>
    </cfRule>
  </conditionalFormatting>
  <conditionalFormatting sqref="G4057:H4058">
    <cfRule type="expression" dxfId="4106" priority="6568">
      <formula>IF(#REF!=6,1)</formula>
    </cfRule>
  </conditionalFormatting>
  <conditionalFormatting sqref="I4057:J4058">
    <cfRule type="expression" dxfId="4105" priority="6567">
      <formula>IF(#REF!=8,1)</formula>
    </cfRule>
  </conditionalFormatting>
  <conditionalFormatting sqref="K4057:L4058">
    <cfRule type="expression" dxfId="4104" priority="6566">
      <formula>IF(#REF!=10,1)</formula>
    </cfRule>
  </conditionalFormatting>
  <conditionalFormatting sqref="L4067:L4069">
    <cfRule type="expression" dxfId="4103" priority="6556">
      <formula>IF(#REF!=10,1)</formula>
    </cfRule>
  </conditionalFormatting>
  <conditionalFormatting sqref="C4072:D4072">
    <cfRule type="expression" dxfId="4102" priority="6550">
      <formula>IF(#REF!=2,1)</formula>
    </cfRule>
  </conditionalFormatting>
  <conditionalFormatting sqref="B4072">
    <cfRule type="expression" dxfId="4101" priority="6549">
      <formula>IF(#REF!=1,1)</formula>
    </cfRule>
  </conditionalFormatting>
  <conditionalFormatting sqref="E4072:F4072">
    <cfRule type="expression" dxfId="4100" priority="6548">
      <formula>IF(#REF!=4,1)</formula>
    </cfRule>
  </conditionalFormatting>
  <conditionalFormatting sqref="G4072:H4072">
    <cfRule type="expression" dxfId="4099" priority="6547">
      <formula>IF(#REF!=6,1)</formula>
    </cfRule>
  </conditionalFormatting>
  <conditionalFormatting sqref="I4072:J4072">
    <cfRule type="expression" dxfId="4098" priority="6546">
      <formula>IF(#REF!=8,1)</formula>
    </cfRule>
  </conditionalFormatting>
  <conditionalFormatting sqref="K4072">
    <cfRule type="expression" dxfId="4097" priority="6545">
      <formula>IF(#REF!=10,1)</formula>
    </cfRule>
  </conditionalFormatting>
  <conditionalFormatting sqref="L4072:N4072">
    <cfRule type="expression" dxfId="4096" priority="6544">
      <formula>IF(#REF!=10,1)</formula>
    </cfRule>
  </conditionalFormatting>
  <conditionalFormatting sqref="C4079:D4079">
    <cfRule type="expression" dxfId="4095" priority="6543">
      <formula>IF(#REF!=2,1)</formula>
    </cfRule>
  </conditionalFormatting>
  <conditionalFormatting sqref="E4079:F4079">
    <cfRule type="expression" dxfId="4094" priority="6541">
      <formula>IF(#REF!=4,1)</formula>
    </cfRule>
  </conditionalFormatting>
  <conditionalFormatting sqref="G4079:H4079">
    <cfRule type="expression" dxfId="4093" priority="6540">
      <formula>IF(#REF!=6,1)</formula>
    </cfRule>
  </conditionalFormatting>
  <conditionalFormatting sqref="I4079:J4079">
    <cfRule type="expression" dxfId="4092" priority="6539">
      <formula>IF(#REF!=8,1)</formula>
    </cfRule>
  </conditionalFormatting>
  <conditionalFormatting sqref="K4079">
    <cfRule type="expression" dxfId="4091" priority="6538">
      <formula>IF(#REF!=10,1)</formula>
    </cfRule>
  </conditionalFormatting>
  <conditionalFormatting sqref="L4079:N4079">
    <cfRule type="expression" dxfId="4090" priority="6537">
      <formula>IF(#REF!=10,1)</formula>
    </cfRule>
  </conditionalFormatting>
  <conditionalFormatting sqref="C4086:D4086">
    <cfRule type="expression" dxfId="4089" priority="6536">
      <formula>IF(#REF!=2,1)</formula>
    </cfRule>
  </conditionalFormatting>
  <conditionalFormatting sqref="E4086:F4086">
    <cfRule type="expression" dxfId="4088" priority="6534">
      <formula>IF(#REF!=4,1)</formula>
    </cfRule>
  </conditionalFormatting>
  <conditionalFormatting sqref="G4086:H4086">
    <cfRule type="expression" dxfId="4087" priority="6533">
      <formula>IF(#REF!=6,1)</formula>
    </cfRule>
  </conditionalFormatting>
  <conditionalFormatting sqref="I4086:J4086">
    <cfRule type="expression" dxfId="4086" priority="6532">
      <formula>IF(#REF!=8,1)</formula>
    </cfRule>
  </conditionalFormatting>
  <conditionalFormatting sqref="K4086">
    <cfRule type="expression" dxfId="4085" priority="6531">
      <formula>IF(#REF!=10,1)</formula>
    </cfRule>
  </conditionalFormatting>
  <conditionalFormatting sqref="L4086:N4086">
    <cfRule type="expression" dxfId="4084" priority="6530">
      <formula>IF(#REF!=10,1)</formula>
    </cfRule>
  </conditionalFormatting>
  <conditionalFormatting sqref="C4092:D4092">
    <cfRule type="expression" dxfId="4083" priority="6529">
      <formula>IF(#REF!=2,1)</formula>
    </cfRule>
  </conditionalFormatting>
  <conditionalFormatting sqref="E4092:F4092">
    <cfRule type="expression" dxfId="4082" priority="6527">
      <formula>IF(#REF!=4,1)</formula>
    </cfRule>
  </conditionalFormatting>
  <conditionalFormatting sqref="G4092:H4092">
    <cfRule type="expression" dxfId="4081" priority="6526">
      <formula>IF(#REF!=6,1)</formula>
    </cfRule>
  </conditionalFormatting>
  <conditionalFormatting sqref="I4092:J4092">
    <cfRule type="expression" dxfId="4080" priority="6525">
      <formula>IF(#REF!=8,1)</formula>
    </cfRule>
  </conditionalFormatting>
  <conditionalFormatting sqref="K4092">
    <cfRule type="expression" dxfId="4079" priority="6524">
      <formula>IF(#REF!=10,1)</formula>
    </cfRule>
  </conditionalFormatting>
  <conditionalFormatting sqref="L4092:N4092">
    <cfRule type="expression" dxfId="4078" priority="6523">
      <formula>IF(#REF!=10,1)</formula>
    </cfRule>
  </conditionalFormatting>
  <conditionalFormatting sqref="C4099:D4099">
    <cfRule type="expression" dxfId="4077" priority="6522">
      <formula>IF(#REF!=2,1)</formula>
    </cfRule>
  </conditionalFormatting>
  <conditionalFormatting sqref="E4099:F4099">
    <cfRule type="expression" dxfId="4076" priority="6520">
      <formula>IF(#REF!=4,1)</formula>
    </cfRule>
  </conditionalFormatting>
  <conditionalFormatting sqref="G4099:H4099">
    <cfRule type="expression" dxfId="4075" priority="6519">
      <formula>IF(#REF!=6,1)</formula>
    </cfRule>
  </conditionalFormatting>
  <conditionalFormatting sqref="I4099:J4099">
    <cfRule type="expression" dxfId="4074" priority="6518">
      <formula>IF(#REF!=8,1)</formula>
    </cfRule>
  </conditionalFormatting>
  <conditionalFormatting sqref="K4099">
    <cfRule type="expression" dxfId="4073" priority="6517">
      <formula>IF(#REF!=10,1)</formula>
    </cfRule>
  </conditionalFormatting>
  <conditionalFormatting sqref="L4099:N4099">
    <cfRule type="expression" dxfId="4072" priority="6516">
      <formula>IF(#REF!=10,1)</formula>
    </cfRule>
  </conditionalFormatting>
  <conditionalFormatting sqref="C4106:D4106">
    <cfRule type="expression" dxfId="4071" priority="6515">
      <formula>IF(#REF!=2,1)</formula>
    </cfRule>
  </conditionalFormatting>
  <conditionalFormatting sqref="E4106:F4106">
    <cfRule type="expression" dxfId="4070" priority="6513">
      <formula>IF(#REF!=4,1)</formula>
    </cfRule>
  </conditionalFormatting>
  <conditionalFormatting sqref="G4106:H4106">
    <cfRule type="expression" dxfId="4069" priority="6512">
      <formula>IF(#REF!=6,1)</formula>
    </cfRule>
  </conditionalFormatting>
  <conditionalFormatting sqref="I4106:J4106">
    <cfRule type="expression" dxfId="4068" priority="6511">
      <formula>IF(#REF!=8,1)</formula>
    </cfRule>
  </conditionalFormatting>
  <conditionalFormatting sqref="K4106">
    <cfRule type="expression" dxfId="4067" priority="6510">
      <formula>IF(#REF!=10,1)</formula>
    </cfRule>
  </conditionalFormatting>
  <conditionalFormatting sqref="L4106:N4106">
    <cfRule type="expression" dxfId="4066" priority="6509">
      <formula>IF(#REF!=10,1)</formula>
    </cfRule>
  </conditionalFormatting>
  <conditionalFormatting sqref="C4127:D4127">
    <cfRule type="expression" dxfId="4065" priority="6508">
      <formula>IF(#REF!=2,1)</formula>
    </cfRule>
  </conditionalFormatting>
  <conditionalFormatting sqref="B4127">
    <cfRule type="expression" dxfId="4064" priority="6507">
      <formula>IF(#REF!=1,1)</formula>
    </cfRule>
  </conditionalFormatting>
  <conditionalFormatting sqref="E4127:F4127">
    <cfRule type="expression" dxfId="4063" priority="6506">
      <formula>IF(#REF!=4,1)</formula>
    </cfRule>
  </conditionalFormatting>
  <conditionalFormatting sqref="G4127:H4127">
    <cfRule type="expression" dxfId="4062" priority="6505">
      <formula>IF(#REF!=6,1)</formula>
    </cfRule>
  </conditionalFormatting>
  <conditionalFormatting sqref="I4127:J4127">
    <cfRule type="expression" dxfId="4061" priority="6504">
      <formula>IF(#REF!=8,1)</formula>
    </cfRule>
  </conditionalFormatting>
  <conditionalFormatting sqref="K4127">
    <cfRule type="expression" dxfId="4060" priority="6503">
      <formula>IF(#REF!=10,1)</formula>
    </cfRule>
  </conditionalFormatting>
  <conditionalFormatting sqref="L4127:N4127">
    <cfRule type="expression" dxfId="4059" priority="6502">
      <formula>IF(#REF!=10,1)</formula>
    </cfRule>
  </conditionalFormatting>
  <conditionalFormatting sqref="C4128:D4128">
    <cfRule type="expression" dxfId="4058" priority="6501">
      <formula>IF(#REF!=2,1)</formula>
    </cfRule>
  </conditionalFormatting>
  <conditionalFormatting sqref="B4128">
    <cfRule type="expression" dxfId="4057" priority="6500">
      <formula>IF(#REF!=1,1)</formula>
    </cfRule>
  </conditionalFormatting>
  <conditionalFormatting sqref="C4129:D4134">
    <cfRule type="expression" dxfId="4056" priority="6495">
      <formula>IF(#REF!=2,1)</formula>
    </cfRule>
  </conditionalFormatting>
  <conditionalFormatting sqref="B4129:B4134">
    <cfRule type="expression" dxfId="4055" priority="6494">
      <formula>IF(#REF!=1,1)</formula>
    </cfRule>
  </conditionalFormatting>
  <conditionalFormatting sqref="E4129:F4134">
    <cfRule type="expression" dxfId="4054" priority="6493">
      <formula>IF(#REF!=4,1)</formula>
    </cfRule>
  </conditionalFormatting>
  <conditionalFormatting sqref="G4129:H4134">
    <cfRule type="expression" dxfId="4053" priority="6492">
      <formula>IF(#REF!=6,1)</formula>
    </cfRule>
  </conditionalFormatting>
  <conditionalFormatting sqref="I4129:J4134">
    <cfRule type="expression" dxfId="4052" priority="6491">
      <formula>IF(#REF!=8,1)</formula>
    </cfRule>
  </conditionalFormatting>
  <conditionalFormatting sqref="K4129:L4134">
    <cfRule type="expression" dxfId="4051" priority="6490">
      <formula>IF(#REF!=10,1)</formula>
    </cfRule>
  </conditionalFormatting>
  <conditionalFormatting sqref="C4135:D4135">
    <cfRule type="expression" dxfId="4050" priority="6489">
      <formula>IF(#REF!=2,1)</formula>
    </cfRule>
  </conditionalFormatting>
  <conditionalFormatting sqref="B4135">
    <cfRule type="expression" dxfId="4049" priority="6488">
      <formula>IF(#REF!=1,1)</formula>
    </cfRule>
  </conditionalFormatting>
  <conditionalFormatting sqref="E4135:F4135">
    <cfRule type="expression" dxfId="4048" priority="6487">
      <formula>IF(#REF!=4,1)</formula>
    </cfRule>
  </conditionalFormatting>
  <conditionalFormatting sqref="G4135:H4135">
    <cfRule type="expression" dxfId="4047" priority="6486">
      <formula>IF(#REF!=6,1)</formula>
    </cfRule>
  </conditionalFormatting>
  <conditionalFormatting sqref="I4135:J4135">
    <cfRule type="expression" dxfId="4046" priority="6485">
      <formula>IF(#REF!=8,1)</formula>
    </cfRule>
  </conditionalFormatting>
  <conditionalFormatting sqref="K4135">
    <cfRule type="expression" dxfId="4045" priority="6484">
      <formula>IF(#REF!=10,1)</formula>
    </cfRule>
  </conditionalFormatting>
  <conditionalFormatting sqref="L4135:N4135">
    <cfRule type="expression" dxfId="4044" priority="6483">
      <formula>IF(#REF!=10,1)</formula>
    </cfRule>
  </conditionalFormatting>
  <conditionalFormatting sqref="C4136:D4138">
    <cfRule type="expression" dxfId="4043" priority="6482">
      <formula>IF(#REF!=2,1)</formula>
    </cfRule>
  </conditionalFormatting>
  <conditionalFormatting sqref="B4136:B4138">
    <cfRule type="expression" dxfId="4042" priority="6481">
      <formula>IF(#REF!=1,1)</formula>
    </cfRule>
  </conditionalFormatting>
  <conditionalFormatting sqref="E4136:F4138">
    <cfRule type="expression" dxfId="4041" priority="6480">
      <formula>IF(#REF!=4,1)</formula>
    </cfRule>
  </conditionalFormatting>
  <conditionalFormatting sqref="G4136:H4138">
    <cfRule type="expression" dxfId="4040" priority="6479">
      <formula>IF(#REF!=6,1)</formula>
    </cfRule>
  </conditionalFormatting>
  <conditionalFormatting sqref="I4136:J4138">
    <cfRule type="expression" dxfId="4039" priority="6478">
      <formula>IF(#REF!=8,1)</formula>
    </cfRule>
  </conditionalFormatting>
  <conditionalFormatting sqref="K4136:L4138">
    <cfRule type="expression" dxfId="4038" priority="6477">
      <formula>IF(#REF!=10,1)</formula>
    </cfRule>
  </conditionalFormatting>
  <conditionalFormatting sqref="C4139:D4141">
    <cfRule type="expression" dxfId="4037" priority="6476">
      <formula>IF(#REF!=2,1)</formula>
    </cfRule>
  </conditionalFormatting>
  <conditionalFormatting sqref="B4139:B4141">
    <cfRule type="expression" dxfId="4036" priority="6475">
      <formula>IF(#REF!=1,1)</formula>
    </cfRule>
  </conditionalFormatting>
  <conditionalFormatting sqref="E4139:F4141">
    <cfRule type="expression" dxfId="4035" priority="6474">
      <formula>IF(#REF!=4,1)</formula>
    </cfRule>
  </conditionalFormatting>
  <conditionalFormatting sqref="G4139:H4141">
    <cfRule type="expression" dxfId="4034" priority="6473">
      <formula>IF(#REF!=6,1)</formula>
    </cfRule>
  </conditionalFormatting>
  <conditionalFormatting sqref="I4139:J4141">
    <cfRule type="expression" dxfId="4033" priority="6472">
      <formula>IF(#REF!=8,1)</formula>
    </cfRule>
  </conditionalFormatting>
  <conditionalFormatting sqref="K4139:L4141">
    <cfRule type="expression" dxfId="4032" priority="6471">
      <formula>IF(#REF!=10,1)</formula>
    </cfRule>
  </conditionalFormatting>
  <conditionalFormatting sqref="C4142:D4142">
    <cfRule type="expression" dxfId="4031" priority="6470">
      <formula>IF(#REF!=2,1)</formula>
    </cfRule>
  </conditionalFormatting>
  <conditionalFormatting sqref="B4142">
    <cfRule type="expression" dxfId="4030" priority="6469">
      <formula>IF(#REF!=1,1)</formula>
    </cfRule>
  </conditionalFormatting>
  <conditionalFormatting sqref="E4142:F4142">
    <cfRule type="expression" dxfId="4029" priority="6468">
      <formula>IF(#REF!=4,1)</formula>
    </cfRule>
  </conditionalFormatting>
  <conditionalFormatting sqref="G4142:H4142">
    <cfRule type="expression" dxfId="4028" priority="6467">
      <formula>IF(#REF!=6,1)</formula>
    </cfRule>
  </conditionalFormatting>
  <conditionalFormatting sqref="I4142:J4142">
    <cfRule type="expression" dxfId="4027" priority="6466">
      <formula>IF(#REF!=8,1)</formula>
    </cfRule>
  </conditionalFormatting>
  <conditionalFormatting sqref="K4142">
    <cfRule type="expression" dxfId="4026" priority="6465">
      <formula>IF(#REF!=10,1)</formula>
    </cfRule>
  </conditionalFormatting>
  <conditionalFormatting sqref="L4142:N4142">
    <cfRule type="expression" dxfId="4025" priority="6464">
      <formula>IF(#REF!=10,1)</formula>
    </cfRule>
  </conditionalFormatting>
  <conditionalFormatting sqref="C4143:D4146">
    <cfRule type="expression" dxfId="4024" priority="6463">
      <formula>IF(#REF!=2,1)</formula>
    </cfRule>
  </conditionalFormatting>
  <conditionalFormatting sqref="B4143:B4146">
    <cfRule type="expression" dxfId="4023" priority="6462">
      <formula>IF(#REF!=1,1)</formula>
    </cfRule>
  </conditionalFormatting>
  <conditionalFormatting sqref="E4143:F4146">
    <cfRule type="expression" dxfId="4022" priority="6461">
      <formula>IF(#REF!=4,1)</formula>
    </cfRule>
  </conditionalFormatting>
  <conditionalFormatting sqref="G4143:H4146">
    <cfRule type="expression" dxfId="4021" priority="6460">
      <formula>IF(#REF!=6,1)</formula>
    </cfRule>
  </conditionalFormatting>
  <conditionalFormatting sqref="I4143:J4146">
    <cfRule type="expression" dxfId="4020" priority="6459">
      <formula>IF(#REF!=8,1)</formula>
    </cfRule>
  </conditionalFormatting>
  <conditionalFormatting sqref="K4143:L4146">
    <cfRule type="expression" dxfId="4019" priority="6458">
      <formula>IF(#REF!=10,1)</formula>
    </cfRule>
  </conditionalFormatting>
  <conditionalFormatting sqref="C4147:D4147">
    <cfRule type="expression" dxfId="4018" priority="6457">
      <formula>IF(#REF!=2,1)</formula>
    </cfRule>
  </conditionalFormatting>
  <conditionalFormatting sqref="B4147">
    <cfRule type="expression" dxfId="4017" priority="6456">
      <formula>IF(#REF!=1,1)</formula>
    </cfRule>
  </conditionalFormatting>
  <conditionalFormatting sqref="E4147:F4147">
    <cfRule type="expression" dxfId="4016" priority="6455">
      <formula>IF(#REF!=4,1)</formula>
    </cfRule>
  </conditionalFormatting>
  <conditionalFormatting sqref="G4147:H4147">
    <cfRule type="expression" dxfId="4015" priority="6454">
      <formula>IF(#REF!=6,1)</formula>
    </cfRule>
  </conditionalFormatting>
  <conditionalFormatting sqref="I4147:J4147">
    <cfRule type="expression" dxfId="4014" priority="6453">
      <formula>IF(#REF!=8,1)</formula>
    </cfRule>
  </conditionalFormatting>
  <conditionalFormatting sqref="K4147">
    <cfRule type="expression" dxfId="4013" priority="6452">
      <formula>IF(#REF!=10,1)</formula>
    </cfRule>
  </conditionalFormatting>
  <conditionalFormatting sqref="L4147:N4147">
    <cfRule type="expression" dxfId="4012" priority="6451">
      <formula>IF(#REF!=10,1)</formula>
    </cfRule>
  </conditionalFormatting>
  <conditionalFormatting sqref="C4148:D4151">
    <cfRule type="expression" dxfId="4011" priority="6450">
      <formula>IF(#REF!=2,1)</formula>
    </cfRule>
  </conditionalFormatting>
  <conditionalFormatting sqref="B4148:B4151">
    <cfRule type="expression" dxfId="4010" priority="6449">
      <formula>IF(#REF!=1,1)</formula>
    </cfRule>
  </conditionalFormatting>
  <conditionalFormatting sqref="E4148:F4151">
    <cfRule type="expression" dxfId="4009" priority="6448">
      <formula>IF(#REF!=4,1)</formula>
    </cfRule>
  </conditionalFormatting>
  <conditionalFormatting sqref="G4148:H4151">
    <cfRule type="expression" dxfId="4008" priority="6447">
      <formula>IF(#REF!=6,1)</formula>
    </cfRule>
  </conditionalFormatting>
  <conditionalFormatting sqref="I4148:J4151">
    <cfRule type="expression" dxfId="4007" priority="6446">
      <formula>IF(#REF!=8,1)</formula>
    </cfRule>
  </conditionalFormatting>
  <conditionalFormatting sqref="K4148:L4151">
    <cfRule type="expression" dxfId="4006" priority="6445">
      <formula>IF(#REF!=10,1)</formula>
    </cfRule>
  </conditionalFormatting>
  <conditionalFormatting sqref="C4164:D4172">
    <cfRule type="expression" dxfId="4005" priority="6438">
      <formula>IF(#REF!=2,1)</formula>
    </cfRule>
  </conditionalFormatting>
  <conditionalFormatting sqref="B4164:B4172">
    <cfRule type="expression" dxfId="4004" priority="6437">
      <formula>IF(#REF!=1,1)</formula>
    </cfRule>
  </conditionalFormatting>
  <conditionalFormatting sqref="E4164:F4172">
    <cfRule type="expression" dxfId="4003" priority="6436">
      <formula>IF(#REF!=4,1)</formula>
    </cfRule>
  </conditionalFormatting>
  <conditionalFormatting sqref="G4164:H4172">
    <cfRule type="expression" dxfId="4002" priority="6435">
      <formula>IF(#REF!=6,1)</formula>
    </cfRule>
  </conditionalFormatting>
  <conditionalFormatting sqref="I4164:J4172">
    <cfRule type="expression" dxfId="4001" priority="6434">
      <formula>IF(#REF!=8,1)</formula>
    </cfRule>
  </conditionalFormatting>
  <conditionalFormatting sqref="K4164:L4172">
    <cfRule type="expression" dxfId="4000" priority="6433">
      <formula>IF(#REF!=10,1)</formula>
    </cfRule>
  </conditionalFormatting>
  <conditionalFormatting sqref="C4164:D4172">
    <cfRule type="expression" dxfId="3999" priority="6432">
      <formula>IF(#REF!=2,1)</formula>
    </cfRule>
  </conditionalFormatting>
  <conditionalFormatting sqref="B4164:B4172">
    <cfRule type="expression" dxfId="3998" priority="6431">
      <formula>IF(#REF!=1,1)</formula>
    </cfRule>
  </conditionalFormatting>
  <conditionalFormatting sqref="E4164:F4172">
    <cfRule type="expression" dxfId="3997" priority="6430">
      <formula>IF(#REF!=4,1)</formula>
    </cfRule>
  </conditionalFormatting>
  <conditionalFormatting sqref="G4164:H4172">
    <cfRule type="expression" dxfId="3996" priority="6429">
      <formula>IF(#REF!=6,1)</formula>
    </cfRule>
  </conditionalFormatting>
  <conditionalFormatting sqref="I4164:J4172">
    <cfRule type="expression" dxfId="3995" priority="6428">
      <formula>IF(#REF!=8,1)</formula>
    </cfRule>
  </conditionalFormatting>
  <conditionalFormatting sqref="K4164:L4172">
    <cfRule type="expression" dxfId="3994" priority="6427">
      <formula>IF(#REF!=10,1)</formula>
    </cfRule>
  </conditionalFormatting>
  <conditionalFormatting sqref="C4176:D4177">
    <cfRule type="expression" dxfId="3993" priority="6426">
      <formula>IF(#REF!=2,1)</formula>
    </cfRule>
  </conditionalFormatting>
  <conditionalFormatting sqref="B4176:B4177">
    <cfRule type="expression" dxfId="3992" priority="6425">
      <formula>IF(#REF!=1,1)</formula>
    </cfRule>
  </conditionalFormatting>
  <conditionalFormatting sqref="E4176:F4177">
    <cfRule type="expression" dxfId="3991" priority="6424">
      <formula>IF(#REF!=4,1)</formula>
    </cfRule>
  </conditionalFormatting>
  <conditionalFormatting sqref="G4176:H4177">
    <cfRule type="expression" dxfId="3990" priority="6423">
      <formula>IF(#REF!=6,1)</formula>
    </cfRule>
  </conditionalFormatting>
  <conditionalFormatting sqref="I4176:J4177">
    <cfRule type="expression" dxfId="3989" priority="6422">
      <formula>IF(#REF!=8,1)</formula>
    </cfRule>
  </conditionalFormatting>
  <conditionalFormatting sqref="K4176:L4177">
    <cfRule type="expression" dxfId="3988" priority="6421">
      <formula>IF(#REF!=10,1)</formula>
    </cfRule>
  </conditionalFormatting>
  <conditionalFormatting sqref="C4176:D4177">
    <cfRule type="expression" dxfId="3987" priority="6420">
      <formula>IF(#REF!=2,1)</formula>
    </cfRule>
  </conditionalFormatting>
  <conditionalFormatting sqref="B4176:B4177">
    <cfRule type="expression" dxfId="3986" priority="6419">
      <formula>IF(#REF!=1,1)</formula>
    </cfRule>
  </conditionalFormatting>
  <conditionalFormatting sqref="E4176:F4177">
    <cfRule type="expression" dxfId="3985" priority="6418">
      <formula>IF(#REF!=4,1)</formula>
    </cfRule>
  </conditionalFormatting>
  <conditionalFormatting sqref="G4176:H4177">
    <cfRule type="expression" dxfId="3984" priority="6417">
      <formula>IF(#REF!=6,1)</formula>
    </cfRule>
  </conditionalFormatting>
  <conditionalFormatting sqref="I4176:J4177">
    <cfRule type="expression" dxfId="3983" priority="6416">
      <formula>IF(#REF!=8,1)</formula>
    </cfRule>
  </conditionalFormatting>
  <conditionalFormatting sqref="K4176:L4177">
    <cfRule type="expression" dxfId="3982" priority="6415">
      <formula>IF(#REF!=10,1)</formula>
    </cfRule>
  </conditionalFormatting>
  <conditionalFormatting sqref="C4179:D4179">
    <cfRule type="expression" dxfId="3981" priority="6414">
      <formula>IF(#REF!=2,1)</formula>
    </cfRule>
  </conditionalFormatting>
  <conditionalFormatting sqref="B4179">
    <cfRule type="expression" dxfId="3980" priority="6413">
      <formula>IF(#REF!=1,1)</formula>
    </cfRule>
  </conditionalFormatting>
  <conditionalFormatting sqref="E4179:F4179">
    <cfRule type="expression" dxfId="3979" priority="6412">
      <formula>IF(#REF!=4,1)</formula>
    </cfRule>
  </conditionalFormatting>
  <conditionalFormatting sqref="G4179:H4179">
    <cfRule type="expression" dxfId="3978" priority="6411">
      <formula>IF(#REF!=6,1)</formula>
    </cfRule>
  </conditionalFormatting>
  <conditionalFormatting sqref="I4179:J4179">
    <cfRule type="expression" dxfId="3977" priority="6410">
      <formula>IF(#REF!=8,1)</formula>
    </cfRule>
  </conditionalFormatting>
  <conditionalFormatting sqref="K4179:L4179">
    <cfRule type="expression" dxfId="3976" priority="6409">
      <formula>IF(#REF!=10,1)</formula>
    </cfRule>
  </conditionalFormatting>
  <conditionalFormatting sqref="C4179:D4179">
    <cfRule type="expression" dxfId="3975" priority="6408">
      <formula>IF(#REF!=2,1)</formula>
    </cfRule>
  </conditionalFormatting>
  <conditionalFormatting sqref="B4179">
    <cfRule type="expression" dxfId="3974" priority="6407">
      <formula>IF(#REF!=1,1)</formula>
    </cfRule>
  </conditionalFormatting>
  <conditionalFormatting sqref="E4179:F4179">
    <cfRule type="expression" dxfId="3973" priority="6406">
      <formula>IF(#REF!=4,1)</formula>
    </cfRule>
  </conditionalFormatting>
  <conditionalFormatting sqref="G4179:H4179">
    <cfRule type="expression" dxfId="3972" priority="6405">
      <formula>IF(#REF!=6,1)</formula>
    </cfRule>
  </conditionalFormatting>
  <conditionalFormatting sqref="I4179:J4179">
    <cfRule type="expression" dxfId="3971" priority="6404">
      <formula>IF(#REF!=8,1)</formula>
    </cfRule>
  </conditionalFormatting>
  <conditionalFormatting sqref="K4179:L4179">
    <cfRule type="expression" dxfId="3970" priority="6403">
      <formula>IF(#REF!=10,1)</formula>
    </cfRule>
  </conditionalFormatting>
  <conditionalFormatting sqref="C4180:D4182">
    <cfRule type="expression" dxfId="3969" priority="6402">
      <formula>IF(#REF!=2,1)</formula>
    </cfRule>
  </conditionalFormatting>
  <conditionalFormatting sqref="B4180:B4182">
    <cfRule type="expression" dxfId="3968" priority="6401">
      <formula>IF(#REF!=1,1)</formula>
    </cfRule>
  </conditionalFormatting>
  <conditionalFormatting sqref="E4180:F4182">
    <cfRule type="expression" dxfId="3967" priority="6400">
      <formula>IF(#REF!=4,1)</formula>
    </cfRule>
  </conditionalFormatting>
  <conditionalFormatting sqref="G4180:H4182">
    <cfRule type="expression" dxfId="3966" priority="6399">
      <formula>IF(#REF!=6,1)</formula>
    </cfRule>
  </conditionalFormatting>
  <conditionalFormatting sqref="I4180:J4182">
    <cfRule type="expression" dxfId="3965" priority="6398">
      <formula>IF(#REF!=8,1)</formula>
    </cfRule>
  </conditionalFormatting>
  <conditionalFormatting sqref="K4180:L4182">
    <cfRule type="expression" dxfId="3964" priority="6397">
      <formula>IF(#REF!=10,1)</formula>
    </cfRule>
  </conditionalFormatting>
  <conditionalFormatting sqref="C4180:D4182">
    <cfRule type="expression" dxfId="3963" priority="6396">
      <formula>IF(#REF!=2,1)</formula>
    </cfRule>
  </conditionalFormatting>
  <conditionalFormatting sqref="B4180:B4182">
    <cfRule type="expression" dxfId="3962" priority="6395">
      <formula>IF(#REF!=1,1)</formula>
    </cfRule>
  </conditionalFormatting>
  <conditionalFormatting sqref="E4180:F4182">
    <cfRule type="expression" dxfId="3961" priority="6394">
      <formula>IF(#REF!=4,1)</formula>
    </cfRule>
  </conditionalFormatting>
  <conditionalFormatting sqref="G4180:H4182">
    <cfRule type="expression" dxfId="3960" priority="6393">
      <formula>IF(#REF!=6,1)</formula>
    </cfRule>
  </conditionalFormatting>
  <conditionalFormatting sqref="I4180:J4182">
    <cfRule type="expression" dxfId="3959" priority="6392">
      <formula>IF(#REF!=8,1)</formula>
    </cfRule>
  </conditionalFormatting>
  <conditionalFormatting sqref="K4180:L4182">
    <cfRule type="expression" dxfId="3958" priority="6391">
      <formula>IF(#REF!=10,1)</formula>
    </cfRule>
  </conditionalFormatting>
  <conditionalFormatting sqref="C4183:D4183">
    <cfRule type="expression" dxfId="3957" priority="6390">
      <formula>IF(#REF!=2,1)</formula>
    </cfRule>
  </conditionalFormatting>
  <conditionalFormatting sqref="B4183">
    <cfRule type="expression" dxfId="3956" priority="6389">
      <formula>IF(#REF!=1,1)</formula>
    </cfRule>
  </conditionalFormatting>
  <conditionalFormatting sqref="E4183:F4183">
    <cfRule type="expression" dxfId="3955" priority="6388">
      <formula>IF(#REF!=4,1)</formula>
    </cfRule>
  </conditionalFormatting>
  <conditionalFormatting sqref="G4183:H4183">
    <cfRule type="expression" dxfId="3954" priority="6387">
      <formula>IF(#REF!=6,1)</formula>
    </cfRule>
  </conditionalFormatting>
  <conditionalFormatting sqref="I4183:J4183">
    <cfRule type="expression" dxfId="3953" priority="6386">
      <formula>IF(#REF!=8,1)</formula>
    </cfRule>
  </conditionalFormatting>
  <conditionalFormatting sqref="K4183:L4183">
    <cfRule type="expression" dxfId="3952" priority="6385">
      <formula>IF(#REF!=10,1)</formula>
    </cfRule>
  </conditionalFormatting>
  <conditionalFormatting sqref="C4183:D4183">
    <cfRule type="expression" dxfId="3951" priority="6384">
      <formula>IF(#REF!=2,1)</formula>
    </cfRule>
  </conditionalFormatting>
  <conditionalFormatting sqref="B4183">
    <cfRule type="expression" dxfId="3950" priority="6383">
      <formula>IF(#REF!=1,1)</formula>
    </cfRule>
  </conditionalFormatting>
  <conditionalFormatting sqref="E4183:F4183">
    <cfRule type="expression" dxfId="3949" priority="6382">
      <formula>IF(#REF!=4,1)</formula>
    </cfRule>
  </conditionalFormatting>
  <conditionalFormatting sqref="G4183:H4183">
    <cfRule type="expression" dxfId="3948" priority="6381">
      <formula>IF(#REF!=6,1)</formula>
    </cfRule>
  </conditionalFormatting>
  <conditionalFormatting sqref="I4183:J4183">
    <cfRule type="expression" dxfId="3947" priority="6380">
      <formula>IF(#REF!=8,1)</formula>
    </cfRule>
  </conditionalFormatting>
  <conditionalFormatting sqref="K4183">
    <cfRule type="expression" dxfId="3946" priority="6379">
      <formula>IF(#REF!=10,1)</formula>
    </cfRule>
  </conditionalFormatting>
  <conditionalFormatting sqref="L4183:N4183">
    <cfRule type="expression" dxfId="3945" priority="6378">
      <formula>IF(#REF!=10,1)</formula>
    </cfRule>
  </conditionalFormatting>
  <conditionalFormatting sqref="C4184:D4185">
    <cfRule type="expression" dxfId="3944" priority="6377">
      <formula>IF(#REF!=2,1)</formula>
    </cfRule>
  </conditionalFormatting>
  <conditionalFormatting sqref="B4184:B4185">
    <cfRule type="expression" dxfId="3943" priority="6376">
      <formula>IF(#REF!=1,1)</formula>
    </cfRule>
  </conditionalFormatting>
  <conditionalFormatting sqref="E4184:F4185">
    <cfRule type="expression" dxfId="3942" priority="6375">
      <formula>IF(#REF!=4,1)</formula>
    </cfRule>
  </conditionalFormatting>
  <conditionalFormatting sqref="G4184:H4185">
    <cfRule type="expression" dxfId="3941" priority="6374">
      <formula>IF(#REF!=6,1)</formula>
    </cfRule>
  </conditionalFormatting>
  <conditionalFormatting sqref="I4184:J4185">
    <cfRule type="expression" dxfId="3940" priority="6373">
      <formula>IF(#REF!=8,1)</formula>
    </cfRule>
  </conditionalFormatting>
  <conditionalFormatting sqref="K4184:L4185">
    <cfRule type="expression" dxfId="3939" priority="6372">
      <formula>IF(#REF!=10,1)</formula>
    </cfRule>
  </conditionalFormatting>
  <conditionalFormatting sqref="C4186:D4186">
    <cfRule type="expression" dxfId="3938" priority="6371">
      <formula>IF(#REF!=2,1)</formula>
    </cfRule>
  </conditionalFormatting>
  <conditionalFormatting sqref="B4186">
    <cfRule type="expression" dxfId="3937" priority="6370">
      <formula>IF(#REF!=1,1)</formula>
    </cfRule>
  </conditionalFormatting>
  <conditionalFormatting sqref="E4186:F4186">
    <cfRule type="expression" dxfId="3936" priority="6369">
      <formula>IF(#REF!=4,1)</formula>
    </cfRule>
  </conditionalFormatting>
  <conditionalFormatting sqref="G4186:H4186">
    <cfRule type="expression" dxfId="3935" priority="6368">
      <formula>IF(#REF!=6,1)</formula>
    </cfRule>
  </conditionalFormatting>
  <conditionalFormatting sqref="I4186:J4186">
    <cfRule type="expression" dxfId="3934" priority="6367">
      <formula>IF(#REF!=8,1)</formula>
    </cfRule>
  </conditionalFormatting>
  <conditionalFormatting sqref="K4186">
    <cfRule type="expression" dxfId="3933" priority="6366">
      <formula>IF(#REF!=10,1)</formula>
    </cfRule>
  </conditionalFormatting>
  <conditionalFormatting sqref="L4186:N4186">
    <cfRule type="expression" dxfId="3932" priority="6365">
      <formula>IF(#REF!=10,1)</formula>
    </cfRule>
  </conditionalFormatting>
  <conditionalFormatting sqref="C4187:D4192">
    <cfRule type="expression" dxfId="3931" priority="6364">
      <formula>IF(#REF!=2,1)</formula>
    </cfRule>
  </conditionalFormatting>
  <conditionalFormatting sqref="B4187:B4192">
    <cfRule type="expression" dxfId="3930" priority="6363">
      <formula>IF(#REF!=1,1)</formula>
    </cfRule>
  </conditionalFormatting>
  <conditionalFormatting sqref="E4187:F4192">
    <cfRule type="expression" dxfId="3929" priority="6362">
      <formula>IF(#REF!=4,1)</formula>
    </cfRule>
  </conditionalFormatting>
  <conditionalFormatting sqref="G4187:H4192">
    <cfRule type="expression" dxfId="3928" priority="6361">
      <formula>IF(#REF!=6,1)</formula>
    </cfRule>
  </conditionalFormatting>
  <conditionalFormatting sqref="I4187:J4192">
    <cfRule type="expression" dxfId="3927" priority="6360">
      <formula>IF(#REF!=8,1)</formula>
    </cfRule>
  </conditionalFormatting>
  <conditionalFormatting sqref="K4187:L4192">
    <cfRule type="expression" dxfId="3926" priority="6359">
      <formula>IF(#REF!=10,1)</formula>
    </cfRule>
  </conditionalFormatting>
  <conditionalFormatting sqref="C4193:D4193">
    <cfRule type="expression" dxfId="3925" priority="6358">
      <formula>IF(#REF!=2,1)</formula>
    </cfRule>
  </conditionalFormatting>
  <conditionalFormatting sqref="B4193">
    <cfRule type="expression" dxfId="3924" priority="6357">
      <formula>IF(#REF!=1,1)</formula>
    </cfRule>
  </conditionalFormatting>
  <conditionalFormatting sqref="E4193:F4193">
    <cfRule type="expression" dxfId="3923" priority="6356">
      <formula>IF(#REF!=4,1)</formula>
    </cfRule>
  </conditionalFormatting>
  <conditionalFormatting sqref="G4193:H4193">
    <cfRule type="expression" dxfId="3922" priority="6355">
      <formula>IF(#REF!=6,1)</formula>
    </cfRule>
  </conditionalFormatting>
  <conditionalFormatting sqref="I4193:J4193">
    <cfRule type="expression" dxfId="3921" priority="6354">
      <formula>IF(#REF!=8,1)</formula>
    </cfRule>
  </conditionalFormatting>
  <conditionalFormatting sqref="K4193">
    <cfRule type="expression" dxfId="3920" priority="6353">
      <formula>IF(#REF!=10,1)</formula>
    </cfRule>
  </conditionalFormatting>
  <conditionalFormatting sqref="L4193:N4193">
    <cfRule type="expression" dxfId="3919" priority="6352">
      <formula>IF(#REF!=10,1)</formula>
    </cfRule>
  </conditionalFormatting>
  <conditionalFormatting sqref="C4194:D4195">
    <cfRule type="expression" dxfId="3918" priority="6351">
      <formula>IF(#REF!=2,1)</formula>
    </cfRule>
  </conditionalFormatting>
  <conditionalFormatting sqref="B4194:B4195">
    <cfRule type="expression" dxfId="3917" priority="6350">
      <formula>IF(#REF!=1,1)</formula>
    </cfRule>
  </conditionalFormatting>
  <conditionalFormatting sqref="E4194:F4195">
    <cfRule type="expression" dxfId="3916" priority="6349">
      <formula>IF(#REF!=4,1)</formula>
    </cfRule>
  </conditionalFormatting>
  <conditionalFormatting sqref="G4194:H4195">
    <cfRule type="expression" dxfId="3915" priority="6348">
      <formula>IF(#REF!=6,1)</formula>
    </cfRule>
  </conditionalFormatting>
  <conditionalFormatting sqref="I4194:J4195">
    <cfRule type="expression" dxfId="3914" priority="6347">
      <formula>IF(#REF!=8,1)</formula>
    </cfRule>
  </conditionalFormatting>
  <conditionalFormatting sqref="K4194:L4195">
    <cfRule type="expression" dxfId="3913" priority="6346">
      <formula>IF(#REF!=10,1)</formula>
    </cfRule>
  </conditionalFormatting>
  <conditionalFormatting sqref="C4196:D4197">
    <cfRule type="expression" dxfId="3912" priority="6345">
      <formula>IF(#REF!=2,1)</formula>
    </cfRule>
  </conditionalFormatting>
  <conditionalFormatting sqref="B4196:B4197">
    <cfRule type="expression" dxfId="3911" priority="6344">
      <formula>IF(#REF!=1,1)</formula>
    </cfRule>
  </conditionalFormatting>
  <conditionalFormatting sqref="E4196:F4197">
    <cfRule type="expression" dxfId="3910" priority="6343">
      <formula>IF(#REF!=4,1)</formula>
    </cfRule>
  </conditionalFormatting>
  <conditionalFormatting sqref="G4196:H4197">
    <cfRule type="expression" dxfId="3909" priority="6342">
      <formula>IF(#REF!=6,1)</formula>
    </cfRule>
  </conditionalFormatting>
  <conditionalFormatting sqref="I4196:J4197">
    <cfRule type="expression" dxfId="3908" priority="6341">
      <formula>IF(#REF!=8,1)</formula>
    </cfRule>
  </conditionalFormatting>
  <conditionalFormatting sqref="K4196:L4197">
    <cfRule type="expression" dxfId="3907" priority="6340">
      <formula>IF(#REF!=10,1)</formula>
    </cfRule>
  </conditionalFormatting>
  <conditionalFormatting sqref="C4198:D4198">
    <cfRule type="expression" dxfId="3906" priority="6339">
      <formula>IF(#REF!=2,1)</formula>
    </cfRule>
  </conditionalFormatting>
  <conditionalFormatting sqref="B4198">
    <cfRule type="expression" dxfId="3905" priority="6338">
      <formula>IF(#REF!=1,1)</formula>
    </cfRule>
  </conditionalFormatting>
  <conditionalFormatting sqref="E4198:F4198">
    <cfRule type="expression" dxfId="3904" priority="6337">
      <formula>IF(#REF!=4,1)</formula>
    </cfRule>
  </conditionalFormatting>
  <conditionalFormatting sqref="G4198:H4198">
    <cfRule type="expression" dxfId="3903" priority="6336">
      <formula>IF(#REF!=6,1)</formula>
    </cfRule>
  </conditionalFormatting>
  <conditionalFormatting sqref="I4198:J4198">
    <cfRule type="expression" dxfId="3902" priority="6335">
      <formula>IF(#REF!=8,1)</formula>
    </cfRule>
  </conditionalFormatting>
  <conditionalFormatting sqref="K4198">
    <cfRule type="expression" dxfId="3901" priority="6334">
      <formula>IF(#REF!=10,1)</formula>
    </cfRule>
  </conditionalFormatting>
  <conditionalFormatting sqref="L4198:N4198">
    <cfRule type="expression" dxfId="3900" priority="6333">
      <formula>IF(#REF!=10,1)</formula>
    </cfRule>
  </conditionalFormatting>
  <conditionalFormatting sqref="C4199:D4200">
    <cfRule type="expression" dxfId="3899" priority="6332">
      <formula>IF(#REF!=2,1)</formula>
    </cfRule>
  </conditionalFormatting>
  <conditionalFormatting sqref="B4199:B4200">
    <cfRule type="expression" dxfId="3898" priority="6331">
      <formula>IF(#REF!=1,1)</formula>
    </cfRule>
  </conditionalFormatting>
  <conditionalFormatting sqref="E4199:F4200">
    <cfRule type="expression" dxfId="3897" priority="6330">
      <formula>IF(#REF!=4,1)</formula>
    </cfRule>
  </conditionalFormatting>
  <conditionalFormatting sqref="G4199:H4200">
    <cfRule type="expression" dxfId="3896" priority="6329">
      <formula>IF(#REF!=6,1)</formula>
    </cfRule>
  </conditionalFormatting>
  <conditionalFormatting sqref="I4199:J4200">
    <cfRule type="expression" dxfId="3895" priority="6328">
      <formula>IF(#REF!=8,1)</formula>
    </cfRule>
  </conditionalFormatting>
  <conditionalFormatting sqref="K4199:L4200">
    <cfRule type="expression" dxfId="3894" priority="6327">
      <formula>IF(#REF!=10,1)</formula>
    </cfRule>
  </conditionalFormatting>
  <conditionalFormatting sqref="C4201:D4201">
    <cfRule type="expression" dxfId="3893" priority="6326">
      <formula>IF(#REF!=2,1)</formula>
    </cfRule>
  </conditionalFormatting>
  <conditionalFormatting sqref="B4201">
    <cfRule type="expression" dxfId="3892" priority="6325">
      <formula>IF(#REF!=1,1)</formula>
    </cfRule>
  </conditionalFormatting>
  <conditionalFormatting sqref="E4201:F4201">
    <cfRule type="expression" dxfId="3891" priority="6324">
      <formula>IF(#REF!=4,1)</formula>
    </cfRule>
  </conditionalFormatting>
  <conditionalFormatting sqref="G4201:H4201">
    <cfRule type="expression" dxfId="3890" priority="6323">
      <formula>IF(#REF!=6,1)</formula>
    </cfRule>
  </conditionalFormatting>
  <conditionalFormatting sqref="I4201:J4201">
    <cfRule type="expression" dxfId="3889" priority="6322">
      <formula>IF(#REF!=8,1)</formula>
    </cfRule>
  </conditionalFormatting>
  <conditionalFormatting sqref="K4201">
    <cfRule type="expression" dxfId="3888" priority="6321">
      <formula>IF(#REF!=10,1)</formula>
    </cfRule>
  </conditionalFormatting>
  <conditionalFormatting sqref="L4201:N4201">
    <cfRule type="expression" dxfId="3887" priority="6320">
      <formula>IF(#REF!=10,1)</formula>
    </cfRule>
  </conditionalFormatting>
  <conditionalFormatting sqref="C4202:D4202">
    <cfRule type="expression" dxfId="3886" priority="6319">
      <formula>IF(#REF!=2,1)</formula>
    </cfRule>
  </conditionalFormatting>
  <conditionalFormatting sqref="B4202">
    <cfRule type="expression" dxfId="3885" priority="6318">
      <formula>IF(#REF!=1,1)</formula>
    </cfRule>
  </conditionalFormatting>
  <conditionalFormatting sqref="E4202:F4202">
    <cfRule type="expression" dxfId="3884" priority="6317">
      <formula>IF(#REF!=4,1)</formula>
    </cfRule>
  </conditionalFormatting>
  <conditionalFormatting sqref="G4202:H4202">
    <cfRule type="expression" dxfId="3883" priority="6316">
      <formula>IF(#REF!=6,1)</formula>
    </cfRule>
  </conditionalFormatting>
  <conditionalFormatting sqref="I4202:J4202">
    <cfRule type="expression" dxfId="3882" priority="6315">
      <formula>IF(#REF!=8,1)</formula>
    </cfRule>
  </conditionalFormatting>
  <conditionalFormatting sqref="K4202:L4202">
    <cfRule type="expression" dxfId="3881" priority="6314">
      <formula>IF(#REF!=10,1)</formula>
    </cfRule>
  </conditionalFormatting>
  <conditionalFormatting sqref="C4203:D4203">
    <cfRule type="expression" dxfId="3880" priority="6313">
      <formula>IF(#REF!=2,1)</formula>
    </cfRule>
  </conditionalFormatting>
  <conditionalFormatting sqref="B4203">
    <cfRule type="expression" dxfId="3879" priority="6312">
      <formula>IF(#REF!=1,1)</formula>
    </cfRule>
  </conditionalFormatting>
  <conditionalFormatting sqref="E4203:F4203">
    <cfRule type="expression" dxfId="3878" priority="6311">
      <formula>IF(#REF!=4,1)</formula>
    </cfRule>
  </conditionalFormatting>
  <conditionalFormatting sqref="G4203:H4203">
    <cfRule type="expression" dxfId="3877" priority="6310">
      <formula>IF(#REF!=6,1)</formula>
    </cfRule>
  </conditionalFormatting>
  <conditionalFormatting sqref="I4203:J4203">
    <cfRule type="expression" dxfId="3876" priority="6309">
      <formula>IF(#REF!=8,1)</formula>
    </cfRule>
  </conditionalFormatting>
  <conditionalFormatting sqref="K4203">
    <cfRule type="expression" dxfId="3875" priority="6308">
      <formula>IF(#REF!=10,1)</formula>
    </cfRule>
  </conditionalFormatting>
  <conditionalFormatting sqref="L4203:N4203">
    <cfRule type="expression" dxfId="3874" priority="6307">
      <formula>IF(#REF!=10,1)</formula>
    </cfRule>
  </conditionalFormatting>
  <conditionalFormatting sqref="C4204:D4209">
    <cfRule type="expression" dxfId="3873" priority="6306">
      <formula>IF(#REF!=2,1)</formula>
    </cfRule>
  </conditionalFormatting>
  <conditionalFormatting sqref="B4204:B4209">
    <cfRule type="expression" dxfId="3872" priority="6305">
      <formula>IF(#REF!=1,1)</formula>
    </cfRule>
  </conditionalFormatting>
  <conditionalFormatting sqref="E4204:F4209">
    <cfRule type="expression" dxfId="3871" priority="6304">
      <formula>IF(#REF!=4,1)</formula>
    </cfRule>
  </conditionalFormatting>
  <conditionalFormatting sqref="G4204:H4209">
    <cfRule type="expression" dxfId="3870" priority="6303">
      <formula>IF(#REF!=6,1)</formula>
    </cfRule>
  </conditionalFormatting>
  <conditionalFormatting sqref="I4204:J4209">
    <cfRule type="expression" dxfId="3869" priority="6302">
      <formula>IF(#REF!=8,1)</formula>
    </cfRule>
  </conditionalFormatting>
  <conditionalFormatting sqref="K4204:L4209">
    <cfRule type="expression" dxfId="3868" priority="6301">
      <formula>IF(#REF!=10,1)</formula>
    </cfRule>
  </conditionalFormatting>
  <conditionalFormatting sqref="C4212:D4213">
    <cfRule type="expression" dxfId="3867" priority="6300">
      <formula>IF(#REF!=2,1)</formula>
    </cfRule>
  </conditionalFormatting>
  <conditionalFormatting sqref="B4212:B4213">
    <cfRule type="expression" dxfId="3866" priority="6299">
      <formula>IF(#REF!=1,1)</formula>
    </cfRule>
  </conditionalFormatting>
  <conditionalFormatting sqref="E4212:F4213">
    <cfRule type="expression" dxfId="3865" priority="6298">
      <formula>IF(#REF!=4,1)</formula>
    </cfRule>
  </conditionalFormatting>
  <conditionalFormatting sqref="G4212:H4213">
    <cfRule type="expression" dxfId="3864" priority="6297">
      <formula>IF(#REF!=6,1)</formula>
    </cfRule>
  </conditionalFormatting>
  <conditionalFormatting sqref="I4212:J4213">
    <cfRule type="expression" dxfId="3863" priority="6296">
      <formula>IF(#REF!=8,1)</formula>
    </cfRule>
  </conditionalFormatting>
  <conditionalFormatting sqref="K4212:L4213">
    <cfRule type="expression" dxfId="3862" priority="6295">
      <formula>IF(#REF!=10,1)</formula>
    </cfRule>
  </conditionalFormatting>
  <conditionalFormatting sqref="C4212:D4213">
    <cfRule type="expression" dxfId="3861" priority="6294">
      <formula>IF(#REF!=2,1)</formula>
    </cfRule>
  </conditionalFormatting>
  <conditionalFormatting sqref="B4212:B4213">
    <cfRule type="expression" dxfId="3860" priority="6293">
      <formula>IF(#REF!=1,1)</formula>
    </cfRule>
  </conditionalFormatting>
  <conditionalFormatting sqref="E4212:F4213">
    <cfRule type="expression" dxfId="3859" priority="6292">
      <formula>IF(#REF!=4,1)</formula>
    </cfRule>
  </conditionalFormatting>
  <conditionalFormatting sqref="G4212:H4213">
    <cfRule type="expression" dxfId="3858" priority="6291">
      <formula>IF(#REF!=6,1)</formula>
    </cfRule>
  </conditionalFormatting>
  <conditionalFormatting sqref="I4212:J4213">
    <cfRule type="expression" dxfId="3857" priority="6290">
      <formula>IF(#REF!=8,1)</formula>
    </cfRule>
  </conditionalFormatting>
  <conditionalFormatting sqref="K4212:L4213">
    <cfRule type="expression" dxfId="3856" priority="6289">
      <formula>IF(#REF!=10,1)</formula>
    </cfRule>
  </conditionalFormatting>
  <conditionalFormatting sqref="C4214:D4216">
    <cfRule type="expression" dxfId="3855" priority="6288">
      <formula>IF(#REF!=2,1)</formula>
    </cfRule>
  </conditionalFormatting>
  <conditionalFormatting sqref="B4214:B4216">
    <cfRule type="expression" dxfId="3854" priority="6287">
      <formula>IF(#REF!=1,1)</formula>
    </cfRule>
  </conditionalFormatting>
  <conditionalFormatting sqref="E4214:F4216">
    <cfRule type="expression" dxfId="3853" priority="6286">
      <formula>IF(#REF!=4,1)</formula>
    </cfRule>
  </conditionalFormatting>
  <conditionalFormatting sqref="G4214:H4216">
    <cfRule type="expression" dxfId="3852" priority="6285">
      <formula>IF(#REF!=6,1)</formula>
    </cfRule>
  </conditionalFormatting>
  <conditionalFormatting sqref="I4214:J4216">
    <cfRule type="expression" dxfId="3851" priority="6284">
      <formula>IF(#REF!=8,1)</formula>
    </cfRule>
  </conditionalFormatting>
  <conditionalFormatting sqref="K4214:L4216">
    <cfRule type="expression" dxfId="3850" priority="6283">
      <formula>IF(#REF!=10,1)</formula>
    </cfRule>
  </conditionalFormatting>
  <conditionalFormatting sqref="C4214:D4216">
    <cfRule type="expression" dxfId="3849" priority="6282">
      <formula>IF(#REF!=2,1)</formula>
    </cfRule>
  </conditionalFormatting>
  <conditionalFormatting sqref="B4214:B4216">
    <cfRule type="expression" dxfId="3848" priority="6281">
      <formula>IF(#REF!=1,1)</formula>
    </cfRule>
  </conditionalFormatting>
  <conditionalFormatting sqref="E4214:F4216">
    <cfRule type="expression" dxfId="3847" priority="6280">
      <formula>IF(#REF!=4,1)</formula>
    </cfRule>
  </conditionalFormatting>
  <conditionalFormatting sqref="G4214:H4216">
    <cfRule type="expression" dxfId="3846" priority="6279">
      <formula>IF(#REF!=6,1)</formula>
    </cfRule>
  </conditionalFormatting>
  <conditionalFormatting sqref="I4214:J4216">
    <cfRule type="expression" dxfId="3845" priority="6278">
      <formula>IF(#REF!=8,1)</formula>
    </cfRule>
  </conditionalFormatting>
  <conditionalFormatting sqref="K4214:L4216">
    <cfRule type="expression" dxfId="3844" priority="6277">
      <formula>IF(#REF!=10,1)</formula>
    </cfRule>
  </conditionalFormatting>
  <conditionalFormatting sqref="C4217:D4219">
    <cfRule type="expression" dxfId="3843" priority="6276">
      <formula>IF(#REF!=2,1)</formula>
    </cfRule>
  </conditionalFormatting>
  <conditionalFormatting sqref="B4217:B4219">
    <cfRule type="expression" dxfId="3842" priority="6275">
      <formula>IF(#REF!=1,1)</formula>
    </cfRule>
  </conditionalFormatting>
  <conditionalFormatting sqref="E4217:F4219">
    <cfRule type="expression" dxfId="3841" priority="6274">
      <formula>IF(#REF!=4,1)</formula>
    </cfRule>
  </conditionalFormatting>
  <conditionalFormatting sqref="G4217:H4219">
    <cfRule type="expression" dxfId="3840" priority="6273">
      <formula>IF(#REF!=6,1)</formula>
    </cfRule>
  </conditionalFormatting>
  <conditionalFormatting sqref="I4217:J4219">
    <cfRule type="expression" dxfId="3839" priority="6272">
      <formula>IF(#REF!=8,1)</formula>
    </cfRule>
  </conditionalFormatting>
  <conditionalFormatting sqref="K4217:L4219">
    <cfRule type="expression" dxfId="3838" priority="6271">
      <formula>IF(#REF!=10,1)</formula>
    </cfRule>
  </conditionalFormatting>
  <conditionalFormatting sqref="C4217:D4219">
    <cfRule type="expression" dxfId="3837" priority="6270">
      <formula>IF(#REF!=2,1)</formula>
    </cfRule>
  </conditionalFormatting>
  <conditionalFormatting sqref="B4217:B4219">
    <cfRule type="expression" dxfId="3836" priority="6269">
      <formula>IF(#REF!=1,1)</formula>
    </cfRule>
  </conditionalFormatting>
  <conditionalFormatting sqref="E4217:F4219">
    <cfRule type="expression" dxfId="3835" priority="6268">
      <formula>IF(#REF!=4,1)</formula>
    </cfRule>
  </conditionalFormatting>
  <conditionalFormatting sqref="G4217:H4219">
    <cfRule type="expression" dxfId="3834" priority="6267">
      <formula>IF(#REF!=6,1)</formula>
    </cfRule>
  </conditionalFormatting>
  <conditionalFormatting sqref="I4217:J4219">
    <cfRule type="expression" dxfId="3833" priority="6266">
      <formula>IF(#REF!=8,1)</formula>
    </cfRule>
  </conditionalFormatting>
  <conditionalFormatting sqref="K4217:L4219">
    <cfRule type="expression" dxfId="3832" priority="6265">
      <formula>IF(#REF!=10,1)</formula>
    </cfRule>
  </conditionalFormatting>
  <conditionalFormatting sqref="C4221:D4221">
    <cfRule type="expression" dxfId="3831" priority="6264">
      <formula>IF(#REF!=2,1)</formula>
    </cfRule>
  </conditionalFormatting>
  <conditionalFormatting sqref="B4221">
    <cfRule type="expression" dxfId="3830" priority="6263">
      <formula>IF(#REF!=1,1)</formula>
    </cfRule>
  </conditionalFormatting>
  <conditionalFormatting sqref="E4221:F4221">
    <cfRule type="expression" dxfId="3829" priority="6262">
      <formula>IF(#REF!=4,1)</formula>
    </cfRule>
  </conditionalFormatting>
  <conditionalFormatting sqref="G4221:H4221">
    <cfRule type="expression" dxfId="3828" priority="6261">
      <formula>IF(#REF!=6,1)</formula>
    </cfRule>
  </conditionalFormatting>
  <conditionalFormatting sqref="I4221:J4221">
    <cfRule type="expression" dxfId="3827" priority="6260">
      <formula>IF(#REF!=8,1)</formula>
    </cfRule>
  </conditionalFormatting>
  <conditionalFormatting sqref="K4221:L4221">
    <cfRule type="expression" dxfId="3826" priority="6259">
      <formula>IF(#REF!=10,1)</formula>
    </cfRule>
  </conditionalFormatting>
  <conditionalFormatting sqref="C4221:D4221">
    <cfRule type="expression" dxfId="3825" priority="6258">
      <formula>IF(#REF!=2,1)</formula>
    </cfRule>
  </conditionalFormatting>
  <conditionalFormatting sqref="B4221">
    <cfRule type="expression" dxfId="3824" priority="6257">
      <formula>IF(#REF!=1,1)</formula>
    </cfRule>
  </conditionalFormatting>
  <conditionalFormatting sqref="E4221:F4221">
    <cfRule type="expression" dxfId="3823" priority="6256">
      <formula>IF(#REF!=4,1)</formula>
    </cfRule>
  </conditionalFormatting>
  <conditionalFormatting sqref="G4221:H4221">
    <cfRule type="expression" dxfId="3822" priority="6255">
      <formula>IF(#REF!=6,1)</formula>
    </cfRule>
  </conditionalFormatting>
  <conditionalFormatting sqref="I4221:J4221">
    <cfRule type="expression" dxfId="3821" priority="6254">
      <formula>IF(#REF!=8,1)</formula>
    </cfRule>
  </conditionalFormatting>
  <conditionalFormatting sqref="K4221:L4221">
    <cfRule type="expression" dxfId="3820" priority="6253">
      <formula>IF(#REF!=10,1)</formula>
    </cfRule>
  </conditionalFormatting>
  <conditionalFormatting sqref="C4226:D4227">
    <cfRule type="expression" dxfId="3819" priority="6252">
      <formula>IF(#REF!=2,1)</formula>
    </cfRule>
  </conditionalFormatting>
  <conditionalFormatting sqref="B4226:B4227">
    <cfRule type="expression" dxfId="3818" priority="6251">
      <formula>IF(#REF!=1,1)</formula>
    </cfRule>
  </conditionalFormatting>
  <conditionalFormatting sqref="E4226:F4227">
    <cfRule type="expression" dxfId="3817" priority="6250">
      <formula>IF(#REF!=4,1)</formula>
    </cfRule>
  </conditionalFormatting>
  <conditionalFormatting sqref="G4226:H4227">
    <cfRule type="expression" dxfId="3816" priority="6249">
      <formula>IF(#REF!=6,1)</formula>
    </cfRule>
  </conditionalFormatting>
  <conditionalFormatting sqref="I4226:J4227">
    <cfRule type="expression" dxfId="3815" priority="6248">
      <formula>IF(#REF!=8,1)</formula>
    </cfRule>
  </conditionalFormatting>
  <conditionalFormatting sqref="K4226:L4227">
    <cfRule type="expression" dxfId="3814" priority="6247">
      <formula>IF(#REF!=10,1)</formula>
    </cfRule>
  </conditionalFormatting>
  <conditionalFormatting sqref="C4226:D4227">
    <cfRule type="expression" dxfId="3813" priority="6246">
      <formula>IF(#REF!=2,1)</formula>
    </cfRule>
  </conditionalFormatting>
  <conditionalFormatting sqref="B4226:B4227">
    <cfRule type="expression" dxfId="3812" priority="6245">
      <formula>IF(#REF!=1,1)</formula>
    </cfRule>
  </conditionalFormatting>
  <conditionalFormatting sqref="E4226:F4227">
    <cfRule type="expression" dxfId="3811" priority="6244">
      <formula>IF(#REF!=4,1)</formula>
    </cfRule>
  </conditionalFormatting>
  <conditionalFormatting sqref="G4226:H4227">
    <cfRule type="expression" dxfId="3810" priority="6243">
      <formula>IF(#REF!=6,1)</formula>
    </cfRule>
  </conditionalFormatting>
  <conditionalFormatting sqref="I4226:J4227">
    <cfRule type="expression" dxfId="3809" priority="6242">
      <formula>IF(#REF!=8,1)</formula>
    </cfRule>
  </conditionalFormatting>
  <conditionalFormatting sqref="K4226:L4227">
    <cfRule type="expression" dxfId="3808" priority="6241">
      <formula>IF(#REF!=10,1)</formula>
    </cfRule>
  </conditionalFormatting>
  <conditionalFormatting sqref="C4230:D4230">
    <cfRule type="expression" dxfId="3807" priority="6240">
      <formula>IF(#REF!=2,1)</formula>
    </cfRule>
  </conditionalFormatting>
  <conditionalFormatting sqref="B4230">
    <cfRule type="expression" dxfId="3806" priority="6239">
      <formula>IF(#REF!=1,1)</formula>
    </cfRule>
  </conditionalFormatting>
  <conditionalFormatting sqref="E4230:F4230">
    <cfRule type="expression" dxfId="3805" priority="6238">
      <formula>IF(#REF!=4,1)</formula>
    </cfRule>
  </conditionalFormatting>
  <conditionalFormatting sqref="G4230:H4230">
    <cfRule type="expression" dxfId="3804" priority="6237">
      <formula>IF(#REF!=6,1)</formula>
    </cfRule>
  </conditionalFormatting>
  <conditionalFormatting sqref="I4230:J4230">
    <cfRule type="expression" dxfId="3803" priority="6236">
      <formula>IF(#REF!=8,1)</formula>
    </cfRule>
  </conditionalFormatting>
  <conditionalFormatting sqref="K4230:L4230">
    <cfRule type="expression" dxfId="3802" priority="6235">
      <formula>IF(#REF!=10,1)</formula>
    </cfRule>
  </conditionalFormatting>
  <conditionalFormatting sqref="C4230:D4230">
    <cfRule type="expression" dxfId="3801" priority="6234">
      <formula>IF(#REF!=2,1)</formula>
    </cfRule>
  </conditionalFormatting>
  <conditionalFormatting sqref="B4230">
    <cfRule type="expression" dxfId="3800" priority="6233">
      <formula>IF(#REF!=1,1)</formula>
    </cfRule>
  </conditionalFormatting>
  <conditionalFormatting sqref="E4230:F4230">
    <cfRule type="expression" dxfId="3799" priority="6232">
      <formula>IF(#REF!=4,1)</formula>
    </cfRule>
  </conditionalFormatting>
  <conditionalFormatting sqref="G4230:H4230">
    <cfRule type="expression" dxfId="3798" priority="6231">
      <formula>IF(#REF!=6,1)</formula>
    </cfRule>
  </conditionalFormatting>
  <conditionalFormatting sqref="I4230:J4230">
    <cfRule type="expression" dxfId="3797" priority="6230">
      <formula>IF(#REF!=8,1)</formula>
    </cfRule>
  </conditionalFormatting>
  <conditionalFormatting sqref="K4230:L4230">
    <cfRule type="expression" dxfId="3796" priority="6229">
      <formula>IF(#REF!=10,1)</formula>
    </cfRule>
  </conditionalFormatting>
  <conditionalFormatting sqref="C4232:D4233">
    <cfRule type="expression" dxfId="3795" priority="6228">
      <formula>IF(#REF!=2,1)</formula>
    </cfRule>
  </conditionalFormatting>
  <conditionalFormatting sqref="B4232:B4233">
    <cfRule type="expression" dxfId="3794" priority="6227">
      <formula>IF(#REF!=1,1)</formula>
    </cfRule>
  </conditionalFormatting>
  <conditionalFormatting sqref="E4232:F4233">
    <cfRule type="expression" dxfId="3793" priority="6226">
      <formula>IF(#REF!=4,1)</formula>
    </cfRule>
  </conditionalFormatting>
  <conditionalFormatting sqref="G4232:H4233">
    <cfRule type="expression" dxfId="3792" priority="6225">
      <formula>IF(#REF!=6,1)</formula>
    </cfRule>
  </conditionalFormatting>
  <conditionalFormatting sqref="I4232:J4233">
    <cfRule type="expression" dxfId="3791" priority="6224">
      <formula>IF(#REF!=8,1)</formula>
    </cfRule>
  </conditionalFormatting>
  <conditionalFormatting sqref="K4232:L4233">
    <cfRule type="expression" dxfId="3790" priority="6223">
      <formula>IF(#REF!=10,1)</formula>
    </cfRule>
  </conditionalFormatting>
  <conditionalFormatting sqref="C4235:D4236">
    <cfRule type="expression" dxfId="3789" priority="6222">
      <formula>IF(#REF!=2,1)</formula>
    </cfRule>
  </conditionalFormatting>
  <conditionalFormatting sqref="B4235:B4236">
    <cfRule type="expression" dxfId="3788" priority="6221">
      <formula>IF(#REF!=1,1)</formula>
    </cfRule>
  </conditionalFormatting>
  <conditionalFormatting sqref="E4235:F4236">
    <cfRule type="expression" dxfId="3787" priority="6220">
      <formula>IF(#REF!=4,1)</formula>
    </cfRule>
  </conditionalFormatting>
  <conditionalFormatting sqref="G4235:H4236">
    <cfRule type="expression" dxfId="3786" priority="6219">
      <formula>IF(#REF!=6,1)</formula>
    </cfRule>
  </conditionalFormatting>
  <conditionalFormatting sqref="I4235:J4236">
    <cfRule type="expression" dxfId="3785" priority="6218">
      <formula>IF(#REF!=8,1)</formula>
    </cfRule>
  </conditionalFormatting>
  <conditionalFormatting sqref="K4235:L4236">
    <cfRule type="expression" dxfId="3784" priority="6217">
      <formula>IF(#REF!=10,1)</formula>
    </cfRule>
  </conditionalFormatting>
  <conditionalFormatting sqref="C4242:D4243">
    <cfRule type="expression" dxfId="3783" priority="6216">
      <formula>IF(#REF!=2,1)</formula>
    </cfRule>
  </conditionalFormatting>
  <conditionalFormatting sqref="B4242:B4243">
    <cfRule type="expression" dxfId="3782" priority="6215">
      <formula>IF(#REF!=1,1)</formula>
    </cfRule>
  </conditionalFormatting>
  <conditionalFormatting sqref="E4242:F4243">
    <cfRule type="expression" dxfId="3781" priority="6214">
      <formula>IF(#REF!=4,1)</formula>
    </cfRule>
  </conditionalFormatting>
  <conditionalFormatting sqref="G4242:H4243">
    <cfRule type="expression" dxfId="3780" priority="6213">
      <formula>IF(#REF!=6,1)</formula>
    </cfRule>
  </conditionalFormatting>
  <conditionalFormatting sqref="I4242:J4243">
    <cfRule type="expression" dxfId="3779" priority="6212">
      <formula>IF(#REF!=8,1)</formula>
    </cfRule>
  </conditionalFormatting>
  <conditionalFormatting sqref="K4242:L4243">
    <cfRule type="expression" dxfId="3778" priority="6211">
      <formula>IF(#REF!=10,1)</formula>
    </cfRule>
  </conditionalFormatting>
  <conditionalFormatting sqref="C4242:D4243">
    <cfRule type="expression" dxfId="3777" priority="6210">
      <formula>IF(#REF!=2,1)</formula>
    </cfRule>
  </conditionalFormatting>
  <conditionalFormatting sqref="B4242:B4243">
    <cfRule type="expression" dxfId="3776" priority="6209">
      <formula>IF(#REF!=1,1)</formula>
    </cfRule>
  </conditionalFormatting>
  <conditionalFormatting sqref="E4242:F4243">
    <cfRule type="expression" dxfId="3775" priority="6208">
      <formula>IF(#REF!=4,1)</formula>
    </cfRule>
  </conditionalFormatting>
  <conditionalFormatting sqref="G4242:H4243">
    <cfRule type="expression" dxfId="3774" priority="6207">
      <formula>IF(#REF!=6,1)</formula>
    </cfRule>
  </conditionalFormatting>
  <conditionalFormatting sqref="I4242:J4243">
    <cfRule type="expression" dxfId="3773" priority="6206">
      <formula>IF(#REF!=8,1)</formula>
    </cfRule>
  </conditionalFormatting>
  <conditionalFormatting sqref="K4242:L4243">
    <cfRule type="expression" dxfId="3772" priority="6205">
      <formula>IF(#REF!=10,1)</formula>
    </cfRule>
  </conditionalFormatting>
  <conditionalFormatting sqref="C4244:D4245">
    <cfRule type="expression" dxfId="3771" priority="6204">
      <formula>IF(#REF!=2,1)</formula>
    </cfRule>
  </conditionalFormatting>
  <conditionalFormatting sqref="B4244:B4245">
    <cfRule type="expression" dxfId="3770" priority="6203">
      <formula>IF(#REF!=1,1)</formula>
    </cfRule>
  </conditionalFormatting>
  <conditionalFormatting sqref="E4244:F4245">
    <cfRule type="expression" dxfId="3769" priority="6202">
      <formula>IF(#REF!=4,1)</formula>
    </cfRule>
  </conditionalFormatting>
  <conditionalFormatting sqref="G4244:H4245">
    <cfRule type="expression" dxfId="3768" priority="6201">
      <formula>IF(#REF!=6,1)</formula>
    </cfRule>
  </conditionalFormatting>
  <conditionalFormatting sqref="I4244:J4245">
    <cfRule type="expression" dxfId="3767" priority="6200">
      <formula>IF(#REF!=8,1)</formula>
    </cfRule>
  </conditionalFormatting>
  <conditionalFormatting sqref="K4244:L4245">
    <cfRule type="expression" dxfId="3766" priority="6199">
      <formula>IF(#REF!=10,1)</formula>
    </cfRule>
  </conditionalFormatting>
  <conditionalFormatting sqref="C4244:D4245">
    <cfRule type="expression" dxfId="3765" priority="6198">
      <formula>IF(#REF!=2,1)</formula>
    </cfRule>
  </conditionalFormatting>
  <conditionalFormatting sqref="B4244:B4245">
    <cfRule type="expression" dxfId="3764" priority="6197">
      <formula>IF(#REF!=1,1)</formula>
    </cfRule>
  </conditionalFormatting>
  <conditionalFormatting sqref="E4244:F4245">
    <cfRule type="expression" dxfId="3763" priority="6196">
      <formula>IF(#REF!=4,1)</formula>
    </cfRule>
  </conditionalFormatting>
  <conditionalFormatting sqref="G4244:H4245">
    <cfRule type="expression" dxfId="3762" priority="6195">
      <formula>IF(#REF!=6,1)</formula>
    </cfRule>
  </conditionalFormatting>
  <conditionalFormatting sqref="I4244:J4245">
    <cfRule type="expression" dxfId="3761" priority="6194">
      <formula>IF(#REF!=8,1)</formula>
    </cfRule>
  </conditionalFormatting>
  <conditionalFormatting sqref="K4244:L4245">
    <cfRule type="expression" dxfId="3760" priority="6193">
      <formula>IF(#REF!=10,1)</formula>
    </cfRule>
  </conditionalFormatting>
  <conditionalFormatting sqref="C4257:D4262">
    <cfRule type="expression" dxfId="3759" priority="6192">
      <formula>IF(#REF!=2,1)</formula>
    </cfRule>
  </conditionalFormatting>
  <conditionalFormatting sqref="B4257:B4262">
    <cfRule type="expression" dxfId="3758" priority="6191">
      <formula>IF(#REF!=1,1)</formula>
    </cfRule>
  </conditionalFormatting>
  <conditionalFormatting sqref="E4257:F4262">
    <cfRule type="expression" dxfId="3757" priority="6190">
      <formula>IF(#REF!=4,1)</formula>
    </cfRule>
  </conditionalFormatting>
  <conditionalFormatting sqref="G4257:H4262">
    <cfRule type="expression" dxfId="3756" priority="6189">
      <formula>IF(#REF!=6,1)</formula>
    </cfRule>
  </conditionalFormatting>
  <conditionalFormatting sqref="I4257:J4262">
    <cfRule type="expression" dxfId="3755" priority="6188">
      <formula>IF(#REF!=8,1)</formula>
    </cfRule>
  </conditionalFormatting>
  <conditionalFormatting sqref="K4257:L4262">
    <cfRule type="expression" dxfId="3754" priority="6187">
      <formula>IF(#REF!=10,1)</formula>
    </cfRule>
  </conditionalFormatting>
  <conditionalFormatting sqref="C4257:D4262">
    <cfRule type="expression" dxfId="3753" priority="6186">
      <formula>IF(#REF!=2,1)</formula>
    </cfRule>
  </conditionalFormatting>
  <conditionalFormatting sqref="B4257:B4262">
    <cfRule type="expression" dxfId="3752" priority="6185">
      <formula>IF(#REF!=1,1)</formula>
    </cfRule>
  </conditionalFormatting>
  <conditionalFormatting sqref="E4257:F4262">
    <cfRule type="expression" dxfId="3751" priority="6184">
      <formula>IF(#REF!=4,1)</formula>
    </cfRule>
  </conditionalFormatting>
  <conditionalFormatting sqref="G4257:H4262">
    <cfRule type="expression" dxfId="3750" priority="6183">
      <formula>IF(#REF!=6,1)</formula>
    </cfRule>
  </conditionalFormatting>
  <conditionalFormatting sqref="I4257:J4262">
    <cfRule type="expression" dxfId="3749" priority="6182">
      <formula>IF(#REF!=8,1)</formula>
    </cfRule>
  </conditionalFormatting>
  <conditionalFormatting sqref="K4257:L4262">
    <cfRule type="expression" dxfId="3748" priority="6181">
      <formula>IF(#REF!=10,1)</formula>
    </cfRule>
  </conditionalFormatting>
  <conditionalFormatting sqref="C4036:D4036">
    <cfRule type="expression" dxfId="3747" priority="6180">
      <formula>IF(#REF!=2,1)</formula>
    </cfRule>
  </conditionalFormatting>
  <conditionalFormatting sqref="B4036">
    <cfRule type="expression" dxfId="3746" priority="6179">
      <formula>IF(#REF!=1,1)</formula>
    </cfRule>
  </conditionalFormatting>
  <conditionalFormatting sqref="E4036:F4036">
    <cfRule type="expression" dxfId="3745" priority="6178">
      <formula>IF(#REF!=4,1)</formula>
    </cfRule>
  </conditionalFormatting>
  <conditionalFormatting sqref="G4036:H4036">
    <cfRule type="expression" dxfId="3744" priority="6177">
      <formula>IF(#REF!=6,1)</formula>
    </cfRule>
  </conditionalFormatting>
  <conditionalFormatting sqref="I4036:J4036">
    <cfRule type="expression" dxfId="3743" priority="6176">
      <formula>IF(#REF!=8,1)</formula>
    </cfRule>
  </conditionalFormatting>
  <conditionalFormatting sqref="K4036:L4036">
    <cfRule type="expression" dxfId="3742" priority="6175">
      <formula>IF(#REF!=10,1)</formula>
    </cfRule>
  </conditionalFormatting>
  <conditionalFormatting sqref="C4036:D4036">
    <cfRule type="expression" dxfId="3741" priority="6174">
      <formula>IF(#REF!=2,1)</formula>
    </cfRule>
  </conditionalFormatting>
  <conditionalFormatting sqref="B4036">
    <cfRule type="expression" dxfId="3740" priority="6173">
      <formula>IF(#REF!=1,1)</formula>
    </cfRule>
  </conditionalFormatting>
  <conditionalFormatting sqref="E4036:F4036">
    <cfRule type="expression" dxfId="3739" priority="6172">
      <formula>IF(#REF!=4,1)</formula>
    </cfRule>
  </conditionalFormatting>
  <conditionalFormatting sqref="G4036:H4036">
    <cfRule type="expression" dxfId="3738" priority="6171">
      <formula>IF(#REF!=6,1)</formula>
    </cfRule>
  </conditionalFormatting>
  <conditionalFormatting sqref="I4036:J4036">
    <cfRule type="expression" dxfId="3737" priority="6170">
      <formula>IF(#REF!=8,1)</formula>
    </cfRule>
  </conditionalFormatting>
  <conditionalFormatting sqref="K4036">
    <cfRule type="expression" dxfId="3736" priority="6169">
      <formula>IF(#REF!=10,1)</formula>
    </cfRule>
  </conditionalFormatting>
  <conditionalFormatting sqref="L4036:N4036">
    <cfRule type="expression" dxfId="3735" priority="6168">
      <formula>IF(#REF!=10,1)</formula>
    </cfRule>
  </conditionalFormatting>
  <conditionalFormatting sqref="C4038:D4039">
    <cfRule type="expression" dxfId="3734" priority="6167">
      <formula>IF(#REF!=2,1)</formula>
    </cfRule>
  </conditionalFormatting>
  <conditionalFormatting sqref="B4038:B4039">
    <cfRule type="expression" dxfId="3733" priority="6166">
      <formula>IF(#REF!=1,1)</formula>
    </cfRule>
  </conditionalFormatting>
  <conditionalFormatting sqref="E4038:F4039">
    <cfRule type="expression" dxfId="3732" priority="6165">
      <formula>IF(#REF!=4,1)</formula>
    </cfRule>
  </conditionalFormatting>
  <conditionalFormatting sqref="G4038:H4039">
    <cfRule type="expression" dxfId="3731" priority="6164">
      <formula>IF(#REF!=6,1)</formula>
    </cfRule>
  </conditionalFormatting>
  <conditionalFormatting sqref="I4038:J4039">
    <cfRule type="expression" dxfId="3730" priority="6163">
      <formula>IF(#REF!=8,1)</formula>
    </cfRule>
  </conditionalFormatting>
  <conditionalFormatting sqref="K4038:L4039">
    <cfRule type="expression" dxfId="3729" priority="6162">
      <formula>IF(#REF!=10,1)</formula>
    </cfRule>
  </conditionalFormatting>
  <conditionalFormatting sqref="C4038:D4039">
    <cfRule type="expression" dxfId="3728" priority="6161">
      <formula>IF(#REF!=2,1)</formula>
    </cfRule>
  </conditionalFormatting>
  <conditionalFormatting sqref="B4038:B4039">
    <cfRule type="expression" dxfId="3727" priority="6160">
      <formula>IF(#REF!=1,1)</formula>
    </cfRule>
  </conditionalFormatting>
  <conditionalFormatting sqref="E4038:F4039">
    <cfRule type="expression" dxfId="3726" priority="6159">
      <formula>IF(#REF!=4,1)</formula>
    </cfRule>
  </conditionalFormatting>
  <conditionalFormatting sqref="G4038:H4039">
    <cfRule type="expression" dxfId="3725" priority="6158">
      <formula>IF(#REF!=6,1)</formula>
    </cfRule>
  </conditionalFormatting>
  <conditionalFormatting sqref="I4038:J4039">
    <cfRule type="expression" dxfId="3724" priority="6157">
      <formula>IF(#REF!=8,1)</formula>
    </cfRule>
  </conditionalFormatting>
  <conditionalFormatting sqref="K4038:L4039">
    <cfRule type="expression" dxfId="3723" priority="6156">
      <formula>IF(#REF!=10,1)</formula>
    </cfRule>
  </conditionalFormatting>
  <conditionalFormatting sqref="C4041:D4041">
    <cfRule type="expression" dxfId="3722" priority="6155">
      <formula>IF(#REF!=2,1)</formula>
    </cfRule>
  </conditionalFormatting>
  <conditionalFormatting sqref="B4041">
    <cfRule type="expression" dxfId="3721" priority="6154">
      <formula>IF(#REF!=1,1)</formula>
    </cfRule>
  </conditionalFormatting>
  <conditionalFormatting sqref="E4041:F4041">
    <cfRule type="expression" dxfId="3720" priority="6153">
      <formula>IF(#REF!=4,1)</formula>
    </cfRule>
  </conditionalFormatting>
  <conditionalFormatting sqref="G4041:H4041">
    <cfRule type="expression" dxfId="3719" priority="6152">
      <formula>IF(#REF!=6,1)</formula>
    </cfRule>
  </conditionalFormatting>
  <conditionalFormatting sqref="I4041:J4041">
    <cfRule type="expression" dxfId="3718" priority="6151">
      <formula>IF(#REF!=8,1)</formula>
    </cfRule>
  </conditionalFormatting>
  <conditionalFormatting sqref="K4041:L4041">
    <cfRule type="expression" dxfId="3717" priority="6150">
      <formula>IF(#REF!=10,1)</formula>
    </cfRule>
  </conditionalFormatting>
  <conditionalFormatting sqref="C4041:D4041">
    <cfRule type="expression" dxfId="3716" priority="6149">
      <formula>IF(#REF!=2,1)</formula>
    </cfRule>
  </conditionalFormatting>
  <conditionalFormatting sqref="B4041">
    <cfRule type="expression" dxfId="3715" priority="6148">
      <formula>IF(#REF!=1,1)</formula>
    </cfRule>
  </conditionalFormatting>
  <conditionalFormatting sqref="E4041:F4041">
    <cfRule type="expression" dxfId="3714" priority="6147">
      <formula>IF(#REF!=4,1)</formula>
    </cfRule>
  </conditionalFormatting>
  <conditionalFormatting sqref="G4041:H4041">
    <cfRule type="expression" dxfId="3713" priority="6146">
      <formula>IF(#REF!=6,1)</formula>
    </cfRule>
  </conditionalFormatting>
  <conditionalFormatting sqref="I4041:J4041">
    <cfRule type="expression" dxfId="3712" priority="6145">
      <formula>IF(#REF!=8,1)</formula>
    </cfRule>
  </conditionalFormatting>
  <conditionalFormatting sqref="K4041">
    <cfRule type="expression" dxfId="3711" priority="6144">
      <formula>IF(#REF!=10,1)</formula>
    </cfRule>
  </conditionalFormatting>
  <conditionalFormatting sqref="L4041:N4041">
    <cfRule type="expression" dxfId="3710" priority="6143">
      <formula>IF(#REF!=10,1)</formula>
    </cfRule>
  </conditionalFormatting>
  <conditionalFormatting sqref="C4045:D4045">
    <cfRule type="expression" dxfId="3709" priority="6142">
      <formula>IF(#REF!=2,1)</formula>
    </cfRule>
  </conditionalFormatting>
  <conditionalFormatting sqref="B4045">
    <cfRule type="expression" dxfId="3708" priority="6141">
      <formula>IF(#REF!=1,1)</formula>
    </cfRule>
  </conditionalFormatting>
  <conditionalFormatting sqref="E4045:F4045">
    <cfRule type="expression" dxfId="3707" priority="6140">
      <formula>IF(#REF!=4,1)</formula>
    </cfRule>
  </conditionalFormatting>
  <conditionalFormatting sqref="G4045:H4045">
    <cfRule type="expression" dxfId="3706" priority="6139">
      <formula>IF(#REF!=6,1)</formula>
    </cfRule>
  </conditionalFormatting>
  <conditionalFormatting sqref="I4045:J4045">
    <cfRule type="expression" dxfId="3705" priority="6138">
      <formula>IF(#REF!=8,1)</formula>
    </cfRule>
  </conditionalFormatting>
  <conditionalFormatting sqref="K4045:L4045">
    <cfRule type="expression" dxfId="3704" priority="6137">
      <formula>IF(#REF!=10,1)</formula>
    </cfRule>
  </conditionalFormatting>
  <conditionalFormatting sqref="C4045:D4045">
    <cfRule type="expression" dxfId="3703" priority="6136">
      <formula>IF(#REF!=2,1)</formula>
    </cfRule>
  </conditionalFormatting>
  <conditionalFormatting sqref="B4045">
    <cfRule type="expression" dxfId="3702" priority="6135">
      <formula>IF(#REF!=1,1)</formula>
    </cfRule>
  </conditionalFormatting>
  <conditionalFormatting sqref="E4045:F4045">
    <cfRule type="expression" dxfId="3701" priority="6134">
      <formula>IF(#REF!=4,1)</formula>
    </cfRule>
  </conditionalFormatting>
  <conditionalFormatting sqref="G4045:H4045">
    <cfRule type="expression" dxfId="3700" priority="6133">
      <formula>IF(#REF!=6,1)</formula>
    </cfRule>
  </conditionalFormatting>
  <conditionalFormatting sqref="I4045:J4045">
    <cfRule type="expression" dxfId="3699" priority="6132">
      <formula>IF(#REF!=8,1)</formula>
    </cfRule>
  </conditionalFormatting>
  <conditionalFormatting sqref="K4045:L4045">
    <cfRule type="expression" dxfId="3698" priority="6131">
      <formula>IF(#REF!=10,1)</formula>
    </cfRule>
  </conditionalFormatting>
  <conditionalFormatting sqref="C4044:D4044">
    <cfRule type="expression" dxfId="3697" priority="6130">
      <formula>IF(#REF!=2,1)</formula>
    </cfRule>
  </conditionalFormatting>
  <conditionalFormatting sqref="B4044">
    <cfRule type="expression" dxfId="3696" priority="6129">
      <formula>IF(#REF!=1,1)</formula>
    </cfRule>
  </conditionalFormatting>
  <conditionalFormatting sqref="E4044:F4044">
    <cfRule type="expression" dxfId="3695" priority="6128">
      <formula>IF(#REF!=4,1)</formula>
    </cfRule>
  </conditionalFormatting>
  <conditionalFormatting sqref="G4044:H4044">
    <cfRule type="expression" dxfId="3694" priority="6127">
      <formula>IF(#REF!=6,1)</formula>
    </cfRule>
  </conditionalFormatting>
  <conditionalFormatting sqref="I4044:J4044">
    <cfRule type="expression" dxfId="3693" priority="6126">
      <formula>IF(#REF!=8,1)</formula>
    </cfRule>
  </conditionalFormatting>
  <conditionalFormatting sqref="K4044:L4044">
    <cfRule type="expression" dxfId="3692" priority="6125">
      <formula>IF(#REF!=10,1)</formula>
    </cfRule>
  </conditionalFormatting>
  <conditionalFormatting sqref="C4044:D4044">
    <cfRule type="expression" dxfId="3691" priority="6124">
      <formula>IF(#REF!=2,1)</formula>
    </cfRule>
  </conditionalFormatting>
  <conditionalFormatting sqref="B4044">
    <cfRule type="expression" dxfId="3690" priority="6123">
      <formula>IF(#REF!=1,1)</formula>
    </cfRule>
  </conditionalFormatting>
  <conditionalFormatting sqref="E4044:F4044">
    <cfRule type="expression" dxfId="3689" priority="6122">
      <formula>IF(#REF!=4,1)</formula>
    </cfRule>
  </conditionalFormatting>
  <conditionalFormatting sqref="G4044:H4044">
    <cfRule type="expression" dxfId="3688" priority="6121">
      <formula>IF(#REF!=6,1)</formula>
    </cfRule>
  </conditionalFormatting>
  <conditionalFormatting sqref="I4044:J4044">
    <cfRule type="expression" dxfId="3687" priority="6120">
      <formula>IF(#REF!=8,1)</formula>
    </cfRule>
  </conditionalFormatting>
  <conditionalFormatting sqref="K4044">
    <cfRule type="expression" dxfId="3686" priority="6119">
      <formula>IF(#REF!=10,1)</formula>
    </cfRule>
  </conditionalFormatting>
  <conditionalFormatting sqref="L4044:N4044">
    <cfRule type="expression" dxfId="3685" priority="6118">
      <formula>IF(#REF!=10,1)</formula>
    </cfRule>
  </conditionalFormatting>
  <conditionalFormatting sqref="C4046:D4046">
    <cfRule type="expression" dxfId="3684" priority="6117">
      <formula>IF(#REF!=2,1)</formula>
    </cfRule>
  </conditionalFormatting>
  <conditionalFormatting sqref="B4046">
    <cfRule type="expression" dxfId="3683" priority="6116">
      <formula>IF(#REF!=1,1)</formula>
    </cfRule>
  </conditionalFormatting>
  <conditionalFormatting sqref="E4046:F4046">
    <cfRule type="expression" dxfId="3682" priority="6115">
      <formula>IF(#REF!=4,1)</formula>
    </cfRule>
  </conditionalFormatting>
  <conditionalFormatting sqref="G4046:H4046">
    <cfRule type="expression" dxfId="3681" priority="6114">
      <formula>IF(#REF!=6,1)</formula>
    </cfRule>
  </conditionalFormatting>
  <conditionalFormatting sqref="I4046:J4046">
    <cfRule type="expression" dxfId="3680" priority="6113">
      <formula>IF(#REF!=8,1)</formula>
    </cfRule>
  </conditionalFormatting>
  <conditionalFormatting sqref="K4046:L4046">
    <cfRule type="expression" dxfId="3679" priority="6112">
      <formula>IF(#REF!=10,1)</formula>
    </cfRule>
  </conditionalFormatting>
  <conditionalFormatting sqref="C4046:D4046">
    <cfRule type="expression" dxfId="3678" priority="6111">
      <formula>IF(#REF!=2,1)</formula>
    </cfRule>
  </conditionalFormatting>
  <conditionalFormatting sqref="B4046">
    <cfRule type="expression" dxfId="3677" priority="6110">
      <formula>IF(#REF!=1,1)</formula>
    </cfRule>
  </conditionalFormatting>
  <conditionalFormatting sqref="E4046:F4046">
    <cfRule type="expression" dxfId="3676" priority="6109">
      <formula>IF(#REF!=4,1)</formula>
    </cfRule>
  </conditionalFormatting>
  <conditionalFormatting sqref="G4046:H4046">
    <cfRule type="expression" dxfId="3675" priority="6108">
      <formula>IF(#REF!=6,1)</formula>
    </cfRule>
  </conditionalFormatting>
  <conditionalFormatting sqref="I4046:J4046">
    <cfRule type="expression" dxfId="3674" priority="6107">
      <formula>IF(#REF!=8,1)</formula>
    </cfRule>
  </conditionalFormatting>
  <conditionalFormatting sqref="K4046:L4046">
    <cfRule type="expression" dxfId="3673" priority="6106">
      <formula>IF(#REF!=10,1)</formula>
    </cfRule>
  </conditionalFormatting>
  <conditionalFormatting sqref="C4050:D4050">
    <cfRule type="expression" dxfId="3672" priority="6099">
      <formula>IF(#REF!=2,1)</formula>
    </cfRule>
  </conditionalFormatting>
  <conditionalFormatting sqref="B4050">
    <cfRule type="expression" dxfId="3671" priority="6098">
      <formula>IF(#REF!=1,1)</formula>
    </cfRule>
  </conditionalFormatting>
  <conditionalFormatting sqref="E4050:F4050">
    <cfRule type="expression" dxfId="3670" priority="6097">
      <formula>IF(#REF!=4,1)</formula>
    </cfRule>
  </conditionalFormatting>
  <conditionalFormatting sqref="G4050:H4050">
    <cfRule type="expression" dxfId="3669" priority="6096">
      <formula>IF(#REF!=6,1)</formula>
    </cfRule>
  </conditionalFormatting>
  <conditionalFormatting sqref="I4050:J4050">
    <cfRule type="expression" dxfId="3668" priority="6095">
      <formula>IF(#REF!=8,1)</formula>
    </cfRule>
  </conditionalFormatting>
  <conditionalFormatting sqref="K4050:L4050">
    <cfRule type="expression" dxfId="3667" priority="6094">
      <formula>IF(#REF!=10,1)</formula>
    </cfRule>
  </conditionalFormatting>
  <conditionalFormatting sqref="C4053:D4053">
    <cfRule type="expression" dxfId="3666" priority="6093">
      <formula>IF(#REF!=2,1)</formula>
    </cfRule>
  </conditionalFormatting>
  <conditionalFormatting sqref="B4053">
    <cfRule type="expression" dxfId="3665" priority="6092">
      <formula>IF(#REF!=1,1)</formula>
    </cfRule>
  </conditionalFormatting>
  <conditionalFormatting sqref="E4053:F4053">
    <cfRule type="expression" dxfId="3664" priority="6091">
      <formula>IF(#REF!=4,1)</formula>
    </cfRule>
  </conditionalFormatting>
  <conditionalFormatting sqref="G4053:H4053">
    <cfRule type="expression" dxfId="3663" priority="6090">
      <formula>IF(#REF!=6,1)</formula>
    </cfRule>
  </conditionalFormatting>
  <conditionalFormatting sqref="I4053:J4053">
    <cfRule type="expression" dxfId="3662" priority="6089">
      <formula>IF(#REF!=8,1)</formula>
    </cfRule>
  </conditionalFormatting>
  <conditionalFormatting sqref="K4053:L4053">
    <cfRule type="expression" dxfId="3661" priority="6088">
      <formula>IF(#REF!=10,1)</formula>
    </cfRule>
  </conditionalFormatting>
  <conditionalFormatting sqref="C4062:D4062">
    <cfRule type="expression" dxfId="3660" priority="6087">
      <formula>IF(#REF!=2,1)</formula>
    </cfRule>
  </conditionalFormatting>
  <conditionalFormatting sqref="B4062">
    <cfRule type="expression" dxfId="3659" priority="6086">
      <formula>IF(#REF!=1,1)</formula>
    </cfRule>
  </conditionalFormatting>
  <conditionalFormatting sqref="E4062:F4062">
    <cfRule type="expression" dxfId="3658" priority="6085">
      <formula>IF(#REF!=4,1)</formula>
    </cfRule>
  </conditionalFormatting>
  <conditionalFormatting sqref="G4062:H4062">
    <cfRule type="expression" dxfId="3657" priority="6084">
      <formula>IF(#REF!=6,1)</formula>
    </cfRule>
  </conditionalFormatting>
  <conditionalFormatting sqref="I4062:J4062">
    <cfRule type="expression" dxfId="3656" priority="6083">
      <formula>IF(#REF!=8,1)</formula>
    </cfRule>
  </conditionalFormatting>
  <conditionalFormatting sqref="K4062:L4062">
    <cfRule type="expression" dxfId="3655" priority="6082">
      <formula>IF(#REF!=10,1)</formula>
    </cfRule>
  </conditionalFormatting>
  <conditionalFormatting sqref="C4064:D4064">
    <cfRule type="expression" dxfId="3654" priority="6081">
      <formula>IF(#REF!=2,1)</formula>
    </cfRule>
  </conditionalFormatting>
  <conditionalFormatting sqref="B4064">
    <cfRule type="expression" dxfId="3653" priority="6080">
      <formula>IF(#REF!=1,1)</formula>
    </cfRule>
  </conditionalFormatting>
  <conditionalFormatting sqref="E4064:F4064">
    <cfRule type="expression" dxfId="3652" priority="6079">
      <formula>IF(#REF!=4,1)</formula>
    </cfRule>
  </conditionalFormatting>
  <conditionalFormatting sqref="G4064:H4064">
    <cfRule type="expression" dxfId="3651" priority="6078">
      <formula>IF(#REF!=6,1)</formula>
    </cfRule>
  </conditionalFormatting>
  <conditionalFormatting sqref="I4064:J4064">
    <cfRule type="expression" dxfId="3650" priority="6077">
      <formula>IF(#REF!=8,1)</formula>
    </cfRule>
  </conditionalFormatting>
  <conditionalFormatting sqref="K4064:L4064">
    <cfRule type="expression" dxfId="3649" priority="6076">
      <formula>IF(#REF!=10,1)</formula>
    </cfRule>
  </conditionalFormatting>
  <conditionalFormatting sqref="C4051">
    <cfRule type="expression" dxfId="3648" priority="6075">
      <formula>IF(#REF!=2,1)</formula>
    </cfRule>
  </conditionalFormatting>
  <conditionalFormatting sqref="B4051">
    <cfRule type="expression" dxfId="3647" priority="6074">
      <formula>IF(#REF!=1,1)</formula>
    </cfRule>
  </conditionalFormatting>
  <conditionalFormatting sqref="D4051">
    <cfRule type="expression" dxfId="3646" priority="6073">
      <formula>IF(#REF!=2,1)</formula>
    </cfRule>
  </conditionalFormatting>
  <conditionalFormatting sqref="E4051:F4051">
    <cfRule type="expression" dxfId="3645" priority="6072">
      <formula>IF(#REF!=4,1)</formula>
    </cfRule>
  </conditionalFormatting>
  <conditionalFormatting sqref="G4051:H4051">
    <cfRule type="expression" dxfId="3644" priority="6071">
      <formula>IF(#REF!=6,1)</formula>
    </cfRule>
  </conditionalFormatting>
  <conditionalFormatting sqref="I4051:J4051">
    <cfRule type="expression" dxfId="3643" priority="6070">
      <formula>IF(#REF!=8,1)</formula>
    </cfRule>
  </conditionalFormatting>
  <conditionalFormatting sqref="K4051:L4051">
    <cfRule type="expression" dxfId="3642" priority="6069">
      <formula>IF(#REF!=10,1)</formula>
    </cfRule>
  </conditionalFormatting>
  <conditionalFormatting sqref="C4054">
    <cfRule type="expression" dxfId="3641" priority="6068">
      <formula>IF(#REF!=2,1)</formula>
    </cfRule>
  </conditionalFormatting>
  <conditionalFormatting sqref="B4054">
    <cfRule type="expression" dxfId="3640" priority="6067">
      <formula>IF(#REF!=1,1)</formula>
    </cfRule>
  </conditionalFormatting>
  <conditionalFormatting sqref="D4054">
    <cfRule type="expression" dxfId="3639" priority="6066">
      <formula>IF(#REF!=2,1)</formula>
    </cfRule>
  </conditionalFormatting>
  <conditionalFormatting sqref="E4054:F4054">
    <cfRule type="expression" dxfId="3638" priority="6065">
      <formula>IF(#REF!=4,1)</formula>
    </cfRule>
  </conditionalFormatting>
  <conditionalFormatting sqref="G4054:H4054">
    <cfRule type="expression" dxfId="3637" priority="6064">
      <formula>IF(#REF!=6,1)</formula>
    </cfRule>
  </conditionalFormatting>
  <conditionalFormatting sqref="I4054:J4054">
    <cfRule type="expression" dxfId="3636" priority="6063">
      <formula>IF(#REF!=8,1)</formula>
    </cfRule>
  </conditionalFormatting>
  <conditionalFormatting sqref="K4054:L4054">
    <cfRule type="expression" dxfId="3635" priority="6062">
      <formula>IF(#REF!=10,1)</formula>
    </cfRule>
  </conditionalFormatting>
  <conditionalFormatting sqref="C4055">
    <cfRule type="expression" dxfId="3634" priority="6061">
      <formula>IF(#REF!=2,1)</formula>
    </cfRule>
  </conditionalFormatting>
  <conditionalFormatting sqref="B4055">
    <cfRule type="expression" dxfId="3633" priority="6060">
      <formula>IF(#REF!=1,1)</formula>
    </cfRule>
  </conditionalFormatting>
  <conditionalFormatting sqref="D4055">
    <cfRule type="expression" dxfId="3632" priority="6059">
      <formula>IF(#REF!=2,1)</formula>
    </cfRule>
  </conditionalFormatting>
  <conditionalFormatting sqref="E4055:F4055">
    <cfRule type="expression" dxfId="3631" priority="6058">
      <formula>IF(#REF!=4,1)</formula>
    </cfRule>
  </conditionalFormatting>
  <conditionalFormatting sqref="G4055:H4055">
    <cfRule type="expression" dxfId="3630" priority="6057">
      <formula>IF(#REF!=6,1)</formula>
    </cfRule>
  </conditionalFormatting>
  <conditionalFormatting sqref="I4055:J4055">
    <cfRule type="expression" dxfId="3629" priority="6056">
      <formula>IF(#REF!=8,1)</formula>
    </cfRule>
  </conditionalFormatting>
  <conditionalFormatting sqref="K4055:L4055">
    <cfRule type="expression" dxfId="3628" priority="6055">
      <formula>IF(#REF!=10,1)</formula>
    </cfRule>
  </conditionalFormatting>
  <conditionalFormatting sqref="C4065">
    <cfRule type="expression" dxfId="3627" priority="6054">
      <formula>IF(#REF!=2,1)</formula>
    </cfRule>
  </conditionalFormatting>
  <conditionalFormatting sqref="B4065">
    <cfRule type="expression" dxfId="3626" priority="6053">
      <formula>IF(#REF!=1,1)</formula>
    </cfRule>
  </conditionalFormatting>
  <conditionalFormatting sqref="D4065">
    <cfRule type="expression" dxfId="3625" priority="6052">
      <formula>IF(#REF!=2,1)</formula>
    </cfRule>
  </conditionalFormatting>
  <conditionalFormatting sqref="E4065:F4065">
    <cfRule type="expression" dxfId="3624" priority="6051">
      <formula>IF(#REF!=4,1)</formula>
    </cfRule>
  </conditionalFormatting>
  <conditionalFormatting sqref="G4065:H4065">
    <cfRule type="expression" dxfId="3623" priority="6050">
      <formula>IF(#REF!=6,1)</formula>
    </cfRule>
  </conditionalFormatting>
  <conditionalFormatting sqref="I4065:J4065">
    <cfRule type="expression" dxfId="3622" priority="6049">
      <formula>IF(#REF!=8,1)</formula>
    </cfRule>
  </conditionalFormatting>
  <conditionalFormatting sqref="K4065:L4065">
    <cfRule type="expression" dxfId="3621" priority="6048">
      <formula>IF(#REF!=10,1)</formula>
    </cfRule>
  </conditionalFormatting>
  <conditionalFormatting sqref="C4063">
    <cfRule type="expression" dxfId="3620" priority="6047">
      <formula>IF(#REF!=2,1)</formula>
    </cfRule>
  </conditionalFormatting>
  <conditionalFormatting sqref="B4063">
    <cfRule type="expression" dxfId="3619" priority="6046">
      <formula>IF(#REF!=1,1)</formula>
    </cfRule>
  </conditionalFormatting>
  <conditionalFormatting sqref="D4063">
    <cfRule type="expression" dxfId="3618" priority="6045">
      <formula>IF(#REF!=2,1)</formula>
    </cfRule>
  </conditionalFormatting>
  <conditionalFormatting sqref="E4063:F4063">
    <cfRule type="expression" dxfId="3617" priority="6044">
      <formula>IF(#REF!=4,1)</formula>
    </cfRule>
  </conditionalFormatting>
  <conditionalFormatting sqref="G4063:H4063">
    <cfRule type="expression" dxfId="3616" priority="6043">
      <formula>IF(#REF!=6,1)</formula>
    </cfRule>
  </conditionalFormatting>
  <conditionalFormatting sqref="I4063:J4063">
    <cfRule type="expression" dxfId="3615" priority="6042">
      <formula>IF(#REF!=8,1)</formula>
    </cfRule>
  </conditionalFormatting>
  <conditionalFormatting sqref="K4063:L4063">
    <cfRule type="expression" dxfId="3614" priority="6041">
      <formula>IF(#REF!=10,1)</formula>
    </cfRule>
  </conditionalFormatting>
  <conditionalFormatting sqref="C4059">
    <cfRule type="expression" dxfId="3613" priority="6040">
      <formula>IF(#REF!=2,1)</formula>
    </cfRule>
  </conditionalFormatting>
  <conditionalFormatting sqref="D4059">
    <cfRule type="expression" dxfId="3612" priority="6039">
      <formula>IF(#REF!=2,1)</formula>
    </cfRule>
  </conditionalFormatting>
  <conditionalFormatting sqref="E4059:F4059">
    <cfRule type="expression" dxfId="3611" priority="6038">
      <formula>IF(#REF!=4,1)</formula>
    </cfRule>
  </conditionalFormatting>
  <conditionalFormatting sqref="G4059:H4059">
    <cfRule type="expression" dxfId="3610" priority="6037">
      <formula>IF(#REF!=6,1)</formula>
    </cfRule>
  </conditionalFormatting>
  <conditionalFormatting sqref="I4059:J4059">
    <cfRule type="expression" dxfId="3609" priority="6036">
      <formula>IF(#REF!=8,1)</formula>
    </cfRule>
  </conditionalFormatting>
  <conditionalFormatting sqref="K4059">
    <cfRule type="expression" dxfId="3608" priority="6035">
      <formula>IF(#REF!=10,1)</formula>
    </cfRule>
  </conditionalFormatting>
  <conditionalFormatting sqref="C4060">
    <cfRule type="expression" dxfId="3607" priority="6034">
      <formula>IF(#REF!=2,1)</formula>
    </cfRule>
  </conditionalFormatting>
  <conditionalFormatting sqref="D4060">
    <cfRule type="expression" dxfId="3606" priority="6033">
      <formula>IF(#REF!=2,1)</formula>
    </cfRule>
  </conditionalFormatting>
  <conditionalFormatting sqref="E4060:F4060">
    <cfRule type="expression" dxfId="3605" priority="6032">
      <formula>IF(#REF!=4,1)</formula>
    </cfRule>
  </conditionalFormatting>
  <conditionalFormatting sqref="G4060:H4060">
    <cfRule type="expression" dxfId="3604" priority="6031">
      <formula>IF(#REF!=6,1)</formula>
    </cfRule>
  </conditionalFormatting>
  <conditionalFormatting sqref="I4060:J4060">
    <cfRule type="expression" dxfId="3603" priority="6030">
      <formula>IF(#REF!=8,1)</formula>
    </cfRule>
  </conditionalFormatting>
  <conditionalFormatting sqref="K4060">
    <cfRule type="expression" dxfId="3602" priority="6029">
      <formula>IF(#REF!=10,1)</formula>
    </cfRule>
  </conditionalFormatting>
  <conditionalFormatting sqref="C4068:C4069">
    <cfRule type="expression" dxfId="3601" priority="6028">
      <formula>IF(#REF!=2,1)</formula>
    </cfRule>
  </conditionalFormatting>
  <conditionalFormatting sqref="D4068:D4069">
    <cfRule type="expression" dxfId="3600" priority="6027">
      <formula>IF(#REF!=2,1)</formula>
    </cfRule>
  </conditionalFormatting>
  <conditionalFormatting sqref="E4068:F4069">
    <cfRule type="expression" dxfId="3599" priority="6026">
      <formula>IF(#REF!=4,1)</formula>
    </cfRule>
  </conditionalFormatting>
  <conditionalFormatting sqref="G4068:H4069">
    <cfRule type="expression" dxfId="3598" priority="6025">
      <formula>IF(#REF!=6,1)</formula>
    </cfRule>
  </conditionalFormatting>
  <conditionalFormatting sqref="I4068:J4069">
    <cfRule type="expression" dxfId="3597" priority="6024">
      <formula>IF(#REF!=8,1)</formula>
    </cfRule>
  </conditionalFormatting>
  <conditionalFormatting sqref="K4068:K4069">
    <cfRule type="expression" dxfId="3596" priority="6023">
      <formula>IF(#REF!=10,1)</formula>
    </cfRule>
  </conditionalFormatting>
  <conditionalFormatting sqref="C4067">
    <cfRule type="expression" dxfId="3595" priority="6022">
      <formula>IF(#REF!=2,1)</formula>
    </cfRule>
  </conditionalFormatting>
  <conditionalFormatting sqref="D4067">
    <cfRule type="expression" dxfId="3594" priority="6021">
      <formula>IF(#REF!=2,1)</formula>
    </cfRule>
  </conditionalFormatting>
  <conditionalFormatting sqref="E4067:F4067">
    <cfRule type="expression" dxfId="3593" priority="6020">
      <formula>IF(#REF!=4,1)</formula>
    </cfRule>
  </conditionalFormatting>
  <conditionalFormatting sqref="G4067:H4067">
    <cfRule type="expression" dxfId="3592" priority="6019">
      <formula>IF(#REF!=6,1)</formula>
    </cfRule>
  </conditionalFormatting>
  <conditionalFormatting sqref="I4067:J4067">
    <cfRule type="expression" dxfId="3591" priority="6018">
      <formula>IF(#REF!=8,1)</formula>
    </cfRule>
  </conditionalFormatting>
  <conditionalFormatting sqref="K4067">
    <cfRule type="expression" dxfId="3590" priority="6017">
      <formula>IF(#REF!=10,1)</formula>
    </cfRule>
  </conditionalFormatting>
  <conditionalFormatting sqref="C3310:D3310">
    <cfRule type="expression" dxfId="3589" priority="6005">
      <formula>IF($Y$1561=2,1)</formula>
    </cfRule>
  </conditionalFormatting>
  <conditionalFormatting sqref="B3310">
    <cfRule type="expression" dxfId="3588" priority="6006">
      <formula>IF($Y$1561=1,1)</formula>
    </cfRule>
  </conditionalFormatting>
  <conditionalFormatting sqref="E3310:F3310">
    <cfRule type="expression" dxfId="3587" priority="6007">
      <formula>IF($Y$1561=4,1)</formula>
    </cfRule>
  </conditionalFormatting>
  <conditionalFormatting sqref="G3310:H3310">
    <cfRule type="expression" dxfId="3586" priority="6008">
      <formula>IF($Y$1561=6,1)</formula>
    </cfRule>
  </conditionalFormatting>
  <conditionalFormatting sqref="I3310:J3310">
    <cfRule type="expression" dxfId="3585" priority="6009">
      <formula>IF($Y$1561=8,1)</formula>
    </cfRule>
  </conditionalFormatting>
  <conditionalFormatting sqref="K3310:L3310">
    <cfRule type="expression" dxfId="3584" priority="6010">
      <formula>IF($Y$1561=10,1)</formula>
    </cfRule>
  </conditionalFormatting>
  <conditionalFormatting sqref="C3295:D3306">
    <cfRule type="expression" dxfId="3583" priority="5999">
      <formula>IF($Y$1561=2,1)</formula>
    </cfRule>
  </conditionalFormatting>
  <conditionalFormatting sqref="B3295:B3306">
    <cfRule type="expression" dxfId="3582" priority="6000">
      <formula>IF($Y$1561=1,1)</formula>
    </cfRule>
  </conditionalFormatting>
  <conditionalFormatting sqref="E3295:F3306">
    <cfRule type="expression" dxfId="3581" priority="6001">
      <formula>IF($Y$1561=4,1)</formula>
    </cfRule>
  </conditionalFormatting>
  <conditionalFormatting sqref="G3295:H3306">
    <cfRule type="expression" dxfId="3580" priority="6002">
      <formula>IF($Y$1561=6,1)</formula>
    </cfRule>
  </conditionalFormatting>
  <conditionalFormatting sqref="I3295:J3306">
    <cfRule type="expression" dxfId="3579" priority="6003">
      <formula>IF($Y$1561=8,1)</formula>
    </cfRule>
  </conditionalFormatting>
  <conditionalFormatting sqref="K3295:L3306">
    <cfRule type="expression" dxfId="3578" priority="6004">
      <formula>IF($Y$1561=10,1)</formula>
    </cfRule>
  </conditionalFormatting>
  <conditionalFormatting sqref="C3307:D3307">
    <cfRule type="expression" dxfId="3577" priority="5993">
      <formula>IF($Y$1561=2,1)</formula>
    </cfRule>
  </conditionalFormatting>
  <conditionalFormatting sqref="B3307">
    <cfRule type="expression" dxfId="3576" priority="5994">
      <formula>IF($Y$1561=1,1)</formula>
    </cfRule>
  </conditionalFormatting>
  <conditionalFormatting sqref="E3307:F3307">
    <cfRule type="expression" dxfId="3575" priority="5995">
      <formula>IF($Y$1561=4,1)</formula>
    </cfRule>
  </conditionalFormatting>
  <conditionalFormatting sqref="G3307:H3307">
    <cfRule type="expression" dxfId="3574" priority="5996">
      <formula>IF($Y$1561=6,1)</formula>
    </cfRule>
  </conditionalFormatting>
  <conditionalFormatting sqref="I3307:J3307">
    <cfRule type="expression" dxfId="3573" priority="5997">
      <formula>IF($Y$1561=8,1)</formula>
    </cfRule>
  </conditionalFormatting>
  <conditionalFormatting sqref="K3307:L3307">
    <cfRule type="expression" dxfId="3572" priority="5998">
      <formula>IF($Y$1561=10,1)</formula>
    </cfRule>
  </conditionalFormatting>
  <conditionalFormatting sqref="C4042:D4042">
    <cfRule type="expression" dxfId="3571" priority="5870">
      <formula>IF(#REF!=2,1)</formula>
    </cfRule>
  </conditionalFormatting>
  <conditionalFormatting sqref="B4042">
    <cfRule type="expression" dxfId="3570" priority="5869">
      <formula>IF(#REF!=1,1)</formula>
    </cfRule>
  </conditionalFormatting>
  <conditionalFormatting sqref="E4042:F4042">
    <cfRule type="expression" dxfId="3569" priority="5868">
      <formula>IF(#REF!=4,1)</formula>
    </cfRule>
  </conditionalFormatting>
  <conditionalFormatting sqref="G4042:H4042">
    <cfRule type="expression" dxfId="3568" priority="5867">
      <formula>IF(#REF!=6,1)</formula>
    </cfRule>
  </conditionalFormatting>
  <conditionalFormatting sqref="I4042:J4042">
    <cfRule type="expression" dxfId="3567" priority="5866">
      <formula>IF(#REF!=8,1)</formula>
    </cfRule>
  </conditionalFormatting>
  <conditionalFormatting sqref="K4042:L4042">
    <cfRule type="expression" dxfId="3566" priority="5865">
      <formula>IF(#REF!=10,1)</formula>
    </cfRule>
  </conditionalFormatting>
  <conditionalFormatting sqref="C4042:D4042">
    <cfRule type="expression" dxfId="3565" priority="5864">
      <formula>IF(#REF!=2,1)</formula>
    </cfRule>
  </conditionalFormatting>
  <conditionalFormatting sqref="B4042">
    <cfRule type="expression" dxfId="3564" priority="5863">
      <formula>IF(#REF!=1,1)</formula>
    </cfRule>
  </conditionalFormatting>
  <conditionalFormatting sqref="E4042:F4042">
    <cfRule type="expression" dxfId="3563" priority="5862">
      <formula>IF(#REF!=4,1)</formula>
    </cfRule>
  </conditionalFormatting>
  <conditionalFormatting sqref="G4042:H4042">
    <cfRule type="expression" dxfId="3562" priority="5861">
      <formula>IF(#REF!=6,1)</formula>
    </cfRule>
  </conditionalFormatting>
  <conditionalFormatting sqref="I4042:J4042">
    <cfRule type="expression" dxfId="3561" priority="5860">
      <formula>IF(#REF!=8,1)</formula>
    </cfRule>
  </conditionalFormatting>
  <conditionalFormatting sqref="K4042:L4042">
    <cfRule type="expression" dxfId="3560" priority="5859">
      <formula>IF(#REF!=10,1)</formula>
    </cfRule>
  </conditionalFormatting>
  <conditionalFormatting sqref="C4040:D4040">
    <cfRule type="expression" dxfId="3559" priority="5858">
      <formula>IF(#REF!=2,1)</formula>
    </cfRule>
  </conditionalFormatting>
  <conditionalFormatting sqref="B4040">
    <cfRule type="expression" dxfId="3558" priority="5857">
      <formula>IF(#REF!=1,1)</formula>
    </cfRule>
  </conditionalFormatting>
  <conditionalFormatting sqref="E4040:F4040">
    <cfRule type="expression" dxfId="3557" priority="5856">
      <formula>IF(#REF!=4,1)</formula>
    </cfRule>
  </conditionalFormatting>
  <conditionalFormatting sqref="G4040:H4040">
    <cfRule type="expression" dxfId="3556" priority="5855">
      <formula>IF(#REF!=6,1)</formula>
    </cfRule>
  </conditionalFormatting>
  <conditionalFormatting sqref="I4040:J4040">
    <cfRule type="expression" dxfId="3555" priority="5854">
      <formula>IF(#REF!=8,1)</formula>
    </cfRule>
  </conditionalFormatting>
  <conditionalFormatting sqref="K4040:L4040">
    <cfRule type="expression" dxfId="3554" priority="5853">
      <formula>IF(#REF!=10,1)</formula>
    </cfRule>
  </conditionalFormatting>
  <conditionalFormatting sqref="C4040:D4040">
    <cfRule type="expression" dxfId="3553" priority="5852">
      <formula>IF(#REF!=2,1)</formula>
    </cfRule>
  </conditionalFormatting>
  <conditionalFormatting sqref="B4040">
    <cfRule type="expression" dxfId="3552" priority="5851">
      <formula>IF(#REF!=1,1)</formula>
    </cfRule>
  </conditionalFormatting>
  <conditionalFormatting sqref="E4040:F4040">
    <cfRule type="expression" dxfId="3551" priority="5850">
      <formula>IF(#REF!=4,1)</formula>
    </cfRule>
  </conditionalFormatting>
  <conditionalFormatting sqref="G4040:H4040">
    <cfRule type="expression" dxfId="3550" priority="5849">
      <formula>IF(#REF!=6,1)</formula>
    </cfRule>
  </conditionalFormatting>
  <conditionalFormatting sqref="I4040:J4040">
    <cfRule type="expression" dxfId="3549" priority="5848">
      <formula>IF(#REF!=8,1)</formula>
    </cfRule>
  </conditionalFormatting>
  <conditionalFormatting sqref="K4040:L4040">
    <cfRule type="expression" dxfId="3548" priority="5847">
      <formula>IF(#REF!=10,1)</formula>
    </cfRule>
  </conditionalFormatting>
  <conditionalFormatting sqref="C4043:D4043">
    <cfRule type="expression" dxfId="3547" priority="5846">
      <formula>IF(#REF!=2,1)</formula>
    </cfRule>
  </conditionalFormatting>
  <conditionalFormatting sqref="B4043">
    <cfRule type="expression" dxfId="3546" priority="5845">
      <formula>IF(#REF!=1,1)</formula>
    </cfRule>
  </conditionalFormatting>
  <conditionalFormatting sqref="E4043:F4043">
    <cfRule type="expression" dxfId="3545" priority="5844">
      <formula>IF(#REF!=4,1)</formula>
    </cfRule>
  </conditionalFormatting>
  <conditionalFormatting sqref="G4043:H4043">
    <cfRule type="expression" dxfId="3544" priority="5843">
      <formula>IF(#REF!=6,1)</formula>
    </cfRule>
  </conditionalFormatting>
  <conditionalFormatting sqref="I4043:J4043">
    <cfRule type="expression" dxfId="3543" priority="5842">
      <formula>IF(#REF!=8,1)</formula>
    </cfRule>
  </conditionalFormatting>
  <conditionalFormatting sqref="K4043:L4043">
    <cfRule type="expression" dxfId="3542" priority="5841">
      <formula>IF(#REF!=10,1)</formula>
    </cfRule>
  </conditionalFormatting>
  <conditionalFormatting sqref="C4043:D4043">
    <cfRule type="expression" dxfId="3541" priority="5840">
      <formula>IF(#REF!=2,1)</formula>
    </cfRule>
  </conditionalFormatting>
  <conditionalFormatting sqref="B4043">
    <cfRule type="expression" dxfId="3540" priority="5839">
      <formula>IF(#REF!=1,1)</formula>
    </cfRule>
  </conditionalFormatting>
  <conditionalFormatting sqref="E4043:F4043">
    <cfRule type="expression" dxfId="3539" priority="5838">
      <formula>IF(#REF!=4,1)</formula>
    </cfRule>
  </conditionalFormatting>
  <conditionalFormatting sqref="G4043:H4043">
    <cfRule type="expression" dxfId="3538" priority="5837">
      <formula>IF(#REF!=6,1)</formula>
    </cfRule>
  </conditionalFormatting>
  <conditionalFormatting sqref="I4043:J4043">
    <cfRule type="expression" dxfId="3537" priority="5836">
      <formula>IF(#REF!=8,1)</formula>
    </cfRule>
  </conditionalFormatting>
  <conditionalFormatting sqref="K4043:L4043">
    <cfRule type="expression" dxfId="3536" priority="5835">
      <formula>IF(#REF!=10,1)</formula>
    </cfRule>
  </conditionalFormatting>
  <conditionalFormatting sqref="L2165">
    <cfRule type="expression" dxfId="3535" priority="5822">
      <formula>IF(#REF!=10,1)</formula>
    </cfRule>
  </conditionalFormatting>
  <conditionalFormatting sqref="C2165:D2165">
    <cfRule type="expression" dxfId="3534" priority="5821">
      <formula>IF(#REF!=2,1)</formula>
    </cfRule>
  </conditionalFormatting>
  <conditionalFormatting sqref="E2165:F2165">
    <cfRule type="expression" dxfId="3533" priority="5820">
      <formula>IF(#REF!=4,1)</formula>
    </cfRule>
  </conditionalFormatting>
  <conditionalFormatting sqref="G2165:H2165">
    <cfRule type="expression" dxfId="3532" priority="5819">
      <formula>IF(#REF!=6,1)</formula>
    </cfRule>
  </conditionalFormatting>
  <conditionalFormatting sqref="I2165:J2165">
    <cfRule type="expression" dxfId="3531" priority="5818">
      <formula>IF(#REF!=8,1)</formula>
    </cfRule>
  </conditionalFormatting>
  <conditionalFormatting sqref="K2165">
    <cfRule type="expression" dxfId="3530" priority="5817">
      <formula>IF(#REF!=10,1)</formula>
    </cfRule>
  </conditionalFormatting>
  <conditionalFormatting sqref="L2146:L2147">
    <cfRule type="expression" dxfId="3529" priority="5816">
      <formula>IF(#REF!=10,1)</formula>
    </cfRule>
  </conditionalFormatting>
  <conditionalFormatting sqref="C2146:D2147">
    <cfRule type="expression" dxfId="3528" priority="5815">
      <formula>IF(#REF!=2,1)</formula>
    </cfRule>
  </conditionalFormatting>
  <conditionalFormatting sqref="E2146:F2147">
    <cfRule type="expression" dxfId="3527" priority="5814">
      <formula>IF(#REF!=4,1)</formula>
    </cfRule>
  </conditionalFormatting>
  <conditionalFormatting sqref="G2146:H2147">
    <cfRule type="expression" dxfId="3526" priority="5813">
      <formula>IF(#REF!=6,1)</formula>
    </cfRule>
  </conditionalFormatting>
  <conditionalFormatting sqref="I2146:J2147">
    <cfRule type="expression" dxfId="3525" priority="5812">
      <formula>IF(#REF!=8,1)</formula>
    </cfRule>
  </conditionalFormatting>
  <conditionalFormatting sqref="K2146:K2147">
    <cfRule type="expression" dxfId="3524" priority="5811">
      <formula>IF(#REF!=10,1)</formula>
    </cfRule>
  </conditionalFormatting>
  <conditionalFormatting sqref="F4979:F4981">
    <cfRule type="expression" dxfId="3523" priority="5675">
      <formula>IF($Y$157=2,1)</formula>
    </cfRule>
  </conditionalFormatting>
  <conditionalFormatting sqref="J4979:J4981">
    <cfRule type="expression" dxfId="3522" priority="5671">
      <formula>IF($Y$157=2,1)</formula>
    </cfRule>
  </conditionalFormatting>
  <conditionalFormatting sqref="H4979:H4981">
    <cfRule type="expression" dxfId="3521" priority="5673">
      <formula>IF($Y$157=2,1)</formula>
    </cfRule>
  </conditionalFormatting>
  <conditionalFormatting sqref="D4980:D4981">
    <cfRule type="expression" dxfId="3520" priority="5677">
      <formula>IF($Y$157=2,1)</formula>
    </cfRule>
  </conditionalFormatting>
  <conditionalFormatting sqref="L4979:L4981">
    <cfRule type="expression" dxfId="3519" priority="5669">
      <formula>IF($Y$157=2,1)</formula>
    </cfRule>
  </conditionalFormatting>
  <conditionalFormatting sqref="D4984:D4985">
    <cfRule type="expression" dxfId="3518" priority="5666">
      <formula>IF($Y$157=2,1)</formula>
    </cfRule>
  </conditionalFormatting>
  <conditionalFormatting sqref="F4983:F4985">
    <cfRule type="expression" dxfId="3517" priority="5653">
      <formula>IF($Y$157=2,1)</formula>
    </cfRule>
  </conditionalFormatting>
  <conditionalFormatting sqref="H4983:H4985">
    <cfRule type="expression" dxfId="3516" priority="5651">
      <formula>IF($Y$157=2,1)</formula>
    </cfRule>
  </conditionalFormatting>
  <conditionalFormatting sqref="J4983:J4985">
    <cfRule type="expression" dxfId="3515" priority="5649">
      <formula>IF($Y$157=2,1)</formula>
    </cfRule>
  </conditionalFormatting>
  <conditionalFormatting sqref="L4983:L4985">
    <cfRule type="expression" dxfId="3514" priority="5647">
      <formula>IF($Y$157=2,1)</formula>
    </cfRule>
  </conditionalFormatting>
  <conditionalFormatting sqref="D4972:D4973">
    <cfRule type="expression" dxfId="3513" priority="5644">
      <formula>IF($Y$157=2,1)</formula>
    </cfRule>
  </conditionalFormatting>
  <conditionalFormatting sqref="F4971:F4973">
    <cfRule type="expression" dxfId="3512" priority="5636">
      <formula>IF($Y$157=2,1)</formula>
    </cfRule>
  </conditionalFormatting>
  <conditionalFormatting sqref="H4971:H4973">
    <cfRule type="expression" dxfId="3511" priority="5634">
      <formula>IF($Y$157=2,1)</formula>
    </cfRule>
  </conditionalFormatting>
  <conditionalFormatting sqref="J4971:J4973">
    <cfRule type="expression" dxfId="3510" priority="5632">
      <formula>IF($Y$157=2,1)</formula>
    </cfRule>
  </conditionalFormatting>
  <conditionalFormatting sqref="L4971:L4973">
    <cfRule type="expression" dxfId="3509" priority="5630">
      <formula>IF($Y$157=2,1)</formula>
    </cfRule>
  </conditionalFormatting>
  <conditionalFormatting sqref="D4976:D4977">
    <cfRule type="expression" dxfId="3508" priority="5627">
      <formula>IF($Y$157=2,1)</formula>
    </cfRule>
  </conditionalFormatting>
  <conditionalFormatting sqref="F4975:F4977">
    <cfRule type="expression" dxfId="3507" priority="5625">
      <formula>IF($Y$157=2,1)</formula>
    </cfRule>
  </conditionalFormatting>
  <conditionalFormatting sqref="H4975:H4977">
    <cfRule type="expression" dxfId="3506" priority="5623">
      <formula>IF($Y$157=2,1)</formula>
    </cfRule>
  </conditionalFormatting>
  <conditionalFormatting sqref="J4975:J4977">
    <cfRule type="expression" dxfId="3505" priority="5621">
      <formula>IF($Y$157=2,1)</formula>
    </cfRule>
  </conditionalFormatting>
  <conditionalFormatting sqref="L4975:L4977">
    <cfRule type="expression" dxfId="3504" priority="5619">
      <formula>IF($Y$157=2,1)</formula>
    </cfRule>
  </conditionalFormatting>
  <conditionalFormatting sqref="C4415:D4415">
    <cfRule type="expression" dxfId="3503" priority="5607">
      <formula>IF($Y$754=2,1)</formula>
    </cfRule>
  </conditionalFormatting>
  <conditionalFormatting sqref="B4415">
    <cfRule type="expression" dxfId="3502" priority="5606">
      <formula>IF($Y$754=1,1)</formula>
    </cfRule>
  </conditionalFormatting>
  <conditionalFormatting sqref="E4415:F4415">
    <cfRule type="expression" dxfId="3501" priority="5605">
      <formula>IF($Y$754=4,1)</formula>
    </cfRule>
  </conditionalFormatting>
  <conditionalFormatting sqref="G4415:H4415">
    <cfRule type="expression" dxfId="3500" priority="5604">
      <formula>IF($Y$754=6,1)</formula>
    </cfRule>
  </conditionalFormatting>
  <conditionalFormatting sqref="I4415:J4415">
    <cfRule type="expression" dxfId="3499" priority="5603">
      <formula>IF($Y$754=8,1)</formula>
    </cfRule>
  </conditionalFormatting>
  <conditionalFormatting sqref="L4415">
    <cfRule type="expression" dxfId="3498" priority="5602">
      <formula>IF($Y$754=10,1)</formula>
    </cfRule>
  </conditionalFormatting>
  <conditionalFormatting sqref="K4415">
    <cfRule type="expression" dxfId="3497" priority="5601">
      <formula>IF($Y$754=8,1)</formula>
    </cfRule>
  </conditionalFormatting>
  <conditionalFormatting sqref="C4418:D4431">
    <cfRule type="expression" dxfId="3496" priority="5600">
      <formula>IF($Y$754=2,1)</formula>
    </cfRule>
  </conditionalFormatting>
  <conditionalFormatting sqref="B4418:B4431">
    <cfRule type="expression" dxfId="3495" priority="5599">
      <formula>IF($Y$754=1,1)</formula>
    </cfRule>
  </conditionalFormatting>
  <conditionalFormatting sqref="E4418:F4431">
    <cfRule type="expression" dxfId="3494" priority="5598">
      <formula>IF($Y$754=4,1)</formula>
    </cfRule>
  </conditionalFormatting>
  <conditionalFormatting sqref="G4418:H4431">
    <cfRule type="expression" dxfId="3493" priority="5597">
      <formula>IF($Y$754=6,1)</formula>
    </cfRule>
  </conditionalFormatting>
  <conditionalFormatting sqref="I4418:J4431">
    <cfRule type="expression" dxfId="3492" priority="5596">
      <formula>IF($Y$754=8,1)</formula>
    </cfRule>
  </conditionalFormatting>
  <conditionalFormatting sqref="K4418:K4431">
    <cfRule type="expression" dxfId="3491" priority="5595">
      <formula>IF($Y$754=8,1)</formula>
    </cfRule>
  </conditionalFormatting>
  <conditionalFormatting sqref="C4350:D4350">
    <cfRule type="expression" dxfId="3490" priority="5594">
      <formula>IF($Y$713=2,1)</formula>
    </cfRule>
  </conditionalFormatting>
  <conditionalFormatting sqref="B4350">
    <cfRule type="expression" dxfId="3489" priority="5593">
      <formula>IF($Y$713=1,1)</formula>
    </cfRule>
  </conditionalFormatting>
  <conditionalFormatting sqref="E4350:F4350">
    <cfRule type="expression" dxfId="3488" priority="5592">
      <formula>IF($Y$713=4,1)</formula>
    </cfRule>
  </conditionalFormatting>
  <conditionalFormatting sqref="G4350:H4350">
    <cfRule type="expression" dxfId="3487" priority="5591">
      <formula>IF($Y$713=6,1)</formula>
    </cfRule>
  </conditionalFormatting>
  <conditionalFormatting sqref="I4350:J4350">
    <cfRule type="expression" dxfId="3486" priority="5590">
      <formula>IF($Y$713=8,1)</formula>
    </cfRule>
  </conditionalFormatting>
  <conditionalFormatting sqref="K4350:L4350">
    <cfRule type="expression" dxfId="3485" priority="5589">
      <formula>IF($Y$713=10,1)</formula>
    </cfRule>
  </conditionalFormatting>
  <conditionalFormatting sqref="C4352:D4352">
    <cfRule type="expression" dxfId="3484" priority="5588">
      <formula>IF($Y$713=2,1)</formula>
    </cfRule>
  </conditionalFormatting>
  <conditionalFormatting sqref="B4352">
    <cfRule type="expression" dxfId="3483" priority="5587">
      <formula>IF($Y$713=1,1)</formula>
    </cfRule>
  </conditionalFormatting>
  <conditionalFormatting sqref="E4352:F4352">
    <cfRule type="expression" dxfId="3482" priority="5586">
      <formula>IF($Y$713=4,1)</formula>
    </cfRule>
  </conditionalFormatting>
  <conditionalFormatting sqref="G4352:H4352">
    <cfRule type="expression" dxfId="3481" priority="5585">
      <formula>IF($Y$713=6,1)</formula>
    </cfRule>
  </conditionalFormatting>
  <conditionalFormatting sqref="I4352:J4352">
    <cfRule type="expression" dxfId="3480" priority="5584">
      <formula>IF($Y$713=8,1)</formula>
    </cfRule>
  </conditionalFormatting>
  <conditionalFormatting sqref="K4352:L4352">
    <cfRule type="expression" dxfId="3479" priority="5583">
      <formula>IF($Y$713=10,1)</formula>
    </cfRule>
  </conditionalFormatting>
  <conditionalFormatting sqref="C4357:D4359">
    <cfRule type="expression" dxfId="3478" priority="5582">
      <formula>IF($Y$713=2,1)</formula>
    </cfRule>
  </conditionalFormatting>
  <conditionalFormatting sqref="B4357:B4359">
    <cfRule type="expression" dxfId="3477" priority="5581">
      <formula>IF($Y$713=1,1)</formula>
    </cfRule>
  </conditionalFormatting>
  <conditionalFormatting sqref="E4357:F4359">
    <cfRule type="expression" dxfId="3476" priority="5580">
      <formula>IF($Y$713=4,1)</formula>
    </cfRule>
  </conditionalFormatting>
  <conditionalFormatting sqref="G4357:H4359">
    <cfRule type="expression" dxfId="3475" priority="5579">
      <formula>IF($Y$713=6,1)</formula>
    </cfRule>
  </conditionalFormatting>
  <conditionalFormatting sqref="I4357:J4359">
    <cfRule type="expression" dxfId="3474" priority="5578">
      <formula>IF($Y$713=8,1)</formula>
    </cfRule>
  </conditionalFormatting>
  <conditionalFormatting sqref="K4357:L4359">
    <cfRule type="expression" dxfId="3473" priority="5577">
      <formula>IF($Y$713=10,1)</formula>
    </cfRule>
  </conditionalFormatting>
  <conditionalFormatting sqref="C4354:D4354">
    <cfRule type="expression" dxfId="3472" priority="5576">
      <formula>IF($Y$713=2,1)</formula>
    </cfRule>
  </conditionalFormatting>
  <conditionalFormatting sqref="B4354">
    <cfRule type="expression" dxfId="3471" priority="5575">
      <formula>IF($Y$713=1,1)</formula>
    </cfRule>
  </conditionalFormatting>
  <conditionalFormatting sqref="E4354:F4354">
    <cfRule type="expression" dxfId="3470" priority="5574">
      <formula>IF($Y$713=4,1)</formula>
    </cfRule>
  </conditionalFormatting>
  <conditionalFormatting sqref="G4354:H4354">
    <cfRule type="expression" dxfId="3469" priority="5573">
      <formula>IF($Y$713=6,1)</formula>
    </cfRule>
  </conditionalFormatting>
  <conditionalFormatting sqref="I4354:J4354">
    <cfRule type="expression" dxfId="3468" priority="5572">
      <formula>IF($Y$713=8,1)</formula>
    </cfRule>
  </conditionalFormatting>
  <conditionalFormatting sqref="K4354">
    <cfRule type="expression" dxfId="3467" priority="5571">
      <formula>IF($Y$713=10,1)</formula>
    </cfRule>
  </conditionalFormatting>
  <conditionalFormatting sqref="C50:D50">
    <cfRule type="expression" dxfId="3466" priority="5565">
      <formula>IF(#REF!=2,1)</formula>
    </cfRule>
  </conditionalFormatting>
  <conditionalFormatting sqref="B50">
    <cfRule type="expression" dxfId="3465" priority="5566">
      <formula>IF(#REF!=1,1)</formula>
    </cfRule>
  </conditionalFormatting>
  <conditionalFormatting sqref="E50:F50">
    <cfRule type="expression" dxfId="3464" priority="5567">
      <formula>IF(#REF!=4,1)</formula>
    </cfRule>
  </conditionalFormatting>
  <conditionalFormatting sqref="G50:H50">
    <cfRule type="expression" dxfId="3463" priority="5568">
      <formula>IF(#REF!=6,1)</formula>
    </cfRule>
  </conditionalFormatting>
  <conditionalFormatting sqref="I50:J50">
    <cfRule type="expression" dxfId="3462" priority="5569">
      <formula>IF(#REF!=8,1)</formula>
    </cfRule>
  </conditionalFormatting>
  <conditionalFormatting sqref="K50">
    <cfRule type="expression" dxfId="3461" priority="5570">
      <formula>IF(#REF!=10,1)</formula>
    </cfRule>
  </conditionalFormatting>
  <conditionalFormatting sqref="C49:D49">
    <cfRule type="expression" dxfId="3460" priority="5559">
      <formula>IF(#REF!=2,1)</formula>
    </cfRule>
  </conditionalFormatting>
  <conditionalFormatting sqref="B49">
    <cfRule type="expression" dxfId="3459" priority="5560">
      <formula>IF(#REF!=1,1)</formula>
    </cfRule>
  </conditionalFormatting>
  <conditionalFormatting sqref="E49:F49">
    <cfRule type="expression" dxfId="3458" priority="5561">
      <formula>IF(#REF!=4,1)</formula>
    </cfRule>
  </conditionalFormatting>
  <conditionalFormatting sqref="G49:H49">
    <cfRule type="expression" dxfId="3457" priority="5562">
      <formula>IF(#REF!=6,1)</formula>
    </cfRule>
  </conditionalFormatting>
  <conditionalFormatting sqref="I49:J49">
    <cfRule type="expression" dxfId="3456" priority="5563">
      <formula>IF(#REF!=8,1)</formula>
    </cfRule>
  </conditionalFormatting>
  <conditionalFormatting sqref="K49:L49">
    <cfRule type="expression" dxfId="3455" priority="5564">
      <formula>IF(#REF!=10,1)</formula>
    </cfRule>
  </conditionalFormatting>
  <conditionalFormatting sqref="C52:D52 C54:D54">
    <cfRule type="expression" dxfId="3454" priority="5553">
      <formula>IF(#REF!=2,1)</formula>
    </cfRule>
  </conditionalFormatting>
  <conditionalFormatting sqref="B52 B54">
    <cfRule type="expression" dxfId="3453" priority="5554">
      <formula>IF(#REF!=1,1)</formula>
    </cfRule>
  </conditionalFormatting>
  <conditionalFormatting sqref="E52:F52 E54:F54">
    <cfRule type="expression" dxfId="3452" priority="5555">
      <formula>IF(#REF!=4,1)</formula>
    </cfRule>
  </conditionalFormatting>
  <conditionalFormatting sqref="G52:H52 G54:H54">
    <cfRule type="expression" dxfId="3451" priority="5556">
      <formula>IF(#REF!=6,1)</formula>
    </cfRule>
  </conditionalFormatting>
  <conditionalFormatting sqref="I52:J52 I54:J54">
    <cfRule type="expression" dxfId="3450" priority="5557">
      <formula>IF(#REF!=8,1)</formula>
    </cfRule>
  </conditionalFormatting>
  <conditionalFormatting sqref="K52 K54">
    <cfRule type="expression" dxfId="3449" priority="5558">
      <formula>IF(#REF!=10,1)</formula>
    </cfRule>
  </conditionalFormatting>
  <conditionalFormatting sqref="C51:D51">
    <cfRule type="expression" dxfId="3448" priority="5547">
      <formula>IF(#REF!=2,1)</formula>
    </cfRule>
  </conditionalFormatting>
  <conditionalFormatting sqref="B51">
    <cfRule type="expression" dxfId="3447" priority="5548">
      <formula>IF(#REF!=1,1)</formula>
    </cfRule>
  </conditionalFormatting>
  <conditionalFormatting sqref="E51:F51">
    <cfRule type="expression" dxfId="3446" priority="5549">
      <formula>IF(#REF!=4,1)</formula>
    </cfRule>
  </conditionalFormatting>
  <conditionalFormatting sqref="G51:H51">
    <cfRule type="expression" dxfId="3445" priority="5550">
      <formula>IF(#REF!=6,1)</formula>
    </cfRule>
  </conditionalFormatting>
  <conditionalFormatting sqref="I51:J51">
    <cfRule type="expression" dxfId="3444" priority="5551">
      <formula>IF(#REF!=8,1)</formula>
    </cfRule>
  </conditionalFormatting>
  <conditionalFormatting sqref="K51:L51">
    <cfRule type="expression" dxfId="3443" priority="5552">
      <formula>IF(#REF!=10,1)</formula>
    </cfRule>
  </conditionalFormatting>
  <conditionalFormatting sqref="C53:D53">
    <cfRule type="expression" dxfId="3442" priority="5541">
      <formula>IF(#REF!=2,1)</formula>
    </cfRule>
  </conditionalFormatting>
  <conditionalFormatting sqref="B53">
    <cfRule type="expression" dxfId="3441" priority="5542">
      <formula>IF(#REF!=1,1)</formula>
    </cfRule>
  </conditionalFormatting>
  <conditionalFormatting sqref="E53:F53">
    <cfRule type="expression" dxfId="3440" priority="5543">
      <formula>IF(#REF!=4,1)</formula>
    </cfRule>
  </conditionalFormatting>
  <conditionalFormatting sqref="G53:H53">
    <cfRule type="expression" dxfId="3439" priority="5544">
      <formula>IF(#REF!=6,1)</formula>
    </cfRule>
  </conditionalFormatting>
  <conditionalFormatting sqref="I53:J53">
    <cfRule type="expression" dxfId="3438" priority="5545">
      <formula>IF(#REF!=8,1)</formula>
    </cfRule>
  </conditionalFormatting>
  <conditionalFormatting sqref="K53:L53">
    <cfRule type="expression" dxfId="3437" priority="5546">
      <formula>IF(#REF!=10,1)</formula>
    </cfRule>
  </conditionalFormatting>
  <conditionalFormatting sqref="L198">
    <cfRule type="expression" dxfId="3436" priority="5540">
      <formula>IF(#REF!=10,1)</formula>
    </cfRule>
  </conditionalFormatting>
  <conditionalFormatting sqref="C198:D198">
    <cfRule type="expression" dxfId="3435" priority="5534">
      <formula>IF(#REF!=2,1)</formula>
    </cfRule>
  </conditionalFormatting>
  <conditionalFormatting sqref="B198">
    <cfRule type="expression" dxfId="3434" priority="5535">
      <formula>IF(#REF!=1,1)</formula>
    </cfRule>
  </conditionalFormatting>
  <conditionalFormatting sqref="E198:F198">
    <cfRule type="expression" dxfId="3433" priority="5536">
      <formula>IF(#REF!=4,1)</formula>
    </cfRule>
  </conditionalFormatting>
  <conditionalFormatting sqref="G198:H198">
    <cfRule type="expression" dxfId="3432" priority="5537">
      <formula>IF(#REF!=6,1)</formula>
    </cfRule>
  </conditionalFormatting>
  <conditionalFormatting sqref="I198:J198">
    <cfRule type="expression" dxfId="3431" priority="5538">
      <formula>IF(#REF!=8,1)</formula>
    </cfRule>
  </conditionalFormatting>
  <conditionalFormatting sqref="K198">
    <cfRule type="expression" dxfId="3430" priority="5539">
      <formula>IF(#REF!=10,1)</formula>
    </cfRule>
  </conditionalFormatting>
  <conditionalFormatting sqref="L199:L200">
    <cfRule type="expression" dxfId="3429" priority="5533">
      <formula>IF(#REF!=10,1)</formula>
    </cfRule>
  </conditionalFormatting>
  <conditionalFormatting sqref="C199:D200">
    <cfRule type="expression" dxfId="3428" priority="5521">
      <formula>IF(#REF!=2,1)</formula>
    </cfRule>
  </conditionalFormatting>
  <conditionalFormatting sqref="B199:B200">
    <cfRule type="expression" dxfId="3427" priority="5522">
      <formula>IF(#REF!=1,1)</formula>
    </cfRule>
  </conditionalFormatting>
  <conditionalFormatting sqref="E199:F200">
    <cfRule type="expression" dxfId="3426" priority="5523">
      <formula>IF(#REF!=4,1)</formula>
    </cfRule>
  </conditionalFormatting>
  <conditionalFormatting sqref="G199:H200">
    <cfRule type="expression" dxfId="3425" priority="5524">
      <formula>IF(#REF!=6,1)</formula>
    </cfRule>
  </conditionalFormatting>
  <conditionalFormatting sqref="I199:J200">
    <cfRule type="expression" dxfId="3424" priority="5525">
      <formula>IF(#REF!=8,1)</formula>
    </cfRule>
  </conditionalFormatting>
  <conditionalFormatting sqref="K199:K200">
    <cfRule type="expression" dxfId="3423" priority="5526">
      <formula>IF(#REF!=10,1)</formula>
    </cfRule>
  </conditionalFormatting>
  <conditionalFormatting sqref="L182:L184">
    <cfRule type="expression" dxfId="3422" priority="5520">
      <formula>IF(#REF!=10,1)</formula>
    </cfRule>
  </conditionalFormatting>
  <conditionalFormatting sqref="C182:D184">
    <cfRule type="expression" dxfId="3421" priority="5514">
      <formula>IF(#REF!=2,1)</formula>
    </cfRule>
  </conditionalFormatting>
  <conditionalFormatting sqref="B182:B184">
    <cfRule type="expression" dxfId="3420" priority="5515">
      <formula>IF(#REF!=1,1)</formula>
    </cfRule>
  </conditionalFormatting>
  <conditionalFormatting sqref="E182:F184">
    <cfRule type="expression" dxfId="3419" priority="5516">
      <formula>IF(#REF!=4,1)</formula>
    </cfRule>
  </conditionalFormatting>
  <conditionalFormatting sqref="G182:H184">
    <cfRule type="expression" dxfId="3418" priority="5517">
      <formula>IF(#REF!=6,1)</formula>
    </cfRule>
  </conditionalFormatting>
  <conditionalFormatting sqref="I182:J184">
    <cfRule type="expression" dxfId="3417" priority="5518">
      <formula>IF(#REF!=8,1)</formula>
    </cfRule>
  </conditionalFormatting>
  <conditionalFormatting sqref="K182:K184">
    <cfRule type="expression" dxfId="3416" priority="5519">
      <formula>IF(#REF!=10,1)</formula>
    </cfRule>
  </conditionalFormatting>
  <conditionalFormatting sqref="L148:L150">
    <cfRule type="expression" dxfId="3415" priority="5513">
      <formula>IF(#REF!=10,1)</formula>
    </cfRule>
  </conditionalFormatting>
  <conditionalFormatting sqref="C148:D150">
    <cfRule type="expression" dxfId="3414" priority="5507">
      <formula>IF(#REF!=2,1)</formula>
    </cfRule>
  </conditionalFormatting>
  <conditionalFormatting sqref="B148:B150">
    <cfRule type="expression" dxfId="3413" priority="5508">
      <formula>IF(#REF!=1,1)</formula>
    </cfRule>
  </conditionalFormatting>
  <conditionalFormatting sqref="E148:F150">
    <cfRule type="expression" dxfId="3412" priority="5509">
      <formula>IF(#REF!=4,1)</formula>
    </cfRule>
  </conditionalFormatting>
  <conditionalFormatting sqref="G148:H150">
    <cfRule type="expression" dxfId="3411" priority="5510">
      <formula>IF(#REF!=6,1)</formula>
    </cfRule>
  </conditionalFormatting>
  <conditionalFormatting sqref="I148:J150">
    <cfRule type="expression" dxfId="3410" priority="5511">
      <formula>IF(#REF!=8,1)</formula>
    </cfRule>
  </conditionalFormatting>
  <conditionalFormatting sqref="K148:K150">
    <cfRule type="expression" dxfId="3409" priority="5512">
      <formula>IF(#REF!=10,1)</formula>
    </cfRule>
  </conditionalFormatting>
  <conditionalFormatting sqref="L238">
    <cfRule type="expression" dxfId="3408" priority="5506">
      <formula>IF(#REF!=10,1)</formula>
    </cfRule>
  </conditionalFormatting>
  <conditionalFormatting sqref="C238:D238">
    <cfRule type="expression" dxfId="3407" priority="5500">
      <formula>IF(#REF!=2,1)</formula>
    </cfRule>
  </conditionalFormatting>
  <conditionalFormatting sqref="B238">
    <cfRule type="expression" dxfId="3406" priority="5501">
      <formula>IF(#REF!=1,1)</formula>
    </cfRule>
  </conditionalFormatting>
  <conditionalFormatting sqref="E238:F238">
    <cfRule type="expression" dxfId="3405" priority="5502">
      <formula>IF(#REF!=4,1)</formula>
    </cfRule>
  </conditionalFormatting>
  <conditionalFormatting sqref="G238:H238">
    <cfRule type="expression" dxfId="3404" priority="5503">
      <formula>IF(#REF!=6,1)</formula>
    </cfRule>
  </conditionalFormatting>
  <conditionalFormatting sqref="I238:J238">
    <cfRule type="expression" dxfId="3403" priority="5504">
      <formula>IF(#REF!=8,1)</formula>
    </cfRule>
  </conditionalFormatting>
  <conditionalFormatting sqref="K238">
    <cfRule type="expression" dxfId="3402" priority="5505">
      <formula>IF(#REF!=10,1)</formula>
    </cfRule>
  </conditionalFormatting>
  <conditionalFormatting sqref="C2486:D2486">
    <cfRule type="expression" dxfId="3401" priority="5499">
      <formula>IF(#REF!=2,1)</formula>
    </cfRule>
  </conditionalFormatting>
  <conditionalFormatting sqref="B2486">
    <cfRule type="expression" dxfId="3400" priority="5498">
      <formula>IF(#REF!=1,1)</formula>
    </cfRule>
  </conditionalFormatting>
  <conditionalFormatting sqref="E2486:F2486">
    <cfRule type="expression" dxfId="3399" priority="5497">
      <formula>IF(#REF!=4,1)</formula>
    </cfRule>
  </conditionalFormatting>
  <conditionalFormatting sqref="G2486:H2486">
    <cfRule type="expression" dxfId="3398" priority="5496">
      <formula>IF(#REF!=6,1)</formula>
    </cfRule>
  </conditionalFormatting>
  <conditionalFormatting sqref="I2486:J2486">
    <cfRule type="expression" dxfId="3397" priority="5495">
      <formula>IF(#REF!=8,1)</formula>
    </cfRule>
  </conditionalFormatting>
  <conditionalFormatting sqref="K2486">
    <cfRule type="expression" dxfId="3396" priority="5494">
      <formula>IF(#REF!=10,1)</formula>
    </cfRule>
  </conditionalFormatting>
  <conditionalFormatting sqref="L2486">
    <cfRule type="expression" dxfId="3395" priority="5493">
      <formula>IF(#REF!=8,1)</formula>
    </cfRule>
  </conditionalFormatting>
  <conditionalFormatting sqref="M2486:N2486">
    <cfRule type="expression" dxfId="3394" priority="5492">
      <formula>IF($Y$3049=10,1)</formula>
    </cfRule>
  </conditionalFormatting>
  <conditionalFormatting sqref="L2488">
    <cfRule type="expression" dxfId="3393" priority="5491">
      <formula>IF(#REF!=10,1)</formula>
    </cfRule>
  </conditionalFormatting>
  <conditionalFormatting sqref="C2488:D2488">
    <cfRule type="expression" dxfId="3392" priority="5490">
      <formula>IF(#REF!=2,1)</formula>
    </cfRule>
  </conditionalFormatting>
  <conditionalFormatting sqref="B2488">
    <cfRule type="expression" dxfId="3391" priority="5489">
      <formula>IF(#REF!=1,1)</formula>
    </cfRule>
  </conditionalFormatting>
  <conditionalFormatting sqref="E2488:F2488">
    <cfRule type="expression" dxfId="3390" priority="5488">
      <formula>IF(#REF!=4,1)</formula>
    </cfRule>
  </conditionalFormatting>
  <conditionalFormatting sqref="G2488:H2488">
    <cfRule type="expression" dxfId="3389" priority="5487">
      <formula>IF(#REF!=6,1)</formula>
    </cfRule>
  </conditionalFormatting>
  <conditionalFormatting sqref="I2488:J2488">
    <cfRule type="expression" dxfId="3388" priority="5486">
      <formula>IF(#REF!=8,1)</formula>
    </cfRule>
  </conditionalFormatting>
  <conditionalFormatting sqref="K2488">
    <cfRule type="expression" dxfId="3387" priority="5485">
      <formula>IF(#REF!=10,1)</formula>
    </cfRule>
  </conditionalFormatting>
  <conditionalFormatting sqref="C2501:D2502">
    <cfRule type="expression" dxfId="3386" priority="5477">
      <formula>IF(#REF!=2,1)</formula>
    </cfRule>
  </conditionalFormatting>
  <conditionalFormatting sqref="B2501:B2502">
    <cfRule type="expression" dxfId="3385" priority="5476">
      <formula>IF(#REF!=1,1)</formula>
    </cfRule>
  </conditionalFormatting>
  <conditionalFormatting sqref="E2501:F2502">
    <cfRule type="expression" dxfId="3384" priority="5475">
      <formula>IF(#REF!=4,1)</formula>
    </cfRule>
  </conditionalFormatting>
  <conditionalFormatting sqref="G2501:H2502">
    <cfRule type="expression" dxfId="3383" priority="5474">
      <formula>IF(#REF!=6,1)</formula>
    </cfRule>
  </conditionalFormatting>
  <conditionalFormatting sqref="I2501:J2501 I2502">
    <cfRule type="expression" dxfId="3382" priority="5473">
      <formula>IF(#REF!=8,1)</formula>
    </cfRule>
  </conditionalFormatting>
  <conditionalFormatting sqref="K2501:K2502">
    <cfRule type="expression" dxfId="3381" priority="5472">
      <formula>IF(#REF!=10,1)</formula>
    </cfRule>
  </conditionalFormatting>
  <conditionalFormatting sqref="L2501">
    <cfRule type="expression" dxfId="3380" priority="5471">
      <formula>IF(#REF!=8,1)</formula>
    </cfRule>
  </conditionalFormatting>
  <conditionalFormatting sqref="M2501:N2502">
    <cfRule type="expression" dxfId="3379" priority="5470">
      <formula>IF($Y$3049=10,1)</formula>
    </cfRule>
  </conditionalFormatting>
  <conditionalFormatting sqref="G2503:H2504">
    <cfRule type="expression" dxfId="3378" priority="5467">
      <formula>IF(#REF!=6,1)</formula>
    </cfRule>
  </conditionalFormatting>
  <conditionalFormatting sqref="I2503:I2504">
    <cfRule type="expression" dxfId="3377" priority="5468">
      <formula>IF(#REF!=8,1)</formula>
    </cfRule>
  </conditionalFormatting>
  <conditionalFormatting sqref="K2503:K2504">
    <cfRule type="expression" dxfId="3376" priority="5469">
      <formula>IF(#REF!=10,1)</formula>
    </cfRule>
  </conditionalFormatting>
  <conditionalFormatting sqref="C2503:D2504">
    <cfRule type="expression" dxfId="3375" priority="5464">
      <formula>IF(#REF!=2,1)</formula>
    </cfRule>
  </conditionalFormatting>
  <conditionalFormatting sqref="B2503:B2504">
    <cfRule type="expression" dxfId="3374" priority="5466">
      <formula>IF(#REF!=1,1)</formula>
    </cfRule>
  </conditionalFormatting>
  <conditionalFormatting sqref="E2503:F2504">
    <cfRule type="expression" dxfId="3373" priority="5465">
      <formula>IF(#REF!=4,1)</formula>
    </cfRule>
  </conditionalFormatting>
  <conditionalFormatting sqref="G2516:H2519">
    <cfRule type="expression" dxfId="3372" priority="5455">
      <formula>IF(#REF!=6,1)</formula>
    </cfRule>
  </conditionalFormatting>
  <conditionalFormatting sqref="I2516:I2519">
    <cfRule type="expression" dxfId="3371" priority="5456">
      <formula>IF(#REF!=8,1)</formula>
    </cfRule>
  </conditionalFormatting>
  <conditionalFormatting sqref="K2516:K2519">
    <cfRule type="expression" dxfId="3370" priority="5457">
      <formula>IF(#REF!=10,1)</formula>
    </cfRule>
  </conditionalFormatting>
  <conditionalFormatting sqref="C2516:D2519">
    <cfRule type="expression" dxfId="3369" priority="5452">
      <formula>IF(#REF!=2,1)</formula>
    </cfRule>
  </conditionalFormatting>
  <conditionalFormatting sqref="B2516:B2519">
    <cfRule type="expression" dxfId="3368" priority="5454">
      <formula>IF(#REF!=1,1)</formula>
    </cfRule>
  </conditionalFormatting>
  <conditionalFormatting sqref="E2516:F2519">
    <cfRule type="expression" dxfId="3367" priority="5453">
      <formula>IF(#REF!=4,1)</formula>
    </cfRule>
  </conditionalFormatting>
  <conditionalFormatting sqref="C2515:D2515">
    <cfRule type="expression" dxfId="3366" priority="5451">
      <formula>IF(#REF!=2,1)</formula>
    </cfRule>
  </conditionalFormatting>
  <conditionalFormatting sqref="B2515">
    <cfRule type="expression" dxfId="3365" priority="5450">
      <formula>IF(#REF!=1,1)</formula>
    </cfRule>
  </conditionalFormatting>
  <conditionalFormatting sqref="E2515:F2515">
    <cfRule type="expression" dxfId="3364" priority="5449">
      <formula>IF(#REF!=4,1)</formula>
    </cfRule>
  </conditionalFormatting>
  <conditionalFormatting sqref="G2515:H2515">
    <cfRule type="expression" dxfId="3363" priority="5448">
      <formula>IF(#REF!=6,1)</formula>
    </cfRule>
  </conditionalFormatting>
  <conditionalFormatting sqref="I2515:J2515">
    <cfRule type="expression" dxfId="3362" priority="5447">
      <formula>IF(#REF!=8,1)</formula>
    </cfRule>
  </conditionalFormatting>
  <conditionalFormatting sqref="K2515">
    <cfRule type="expression" dxfId="3361" priority="5446">
      <formula>IF(#REF!=10,1)</formula>
    </cfRule>
  </conditionalFormatting>
  <conditionalFormatting sqref="L2515">
    <cfRule type="expression" dxfId="3360" priority="5445">
      <formula>IF(#REF!=8,1)</formula>
    </cfRule>
  </conditionalFormatting>
  <conditionalFormatting sqref="M2515:N2515">
    <cfRule type="expression" dxfId="3359" priority="5444">
      <formula>IF($Y$3049=10,1)</formula>
    </cfRule>
  </conditionalFormatting>
  <conditionalFormatting sqref="G2546:H2551">
    <cfRule type="expression" dxfId="3358" priority="5441">
      <formula>IF(#REF!=6,1)</formula>
    </cfRule>
  </conditionalFormatting>
  <conditionalFormatting sqref="I2546:I2551">
    <cfRule type="expression" dxfId="3357" priority="5442">
      <formula>IF(#REF!=8,1)</formula>
    </cfRule>
  </conditionalFormatting>
  <conditionalFormatting sqref="K2546:K2551">
    <cfRule type="expression" dxfId="3356" priority="5443">
      <formula>IF(#REF!=10,1)</formula>
    </cfRule>
  </conditionalFormatting>
  <conditionalFormatting sqref="C2546:D2551">
    <cfRule type="expression" dxfId="3355" priority="5438">
      <formula>IF(#REF!=2,1)</formula>
    </cfRule>
  </conditionalFormatting>
  <conditionalFormatting sqref="B2546:B2551">
    <cfRule type="expression" dxfId="3354" priority="5440">
      <formula>IF(#REF!=1,1)</formula>
    </cfRule>
  </conditionalFormatting>
  <conditionalFormatting sqref="E2546:F2551">
    <cfRule type="expression" dxfId="3353" priority="5439">
      <formula>IF(#REF!=4,1)</formula>
    </cfRule>
  </conditionalFormatting>
  <conditionalFormatting sqref="I3500:J3500">
    <cfRule type="expression" dxfId="3352" priority="5437">
      <formula>IF($Y$1561=8,1)</formula>
    </cfRule>
  </conditionalFormatting>
  <conditionalFormatting sqref="C3500:D3500">
    <cfRule type="expression" dxfId="3351" priority="5431">
      <formula>IF($Y$1561=2,1)</formula>
    </cfRule>
  </conditionalFormatting>
  <conditionalFormatting sqref="B3500">
    <cfRule type="expression" dxfId="3350" priority="5432">
      <formula>IF($Y$1561=1,1)</formula>
    </cfRule>
  </conditionalFormatting>
  <conditionalFormatting sqref="E3500:F3500">
    <cfRule type="expression" dxfId="3349" priority="5433">
      <formula>IF($Y$1561=4,1)</formula>
    </cfRule>
  </conditionalFormatting>
  <conditionalFormatting sqref="G3500:H3500">
    <cfRule type="expression" dxfId="3348" priority="5434">
      <formula>IF($Y$1561=6,1)</formula>
    </cfRule>
  </conditionalFormatting>
  <conditionalFormatting sqref="L3500:N3500">
    <cfRule type="expression" dxfId="3347" priority="5435">
      <formula>IF($Y$1561=8,1)</formula>
    </cfRule>
  </conditionalFormatting>
  <conditionalFormatting sqref="K3500">
    <cfRule type="expression" dxfId="3346" priority="5436">
      <formula>IF($Y$1561=10,1)</formula>
    </cfRule>
  </conditionalFormatting>
  <conditionalFormatting sqref="I3517:J3517">
    <cfRule type="expression" dxfId="3345" priority="5418">
      <formula>IF($Y$1561=8,1)</formula>
    </cfRule>
  </conditionalFormatting>
  <conditionalFormatting sqref="C3517:D3517">
    <cfRule type="expression" dxfId="3344" priority="5412">
      <formula>IF($Y$1561=2,1)</formula>
    </cfRule>
  </conditionalFormatting>
  <conditionalFormatting sqref="B3517">
    <cfRule type="expression" dxfId="3343" priority="5413">
      <formula>IF($Y$1561=1,1)</formula>
    </cfRule>
  </conditionalFormatting>
  <conditionalFormatting sqref="E3517:F3517">
    <cfRule type="expression" dxfId="3342" priority="5414">
      <formula>IF($Y$1561=4,1)</formula>
    </cfRule>
  </conditionalFormatting>
  <conditionalFormatting sqref="G3517:H3517">
    <cfRule type="expression" dxfId="3341" priority="5415">
      <formula>IF($Y$1561=6,1)</formula>
    </cfRule>
  </conditionalFormatting>
  <conditionalFormatting sqref="L3517:N3517">
    <cfRule type="expression" dxfId="3340" priority="5416">
      <formula>IF($Y$1561=8,1)</formula>
    </cfRule>
  </conditionalFormatting>
  <conditionalFormatting sqref="K3517">
    <cfRule type="expression" dxfId="3339" priority="5417">
      <formula>IF($Y$1561=10,1)</formula>
    </cfRule>
  </conditionalFormatting>
  <conditionalFormatting sqref="I3532:J3532">
    <cfRule type="expression" dxfId="3338" priority="5399">
      <formula>IF($Y$1561=8,1)</formula>
    </cfRule>
  </conditionalFormatting>
  <conditionalFormatting sqref="C3532:D3532">
    <cfRule type="expression" dxfId="3337" priority="5393">
      <formula>IF($Y$1561=2,1)</formula>
    </cfRule>
  </conditionalFormatting>
  <conditionalFormatting sqref="B3532">
    <cfRule type="expression" dxfId="3336" priority="5394">
      <formula>IF($Y$1561=1,1)</formula>
    </cfRule>
  </conditionalFormatting>
  <conditionalFormatting sqref="E3532:F3532">
    <cfRule type="expression" dxfId="3335" priority="5395">
      <formula>IF($Y$1561=4,1)</formula>
    </cfRule>
  </conditionalFormatting>
  <conditionalFormatting sqref="G3532:H3532">
    <cfRule type="expression" dxfId="3334" priority="5396">
      <formula>IF($Y$1561=6,1)</formula>
    </cfRule>
  </conditionalFormatting>
  <conditionalFormatting sqref="L3532:N3532">
    <cfRule type="expression" dxfId="3333" priority="5397">
      <formula>IF($Y$1561=8,1)</formula>
    </cfRule>
  </conditionalFormatting>
  <conditionalFormatting sqref="K3532">
    <cfRule type="expression" dxfId="3332" priority="5398">
      <formula>IF($Y$1561=10,1)</formula>
    </cfRule>
  </conditionalFormatting>
  <conditionalFormatting sqref="I3557:J3557">
    <cfRule type="expression" dxfId="3331" priority="5392">
      <formula>IF($Y$1561=8,1)</formula>
    </cfRule>
  </conditionalFormatting>
  <conditionalFormatting sqref="C3557:D3557">
    <cfRule type="expression" dxfId="3330" priority="5386">
      <formula>IF($Y$1561=2,1)</formula>
    </cfRule>
  </conditionalFormatting>
  <conditionalFormatting sqref="B3557">
    <cfRule type="expression" dxfId="3329" priority="5387">
      <formula>IF($Y$1561=1,1)</formula>
    </cfRule>
  </conditionalFormatting>
  <conditionalFormatting sqref="E3557:F3557">
    <cfRule type="expression" dxfId="3328" priority="5388">
      <formula>IF($Y$1561=4,1)</formula>
    </cfRule>
  </conditionalFormatting>
  <conditionalFormatting sqref="G3557:H3557">
    <cfRule type="expression" dxfId="3327" priority="5389">
      <formula>IF($Y$1561=6,1)</formula>
    </cfRule>
  </conditionalFormatting>
  <conditionalFormatting sqref="L3557:N3557">
    <cfRule type="expression" dxfId="3326" priority="5390">
      <formula>IF($Y$1561=8,1)</formula>
    </cfRule>
  </conditionalFormatting>
  <conditionalFormatting sqref="K3557">
    <cfRule type="expression" dxfId="3325" priority="5391">
      <formula>IF($Y$1561=10,1)</formula>
    </cfRule>
  </conditionalFormatting>
  <conditionalFormatting sqref="I3569:J3569">
    <cfRule type="expression" dxfId="3324" priority="5385">
      <formula>IF($Y$1561=8,1)</formula>
    </cfRule>
  </conditionalFormatting>
  <conditionalFormatting sqref="C3569:D3569">
    <cfRule type="expression" dxfId="3323" priority="5379">
      <formula>IF($Y$1561=2,1)</formula>
    </cfRule>
  </conditionalFormatting>
  <conditionalFormatting sqref="B3569">
    <cfRule type="expression" dxfId="3322" priority="5380">
      <formula>IF($Y$1561=1,1)</formula>
    </cfRule>
  </conditionalFormatting>
  <conditionalFormatting sqref="E3569:F3569">
    <cfRule type="expression" dxfId="3321" priority="5381">
      <formula>IF($Y$1561=4,1)</formula>
    </cfRule>
  </conditionalFormatting>
  <conditionalFormatting sqref="G3569:H3569">
    <cfRule type="expression" dxfId="3320" priority="5382">
      <formula>IF($Y$1561=6,1)</formula>
    </cfRule>
  </conditionalFormatting>
  <conditionalFormatting sqref="L3569:N3569">
    <cfRule type="expression" dxfId="3319" priority="5383">
      <formula>IF($Y$1561=8,1)</formula>
    </cfRule>
  </conditionalFormatting>
  <conditionalFormatting sqref="K3569">
    <cfRule type="expression" dxfId="3318" priority="5384">
      <formula>IF($Y$1561=10,1)</formula>
    </cfRule>
  </conditionalFormatting>
  <conditionalFormatting sqref="I3578:J3578">
    <cfRule type="expression" dxfId="3317" priority="5378">
      <formula>IF($Y$1561=8,1)</formula>
    </cfRule>
  </conditionalFormatting>
  <conditionalFormatting sqref="C3578:D3578">
    <cfRule type="expression" dxfId="3316" priority="5372">
      <formula>IF($Y$1561=2,1)</formula>
    </cfRule>
  </conditionalFormatting>
  <conditionalFormatting sqref="B3578">
    <cfRule type="expression" dxfId="3315" priority="5373">
      <formula>IF($Y$1561=1,1)</formula>
    </cfRule>
  </conditionalFormatting>
  <conditionalFormatting sqref="E3578:F3578">
    <cfRule type="expression" dxfId="3314" priority="5374">
      <formula>IF($Y$1561=4,1)</formula>
    </cfRule>
  </conditionalFormatting>
  <conditionalFormatting sqref="G3578:H3578">
    <cfRule type="expression" dxfId="3313" priority="5375">
      <formula>IF($Y$1561=6,1)</formula>
    </cfRule>
  </conditionalFormatting>
  <conditionalFormatting sqref="L3578:N3578">
    <cfRule type="expression" dxfId="3312" priority="5376">
      <formula>IF($Y$1561=8,1)</formula>
    </cfRule>
  </conditionalFormatting>
  <conditionalFormatting sqref="K3578">
    <cfRule type="expression" dxfId="3311" priority="5377">
      <formula>IF($Y$1561=10,1)</formula>
    </cfRule>
  </conditionalFormatting>
  <conditionalFormatting sqref="C4574:D4574">
    <cfRule type="expression" dxfId="3310" priority="5371">
      <formula>IF($Y$585=2,1)</formula>
    </cfRule>
  </conditionalFormatting>
  <conditionalFormatting sqref="B4574">
    <cfRule type="expression" dxfId="3309" priority="5370">
      <formula>IF($Y$585=1,1)</formula>
    </cfRule>
  </conditionalFormatting>
  <conditionalFormatting sqref="E4574:F4574">
    <cfRule type="expression" dxfId="3308" priority="5369">
      <formula>IF($Y$585=4,1)</formula>
    </cfRule>
  </conditionalFormatting>
  <conditionalFormatting sqref="G4574:H4574">
    <cfRule type="expression" dxfId="3307" priority="5368">
      <formula>IF($Y$585=6,1)</formula>
    </cfRule>
  </conditionalFormatting>
  <conditionalFormatting sqref="I4574:J4574">
    <cfRule type="expression" dxfId="3306" priority="5367">
      <formula>IF($Y$585=8,1)</formula>
    </cfRule>
  </conditionalFormatting>
  <conditionalFormatting sqref="K4574:L4574">
    <cfRule type="expression" dxfId="3305" priority="5366">
      <formula>IF($Y$585=10,1)</formula>
    </cfRule>
  </conditionalFormatting>
  <conditionalFormatting sqref="C4893:D4893">
    <cfRule type="expression" dxfId="3304" priority="5359">
      <formula>IF($Y$532=2,1)</formula>
    </cfRule>
  </conditionalFormatting>
  <conditionalFormatting sqref="B4893">
    <cfRule type="expression" dxfId="3303" priority="5358">
      <formula>IF($Y$532=1,1)</formula>
    </cfRule>
  </conditionalFormatting>
  <conditionalFormatting sqref="E4893:F4893">
    <cfRule type="expression" dxfId="3302" priority="5357">
      <formula>IF($Y$532=4,1)</formula>
    </cfRule>
  </conditionalFormatting>
  <conditionalFormatting sqref="G4893:H4893">
    <cfRule type="expression" dxfId="3301" priority="5356">
      <formula>IF($Y$532=6,1)</formula>
    </cfRule>
  </conditionalFormatting>
  <conditionalFormatting sqref="I4893:J4893">
    <cfRule type="expression" dxfId="3300" priority="5355">
      <formula>IF($Y$532=8,1)</formula>
    </cfRule>
  </conditionalFormatting>
  <conditionalFormatting sqref="K4893:L4893">
    <cfRule type="expression" dxfId="3299" priority="5354">
      <formula>IF($Y$532=10,1)</formula>
    </cfRule>
  </conditionalFormatting>
  <conditionalFormatting sqref="G110:H110">
    <cfRule type="expression" dxfId="3298" priority="5277">
      <formula>IF(#REF!=6,1)</formula>
    </cfRule>
  </conditionalFormatting>
  <conditionalFormatting sqref="I110">
    <cfRule type="expression" dxfId="3297" priority="5278">
      <formula>IF(#REF!=8,1)</formula>
    </cfRule>
  </conditionalFormatting>
  <conditionalFormatting sqref="C113:D113">
    <cfRule type="expression" dxfId="3296" priority="5262">
      <formula>IF(#REF!=2,1)</formula>
    </cfRule>
  </conditionalFormatting>
  <conditionalFormatting sqref="B113">
    <cfRule type="expression" dxfId="3295" priority="5263">
      <formula>IF(#REF!=1,1)</formula>
    </cfRule>
  </conditionalFormatting>
  <conditionalFormatting sqref="E113:F113">
    <cfRule type="expression" dxfId="3294" priority="5264">
      <formula>IF(#REF!=4,1)</formula>
    </cfRule>
  </conditionalFormatting>
  <conditionalFormatting sqref="G113">
    <cfRule type="expression" dxfId="3293" priority="5265">
      <formula>IF(#REF!=6,1)</formula>
    </cfRule>
  </conditionalFormatting>
  <conditionalFormatting sqref="I113">
    <cfRule type="expression" dxfId="3292" priority="5266">
      <formula>IF(#REF!=8,1)</formula>
    </cfRule>
  </conditionalFormatting>
  <conditionalFormatting sqref="C105:D105">
    <cfRule type="expression" dxfId="3291" priority="5280">
      <formula>IF(#REF!=2,1)</formula>
    </cfRule>
  </conditionalFormatting>
  <conditionalFormatting sqref="B105">
    <cfRule type="expression" dxfId="3290" priority="5281">
      <formula>IF(#REF!=1,1)</formula>
    </cfRule>
  </conditionalFormatting>
  <conditionalFormatting sqref="E105:F105">
    <cfRule type="expression" dxfId="3289" priority="5282">
      <formula>IF(#REF!=4,1)</formula>
    </cfRule>
  </conditionalFormatting>
  <conditionalFormatting sqref="G105:H105">
    <cfRule type="expression" dxfId="3288" priority="5283">
      <formula>IF(#REF!=6,1)</formula>
    </cfRule>
  </conditionalFormatting>
  <conditionalFormatting sqref="I105:J105">
    <cfRule type="expression" dxfId="3287" priority="5284">
      <formula>IF(#REF!=8,1)</formula>
    </cfRule>
  </conditionalFormatting>
  <conditionalFormatting sqref="K105:L105">
    <cfRule type="expression" dxfId="3286" priority="5285">
      <formula>IF(#REF!=10,1)</formula>
    </cfRule>
  </conditionalFormatting>
  <conditionalFormatting sqref="C110:D110">
    <cfRule type="expression" dxfId="3285" priority="5274">
      <formula>IF(#REF!=2,1)</formula>
    </cfRule>
  </conditionalFormatting>
  <conditionalFormatting sqref="B110">
    <cfRule type="expression" dxfId="3284" priority="5275">
      <formula>IF(#REF!=1,1)</formula>
    </cfRule>
  </conditionalFormatting>
  <conditionalFormatting sqref="E110:F110">
    <cfRule type="expression" dxfId="3283" priority="5276">
      <formula>IF(#REF!=4,1)</formula>
    </cfRule>
  </conditionalFormatting>
  <conditionalFormatting sqref="C107:D107">
    <cfRule type="expression" dxfId="3282" priority="5268">
      <formula>IF(#REF!=2,1)</formula>
    </cfRule>
  </conditionalFormatting>
  <conditionalFormatting sqref="B107">
    <cfRule type="expression" dxfId="3281" priority="5269">
      <formula>IF(#REF!=1,1)</formula>
    </cfRule>
  </conditionalFormatting>
  <conditionalFormatting sqref="E107:F107">
    <cfRule type="expression" dxfId="3280" priority="5270">
      <formula>IF(#REF!=4,1)</formula>
    </cfRule>
  </conditionalFormatting>
  <conditionalFormatting sqref="G107:H107">
    <cfRule type="expression" dxfId="3279" priority="5271">
      <formula>IF(#REF!=6,1)</formula>
    </cfRule>
  </conditionalFormatting>
  <conditionalFormatting sqref="I107">
    <cfRule type="expression" dxfId="3278" priority="5272">
      <formula>IF(#REF!=8,1)</formula>
    </cfRule>
  </conditionalFormatting>
  <conditionalFormatting sqref="B2832">
    <cfRule type="expression" dxfId="3277" priority="5138">
      <formula>IF($Y$1819=1,1)</formula>
    </cfRule>
  </conditionalFormatting>
  <conditionalFormatting sqref="C2832:L2832">
    <cfRule type="expression" dxfId="3276" priority="5137">
      <formula>IF($Y$1819=1,1)</formula>
    </cfRule>
  </conditionalFormatting>
  <conditionalFormatting sqref="M2832:N2832">
    <cfRule type="expression" dxfId="3275" priority="5139">
      <formula>IF($Y$1561=8,1)</formula>
    </cfRule>
  </conditionalFormatting>
  <conditionalFormatting sqref="B2849">
    <cfRule type="expression" dxfId="3274" priority="5111">
      <formula>IF($Y$1819=1,1)</formula>
    </cfRule>
  </conditionalFormatting>
  <conditionalFormatting sqref="C2849:L2849">
    <cfRule type="expression" dxfId="3273" priority="5110">
      <formula>IF($Y$1819=1,1)</formula>
    </cfRule>
  </conditionalFormatting>
  <conditionalFormatting sqref="M2849:N2849">
    <cfRule type="expression" dxfId="3272" priority="5112">
      <formula>IF($Y$1561=8,1)</formula>
    </cfRule>
  </conditionalFormatting>
  <conditionalFormatting sqref="B2865">
    <cfRule type="expression" dxfId="3271" priority="5108">
      <formula>IF($Y$1819=1,1)</formula>
    </cfRule>
  </conditionalFormatting>
  <conditionalFormatting sqref="C2865:L2865">
    <cfRule type="expression" dxfId="3270" priority="5107">
      <formula>IF($Y$1819=1,1)</formula>
    </cfRule>
  </conditionalFormatting>
  <conditionalFormatting sqref="M2865:N2865">
    <cfRule type="expression" dxfId="3269" priority="5109">
      <formula>IF($Y$1561=8,1)</formula>
    </cfRule>
  </conditionalFormatting>
  <conditionalFormatting sqref="M3687:N3687">
    <cfRule type="expression" dxfId="3268" priority="5105">
      <formula>IF($Y$1561=8,1)</formula>
    </cfRule>
  </conditionalFormatting>
  <conditionalFormatting sqref="M3694:N3694">
    <cfRule type="expression" dxfId="3267" priority="5088">
      <formula>IF($Y$1561=8,1)</formula>
    </cfRule>
  </conditionalFormatting>
  <conditionalFormatting sqref="B99">
    <cfRule type="expression" dxfId="3266" priority="5083">
      <formula>IF(#REF!=1,1)</formula>
    </cfRule>
  </conditionalFormatting>
  <conditionalFormatting sqref="B145">
    <cfRule type="expression" dxfId="3265" priority="5045">
      <formula>IF(#REF!=1,1)</formula>
    </cfRule>
  </conditionalFormatting>
  <conditionalFormatting sqref="B143">
    <cfRule type="expression" dxfId="3264" priority="5039">
      <formula>IF(#REF!=1,1)</formula>
    </cfRule>
  </conditionalFormatting>
  <conditionalFormatting sqref="B146">
    <cfRule type="expression" dxfId="3263" priority="5032">
      <formula>IF(#REF!=1,1)</formula>
    </cfRule>
  </conditionalFormatting>
  <conditionalFormatting sqref="B279">
    <cfRule type="expression" dxfId="3262" priority="5012">
      <formula>IF(#REF!=1,1)</formula>
    </cfRule>
  </conditionalFormatting>
  <conditionalFormatting sqref="I4538:I4539">
    <cfRule type="expression" dxfId="3261" priority="4973">
      <formula>IF($Y$593=8,1)</formula>
    </cfRule>
  </conditionalFormatting>
  <conditionalFormatting sqref="C4546:D4546">
    <cfRule type="expression" dxfId="3260" priority="4984">
      <formula>IF($Y$593=2,1)</formula>
    </cfRule>
  </conditionalFormatting>
  <conditionalFormatting sqref="B4546">
    <cfRule type="expression" dxfId="3259" priority="4983">
      <formula>IF($Y$593=1,1)</formula>
    </cfRule>
  </conditionalFormatting>
  <conditionalFormatting sqref="E4546:F4546">
    <cfRule type="expression" dxfId="3258" priority="4982">
      <formula>IF($Y$593=4,1)</formula>
    </cfRule>
  </conditionalFormatting>
  <conditionalFormatting sqref="G4546:H4546">
    <cfRule type="expression" dxfId="3257" priority="4981">
      <formula>IF($Y$593=6,1)</formula>
    </cfRule>
  </conditionalFormatting>
  <conditionalFormatting sqref="I4546:J4546">
    <cfRule type="expression" dxfId="3256" priority="4980">
      <formula>IF($Y$593=8,1)</formula>
    </cfRule>
  </conditionalFormatting>
  <conditionalFormatting sqref="K4546">
    <cfRule type="expression" dxfId="3255" priority="4979">
      <formula>IF($Y$593=10,1)</formula>
    </cfRule>
  </conditionalFormatting>
  <conditionalFormatting sqref="L4546:N4546">
    <cfRule type="expression" dxfId="3254" priority="4978">
      <formula>IF($Y$593=8,1)</formula>
    </cfRule>
  </conditionalFormatting>
  <conditionalFormatting sqref="C4538:C4539">
    <cfRule type="expression" dxfId="3253" priority="4977">
      <formula>IF($Y$593=2,1)</formula>
    </cfRule>
  </conditionalFormatting>
  <conditionalFormatting sqref="B4538:B4539">
    <cfRule type="expression" dxfId="3252" priority="4976">
      <formula>IF($Y$593=1,1)</formula>
    </cfRule>
  </conditionalFormatting>
  <conditionalFormatting sqref="E4538:E4539">
    <cfRule type="expression" dxfId="3251" priority="4975">
      <formula>IF($Y$593=4,1)</formula>
    </cfRule>
  </conditionalFormatting>
  <conditionalFormatting sqref="G4538:G4539">
    <cfRule type="expression" dxfId="3250" priority="4974">
      <formula>IF($Y$593=6,1)</formula>
    </cfRule>
  </conditionalFormatting>
  <conditionalFormatting sqref="K4538:K4539">
    <cfRule type="expression" dxfId="3249" priority="4972">
      <formula>IF($Y$593=10,1)</formula>
    </cfRule>
  </conditionalFormatting>
  <conditionalFormatting sqref="C4547:D4547">
    <cfRule type="expression" dxfId="3248" priority="4971">
      <formula>IF($Y$593=2,1)</formula>
    </cfRule>
  </conditionalFormatting>
  <conditionalFormatting sqref="B4547">
    <cfRule type="expression" dxfId="3247" priority="4970">
      <formula>IF($Y$593=1,1)</formula>
    </cfRule>
  </conditionalFormatting>
  <conditionalFormatting sqref="E4554">
    <cfRule type="expression" dxfId="3246" priority="4969">
      <formula>IF($Y$593=4,1)</formula>
    </cfRule>
  </conditionalFormatting>
  <conditionalFormatting sqref="G4554">
    <cfRule type="expression" dxfId="3245" priority="4968">
      <formula>IF($Y$593=6,1)</formula>
    </cfRule>
  </conditionalFormatting>
  <conditionalFormatting sqref="I4554">
    <cfRule type="expression" dxfId="3244" priority="4967">
      <formula>IF($Y$593=8,1)</formula>
    </cfRule>
  </conditionalFormatting>
  <conditionalFormatting sqref="K4554">
    <cfRule type="expression" dxfId="3243" priority="4966">
      <formula>IF($Y$593=10,1)</formula>
    </cfRule>
  </conditionalFormatting>
  <conditionalFormatting sqref="C4548:C4554">
    <cfRule type="expression" dxfId="3242" priority="4965">
      <formula>IF($Y$593=2,1)</formula>
    </cfRule>
  </conditionalFormatting>
  <conditionalFormatting sqref="B4548:B4554">
    <cfRule type="expression" dxfId="3241" priority="4964">
      <formula>IF($Y$593=1,1)</formula>
    </cfRule>
  </conditionalFormatting>
  <conditionalFormatting sqref="C4845">
    <cfRule type="expression" dxfId="3240" priority="4961">
      <formula>IF($Y$532=2,1)</formula>
    </cfRule>
  </conditionalFormatting>
  <conditionalFormatting sqref="B4845">
    <cfRule type="expression" dxfId="3239" priority="4960">
      <formula>IF($Y$532=1,1)</formula>
    </cfRule>
  </conditionalFormatting>
  <conditionalFormatting sqref="E4845">
    <cfRule type="expression" dxfId="3238" priority="4959">
      <formula>IF($Y$532=4,1)</formula>
    </cfRule>
  </conditionalFormatting>
  <conditionalFormatting sqref="G4845:H4845">
    <cfRule type="expression" dxfId="3237" priority="4958">
      <formula>IF($Y$532=6,1)</formula>
    </cfRule>
  </conditionalFormatting>
  <conditionalFormatting sqref="I4845:J4845">
    <cfRule type="expression" dxfId="3236" priority="4957">
      <formula>IF($Y$532=8,1)</formula>
    </cfRule>
  </conditionalFormatting>
  <conditionalFormatting sqref="K4845:L4845">
    <cfRule type="expression" dxfId="3235" priority="4956">
      <formula>IF($Y$532=10,1)</formula>
    </cfRule>
  </conditionalFormatting>
  <conditionalFormatting sqref="D4845">
    <cfRule type="expression" dxfId="3234" priority="4955">
      <formula>IF($Y$532=2,1)</formula>
    </cfRule>
  </conditionalFormatting>
  <conditionalFormatting sqref="F4845">
    <cfRule type="expression" dxfId="3233" priority="4954">
      <formula>IF($Y$532=4,1)</formula>
    </cfRule>
  </conditionalFormatting>
  <conditionalFormatting sqref="C4751:D4751">
    <cfRule type="expression" dxfId="3232" priority="4953">
      <formula>IF($Y$565=2,1)</formula>
    </cfRule>
  </conditionalFormatting>
  <conditionalFormatting sqref="B4751">
    <cfRule type="expression" dxfId="3231" priority="4952">
      <formula>IF($Y$565=1,1)</formula>
    </cfRule>
  </conditionalFormatting>
  <conditionalFormatting sqref="E4751:F4751">
    <cfRule type="expression" dxfId="3230" priority="4951">
      <formula>IF($Y$565=4,1)</formula>
    </cfRule>
  </conditionalFormatting>
  <conditionalFormatting sqref="G4751:H4751">
    <cfRule type="expression" dxfId="3229" priority="4950">
      <formula>IF($Y$565=6,1)</formula>
    </cfRule>
  </conditionalFormatting>
  <conditionalFormatting sqref="I4751:J4751">
    <cfRule type="expression" dxfId="3228" priority="4949">
      <formula>IF($Y$565=8,1)</formula>
    </cfRule>
  </conditionalFormatting>
  <conditionalFormatting sqref="K4751:L4751">
    <cfRule type="expression" dxfId="3227" priority="4948">
      <formula>IF($Y$565=10,1)</formula>
    </cfRule>
  </conditionalFormatting>
  <conditionalFormatting sqref="E4547:F4547">
    <cfRule type="expression" dxfId="3226" priority="4943">
      <formula>IF($Y$593=4,1)</formula>
    </cfRule>
  </conditionalFormatting>
  <conditionalFormatting sqref="G4547:H4547">
    <cfRule type="expression" dxfId="3225" priority="4942">
      <formula>IF($Y$593=6,1)</formula>
    </cfRule>
  </conditionalFormatting>
  <conditionalFormatting sqref="I4547:J4547">
    <cfRule type="expression" dxfId="3224" priority="4941">
      <formula>IF($Y$593=8,1)</formula>
    </cfRule>
  </conditionalFormatting>
  <conditionalFormatting sqref="K4547:K4553">
    <cfRule type="expression" dxfId="3223" priority="4940">
      <formula>IF($Y$593=10,1)</formula>
    </cfRule>
  </conditionalFormatting>
  <conditionalFormatting sqref="D4538:D4539">
    <cfRule type="expression" dxfId="3222" priority="4939">
      <formula>IF($Y$593=2,1)</formula>
    </cfRule>
  </conditionalFormatting>
  <conditionalFormatting sqref="F4548:F4554">
    <cfRule type="expression" dxfId="3221" priority="4938">
      <formula>IF($Y$593=4,1)</formula>
    </cfRule>
  </conditionalFormatting>
  <conditionalFormatting sqref="H4548:H4554">
    <cfRule type="expression" dxfId="3220" priority="4937">
      <formula>IF($Y$593=6,1)</formula>
    </cfRule>
  </conditionalFormatting>
  <conditionalFormatting sqref="J4548:J4554">
    <cfRule type="expression" dxfId="3219" priority="4936">
      <formula>IF($Y$593=8,1)</formula>
    </cfRule>
  </conditionalFormatting>
  <conditionalFormatting sqref="L4548:L4554">
    <cfRule type="expression" dxfId="3218" priority="4935">
      <formula>IF($Y$593=10,1)</formula>
    </cfRule>
  </conditionalFormatting>
  <conditionalFormatting sqref="C4263:D4263">
    <cfRule type="expression" dxfId="3217" priority="4916">
      <formula>IF(#REF!=2,1)</formula>
    </cfRule>
  </conditionalFormatting>
  <conditionalFormatting sqref="B4263">
    <cfRule type="expression" dxfId="3216" priority="4915">
      <formula>IF(#REF!=1,1)</formula>
    </cfRule>
  </conditionalFormatting>
  <conditionalFormatting sqref="E4263:F4263">
    <cfRule type="expression" dxfId="3215" priority="4914">
      <formula>IF(#REF!=4,1)</formula>
    </cfRule>
  </conditionalFormatting>
  <conditionalFormatting sqref="G4263:H4263">
    <cfRule type="expression" dxfId="3214" priority="4913">
      <formula>IF(#REF!=6,1)</formula>
    </cfRule>
  </conditionalFormatting>
  <conditionalFormatting sqref="I4263:J4263">
    <cfRule type="expression" dxfId="3213" priority="4912">
      <formula>IF(#REF!=8,1)</formula>
    </cfRule>
  </conditionalFormatting>
  <conditionalFormatting sqref="K4263:L4263">
    <cfRule type="expression" dxfId="3212" priority="4911">
      <formula>IF(#REF!=10,1)</formula>
    </cfRule>
  </conditionalFormatting>
  <conditionalFormatting sqref="C4263:D4263">
    <cfRule type="expression" dxfId="3211" priority="4910">
      <formula>IF(#REF!=2,1)</formula>
    </cfRule>
  </conditionalFormatting>
  <conditionalFormatting sqref="B4263">
    <cfRule type="expression" dxfId="3210" priority="4909">
      <formula>IF(#REF!=1,1)</formula>
    </cfRule>
  </conditionalFormatting>
  <conditionalFormatting sqref="E4263:F4263">
    <cfRule type="expression" dxfId="3209" priority="4908">
      <formula>IF(#REF!=4,1)</formula>
    </cfRule>
  </conditionalFormatting>
  <conditionalFormatting sqref="G4263:H4263">
    <cfRule type="expression" dxfId="3208" priority="4907">
      <formula>IF(#REF!=6,1)</formula>
    </cfRule>
  </conditionalFormatting>
  <conditionalFormatting sqref="I4263:J4263">
    <cfRule type="expression" dxfId="3207" priority="4906">
      <formula>IF(#REF!=8,1)</formula>
    </cfRule>
  </conditionalFormatting>
  <conditionalFormatting sqref="K4263">
    <cfRule type="expression" dxfId="3206" priority="4905">
      <formula>IF(#REF!=10,1)</formula>
    </cfRule>
  </conditionalFormatting>
  <conditionalFormatting sqref="L4263:N4263">
    <cfRule type="expression" dxfId="3205" priority="4904">
      <formula>IF(#REF!=10,1)</formula>
    </cfRule>
  </conditionalFormatting>
  <conditionalFormatting sqref="C4266:D4266">
    <cfRule type="expression" dxfId="3204" priority="4903">
      <formula>IF(#REF!=2,1)</formula>
    </cfRule>
  </conditionalFormatting>
  <conditionalFormatting sqref="B4266">
    <cfRule type="expression" dxfId="3203" priority="4902">
      <formula>IF(#REF!=1,1)</formula>
    </cfRule>
  </conditionalFormatting>
  <conditionalFormatting sqref="C4266:D4266">
    <cfRule type="expression" dxfId="3202" priority="4897">
      <formula>IF(#REF!=2,1)</formula>
    </cfRule>
  </conditionalFormatting>
  <conditionalFormatting sqref="B4266">
    <cfRule type="expression" dxfId="3201" priority="4896">
      <formula>IF(#REF!=1,1)</formula>
    </cfRule>
  </conditionalFormatting>
  <conditionalFormatting sqref="M4269:N4269">
    <cfRule type="expression" dxfId="3200" priority="4878">
      <formula>IF(#REF!=10,1)</formula>
    </cfRule>
  </conditionalFormatting>
  <conditionalFormatting sqref="M4266:N4266">
    <cfRule type="expression" dxfId="3199" priority="4891">
      <formula>IF(#REF!=10,1)</formula>
    </cfRule>
  </conditionalFormatting>
  <conditionalFormatting sqref="C4269:D4269">
    <cfRule type="expression" dxfId="3198" priority="4890">
      <formula>IF(#REF!=2,1)</formula>
    </cfRule>
  </conditionalFormatting>
  <conditionalFormatting sqref="B4269">
    <cfRule type="expression" dxfId="3197" priority="4889">
      <formula>IF(#REF!=1,1)</formula>
    </cfRule>
  </conditionalFormatting>
  <conditionalFormatting sqref="C4269:D4269">
    <cfRule type="expression" dxfId="3196" priority="4884">
      <formula>IF(#REF!=2,1)</formula>
    </cfRule>
  </conditionalFormatting>
  <conditionalFormatting sqref="B4269">
    <cfRule type="expression" dxfId="3195" priority="4883">
      <formula>IF(#REF!=1,1)</formula>
    </cfRule>
  </conditionalFormatting>
  <conditionalFormatting sqref="M4272:N4272">
    <cfRule type="expression" dxfId="3194" priority="4865">
      <formula>IF(#REF!=10,1)</formula>
    </cfRule>
  </conditionalFormatting>
  <conditionalFormatting sqref="C4272:D4272">
    <cfRule type="expression" dxfId="3193" priority="4877">
      <formula>IF(#REF!=2,1)</formula>
    </cfRule>
  </conditionalFormatting>
  <conditionalFormatting sqref="B4272">
    <cfRule type="expression" dxfId="3192" priority="4876">
      <formula>IF(#REF!=1,1)</formula>
    </cfRule>
  </conditionalFormatting>
  <conditionalFormatting sqref="C4272:D4272">
    <cfRule type="expression" dxfId="3191" priority="4871">
      <formula>IF(#REF!=2,1)</formula>
    </cfRule>
  </conditionalFormatting>
  <conditionalFormatting sqref="B4272">
    <cfRule type="expression" dxfId="3190" priority="4870">
      <formula>IF(#REF!=1,1)</formula>
    </cfRule>
  </conditionalFormatting>
  <conditionalFormatting sqref="C4264">
    <cfRule type="expression" dxfId="3189" priority="4864">
      <formula>IF(#REF!=1,1)</formula>
    </cfRule>
  </conditionalFormatting>
  <conditionalFormatting sqref="C4264">
    <cfRule type="expression" dxfId="3188" priority="4863">
      <formula>IF(#REF!=1,1)</formula>
    </cfRule>
  </conditionalFormatting>
  <conditionalFormatting sqref="F4264">
    <cfRule type="expression" dxfId="3187" priority="4858">
      <formula>IF(#REF!=2,1)</formula>
    </cfRule>
  </conditionalFormatting>
  <conditionalFormatting sqref="F4264">
    <cfRule type="expression" dxfId="3186" priority="4857">
      <formula>IF(#REF!=2,1)</formula>
    </cfRule>
  </conditionalFormatting>
  <conditionalFormatting sqref="E4266:F4266">
    <cfRule type="expression" dxfId="3185" priority="4856">
      <formula>IF(#REF!=2,1)</formula>
    </cfRule>
  </conditionalFormatting>
  <conditionalFormatting sqref="E4266:F4266">
    <cfRule type="expression" dxfId="3184" priority="4855">
      <formula>IF(#REF!=2,1)</formula>
    </cfRule>
  </conditionalFormatting>
  <conditionalFormatting sqref="E4269:F4269">
    <cfRule type="expression" dxfId="3183" priority="4854">
      <formula>IF(#REF!=2,1)</formula>
    </cfRule>
  </conditionalFormatting>
  <conditionalFormatting sqref="E4269:F4269">
    <cfRule type="expression" dxfId="3182" priority="4853">
      <formula>IF(#REF!=2,1)</formula>
    </cfRule>
  </conditionalFormatting>
  <conditionalFormatting sqref="E4272:F4272">
    <cfRule type="expression" dxfId="3181" priority="4852">
      <formula>IF(#REF!=2,1)</formula>
    </cfRule>
  </conditionalFormatting>
  <conditionalFormatting sqref="E4272:F4272">
    <cfRule type="expression" dxfId="3180" priority="4851">
      <formula>IF(#REF!=2,1)</formula>
    </cfRule>
  </conditionalFormatting>
  <conditionalFormatting sqref="E4264">
    <cfRule type="expression" dxfId="3179" priority="4850">
      <formula>IF(#REF!=1,1)</formula>
    </cfRule>
  </conditionalFormatting>
  <conditionalFormatting sqref="E4264">
    <cfRule type="expression" dxfId="3178" priority="4849">
      <formula>IF(#REF!=1,1)</formula>
    </cfRule>
  </conditionalFormatting>
  <conditionalFormatting sqref="H4264">
    <cfRule type="expression" dxfId="3177" priority="4844">
      <formula>IF(#REF!=2,1)</formula>
    </cfRule>
  </conditionalFormatting>
  <conditionalFormatting sqref="H4264">
    <cfRule type="expression" dxfId="3176" priority="4843">
      <formula>IF(#REF!=2,1)</formula>
    </cfRule>
  </conditionalFormatting>
  <conditionalFormatting sqref="G4266:H4266">
    <cfRule type="expression" dxfId="3175" priority="4842">
      <formula>IF(#REF!=2,1)</formula>
    </cfRule>
  </conditionalFormatting>
  <conditionalFormatting sqref="G4266:H4266">
    <cfRule type="expression" dxfId="3174" priority="4841">
      <formula>IF(#REF!=2,1)</formula>
    </cfRule>
  </conditionalFormatting>
  <conditionalFormatting sqref="G4269:H4269">
    <cfRule type="expression" dxfId="3173" priority="4840">
      <formula>IF(#REF!=2,1)</formula>
    </cfRule>
  </conditionalFormatting>
  <conditionalFormatting sqref="G4269:H4269">
    <cfRule type="expression" dxfId="3172" priority="4839">
      <formula>IF(#REF!=2,1)</formula>
    </cfRule>
  </conditionalFormatting>
  <conditionalFormatting sqref="G4272:H4272">
    <cfRule type="expression" dxfId="3171" priority="4838">
      <formula>IF(#REF!=2,1)</formula>
    </cfRule>
  </conditionalFormatting>
  <conditionalFormatting sqref="G4272:H4272">
    <cfRule type="expression" dxfId="3170" priority="4837">
      <formula>IF(#REF!=2,1)</formula>
    </cfRule>
  </conditionalFormatting>
  <conditionalFormatting sqref="G4264">
    <cfRule type="expression" dxfId="3169" priority="4836">
      <formula>IF(#REF!=1,1)</formula>
    </cfRule>
  </conditionalFormatting>
  <conditionalFormatting sqref="G4264">
    <cfRule type="expression" dxfId="3168" priority="4835">
      <formula>IF(#REF!=1,1)</formula>
    </cfRule>
  </conditionalFormatting>
  <conditionalFormatting sqref="J4264">
    <cfRule type="expression" dxfId="3167" priority="4830">
      <formula>IF(#REF!=2,1)</formula>
    </cfRule>
  </conditionalFormatting>
  <conditionalFormatting sqref="J4264">
    <cfRule type="expression" dxfId="3166" priority="4829">
      <formula>IF(#REF!=2,1)</formula>
    </cfRule>
  </conditionalFormatting>
  <conditionalFormatting sqref="I4266:J4266">
    <cfRule type="expression" dxfId="3165" priority="4828">
      <formula>IF(#REF!=2,1)</formula>
    </cfRule>
  </conditionalFormatting>
  <conditionalFormatting sqref="I4266:J4266">
    <cfRule type="expression" dxfId="3164" priority="4827">
      <formula>IF(#REF!=2,1)</formula>
    </cfRule>
  </conditionalFormatting>
  <conditionalFormatting sqref="I4269:J4269">
    <cfRule type="expression" dxfId="3163" priority="4826">
      <formula>IF(#REF!=2,1)</formula>
    </cfRule>
  </conditionalFormatting>
  <conditionalFormatting sqref="I4269:J4269">
    <cfRule type="expression" dxfId="3162" priority="4825">
      <formula>IF(#REF!=2,1)</formula>
    </cfRule>
  </conditionalFormatting>
  <conditionalFormatting sqref="I4272:J4272">
    <cfRule type="expression" dxfId="3161" priority="4824">
      <formula>IF(#REF!=2,1)</formula>
    </cfRule>
  </conditionalFormatting>
  <conditionalFormatting sqref="I4272:J4272">
    <cfRule type="expression" dxfId="3160" priority="4823">
      <formula>IF(#REF!=2,1)</formula>
    </cfRule>
  </conditionalFormatting>
  <conditionalFormatting sqref="I4264">
    <cfRule type="expression" dxfId="3159" priority="4822">
      <formula>IF(#REF!=1,1)</formula>
    </cfRule>
  </conditionalFormatting>
  <conditionalFormatting sqref="I4264">
    <cfRule type="expression" dxfId="3158" priority="4821">
      <formula>IF(#REF!=1,1)</formula>
    </cfRule>
  </conditionalFormatting>
  <conditionalFormatting sqref="L4264">
    <cfRule type="expression" dxfId="3157" priority="4816">
      <formula>IF(#REF!=2,1)</formula>
    </cfRule>
  </conditionalFormatting>
  <conditionalFormatting sqref="L4264">
    <cfRule type="expression" dxfId="3156" priority="4815">
      <formula>IF(#REF!=2,1)</formula>
    </cfRule>
  </conditionalFormatting>
  <conditionalFormatting sqref="K4266:L4266">
    <cfRule type="expression" dxfId="3155" priority="4814">
      <formula>IF(#REF!=2,1)</formula>
    </cfRule>
  </conditionalFormatting>
  <conditionalFormatting sqref="K4266:L4266">
    <cfRule type="expression" dxfId="3154" priority="4813">
      <formula>IF(#REF!=2,1)</formula>
    </cfRule>
  </conditionalFormatting>
  <conditionalFormatting sqref="K4269:L4269">
    <cfRule type="expression" dxfId="3153" priority="4812">
      <formula>IF(#REF!=2,1)</formula>
    </cfRule>
  </conditionalFormatting>
  <conditionalFormatting sqref="K4269:L4269">
    <cfRule type="expression" dxfId="3152" priority="4811">
      <formula>IF(#REF!=2,1)</formula>
    </cfRule>
  </conditionalFormatting>
  <conditionalFormatting sqref="K4272:L4272">
    <cfRule type="expression" dxfId="3151" priority="4810">
      <formula>IF(#REF!=2,1)</formula>
    </cfRule>
  </conditionalFormatting>
  <conditionalFormatting sqref="K4272:L4272">
    <cfRule type="expression" dxfId="3150" priority="4809">
      <formula>IF(#REF!=2,1)</formula>
    </cfRule>
  </conditionalFormatting>
  <conditionalFormatting sqref="K4264">
    <cfRule type="expression" dxfId="3149" priority="4808">
      <formula>IF(#REF!=1,1)</formula>
    </cfRule>
  </conditionalFormatting>
  <conditionalFormatting sqref="K4264">
    <cfRule type="expression" dxfId="3148" priority="4807">
      <formula>IF(#REF!=1,1)</formula>
    </cfRule>
  </conditionalFormatting>
  <conditionalFormatting sqref="I3496:J3496">
    <cfRule type="expression" dxfId="3147" priority="4802">
      <formula>IF($Y$1561=8,1)</formula>
    </cfRule>
  </conditionalFormatting>
  <conditionalFormatting sqref="C3496:D3496">
    <cfRule type="expression" dxfId="3146" priority="4796">
      <formula>IF($Y$1561=2,1)</formula>
    </cfRule>
  </conditionalFormatting>
  <conditionalFormatting sqref="B3496">
    <cfRule type="expression" dxfId="3145" priority="4797">
      <formula>IF($Y$1561=1,1)</formula>
    </cfRule>
  </conditionalFormatting>
  <conditionalFormatting sqref="E3496:F3496">
    <cfRule type="expression" dxfId="3144" priority="4798">
      <formula>IF($Y$1561=4,1)</formula>
    </cfRule>
  </conditionalFormatting>
  <conditionalFormatting sqref="G3496:H3496">
    <cfRule type="expression" dxfId="3143" priority="4799">
      <formula>IF($Y$1561=6,1)</formula>
    </cfRule>
  </conditionalFormatting>
  <conditionalFormatting sqref="L3496:N3496">
    <cfRule type="expression" dxfId="3142" priority="4800">
      <formula>IF($Y$1561=8,1)</formula>
    </cfRule>
  </conditionalFormatting>
  <conditionalFormatting sqref="K3496">
    <cfRule type="expression" dxfId="3141" priority="4801">
      <formula>IF($Y$1561=10,1)</formula>
    </cfRule>
  </conditionalFormatting>
  <conditionalFormatting sqref="L1628">
    <cfRule type="expression" dxfId="3140" priority="4795">
      <formula>IF($Y$3049=10,1)</formula>
    </cfRule>
  </conditionalFormatting>
  <conditionalFormatting sqref="C1628:D1628">
    <cfRule type="expression" dxfId="3139" priority="4794">
      <formula>IF($Y$3049=2,1)</formula>
    </cfRule>
  </conditionalFormatting>
  <conditionalFormatting sqref="B1628">
    <cfRule type="expression" dxfId="3138" priority="4793">
      <formula>IF($Y$3049=1,1)</formula>
    </cfRule>
  </conditionalFormatting>
  <conditionalFormatting sqref="E1628:F1628">
    <cfRule type="expression" dxfId="3137" priority="4792">
      <formula>IF($Y$3049=4,1)</formula>
    </cfRule>
  </conditionalFormatting>
  <conditionalFormatting sqref="G1628:H1628">
    <cfRule type="expression" dxfId="3136" priority="4791">
      <formula>IF($Y$3049=6,1)</formula>
    </cfRule>
  </conditionalFormatting>
  <conditionalFormatting sqref="I1628:J1628">
    <cfRule type="expression" dxfId="3135" priority="4790">
      <formula>IF($Y$3049=8,1)</formula>
    </cfRule>
  </conditionalFormatting>
  <conditionalFormatting sqref="K1628">
    <cfRule type="expression" dxfId="3134" priority="4789">
      <formula>IF($Y$3049=10,1)</formula>
    </cfRule>
  </conditionalFormatting>
  <conditionalFormatting sqref="L1631">
    <cfRule type="expression" dxfId="3133" priority="4788">
      <formula>IF($Y$3049=10,1)</formula>
    </cfRule>
  </conditionalFormatting>
  <conditionalFormatting sqref="C1631:D1631">
    <cfRule type="expression" dxfId="3132" priority="4787">
      <formula>IF($Y$3049=2,1)</formula>
    </cfRule>
  </conditionalFormatting>
  <conditionalFormatting sqref="B1631">
    <cfRule type="expression" dxfId="3131" priority="4786">
      <formula>IF($Y$3049=1,1)</formula>
    </cfRule>
  </conditionalFormatting>
  <conditionalFormatting sqref="E1631:F1631">
    <cfRule type="expression" dxfId="3130" priority="4785">
      <formula>IF($Y$3049=4,1)</formula>
    </cfRule>
  </conditionalFormatting>
  <conditionalFormatting sqref="G1631:H1631">
    <cfRule type="expression" dxfId="3129" priority="4784">
      <formula>IF($Y$3049=6,1)</formula>
    </cfRule>
  </conditionalFormatting>
  <conditionalFormatting sqref="I1631:J1631">
    <cfRule type="expression" dxfId="3128" priority="4783">
      <formula>IF($Y$3049=8,1)</formula>
    </cfRule>
  </conditionalFormatting>
  <conditionalFormatting sqref="K1631">
    <cfRule type="expression" dxfId="3127" priority="4782">
      <formula>IF($Y$3049=10,1)</formula>
    </cfRule>
  </conditionalFormatting>
  <conditionalFormatting sqref="L2382">
    <cfRule type="expression" dxfId="3126" priority="4781">
      <formula>IF(#REF!=10,1)</formula>
    </cfRule>
  </conditionalFormatting>
  <conditionalFormatting sqref="C2382:D2382">
    <cfRule type="expression" dxfId="3125" priority="4780">
      <formula>IF(#REF!=2,1)</formula>
    </cfRule>
  </conditionalFormatting>
  <conditionalFormatting sqref="B2382">
    <cfRule type="expression" dxfId="3124" priority="4779">
      <formula>IF(#REF!=1,1)</formula>
    </cfRule>
  </conditionalFormatting>
  <conditionalFormatting sqref="E2382:F2382">
    <cfRule type="expression" dxfId="3123" priority="4778">
      <formula>IF(#REF!=4,1)</formula>
    </cfRule>
  </conditionalFormatting>
  <conditionalFormatting sqref="G2382:H2382">
    <cfRule type="expression" dxfId="3122" priority="4777">
      <formula>IF(#REF!=6,1)</formula>
    </cfRule>
  </conditionalFormatting>
  <conditionalFormatting sqref="I2382:J2382">
    <cfRule type="expression" dxfId="3121" priority="4776">
      <formula>IF(#REF!=8,1)</formula>
    </cfRule>
  </conditionalFormatting>
  <conditionalFormatting sqref="K2382">
    <cfRule type="expression" dxfId="3120" priority="4775">
      <formula>IF(#REF!=10,1)</formula>
    </cfRule>
  </conditionalFormatting>
  <conditionalFormatting sqref="C904:C919">
    <cfRule type="expression" dxfId="3119" priority="4761">
      <formula>IF(#REF!=1,1)</formula>
    </cfRule>
  </conditionalFormatting>
  <conditionalFormatting sqref="E904:E919">
    <cfRule type="expression" dxfId="3118" priority="4760">
      <formula>IF(#REF!=1,1)</formula>
    </cfRule>
  </conditionalFormatting>
  <conditionalFormatting sqref="G904:G919 B4670 B4656">
    <cfRule type="expression" dxfId="3117" priority="4759">
      <formula>IF(#REF!=1,1)</formula>
    </cfRule>
  </conditionalFormatting>
  <conditionalFormatting sqref="I904:I919">
    <cfRule type="expression" dxfId="3116" priority="4758">
      <formula>IF(#REF!=1,1)</formula>
    </cfRule>
  </conditionalFormatting>
  <conditionalFormatting sqref="K904:K919">
    <cfRule type="expression" dxfId="3115" priority="4757">
      <formula>IF(#REF!=1,1)</formula>
    </cfRule>
  </conditionalFormatting>
  <conditionalFormatting sqref="B947:C948">
    <cfRule type="expression" dxfId="3114" priority="4742">
      <formula>IF(#REF!=1,1)</formula>
    </cfRule>
  </conditionalFormatting>
  <conditionalFormatting sqref="E947">
    <cfRule type="expression" dxfId="3113" priority="4741">
      <formula>IF(#REF!=1,1)</formula>
    </cfRule>
  </conditionalFormatting>
  <conditionalFormatting sqref="E948">
    <cfRule type="expression" dxfId="3112" priority="4740">
      <formula>IF(#REF!=1,1)</formula>
    </cfRule>
  </conditionalFormatting>
  <conditionalFormatting sqref="G947:G948">
    <cfRule type="expression" dxfId="3111" priority="4739">
      <formula>IF(#REF!=1,1)</formula>
    </cfRule>
  </conditionalFormatting>
  <conditionalFormatting sqref="I947:I948">
    <cfRule type="expression" dxfId="3110" priority="4738">
      <formula>IF(#REF!=1,1)</formula>
    </cfRule>
  </conditionalFormatting>
  <conditionalFormatting sqref="K947:K948">
    <cfRule type="expression" dxfId="3109" priority="4737">
      <formula>IF(#REF!=1,1)</formula>
    </cfRule>
  </conditionalFormatting>
  <conditionalFormatting sqref="B971:C982">
    <cfRule type="expression" dxfId="3108" priority="4721">
      <formula>IF(#REF!=1,1)</formula>
    </cfRule>
  </conditionalFormatting>
  <conditionalFormatting sqref="C970">
    <cfRule type="expression" dxfId="3107" priority="4720">
      <formula>IF(#REF!=1,1)</formula>
    </cfRule>
  </conditionalFormatting>
  <conditionalFormatting sqref="E970:E982">
    <cfRule type="expression" dxfId="3106" priority="4719">
      <formula>IF(#REF!=1,1)</formula>
    </cfRule>
  </conditionalFormatting>
  <conditionalFormatting sqref="G970:G982">
    <cfRule type="expression" dxfId="3105" priority="4718">
      <formula>IF(#REF!=1,1)</formula>
    </cfRule>
  </conditionalFormatting>
  <conditionalFormatting sqref="I970:I982">
    <cfRule type="expression" dxfId="3104" priority="4717">
      <formula>IF(#REF!=1,1)</formula>
    </cfRule>
  </conditionalFormatting>
  <conditionalFormatting sqref="K970:K982">
    <cfRule type="expression" dxfId="3103" priority="4716">
      <formula>IF(#REF!=1,1)</formula>
    </cfRule>
  </conditionalFormatting>
  <conditionalFormatting sqref="F904:F919">
    <cfRule type="expression" dxfId="3102" priority="4700">
      <formula>IF(#REF!=2,1)</formula>
    </cfRule>
  </conditionalFormatting>
  <conditionalFormatting sqref="H904:H919">
    <cfRule type="expression" dxfId="3101" priority="4699">
      <formula>IF(#REF!=2,1)</formula>
    </cfRule>
  </conditionalFormatting>
  <conditionalFormatting sqref="J904:J919">
    <cfRule type="expression" dxfId="3100" priority="4698">
      <formula>IF(#REF!=2,1)</formula>
    </cfRule>
  </conditionalFormatting>
  <conditionalFormatting sqref="L904:L919">
    <cfRule type="expression" dxfId="3099" priority="4697">
      <formula>IF(#REF!=2,1)</formula>
    </cfRule>
  </conditionalFormatting>
  <conditionalFormatting sqref="L947">
    <cfRule type="expression" dxfId="3098" priority="4679">
      <formula>IF(#REF!=2,1)</formula>
    </cfRule>
  </conditionalFormatting>
  <conditionalFormatting sqref="L948">
    <cfRule type="expression" dxfId="3097" priority="4678">
      <formula>IF(#REF!=2,1)</formula>
    </cfRule>
  </conditionalFormatting>
  <conditionalFormatting sqref="J947:J948">
    <cfRule type="expression" dxfId="3096" priority="4677">
      <formula>IF(#REF!=2,1)</formula>
    </cfRule>
  </conditionalFormatting>
  <conditionalFormatting sqref="H947:H948">
    <cfRule type="expression" dxfId="3095" priority="4676">
      <formula>IF(#REF!=2,1)</formula>
    </cfRule>
  </conditionalFormatting>
  <conditionalFormatting sqref="F947:F948">
    <cfRule type="expression" dxfId="3094" priority="4675">
      <formula>IF(#REF!=2,1)</formula>
    </cfRule>
  </conditionalFormatting>
  <conditionalFormatting sqref="D970:D982">
    <cfRule type="expression" dxfId="3093" priority="4662">
      <formula>IF(#REF!=2,1)</formula>
    </cfRule>
  </conditionalFormatting>
  <conditionalFormatting sqref="F970:F982">
    <cfRule type="expression" dxfId="3092" priority="4661">
      <formula>IF(#REF!=2,1)</formula>
    </cfRule>
  </conditionalFormatting>
  <conditionalFormatting sqref="H970:H982">
    <cfRule type="expression" dxfId="3091" priority="4660">
      <formula>IF(#REF!=2,1)</formula>
    </cfRule>
  </conditionalFormatting>
  <conditionalFormatting sqref="J970:J982">
    <cfRule type="expression" dxfId="3090" priority="4659">
      <formula>IF(#REF!=2,1)</formula>
    </cfRule>
  </conditionalFormatting>
  <conditionalFormatting sqref="L970:L982">
    <cfRule type="expression" dxfId="3089" priority="4658">
      <formula>IF(#REF!=2,1)</formula>
    </cfRule>
  </conditionalFormatting>
  <conditionalFormatting sqref="B216">
    <cfRule type="expression" dxfId="3088" priority="4633">
      <formula>IF(#REF!=1,1)</formula>
    </cfRule>
  </conditionalFormatting>
  <conditionalFormatting sqref="C4571:D4573">
    <cfRule type="expression" dxfId="3087" priority="4624">
      <formula>IF($Y$585=2,1)</formula>
    </cfRule>
  </conditionalFormatting>
  <conditionalFormatting sqref="B4571:B4573">
    <cfRule type="expression" dxfId="3086" priority="4623">
      <formula>IF($Y$585=1,1)</formula>
    </cfRule>
  </conditionalFormatting>
  <conditionalFormatting sqref="E4571:F4573">
    <cfRule type="expression" dxfId="3085" priority="4622">
      <formula>IF($Y$585=4,1)</formula>
    </cfRule>
  </conditionalFormatting>
  <conditionalFormatting sqref="G4571:H4573">
    <cfRule type="expression" dxfId="3084" priority="4621">
      <formula>IF($Y$585=6,1)</formula>
    </cfRule>
  </conditionalFormatting>
  <conditionalFormatting sqref="I4571:J4573">
    <cfRule type="expression" dxfId="3083" priority="4620">
      <formula>IF($Y$585=8,1)</formula>
    </cfRule>
  </conditionalFormatting>
  <conditionalFormatting sqref="K4571:L4573">
    <cfRule type="expression" dxfId="3082" priority="4619">
      <formula>IF($Y$585=10,1)</formula>
    </cfRule>
  </conditionalFormatting>
  <conditionalFormatting sqref="F920:F925 H920:H925 J920:J924 L920:L925">
    <cfRule type="expression" dxfId="3081" priority="4610">
      <formula>IF(#REF!=2,1)</formula>
    </cfRule>
  </conditionalFormatting>
  <conditionalFormatting sqref="B920:C925 E920:E925 G920:G925 I920:I925 K920:K925">
    <cfRule type="expression" dxfId="3080" priority="4611">
      <formula>IF(#REF!=1,1)</formula>
    </cfRule>
  </conditionalFormatting>
  <conditionalFormatting sqref="D920:D925">
    <cfRule type="expression" dxfId="3079" priority="4612">
      <formula>IF(#REF!=2,1)</formula>
    </cfRule>
  </conditionalFormatting>
  <conditionalFormatting sqref="J925">
    <cfRule type="expression" dxfId="3078" priority="4609">
      <formula>IF(#REF!=2,1)</formula>
    </cfRule>
  </conditionalFormatting>
  <conditionalFormatting sqref="D926">
    <cfRule type="expression" dxfId="3077" priority="4608">
      <formula>IF(#REF!=2,1)</formula>
    </cfRule>
  </conditionalFormatting>
  <conditionalFormatting sqref="B926:C926">
    <cfRule type="expression" dxfId="3076" priority="4607">
      <formula>IF(#REF!=1,1)</formula>
    </cfRule>
  </conditionalFormatting>
  <conditionalFormatting sqref="E926">
    <cfRule type="expression" dxfId="3075" priority="4606">
      <formula>IF(#REF!=1,1)</formula>
    </cfRule>
  </conditionalFormatting>
  <conditionalFormatting sqref="G926">
    <cfRule type="expression" dxfId="3074" priority="4605">
      <formula>IF(#REF!=1,1)</formula>
    </cfRule>
  </conditionalFormatting>
  <conditionalFormatting sqref="I926">
    <cfRule type="expression" dxfId="3073" priority="4604">
      <formula>IF(#REF!=1,1)</formula>
    </cfRule>
  </conditionalFormatting>
  <conditionalFormatting sqref="K926">
    <cfRule type="expression" dxfId="3072" priority="4603">
      <formula>IF(#REF!=1,1)</formula>
    </cfRule>
  </conditionalFormatting>
  <conditionalFormatting sqref="F926">
    <cfRule type="expression" dxfId="3071" priority="4602">
      <formula>IF(#REF!=2,1)</formula>
    </cfRule>
  </conditionalFormatting>
  <conditionalFormatting sqref="H926">
    <cfRule type="expression" dxfId="3070" priority="4601">
      <formula>IF(#REF!=2,1)</formula>
    </cfRule>
  </conditionalFormatting>
  <conditionalFormatting sqref="J926">
    <cfRule type="expression" dxfId="3069" priority="4600">
      <formula>IF(#REF!=2,1)</formula>
    </cfRule>
  </conditionalFormatting>
  <conditionalFormatting sqref="L926">
    <cfRule type="expression" dxfId="3068" priority="4599">
      <formula>IF(#REF!=2,1)</formula>
    </cfRule>
  </conditionalFormatting>
  <conditionalFormatting sqref="C3518:D3531 C3533:D3556 C3558:D3560 C3570:D3570 C3495:D3495 C3501:D3516 C3579:D3602 C3497:D3499 C3562:D3563 C3565:D3566 C3573:D3574 C3576:D3576 C3714:D3721 C3884:D3929 C3837:D3837 C3844:D3844 C3849:D3849 C3856:D3856 C3862:D3862 C3723:D3831">
    <cfRule type="expression" dxfId="3067" priority="30151">
      <formula>IF($Y$1041=2,1)</formula>
    </cfRule>
  </conditionalFormatting>
  <conditionalFormatting sqref="B3518:B3531 B3533:B3556 B3558:B3560 B3570 B3497:B3499 B3495 B4073 B4081 B3501:B3516 B3579:B3602 B3562:B3563 B3565:B3566 B3573:B3574 B3576 B3714:B3721 B3884:B3929 B3849 B3862 B3837 B3843:B3845 B3856 B3723:B3831">
    <cfRule type="expression" dxfId="3066" priority="30176">
      <formula>IF($Y$1041=1,1)</formula>
    </cfRule>
  </conditionalFormatting>
  <conditionalFormatting sqref="E3518:F3531 E3533:F3556 E3558:F3560 E3570:F3570 E3495:F3495 E3501:F3516 E3579:F3602 E3497:F3499 E3562:F3563 E3565:F3566 E3573:F3574 E3576:F3576 E3714:F3721 E3884:F3929 E3837:F3837 E3844:F3844 E3849:F3849 E3856:F3856 E3862:F3862 E3723:F3831">
    <cfRule type="expression" dxfId="3065" priority="30201">
      <formula>IF($Y$1041=4,1)</formula>
    </cfRule>
  </conditionalFormatting>
  <conditionalFormatting sqref="G3518:H3531 G3533:H3556 G3558:H3560 G3570:H3570 G3495:H3495 G3501:H3516 G3579:H3602 G3497:H3499 G3562:H3563 G3565:H3566 G3573:H3574 G3576:H3576 G3714:H3721 G3884:H3929 H3878:H3883 G3837:H3837 G3844:H3844 G3849:H3849 G3856:H3856 G3862:H3862 G3723:H3831">
    <cfRule type="expression" dxfId="3064" priority="30226">
      <formula>IF($Y$1041=6,1)</formula>
    </cfRule>
  </conditionalFormatting>
  <conditionalFormatting sqref="I3518:I3531 I3533:I3556 I3558:I3560 I3570 I3495:J3495 I3501:J3501 I3579:I3602 I3497:J3499 I3562:I3563 I3565:I3566 I3573:I3574 I3576 I3714:J3721 I3884:J3929 I3502:I3516 I3837:J3837 I3844:J3844 I3849:J3849 I3856:J3856 I3862:J3862 I3723:J3831">
    <cfRule type="expression" dxfId="3063" priority="30251">
      <formula>IF($Y$1041=8,1)</formula>
    </cfRule>
  </conditionalFormatting>
  <conditionalFormatting sqref="K3774:L3781 K3729:L3732 K3734:L3737 K3810:L3815 K3801:L3803 K3796:L3799 K3792:L3794 K3783:L3790 K3762:L3772 K3749:L3760 K3727:L3727 K3817:L3819 L3892:L3903 L3911:L3917 K3919:L3919 L3922:L3929 L3920 K3518:K3531 K3533:K3556 K3558:K3560 K3570 K3724:L3725 K3809:N3809 K3816:N3816 K3804:N3804 K3800:N3800 K3795:N3795 K3791:N3791 K3782:N3782 K3773:N3773 K3761:N3761 K3748:N3748 K3738:N3738 K3733:N3733 K3728:N3728 K3726:N3726 K3723:N3723 K3714:N3714 K3715:L3715 K3716:N3716 K3719:N3719 K3820:N3820 K3821:L3824 K3825:N3825 K3826:L3827 K3828:N3828 K3829:L3830 L3884:N3884 L3885:L3890 L3905:L3909 L3891:N3891 L3904:N3904 L3910:N3910 K3918:N3918 L3921:N3921 K3495:L3495 K3920:K3929 K3862:N3862 K3844:N3844 K3831:N3831 K3717:L3718 K3720:L3721 K3501:L3501 K3579:K3602 K3497:L3499 K3805:L3808 K3562:K3563 K3565:K3566 K3573:K3574 K3576 K3884:K3917 L3871:L3875 L3878:L3883 K3509:K3516 K3837:N3837 K3849:N3849 K3856:N3856 K3739:L3747">
    <cfRule type="expression" dxfId="3062" priority="30276">
      <formula>IF($Y$1041=10,1)</formula>
    </cfRule>
  </conditionalFormatting>
  <conditionalFormatting sqref="D862">
    <cfRule type="expression" dxfId="3061" priority="4586">
      <formula>IF(#REF!=2,1)</formula>
    </cfRule>
  </conditionalFormatting>
  <conditionalFormatting sqref="B862">
    <cfRule type="expression" dxfId="3060" priority="4587">
      <formula>IF(#REF!=1,1)</formula>
    </cfRule>
  </conditionalFormatting>
  <conditionalFormatting sqref="C862">
    <cfRule type="expression" dxfId="3059" priority="4585">
      <formula>IF(#REF!=1,1)</formula>
    </cfRule>
  </conditionalFormatting>
  <conditionalFormatting sqref="E862">
    <cfRule type="expression" dxfId="3058" priority="4584">
      <formula>IF(#REF!=1,1)</formula>
    </cfRule>
  </conditionalFormatting>
  <conditionalFormatting sqref="G862">
    <cfRule type="expression" dxfId="3057" priority="4583">
      <formula>IF(#REF!=1,1)</formula>
    </cfRule>
  </conditionalFormatting>
  <conditionalFormatting sqref="I862">
    <cfRule type="expression" dxfId="3056" priority="4582">
      <formula>IF(#REF!=1,1)</formula>
    </cfRule>
  </conditionalFormatting>
  <conditionalFormatting sqref="K862">
    <cfRule type="expression" dxfId="3055" priority="4581">
      <formula>IF(#REF!=1,1)</formula>
    </cfRule>
  </conditionalFormatting>
  <conditionalFormatting sqref="F862">
    <cfRule type="expression" dxfId="3054" priority="4580">
      <formula>IF(#REF!=2,1)</formula>
    </cfRule>
  </conditionalFormatting>
  <conditionalFormatting sqref="H862">
    <cfRule type="expression" dxfId="3053" priority="4579">
      <formula>IF(#REF!=2,1)</formula>
    </cfRule>
  </conditionalFormatting>
  <conditionalFormatting sqref="J862">
    <cfRule type="expression" dxfId="3052" priority="4578">
      <formula>IF(#REF!=2,1)</formula>
    </cfRule>
  </conditionalFormatting>
  <conditionalFormatting sqref="L862">
    <cfRule type="expression" dxfId="3051" priority="4577">
      <formula>IF(#REF!=2,1)</formula>
    </cfRule>
  </conditionalFormatting>
  <conditionalFormatting sqref="C861:D861">
    <cfRule type="expression" dxfId="3050" priority="4571">
      <formula>IF(#REF!=2,1)</formula>
    </cfRule>
  </conditionalFormatting>
  <conditionalFormatting sqref="L861:M861 B861">
    <cfRule type="expression" dxfId="3049" priority="4572">
      <formula>IF(#REF!=1,1)</formula>
    </cfRule>
  </conditionalFormatting>
  <conditionalFormatting sqref="E861:F861">
    <cfRule type="expression" dxfId="3048" priority="4573">
      <formula>IF(#REF!=4,1)</formula>
    </cfRule>
  </conditionalFormatting>
  <conditionalFormatting sqref="G861:H861">
    <cfRule type="expression" dxfId="3047" priority="4574">
      <formula>IF(#REF!=6,1)</formula>
    </cfRule>
  </conditionalFormatting>
  <conditionalFormatting sqref="I861:J861">
    <cfRule type="expression" dxfId="3046" priority="4575">
      <formula>IF(#REF!=8,1)</formula>
    </cfRule>
  </conditionalFormatting>
  <conditionalFormatting sqref="K861">
    <cfRule type="expression" dxfId="3045" priority="4576">
      <formula>IF(#REF!=10,1)</formula>
    </cfRule>
  </conditionalFormatting>
  <conditionalFormatting sqref="D863:D869 D871:D882">
    <cfRule type="expression" dxfId="3044" priority="4569">
      <formula>IF(#REF!=2,1)</formula>
    </cfRule>
  </conditionalFormatting>
  <conditionalFormatting sqref="B863:B869 B871:B882">
    <cfRule type="expression" dxfId="3043" priority="4570">
      <formula>IF(#REF!=1,1)</formula>
    </cfRule>
  </conditionalFormatting>
  <conditionalFormatting sqref="C863:C869 C871:C882">
    <cfRule type="expression" dxfId="3042" priority="4568">
      <formula>IF(#REF!=1,1)</formula>
    </cfRule>
  </conditionalFormatting>
  <conditionalFormatting sqref="E863:E869 E871:E882">
    <cfRule type="expression" dxfId="3041" priority="4567">
      <formula>IF(#REF!=1,1)</formula>
    </cfRule>
  </conditionalFormatting>
  <conditionalFormatting sqref="G863:G869 G871:G882">
    <cfRule type="expression" dxfId="3040" priority="4566">
      <formula>IF(#REF!=1,1)</formula>
    </cfRule>
  </conditionalFormatting>
  <conditionalFormatting sqref="I863:I869 I871:I882">
    <cfRule type="expression" dxfId="3039" priority="4565">
      <formula>IF(#REF!=1,1)</formula>
    </cfRule>
  </conditionalFormatting>
  <conditionalFormatting sqref="K863:K869 K871:K882">
    <cfRule type="expression" dxfId="3038" priority="4564">
      <formula>IF(#REF!=1,1)</formula>
    </cfRule>
  </conditionalFormatting>
  <conditionalFormatting sqref="F863:F869 F871:F882">
    <cfRule type="expression" dxfId="3037" priority="4563">
      <formula>IF(#REF!=2,1)</formula>
    </cfRule>
  </conditionalFormatting>
  <conditionalFormatting sqref="H863:H869 H871:H882">
    <cfRule type="expression" dxfId="3036" priority="4562">
      <formula>IF(#REF!=2,1)</formula>
    </cfRule>
  </conditionalFormatting>
  <conditionalFormatting sqref="J863:J869 J871:J882">
    <cfRule type="expression" dxfId="3035" priority="4561">
      <formula>IF(#REF!=2,1)</formula>
    </cfRule>
  </conditionalFormatting>
  <conditionalFormatting sqref="L863:L869 L871:L882">
    <cfRule type="expression" dxfId="3034" priority="4560">
      <formula>IF(#REF!=2,1)</formula>
    </cfRule>
  </conditionalFormatting>
  <conditionalFormatting sqref="D883:D884">
    <cfRule type="expression" dxfId="3033" priority="4558">
      <formula>IF(#REF!=2,1)</formula>
    </cfRule>
  </conditionalFormatting>
  <conditionalFormatting sqref="B883:B884">
    <cfRule type="expression" dxfId="3032" priority="4559">
      <formula>IF(#REF!=1,1)</formula>
    </cfRule>
  </conditionalFormatting>
  <conditionalFormatting sqref="C883:C884">
    <cfRule type="expression" dxfId="3031" priority="4557">
      <formula>IF(#REF!=1,1)</formula>
    </cfRule>
  </conditionalFormatting>
  <conditionalFormatting sqref="E883:E884">
    <cfRule type="expression" dxfId="3030" priority="4556">
      <formula>IF(#REF!=1,1)</formula>
    </cfRule>
  </conditionalFormatting>
  <conditionalFormatting sqref="G883:G884">
    <cfRule type="expression" dxfId="3029" priority="4555">
      <formula>IF(#REF!=1,1)</formula>
    </cfRule>
  </conditionalFormatting>
  <conditionalFormatting sqref="I883:I884">
    <cfRule type="expression" dxfId="3028" priority="4554">
      <formula>IF(#REF!=1,1)</formula>
    </cfRule>
  </conditionalFormatting>
  <conditionalFormatting sqref="K883:K884">
    <cfRule type="expression" dxfId="3027" priority="4553">
      <formula>IF(#REF!=1,1)</formula>
    </cfRule>
  </conditionalFormatting>
  <conditionalFormatting sqref="F883:F884">
    <cfRule type="expression" dxfId="3026" priority="4552">
      <formula>IF(#REF!=2,1)</formula>
    </cfRule>
  </conditionalFormatting>
  <conditionalFormatting sqref="H883:H884">
    <cfRule type="expression" dxfId="3025" priority="4551">
      <formula>IF(#REF!=2,1)</formula>
    </cfRule>
  </conditionalFormatting>
  <conditionalFormatting sqref="J883:J884">
    <cfRule type="expression" dxfId="3024" priority="4550">
      <formula>IF(#REF!=2,1)</formula>
    </cfRule>
  </conditionalFormatting>
  <conditionalFormatting sqref="L883:L884">
    <cfRule type="expression" dxfId="3023" priority="4549">
      <formula>IF(#REF!=2,1)</formula>
    </cfRule>
  </conditionalFormatting>
  <conditionalFormatting sqref="C870:D870">
    <cfRule type="expression" dxfId="3022" priority="4543">
      <formula>IF(#REF!=2,1)</formula>
    </cfRule>
  </conditionalFormatting>
  <conditionalFormatting sqref="L870:M870 B870">
    <cfRule type="expression" dxfId="3021" priority="4544">
      <formula>IF(#REF!=1,1)</formula>
    </cfRule>
  </conditionalFormatting>
  <conditionalFormatting sqref="E870:F870">
    <cfRule type="expression" dxfId="3020" priority="4545">
      <formula>IF(#REF!=4,1)</formula>
    </cfRule>
  </conditionalFormatting>
  <conditionalFormatting sqref="G870:H870">
    <cfRule type="expression" dxfId="3019" priority="4546">
      <formula>IF(#REF!=6,1)</formula>
    </cfRule>
  </conditionalFormatting>
  <conditionalFormatting sqref="I870:J870">
    <cfRule type="expression" dxfId="3018" priority="4547">
      <formula>IF(#REF!=8,1)</formula>
    </cfRule>
  </conditionalFormatting>
  <conditionalFormatting sqref="K870">
    <cfRule type="expression" dxfId="3017" priority="4548">
      <formula>IF(#REF!=10,1)</formula>
    </cfRule>
  </conditionalFormatting>
  <conditionalFormatting sqref="D885:D902">
    <cfRule type="expression" dxfId="3016" priority="4541">
      <formula>IF(#REF!=2,1)</formula>
    </cfRule>
  </conditionalFormatting>
  <conditionalFormatting sqref="B885:B902">
    <cfRule type="expression" dxfId="3015" priority="4542">
      <formula>IF(#REF!=1,1)</formula>
    </cfRule>
  </conditionalFormatting>
  <conditionalFormatting sqref="C885:C902">
    <cfRule type="expression" dxfId="3014" priority="4540">
      <formula>IF(#REF!=1,1)</formula>
    </cfRule>
  </conditionalFormatting>
  <conditionalFormatting sqref="E885:E902">
    <cfRule type="expression" dxfId="3013" priority="4539">
      <formula>IF(#REF!=1,1)</formula>
    </cfRule>
  </conditionalFormatting>
  <conditionalFormatting sqref="G885:G902">
    <cfRule type="expression" dxfId="3012" priority="4538">
      <formula>IF(#REF!=1,1)</formula>
    </cfRule>
  </conditionalFormatting>
  <conditionalFormatting sqref="I885:I902">
    <cfRule type="expression" dxfId="3011" priority="4537">
      <formula>IF(#REF!=1,1)</formula>
    </cfRule>
  </conditionalFormatting>
  <conditionalFormatting sqref="K885:K902">
    <cfRule type="expression" dxfId="3010" priority="4536">
      <formula>IF(#REF!=1,1)</formula>
    </cfRule>
  </conditionalFormatting>
  <conditionalFormatting sqref="F885:F902">
    <cfRule type="expression" dxfId="3009" priority="4535">
      <formula>IF(#REF!=2,1)</formula>
    </cfRule>
  </conditionalFormatting>
  <conditionalFormatting sqref="H885:H902">
    <cfRule type="expression" dxfId="3008" priority="4534">
      <formula>IF(#REF!=2,1)</formula>
    </cfRule>
  </conditionalFormatting>
  <conditionalFormatting sqref="J885:J902">
    <cfRule type="expression" dxfId="3007" priority="4533">
      <formula>IF(#REF!=2,1)</formula>
    </cfRule>
  </conditionalFormatting>
  <conditionalFormatting sqref="L885:L902">
    <cfRule type="expression" dxfId="3006" priority="4532">
      <formula>IF(#REF!=2,1)</formula>
    </cfRule>
  </conditionalFormatting>
  <conditionalFormatting sqref="C1925:D1925">
    <cfRule type="expression" dxfId="3005" priority="4197">
      <formula>IF($Y$3049=2,1)</formula>
    </cfRule>
  </conditionalFormatting>
  <conditionalFormatting sqref="B1925">
    <cfRule type="expression" dxfId="3004" priority="4196">
      <formula>IF($Y$3049=1,1)</formula>
    </cfRule>
  </conditionalFormatting>
  <conditionalFormatting sqref="E1925:F1925">
    <cfRule type="expression" dxfId="3003" priority="4195">
      <formula>IF($Y$3049=4,1)</formula>
    </cfRule>
  </conditionalFormatting>
  <conditionalFormatting sqref="G1925:H1925">
    <cfRule type="expression" dxfId="3002" priority="4194">
      <formula>IF($Y$3049=6,1)</formula>
    </cfRule>
  </conditionalFormatting>
  <conditionalFormatting sqref="I1925:J1925">
    <cfRule type="expression" dxfId="3001" priority="4193">
      <formula>IF($Y$3049=8,1)</formula>
    </cfRule>
  </conditionalFormatting>
  <conditionalFormatting sqref="K1925">
    <cfRule type="expression" dxfId="3000" priority="4192">
      <formula>IF($Y$3049=10,1)</formula>
    </cfRule>
  </conditionalFormatting>
  <conditionalFormatting sqref="L1925">
    <cfRule type="expression" dxfId="2999" priority="4191">
      <formula>IF($Y$3049=10,1)</formula>
    </cfRule>
  </conditionalFormatting>
  <conditionalFormatting sqref="K2400:L2400">
    <cfRule type="expression" dxfId="2998" priority="4190">
      <formula>IF(#REF!=10,1)</formula>
    </cfRule>
  </conditionalFormatting>
  <conditionalFormatting sqref="C2400:D2400">
    <cfRule type="expression" dxfId="2997" priority="4189">
      <formula>IF(#REF!=2,1)</formula>
    </cfRule>
  </conditionalFormatting>
  <conditionalFormatting sqref="B2400">
    <cfRule type="expression" dxfId="2996" priority="4188">
      <formula>IF(#REF!=1,1)</formula>
    </cfRule>
  </conditionalFormatting>
  <conditionalFormatting sqref="E2400:F2400">
    <cfRule type="expression" dxfId="2995" priority="4187">
      <formula>IF(#REF!=4,1)</formula>
    </cfRule>
  </conditionalFormatting>
  <conditionalFormatting sqref="G2400:H2400">
    <cfRule type="expression" dxfId="2994" priority="4186">
      <formula>IF(#REF!=6,1)</formula>
    </cfRule>
  </conditionalFormatting>
  <conditionalFormatting sqref="I2400:J2400">
    <cfRule type="expression" dxfId="2993" priority="4185">
      <formula>IF(#REF!=8,1)</formula>
    </cfRule>
  </conditionalFormatting>
  <conditionalFormatting sqref="C4113:D4113">
    <cfRule type="expression" dxfId="2992" priority="4178">
      <formula>IF(#REF!=2,1)</formula>
    </cfRule>
  </conditionalFormatting>
  <conditionalFormatting sqref="E4113:F4113">
    <cfRule type="expression" dxfId="2991" priority="4176">
      <formula>IF(#REF!=4,1)</formula>
    </cfRule>
  </conditionalFormatting>
  <conditionalFormatting sqref="G4113:H4113">
    <cfRule type="expression" dxfId="2990" priority="4175">
      <formula>IF(#REF!=6,1)</formula>
    </cfRule>
  </conditionalFormatting>
  <conditionalFormatting sqref="I4113:J4113">
    <cfRule type="expression" dxfId="2989" priority="4174">
      <formula>IF(#REF!=8,1)</formula>
    </cfRule>
  </conditionalFormatting>
  <conditionalFormatting sqref="K4113">
    <cfRule type="expression" dxfId="2988" priority="4173">
      <formula>IF(#REF!=10,1)</formula>
    </cfRule>
  </conditionalFormatting>
  <conditionalFormatting sqref="L4113:N4113">
    <cfRule type="expression" dxfId="2987" priority="4172">
      <formula>IF(#REF!=10,1)</formula>
    </cfRule>
  </conditionalFormatting>
  <conditionalFormatting sqref="C4120:D4120">
    <cfRule type="expression" dxfId="2986" priority="4171">
      <formula>IF(#REF!=2,1)</formula>
    </cfRule>
  </conditionalFormatting>
  <conditionalFormatting sqref="E4120:F4120">
    <cfRule type="expression" dxfId="2985" priority="4169">
      <formula>IF(#REF!=4,1)</formula>
    </cfRule>
  </conditionalFormatting>
  <conditionalFormatting sqref="G4120:H4120">
    <cfRule type="expression" dxfId="2984" priority="4168">
      <formula>IF(#REF!=6,1)</formula>
    </cfRule>
  </conditionalFormatting>
  <conditionalFormatting sqref="I4120:J4120">
    <cfRule type="expression" dxfId="2983" priority="4167">
      <formula>IF(#REF!=8,1)</formula>
    </cfRule>
  </conditionalFormatting>
  <conditionalFormatting sqref="K4120">
    <cfRule type="expression" dxfId="2982" priority="4166">
      <formula>IF(#REF!=10,1)</formula>
    </cfRule>
  </conditionalFormatting>
  <conditionalFormatting sqref="L4120:N4120">
    <cfRule type="expression" dxfId="2981" priority="4165">
      <formula>IF(#REF!=10,1)</formula>
    </cfRule>
  </conditionalFormatting>
  <conditionalFormatting sqref="C3079:D3079">
    <cfRule type="expression" dxfId="2980" priority="4146">
      <formula>IF($Y$1561=2,1)</formula>
    </cfRule>
  </conditionalFormatting>
  <conditionalFormatting sqref="B3079">
    <cfRule type="expression" dxfId="2979" priority="4147">
      <formula>IF($Y$1561=1,1)</formula>
    </cfRule>
  </conditionalFormatting>
  <conditionalFormatting sqref="E3079:F3079">
    <cfRule type="expression" dxfId="2978" priority="4148">
      <formula>IF($Y$1561=4,1)</formula>
    </cfRule>
  </conditionalFormatting>
  <conditionalFormatting sqref="G3079:H3079">
    <cfRule type="expression" dxfId="2977" priority="4149">
      <formula>IF($Y$1561=6,1)</formula>
    </cfRule>
  </conditionalFormatting>
  <conditionalFormatting sqref="I3079:J3079">
    <cfRule type="expression" dxfId="2976" priority="4150">
      <formula>IF($Y$1561=8,1)</formula>
    </cfRule>
  </conditionalFormatting>
  <conditionalFormatting sqref="K3079:L3079">
    <cfRule type="expression" dxfId="2975" priority="4151">
      <formula>IF($Y$1561=10,1)</formula>
    </cfRule>
  </conditionalFormatting>
  <conditionalFormatting sqref="C3077:D3077">
    <cfRule type="expression" dxfId="2974" priority="4140">
      <formula>IF($Y$1561=2,1)</formula>
    </cfRule>
  </conditionalFormatting>
  <conditionalFormatting sqref="B3077">
    <cfRule type="expression" dxfId="2973" priority="4141">
      <formula>IF($Y$1561=1,1)</formula>
    </cfRule>
  </conditionalFormatting>
  <conditionalFormatting sqref="E3077:F3077">
    <cfRule type="expression" dxfId="2972" priority="4142">
      <formula>IF($Y$1561=4,1)</formula>
    </cfRule>
  </conditionalFormatting>
  <conditionalFormatting sqref="G3077:H3077">
    <cfRule type="expression" dxfId="2971" priority="4143">
      <formula>IF($Y$1561=6,1)</formula>
    </cfRule>
  </conditionalFormatting>
  <conditionalFormatting sqref="I3077:J3077">
    <cfRule type="expression" dxfId="2970" priority="4144">
      <formula>IF($Y$1561=8,1)</formula>
    </cfRule>
  </conditionalFormatting>
  <conditionalFormatting sqref="K3077:L3077">
    <cfRule type="expression" dxfId="2969" priority="4145">
      <formula>IF($Y$1561=10,1)</formula>
    </cfRule>
  </conditionalFormatting>
  <conditionalFormatting sqref="C3075:D3076">
    <cfRule type="expression" dxfId="2968" priority="4134">
      <formula>IF($Y$1561=2,1)</formula>
    </cfRule>
  </conditionalFormatting>
  <conditionalFormatting sqref="B3075:B3076">
    <cfRule type="expression" dxfId="2967" priority="4135">
      <formula>IF($Y$1561=1,1)</formula>
    </cfRule>
  </conditionalFormatting>
  <conditionalFormatting sqref="E3075:F3076">
    <cfRule type="expression" dxfId="2966" priority="4136">
      <formula>IF($Y$1561=4,1)</formula>
    </cfRule>
  </conditionalFormatting>
  <conditionalFormatting sqref="G3075:H3076">
    <cfRule type="expression" dxfId="2965" priority="4137">
      <formula>IF($Y$1561=6,1)</formula>
    </cfRule>
  </conditionalFormatting>
  <conditionalFormatting sqref="I3075:J3076">
    <cfRule type="expression" dxfId="2964" priority="4138">
      <formula>IF($Y$1561=8,1)</formula>
    </cfRule>
  </conditionalFormatting>
  <conditionalFormatting sqref="K3075:L3076">
    <cfRule type="expression" dxfId="2963" priority="4139">
      <formula>IF($Y$1561=10,1)</formula>
    </cfRule>
  </conditionalFormatting>
  <conditionalFormatting sqref="C3065:D3066">
    <cfRule type="expression" dxfId="2962" priority="4128">
      <formula>IF($Y$1561=2,1)</formula>
    </cfRule>
  </conditionalFormatting>
  <conditionalFormatting sqref="B3065:B3066">
    <cfRule type="expression" dxfId="2961" priority="4129">
      <formula>IF($Y$1561=1,1)</formula>
    </cfRule>
  </conditionalFormatting>
  <conditionalFormatting sqref="E3065:F3066">
    <cfRule type="expression" dxfId="2960" priority="4130">
      <formula>IF($Y$1561=4,1)</formula>
    </cfRule>
  </conditionalFormatting>
  <conditionalFormatting sqref="G3065:H3066">
    <cfRule type="expression" dxfId="2959" priority="4131">
      <formula>IF($Y$1561=6,1)</formula>
    </cfRule>
  </conditionalFormatting>
  <conditionalFormatting sqref="I3065:J3066">
    <cfRule type="expression" dxfId="2958" priority="4132">
      <formula>IF($Y$1561=8,1)</formula>
    </cfRule>
  </conditionalFormatting>
  <conditionalFormatting sqref="K3065:L3066">
    <cfRule type="expression" dxfId="2957" priority="4133">
      <formula>IF($Y$1561=10,1)</formula>
    </cfRule>
  </conditionalFormatting>
  <conditionalFormatting sqref="C3061:D3061">
    <cfRule type="expression" dxfId="2956" priority="4122">
      <formula>IF($Y$1561=2,1)</formula>
    </cfRule>
  </conditionalFormatting>
  <conditionalFormatting sqref="B3061">
    <cfRule type="expression" dxfId="2955" priority="4123">
      <formula>IF($Y$1561=1,1)</formula>
    </cfRule>
  </conditionalFormatting>
  <conditionalFormatting sqref="E3061:F3061">
    <cfRule type="expression" dxfId="2954" priority="4124">
      <formula>IF($Y$1561=4,1)</formula>
    </cfRule>
  </conditionalFormatting>
  <conditionalFormatting sqref="G3061:H3061">
    <cfRule type="expression" dxfId="2953" priority="4125">
      <formula>IF($Y$1561=6,1)</formula>
    </cfRule>
  </conditionalFormatting>
  <conditionalFormatting sqref="I3061:J3061">
    <cfRule type="expression" dxfId="2952" priority="4126">
      <formula>IF($Y$1561=8,1)</formula>
    </cfRule>
  </conditionalFormatting>
  <conditionalFormatting sqref="K3061:L3061">
    <cfRule type="expression" dxfId="2951" priority="4127">
      <formula>IF($Y$1561=10,1)</formula>
    </cfRule>
  </conditionalFormatting>
  <conditionalFormatting sqref="C3057:D3057">
    <cfRule type="expression" dxfId="2950" priority="4116">
      <formula>IF($Y$1561=2,1)</formula>
    </cfRule>
  </conditionalFormatting>
  <conditionalFormatting sqref="B3057">
    <cfRule type="expression" dxfId="2949" priority="4117">
      <formula>IF($Y$1561=1,1)</formula>
    </cfRule>
  </conditionalFormatting>
  <conditionalFormatting sqref="E3057:F3057">
    <cfRule type="expression" dxfId="2948" priority="4118">
      <formula>IF($Y$1561=4,1)</formula>
    </cfRule>
  </conditionalFormatting>
  <conditionalFormatting sqref="G3057:H3057">
    <cfRule type="expression" dxfId="2947" priority="4119">
      <formula>IF($Y$1561=6,1)</formula>
    </cfRule>
  </conditionalFormatting>
  <conditionalFormatting sqref="I3057:J3057">
    <cfRule type="expression" dxfId="2946" priority="4120">
      <formula>IF($Y$1561=8,1)</formula>
    </cfRule>
  </conditionalFormatting>
  <conditionalFormatting sqref="K3057:L3057">
    <cfRule type="expression" dxfId="2945" priority="4121">
      <formula>IF($Y$1561=10,1)</formula>
    </cfRule>
  </conditionalFormatting>
  <conditionalFormatting sqref="C3057:D3057">
    <cfRule type="expression" dxfId="2944" priority="4110">
      <formula>IF($Y$1561=2,1)</formula>
    </cfRule>
  </conditionalFormatting>
  <conditionalFormatting sqref="B3057">
    <cfRule type="expression" dxfId="2943" priority="4111">
      <formula>IF($Y$1561=1,1)</formula>
    </cfRule>
  </conditionalFormatting>
  <conditionalFormatting sqref="E3057:F3057">
    <cfRule type="expression" dxfId="2942" priority="4112">
      <formula>IF($Y$1561=4,1)</formula>
    </cfRule>
  </conditionalFormatting>
  <conditionalFormatting sqref="G3057:H3057">
    <cfRule type="expression" dxfId="2941" priority="4113">
      <formula>IF($Y$1561=6,1)</formula>
    </cfRule>
  </conditionalFormatting>
  <conditionalFormatting sqref="L3057:N3057">
    <cfRule type="expression" dxfId="2940" priority="4114">
      <formula>IF($Y$1561=8,1)</formula>
    </cfRule>
  </conditionalFormatting>
  <conditionalFormatting sqref="K3057">
    <cfRule type="expression" dxfId="2939" priority="4115">
      <formula>IF($Y$1561=10,1)</formula>
    </cfRule>
  </conditionalFormatting>
  <conditionalFormatting sqref="C3087:D3087">
    <cfRule type="expression" dxfId="2938" priority="4104">
      <formula>IF($Y$1561=2,1)</formula>
    </cfRule>
  </conditionalFormatting>
  <conditionalFormatting sqref="B3087">
    <cfRule type="expression" dxfId="2937" priority="4105">
      <formula>IF($Y$1561=1,1)</formula>
    </cfRule>
  </conditionalFormatting>
  <conditionalFormatting sqref="E3087:F3087">
    <cfRule type="expression" dxfId="2936" priority="4106">
      <formula>IF($Y$1561=4,1)</formula>
    </cfRule>
  </conditionalFormatting>
  <conditionalFormatting sqref="G3087:H3087">
    <cfRule type="expression" dxfId="2935" priority="4107">
      <formula>IF($Y$1561=6,1)</formula>
    </cfRule>
  </conditionalFormatting>
  <conditionalFormatting sqref="I3087:J3087">
    <cfRule type="expression" dxfId="2934" priority="4108">
      <formula>IF($Y$1561=8,1)</formula>
    </cfRule>
  </conditionalFormatting>
  <conditionalFormatting sqref="K3087:L3087">
    <cfRule type="expression" dxfId="2933" priority="4109">
      <formula>IF($Y$1561=10,1)</formula>
    </cfRule>
  </conditionalFormatting>
  <conditionalFormatting sqref="C3117:D3117">
    <cfRule type="expression" dxfId="2932" priority="4098">
      <formula>IF($Y$1561=2,1)</formula>
    </cfRule>
  </conditionalFormatting>
  <conditionalFormatting sqref="B3117">
    <cfRule type="expression" dxfId="2931" priority="4099">
      <formula>IF($Y$1561=1,1)</formula>
    </cfRule>
  </conditionalFormatting>
  <conditionalFormatting sqref="E3117:F3117">
    <cfRule type="expression" dxfId="2930" priority="4100">
      <formula>IF($Y$1561=4,1)</formula>
    </cfRule>
  </conditionalFormatting>
  <conditionalFormatting sqref="G3117:H3117">
    <cfRule type="expression" dxfId="2929" priority="4101">
      <formula>IF($Y$1561=6,1)</formula>
    </cfRule>
  </conditionalFormatting>
  <conditionalFormatting sqref="I3117:J3117">
    <cfRule type="expression" dxfId="2928" priority="4102">
      <formula>IF($Y$1561=8,1)</formula>
    </cfRule>
  </conditionalFormatting>
  <conditionalFormatting sqref="K3117:L3117">
    <cfRule type="expression" dxfId="2927" priority="4103">
      <formula>IF($Y$1561=10,1)</formula>
    </cfRule>
  </conditionalFormatting>
  <conditionalFormatting sqref="C3218:D3218">
    <cfRule type="expression" dxfId="2926" priority="4092">
      <formula>IF($Y$1561=2,1)</formula>
    </cfRule>
  </conditionalFormatting>
  <conditionalFormatting sqref="B3218">
    <cfRule type="expression" dxfId="2925" priority="4093">
      <formula>IF($Y$1561=1,1)</formula>
    </cfRule>
  </conditionalFormatting>
  <conditionalFormatting sqref="E3218:F3218">
    <cfRule type="expression" dxfId="2924" priority="4094">
      <formula>IF($Y$1561=4,1)</formula>
    </cfRule>
  </conditionalFormatting>
  <conditionalFormatting sqref="G3218:H3218">
    <cfRule type="expression" dxfId="2923" priority="4095">
      <formula>IF($Y$1561=6,1)</formula>
    </cfRule>
  </conditionalFormatting>
  <conditionalFormatting sqref="I3218:J3218">
    <cfRule type="expression" dxfId="2922" priority="4096">
      <formula>IF($Y$1561=8,1)</formula>
    </cfRule>
  </conditionalFormatting>
  <conditionalFormatting sqref="K3218:L3218">
    <cfRule type="expression" dxfId="2921" priority="4097">
      <formula>IF($Y$1561=10,1)</formula>
    </cfRule>
  </conditionalFormatting>
  <conditionalFormatting sqref="C76:D76">
    <cfRule type="expression" dxfId="2920" priority="4086">
      <formula>IF(#REF!=2,1)</formula>
    </cfRule>
  </conditionalFormatting>
  <conditionalFormatting sqref="B76">
    <cfRule type="expression" dxfId="2919" priority="4087">
      <formula>IF(#REF!=1,1)</formula>
    </cfRule>
  </conditionalFormatting>
  <conditionalFormatting sqref="E76:F76">
    <cfRule type="expression" dxfId="2918" priority="4088">
      <formula>IF(#REF!=4,1)</formula>
    </cfRule>
  </conditionalFormatting>
  <conditionalFormatting sqref="G76:H76">
    <cfRule type="expression" dxfId="2917" priority="4089">
      <formula>IF(#REF!=6,1)</formula>
    </cfRule>
  </conditionalFormatting>
  <conditionalFormatting sqref="I76:J76">
    <cfRule type="expression" dxfId="2916" priority="4090">
      <formula>IF(#REF!=8,1)</formula>
    </cfRule>
  </conditionalFormatting>
  <conditionalFormatting sqref="K76:L76">
    <cfRule type="expression" dxfId="2915" priority="4091">
      <formula>IF(#REF!=10,1)</formula>
    </cfRule>
  </conditionalFormatting>
  <conditionalFormatting sqref="C77:D77">
    <cfRule type="expression" dxfId="2914" priority="4080">
      <formula>IF(#REF!=2,1)</formula>
    </cfRule>
  </conditionalFormatting>
  <conditionalFormatting sqref="B77">
    <cfRule type="expression" dxfId="2913" priority="4081">
      <formula>IF(#REF!=1,1)</formula>
    </cfRule>
  </conditionalFormatting>
  <conditionalFormatting sqref="E77:F77">
    <cfRule type="expression" dxfId="2912" priority="4082">
      <formula>IF(#REF!=4,1)</formula>
    </cfRule>
  </conditionalFormatting>
  <conditionalFormatting sqref="G77:H77">
    <cfRule type="expression" dxfId="2911" priority="4083">
      <formula>IF(#REF!=6,1)</formula>
    </cfRule>
  </conditionalFormatting>
  <conditionalFormatting sqref="I77:J77">
    <cfRule type="expression" dxfId="2910" priority="4084">
      <formula>IF(#REF!=8,1)</formula>
    </cfRule>
  </conditionalFormatting>
  <conditionalFormatting sqref="K77:L77">
    <cfRule type="expression" dxfId="2909" priority="4085">
      <formula>IF(#REF!=10,1)</formula>
    </cfRule>
  </conditionalFormatting>
  <conditionalFormatting sqref="C4797:D4797">
    <cfRule type="expression" dxfId="2908" priority="4041">
      <formula>IF($Y$541=2,1)</formula>
    </cfRule>
  </conditionalFormatting>
  <conditionalFormatting sqref="B4797">
    <cfRule type="expression" dxfId="2907" priority="4040">
      <formula>IF($Y$541=1,1)</formula>
    </cfRule>
  </conditionalFormatting>
  <conditionalFormatting sqref="E4797:F4797">
    <cfRule type="expression" dxfId="2906" priority="4039">
      <formula>IF($Y$541=4,1)</formula>
    </cfRule>
  </conditionalFormatting>
  <conditionalFormatting sqref="G4797:H4797">
    <cfRule type="expression" dxfId="2905" priority="4038">
      <formula>IF($Y$541=6,1)</formula>
    </cfRule>
  </conditionalFormatting>
  <conditionalFormatting sqref="I4797:J4797">
    <cfRule type="expression" dxfId="2904" priority="4037">
      <formula>IF($Y$541=8,1)</formula>
    </cfRule>
  </conditionalFormatting>
  <conditionalFormatting sqref="K4797:L4797">
    <cfRule type="expression" dxfId="2903" priority="4036">
      <formula>IF($Y$541=10,1)</formula>
    </cfRule>
  </conditionalFormatting>
  <conditionalFormatting sqref="C4817:D4817">
    <cfRule type="expression" dxfId="2902" priority="4035">
      <formula>IF($Y$541=2,1)</formula>
    </cfRule>
  </conditionalFormatting>
  <conditionalFormatting sqref="B4817">
    <cfRule type="expression" dxfId="2901" priority="4034">
      <formula>IF($Y$541=1,1)</formula>
    </cfRule>
  </conditionalFormatting>
  <conditionalFormatting sqref="E4817:F4817">
    <cfRule type="expression" dxfId="2900" priority="4033">
      <formula>IF($Y$541=4,1)</formula>
    </cfRule>
  </conditionalFormatting>
  <conditionalFormatting sqref="G4817:H4817">
    <cfRule type="expression" dxfId="2899" priority="4032">
      <formula>IF($Y$541=6,1)</formula>
    </cfRule>
  </conditionalFormatting>
  <conditionalFormatting sqref="I4817:J4817">
    <cfRule type="expression" dxfId="2898" priority="4031">
      <formula>IF($Y$541=8,1)</formula>
    </cfRule>
  </conditionalFormatting>
  <conditionalFormatting sqref="K4817:L4817">
    <cfRule type="expression" dxfId="2897" priority="4030">
      <formula>IF($Y$541=10,1)</formula>
    </cfRule>
  </conditionalFormatting>
  <conditionalFormatting sqref="C4798:D4803">
    <cfRule type="expression" dxfId="2896" priority="4007">
      <formula>IF($Y$541=2,1)</formula>
    </cfRule>
  </conditionalFormatting>
  <conditionalFormatting sqref="B4798:B4803">
    <cfRule type="expression" dxfId="2895" priority="4006">
      <formula>IF($Y$541=1,1)</formula>
    </cfRule>
  </conditionalFormatting>
  <conditionalFormatting sqref="E4798:F4803">
    <cfRule type="expression" dxfId="2894" priority="4005">
      <formula>IF($Y$541=4,1)</formula>
    </cfRule>
  </conditionalFormatting>
  <conditionalFormatting sqref="G4798:H4803">
    <cfRule type="expression" dxfId="2893" priority="4004">
      <formula>IF($Y$541=6,1)</formula>
    </cfRule>
  </conditionalFormatting>
  <conditionalFormatting sqref="I4798:J4803">
    <cfRule type="expression" dxfId="2892" priority="4003">
      <formula>IF($Y$541=8,1)</formula>
    </cfRule>
  </conditionalFormatting>
  <conditionalFormatting sqref="K4798:L4803">
    <cfRule type="expression" dxfId="2891" priority="4002">
      <formula>IF($Y$541=10,1)</formula>
    </cfRule>
  </conditionalFormatting>
  <conditionalFormatting sqref="C4807:D4813">
    <cfRule type="expression" dxfId="2890" priority="4001">
      <formula>IF($Y$541=2,1)</formula>
    </cfRule>
  </conditionalFormatting>
  <conditionalFormatting sqref="B4807:B4813">
    <cfRule type="expression" dxfId="2889" priority="4000">
      <formula>IF($Y$541=1,1)</formula>
    </cfRule>
  </conditionalFormatting>
  <conditionalFormatting sqref="E4807:F4813">
    <cfRule type="expression" dxfId="2888" priority="3999">
      <formula>IF($Y$541=4,1)</formula>
    </cfRule>
  </conditionalFormatting>
  <conditionalFormatting sqref="G4807:H4813">
    <cfRule type="expression" dxfId="2887" priority="3998">
      <formula>IF($Y$541=6,1)</formula>
    </cfRule>
  </conditionalFormatting>
  <conditionalFormatting sqref="I4807:J4813">
    <cfRule type="expression" dxfId="2886" priority="3997">
      <formula>IF($Y$541=8,1)</formula>
    </cfRule>
  </conditionalFormatting>
  <conditionalFormatting sqref="K4807:L4813">
    <cfRule type="expression" dxfId="2885" priority="3996">
      <formula>IF($Y$541=10,1)</formula>
    </cfRule>
  </conditionalFormatting>
  <conditionalFormatting sqref="C4818:D4823">
    <cfRule type="expression" dxfId="2884" priority="3995">
      <formula>IF($Y$541=2,1)</formula>
    </cfRule>
  </conditionalFormatting>
  <conditionalFormatting sqref="B4818:B4823">
    <cfRule type="expression" dxfId="2883" priority="3994">
      <formula>IF($Y$541=1,1)</formula>
    </cfRule>
  </conditionalFormatting>
  <conditionalFormatting sqref="E4818:F4823">
    <cfRule type="expression" dxfId="2882" priority="3993">
      <formula>IF($Y$541=4,1)</formula>
    </cfRule>
  </conditionalFormatting>
  <conditionalFormatting sqref="G4818:H4823">
    <cfRule type="expression" dxfId="2881" priority="3992">
      <formula>IF($Y$541=6,1)</formula>
    </cfRule>
  </conditionalFormatting>
  <conditionalFormatting sqref="I4818:J4823">
    <cfRule type="expression" dxfId="2880" priority="3991">
      <formula>IF($Y$541=8,1)</formula>
    </cfRule>
  </conditionalFormatting>
  <conditionalFormatting sqref="K4818:L4823">
    <cfRule type="expression" dxfId="2879" priority="3990">
      <formula>IF($Y$541=10,1)</formula>
    </cfRule>
  </conditionalFormatting>
  <conditionalFormatting sqref="C3128:D3128">
    <cfRule type="expression" dxfId="2878" priority="3945">
      <formula>IF($Y$1561=2,1)</formula>
    </cfRule>
  </conditionalFormatting>
  <conditionalFormatting sqref="B3128">
    <cfRule type="expression" dxfId="2877" priority="3946">
      <formula>IF($Y$1561=1,1)</formula>
    </cfRule>
  </conditionalFormatting>
  <conditionalFormatting sqref="E3128:F3128">
    <cfRule type="expression" dxfId="2876" priority="3947">
      <formula>IF($Y$1561=4,1)</formula>
    </cfRule>
  </conditionalFormatting>
  <conditionalFormatting sqref="G3128:H3128">
    <cfRule type="expression" dxfId="2875" priority="3948">
      <formula>IF($Y$1561=6,1)</formula>
    </cfRule>
  </conditionalFormatting>
  <conditionalFormatting sqref="I3128:J3128">
    <cfRule type="expression" dxfId="2874" priority="3949">
      <formula>IF($Y$1561=8,1)</formula>
    </cfRule>
  </conditionalFormatting>
  <conditionalFormatting sqref="K3128:L3128">
    <cfRule type="expression" dxfId="2873" priority="3950">
      <formula>IF($Y$1561=10,1)</formula>
    </cfRule>
  </conditionalFormatting>
  <conditionalFormatting sqref="C3135:D3135">
    <cfRule type="expression" dxfId="2872" priority="3939">
      <formula>IF($Y$1561=2,1)</formula>
    </cfRule>
  </conditionalFormatting>
  <conditionalFormatting sqref="B3129:B3133">
    <cfRule type="expression" dxfId="2871" priority="3940">
      <formula>IF($Y$1561=1,1)</formula>
    </cfRule>
  </conditionalFormatting>
  <conditionalFormatting sqref="E3135:F3135">
    <cfRule type="expression" dxfId="2870" priority="3941">
      <formula>IF($Y$1561=4,1)</formula>
    </cfRule>
  </conditionalFormatting>
  <conditionalFormatting sqref="G3135:H3135">
    <cfRule type="expression" dxfId="2869" priority="3942">
      <formula>IF($Y$1561=6,1)</formula>
    </cfRule>
  </conditionalFormatting>
  <conditionalFormatting sqref="I3135:J3135">
    <cfRule type="expression" dxfId="2868" priority="3943">
      <formula>IF($Y$1561=8,1)</formula>
    </cfRule>
  </conditionalFormatting>
  <conditionalFormatting sqref="K3135:L3135">
    <cfRule type="expression" dxfId="2867" priority="3944">
      <formula>IF($Y$1561=10,1)</formula>
    </cfRule>
  </conditionalFormatting>
  <conditionalFormatting sqref="C3129:D3133">
    <cfRule type="expression" dxfId="2866" priority="3928">
      <formula>IF($Y$1561=2,1)</formula>
    </cfRule>
  </conditionalFormatting>
  <conditionalFormatting sqref="E3129:F3133">
    <cfRule type="expression" dxfId="2865" priority="3929">
      <formula>IF($Y$1561=4,1)</formula>
    </cfRule>
  </conditionalFormatting>
  <conditionalFormatting sqref="G3129:H3133">
    <cfRule type="expression" dxfId="2864" priority="3930">
      <formula>IF($Y$1561=6,1)</formula>
    </cfRule>
  </conditionalFormatting>
  <conditionalFormatting sqref="I3129:J3133">
    <cfRule type="expression" dxfId="2863" priority="3931">
      <formula>IF($Y$1561=8,1)</formula>
    </cfRule>
  </conditionalFormatting>
  <conditionalFormatting sqref="K3129:L3133">
    <cfRule type="expression" dxfId="2862" priority="3932">
      <formula>IF($Y$1561=10,1)</formula>
    </cfRule>
  </conditionalFormatting>
  <conditionalFormatting sqref="C3136:D3140">
    <cfRule type="expression" dxfId="2861" priority="3923">
      <formula>IF($Y$1561=2,1)</formula>
    </cfRule>
  </conditionalFormatting>
  <conditionalFormatting sqref="E3136:F3140">
    <cfRule type="expression" dxfId="2860" priority="3924">
      <formula>IF($Y$1561=4,1)</formula>
    </cfRule>
  </conditionalFormatting>
  <conditionalFormatting sqref="G3136:H3140">
    <cfRule type="expression" dxfId="2859" priority="3925">
      <formula>IF($Y$1561=6,1)</formula>
    </cfRule>
  </conditionalFormatting>
  <conditionalFormatting sqref="I3136:J3140">
    <cfRule type="expression" dxfId="2858" priority="3926">
      <formula>IF($Y$1561=8,1)</formula>
    </cfRule>
  </conditionalFormatting>
  <conditionalFormatting sqref="K3136:K3140">
    <cfRule type="expression" dxfId="2857" priority="3927">
      <formula>IF($Y$1561=10,1)</formula>
    </cfRule>
  </conditionalFormatting>
  <conditionalFormatting sqref="C3143:D3147">
    <cfRule type="expression" dxfId="2856" priority="3918">
      <formula>IF($Y$1561=2,1)</formula>
    </cfRule>
  </conditionalFormatting>
  <conditionalFormatting sqref="E3143:F3147">
    <cfRule type="expression" dxfId="2855" priority="3919">
      <formula>IF($Y$1561=4,1)</formula>
    </cfRule>
  </conditionalFormatting>
  <conditionalFormatting sqref="G3143:H3147">
    <cfRule type="expression" dxfId="2854" priority="3920">
      <formula>IF($Y$1561=6,1)</formula>
    </cfRule>
  </conditionalFormatting>
  <conditionalFormatting sqref="I3143:J3147">
    <cfRule type="expression" dxfId="2853" priority="3921">
      <formula>IF($Y$1561=8,1)</formula>
    </cfRule>
  </conditionalFormatting>
  <conditionalFormatting sqref="K3143:K3147">
    <cfRule type="expression" dxfId="2852" priority="3922">
      <formula>IF($Y$1561=10,1)</formula>
    </cfRule>
  </conditionalFormatting>
  <conditionalFormatting sqref="C3150:D3154">
    <cfRule type="expression" dxfId="2851" priority="3913">
      <formula>IF($Y$1561=2,1)</formula>
    </cfRule>
  </conditionalFormatting>
  <conditionalFormatting sqref="E3150:F3154">
    <cfRule type="expression" dxfId="2850" priority="3914">
      <formula>IF($Y$1561=4,1)</formula>
    </cfRule>
  </conditionalFormatting>
  <conditionalFormatting sqref="G3150:H3154">
    <cfRule type="expression" dxfId="2849" priority="3915">
      <formula>IF($Y$1561=6,1)</formula>
    </cfRule>
  </conditionalFormatting>
  <conditionalFormatting sqref="I3150:J3154">
    <cfRule type="expression" dxfId="2848" priority="3916">
      <formula>IF($Y$1561=8,1)</formula>
    </cfRule>
  </conditionalFormatting>
  <conditionalFormatting sqref="K3150:K3154">
    <cfRule type="expression" dxfId="2847" priority="3917">
      <formula>IF($Y$1561=10,1)</formula>
    </cfRule>
  </conditionalFormatting>
  <conditionalFormatting sqref="C3080:D3080">
    <cfRule type="expression" dxfId="2846" priority="3907">
      <formula>IF($Y$1561=2,1)</formula>
    </cfRule>
  </conditionalFormatting>
  <conditionalFormatting sqref="B3080">
    <cfRule type="expression" dxfId="2845" priority="3908">
      <formula>IF($Y$1561=1,1)</formula>
    </cfRule>
  </conditionalFormatting>
  <conditionalFormatting sqref="E3080:F3080">
    <cfRule type="expression" dxfId="2844" priority="3909">
      <formula>IF($Y$1561=4,1)</formula>
    </cfRule>
  </conditionalFormatting>
  <conditionalFormatting sqref="G3080:H3080">
    <cfRule type="expression" dxfId="2843" priority="3910">
      <formula>IF($Y$1561=6,1)</formula>
    </cfRule>
  </conditionalFormatting>
  <conditionalFormatting sqref="I3080:J3080">
    <cfRule type="expression" dxfId="2842" priority="3911">
      <formula>IF($Y$1561=8,1)</formula>
    </cfRule>
  </conditionalFormatting>
  <conditionalFormatting sqref="K3080">
    <cfRule type="expression" dxfId="2841" priority="3912">
      <formula>IF($Y$1561=10,1)</formula>
    </cfRule>
  </conditionalFormatting>
  <conditionalFormatting sqref="B231">
    <cfRule type="expression" dxfId="2840" priority="3902">
      <formula>IF(#REF!=1,1)</formula>
    </cfRule>
  </conditionalFormatting>
  <conditionalFormatting sqref="C4673:D4673">
    <cfRule type="expression" dxfId="2839" priority="3900">
      <formula>IF($Z$174=2,1)</formula>
    </cfRule>
  </conditionalFormatting>
  <conditionalFormatting sqref="B4673">
    <cfRule type="expression" dxfId="2838" priority="3899">
      <formula>IF($Z$174=1,1)</formula>
    </cfRule>
  </conditionalFormatting>
  <conditionalFormatting sqref="E4673:F4673">
    <cfRule type="expression" dxfId="2837" priority="3898">
      <formula>IF($Z$174=4,1)</formula>
    </cfRule>
  </conditionalFormatting>
  <conditionalFormatting sqref="G4673:H4673">
    <cfRule type="expression" dxfId="2836" priority="3897">
      <formula>IF($Z$174=6,1)</formula>
    </cfRule>
  </conditionalFormatting>
  <conditionalFormatting sqref="I4673:J4673">
    <cfRule type="expression" dxfId="2835" priority="3896">
      <formula>IF($Z$174=8,1)</formula>
    </cfRule>
  </conditionalFormatting>
  <conditionalFormatting sqref="K4673">
    <cfRule type="expression" dxfId="2834" priority="3895">
      <formula>IF($Z$174=10,1)</formula>
    </cfRule>
  </conditionalFormatting>
  <conditionalFormatting sqref="L4673:N4673">
    <cfRule type="expression" dxfId="2833" priority="3894">
      <formula>IF($Z$174=10,1)</formula>
    </cfRule>
  </conditionalFormatting>
  <conditionalFormatting sqref="C4674:D4674">
    <cfRule type="expression" dxfId="2832" priority="3888">
      <formula>IF(#REF!=2,1)</formula>
    </cfRule>
  </conditionalFormatting>
  <conditionalFormatting sqref="B4674">
    <cfRule type="expression" dxfId="2831" priority="3889">
      <formula>IF(#REF!=1,1)</formula>
    </cfRule>
  </conditionalFormatting>
  <conditionalFormatting sqref="E4674:F4674">
    <cfRule type="expression" dxfId="2830" priority="3890">
      <formula>IF(#REF!=4,1)</formula>
    </cfRule>
  </conditionalFormatting>
  <conditionalFormatting sqref="G4674:H4674">
    <cfRule type="expression" dxfId="2829" priority="3891">
      <formula>IF(#REF!=6,1)</formula>
    </cfRule>
  </conditionalFormatting>
  <conditionalFormatting sqref="I4674:J4674">
    <cfRule type="expression" dxfId="2828" priority="3892">
      <formula>IF(#REF!=8,1)</formula>
    </cfRule>
  </conditionalFormatting>
  <conditionalFormatting sqref="K4674:L4674">
    <cfRule type="expression" dxfId="2827" priority="3893">
      <formula>IF(#REF!=10,1)</formula>
    </cfRule>
  </conditionalFormatting>
  <conditionalFormatting sqref="C4675:D4682">
    <cfRule type="expression" dxfId="2826" priority="3882">
      <formula>IF(#REF!=2,1)</formula>
    </cfRule>
  </conditionalFormatting>
  <conditionalFormatting sqref="B4675:B4682">
    <cfRule type="expression" dxfId="2825" priority="3883">
      <formula>IF(#REF!=1,1)</formula>
    </cfRule>
  </conditionalFormatting>
  <conditionalFormatting sqref="E4675:F4682">
    <cfRule type="expression" dxfId="2824" priority="3884">
      <formula>IF(#REF!=4,1)</formula>
    </cfRule>
  </conditionalFormatting>
  <conditionalFormatting sqref="G4675:H4682">
    <cfRule type="expression" dxfId="2823" priority="3885">
      <formula>IF(#REF!=6,1)</formula>
    </cfRule>
  </conditionalFormatting>
  <conditionalFormatting sqref="I4675:J4682">
    <cfRule type="expression" dxfId="2822" priority="3886">
      <formula>IF(#REF!=8,1)</formula>
    </cfRule>
  </conditionalFormatting>
  <conditionalFormatting sqref="K4675:L4682">
    <cfRule type="expression" dxfId="2821" priority="3887">
      <formula>IF(#REF!=10,1)</formula>
    </cfRule>
  </conditionalFormatting>
  <conditionalFormatting sqref="D4514">
    <cfRule type="expression" dxfId="2820" priority="3881">
      <formula>IF($Y$624=2,1)</formula>
    </cfRule>
  </conditionalFormatting>
  <conditionalFormatting sqref="F4514">
    <cfRule type="expression" dxfId="2819" priority="3880">
      <formula>IF($Y$624=4,1)</formula>
    </cfRule>
  </conditionalFormatting>
  <conditionalFormatting sqref="H4514">
    <cfRule type="expression" dxfId="2818" priority="3879">
      <formula>IF($Y$624=6,1)</formula>
    </cfRule>
  </conditionalFormatting>
  <conditionalFormatting sqref="J4514">
    <cfRule type="expression" dxfId="2817" priority="3878">
      <formula>IF($Y$624=8,1)</formula>
    </cfRule>
  </conditionalFormatting>
  <conditionalFormatting sqref="L4514">
    <cfRule type="expression" dxfId="2816" priority="3877">
      <formula>IF($Y$624=10,1)</formula>
    </cfRule>
  </conditionalFormatting>
  <conditionalFormatting sqref="C4514">
    <cfRule type="expression" dxfId="2815" priority="3876">
      <formula>IF($Y$624=2,1)</formula>
    </cfRule>
  </conditionalFormatting>
  <conditionalFormatting sqref="B4514">
    <cfRule type="expression" dxfId="2814" priority="3875">
      <formula>IF($Y$624=1,1)</formula>
    </cfRule>
  </conditionalFormatting>
  <conditionalFormatting sqref="E4514">
    <cfRule type="expression" dxfId="2813" priority="3874">
      <formula>IF($Y$624=4,1)</formula>
    </cfRule>
  </conditionalFormatting>
  <conditionalFormatting sqref="G4514">
    <cfRule type="expression" dxfId="2812" priority="3873">
      <formula>IF($Y$624=6,1)</formula>
    </cfRule>
  </conditionalFormatting>
  <conditionalFormatting sqref="I4514">
    <cfRule type="expression" dxfId="2811" priority="3872">
      <formula>IF($Y$624=8,1)</formula>
    </cfRule>
  </conditionalFormatting>
  <conditionalFormatting sqref="K4514">
    <cfRule type="expression" dxfId="2810" priority="3871">
      <formula>IF($Y$624=10,1)</formula>
    </cfRule>
  </conditionalFormatting>
  <conditionalFormatting sqref="D4516">
    <cfRule type="expression" dxfId="2809" priority="3870">
      <formula>IF($Y$624=2,1)</formula>
    </cfRule>
  </conditionalFormatting>
  <conditionalFormatting sqref="F4516">
    <cfRule type="expression" dxfId="2808" priority="3869">
      <formula>IF($Y$624=4,1)</formula>
    </cfRule>
  </conditionalFormatting>
  <conditionalFormatting sqref="H4516">
    <cfRule type="expression" dxfId="2807" priority="3868">
      <formula>IF($Y$624=6,1)</formula>
    </cfRule>
  </conditionalFormatting>
  <conditionalFormatting sqref="J4516">
    <cfRule type="expression" dxfId="2806" priority="3867">
      <formula>IF($Y$624=8,1)</formula>
    </cfRule>
  </conditionalFormatting>
  <conditionalFormatting sqref="L4516">
    <cfRule type="expression" dxfId="2805" priority="3866">
      <formula>IF($Y$624=10,1)</formula>
    </cfRule>
  </conditionalFormatting>
  <conditionalFormatting sqref="C4516">
    <cfRule type="expression" dxfId="2804" priority="3865">
      <formula>IF($Y$624=2,1)</formula>
    </cfRule>
  </conditionalFormatting>
  <conditionalFormatting sqref="B4516">
    <cfRule type="expression" dxfId="2803" priority="3864">
      <formula>IF($Y$624=1,1)</formula>
    </cfRule>
  </conditionalFormatting>
  <conditionalFormatting sqref="E4516">
    <cfRule type="expression" dxfId="2802" priority="3863">
      <formula>IF($Y$624=4,1)</formula>
    </cfRule>
  </conditionalFormatting>
  <conditionalFormatting sqref="G4516">
    <cfRule type="expression" dxfId="2801" priority="3862">
      <formula>IF($Y$624=6,1)</formula>
    </cfRule>
  </conditionalFormatting>
  <conditionalFormatting sqref="I4516">
    <cfRule type="expression" dxfId="2800" priority="3861">
      <formula>IF($Y$624=8,1)</formula>
    </cfRule>
  </conditionalFormatting>
  <conditionalFormatting sqref="K4516">
    <cfRule type="expression" dxfId="2799" priority="3860">
      <formula>IF($Y$624=10,1)</formula>
    </cfRule>
  </conditionalFormatting>
  <conditionalFormatting sqref="D4518">
    <cfRule type="expression" dxfId="2798" priority="3859">
      <formula>IF($Y$624=2,1)</formula>
    </cfRule>
  </conditionalFormatting>
  <conditionalFormatting sqref="F4518">
    <cfRule type="expression" dxfId="2797" priority="3858">
      <formula>IF($Y$624=4,1)</formula>
    </cfRule>
  </conditionalFormatting>
  <conditionalFormatting sqref="H4518">
    <cfRule type="expression" dxfId="2796" priority="3857">
      <formula>IF($Y$624=6,1)</formula>
    </cfRule>
  </conditionalFormatting>
  <conditionalFormatting sqref="J4518">
    <cfRule type="expression" dxfId="2795" priority="3856">
      <formula>IF($Y$624=8,1)</formula>
    </cfRule>
  </conditionalFormatting>
  <conditionalFormatting sqref="L4518">
    <cfRule type="expression" dxfId="2794" priority="3855">
      <formula>IF($Y$624=10,1)</formula>
    </cfRule>
  </conditionalFormatting>
  <conditionalFormatting sqref="C4518">
    <cfRule type="expression" dxfId="2793" priority="3854">
      <formula>IF($Y$624=2,1)</formula>
    </cfRule>
  </conditionalFormatting>
  <conditionalFormatting sqref="B4518">
    <cfRule type="expression" dxfId="2792" priority="3853">
      <formula>IF($Y$624=1,1)</formula>
    </cfRule>
  </conditionalFormatting>
  <conditionalFormatting sqref="E4518">
    <cfRule type="expression" dxfId="2791" priority="3852">
      <formula>IF($Y$624=4,1)</formula>
    </cfRule>
  </conditionalFormatting>
  <conditionalFormatting sqref="G4518">
    <cfRule type="expression" dxfId="2790" priority="3851">
      <formula>IF($Y$624=6,1)</formula>
    </cfRule>
  </conditionalFormatting>
  <conditionalFormatting sqref="I4518">
    <cfRule type="expression" dxfId="2789" priority="3850">
      <formula>IF($Y$624=8,1)</formula>
    </cfRule>
  </conditionalFormatting>
  <conditionalFormatting sqref="K4518">
    <cfRule type="expression" dxfId="2788" priority="3849">
      <formula>IF($Y$624=10,1)</formula>
    </cfRule>
  </conditionalFormatting>
  <conditionalFormatting sqref="D4503">
    <cfRule type="expression" dxfId="2787" priority="3848">
      <formula>IF($Y$624=2,1)</formula>
    </cfRule>
  </conditionalFormatting>
  <conditionalFormatting sqref="F4503">
    <cfRule type="expression" dxfId="2786" priority="3847">
      <formula>IF($Y$624=4,1)</formula>
    </cfRule>
  </conditionalFormatting>
  <conditionalFormatting sqref="H4503">
    <cfRule type="expression" dxfId="2785" priority="3846">
      <formula>IF($Y$624=6,1)</formula>
    </cfRule>
  </conditionalFormatting>
  <conditionalFormatting sqref="J4503">
    <cfRule type="expression" dxfId="2784" priority="3845">
      <formula>IF($Y$624=8,1)</formula>
    </cfRule>
  </conditionalFormatting>
  <conditionalFormatting sqref="L4503">
    <cfRule type="expression" dxfId="2783" priority="3844">
      <formula>IF($Y$624=10,1)</formula>
    </cfRule>
  </conditionalFormatting>
  <conditionalFormatting sqref="C4503">
    <cfRule type="expression" dxfId="2782" priority="3843">
      <formula>IF($Y$624=2,1)</formula>
    </cfRule>
  </conditionalFormatting>
  <conditionalFormatting sqref="B4503">
    <cfRule type="expression" dxfId="2781" priority="3842">
      <formula>IF($Y$624=1,1)</formula>
    </cfRule>
  </conditionalFormatting>
  <conditionalFormatting sqref="E4503">
    <cfRule type="expression" dxfId="2780" priority="3841">
      <formula>IF($Y$624=4,1)</formula>
    </cfRule>
  </conditionalFormatting>
  <conditionalFormatting sqref="G4503">
    <cfRule type="expression" dxfId="2779" priority="3840">
      <formula>IF($Y$624=6,1)</formula>
    </cfRule>
  </conditionalFormatting>
  <conditionalFormatting sqref="I4503">
    <cfRule type="expression" dxfId="2778" priority="3839">
      <formula>IF($Y$624=8,1)</formula>
    </cfRule>
  </conditionalFormatting>
  <conditionalFormatting sqref="K4503">
    <cfRule type="expression" dxfId="2777" priority="3838">
      <formula>IF($Y$624=10,1)</formula>
    </cfRule>
  </conditionalFormatting>
  <conditionalFormatting sqref="C132:D132">
    <cfRule type="expression" dxfId="2776" priority="3831">
      <formula>IF(#REF!=2,1)</formula>
    </cfRule>
  </conditionalFormatting>
  <conditionalFormatting sqref="B132">
    <cfRule type="expression" dxfId="2775" priority="3832">
      <formula>IF(#REF!=1,1)</formula>
    </cfRule>
  </conditionalFormatting>
  <conditionalFormatting sqref="E132:F132">
    <cfRule type="expression" dxfId="2774" priority="3833">
      <formula>IF(#REF!=4,1)</formula>
    </cfRule>
  </conditionalFormatting>
  <conditionalFormatting sqref="G132:H132">
    <cfRule type="expression" dxfId="2773" priority="3834">
      <formula>IF(#REF!=6,1)</formula>
    </cfRule>
  </conditionalFormatting>
  <conditionalFormatting sqref="I132:J132">
    <cfRule type="expression" dxfId="2772" priority="3835">
      <formula>IF(#REF!=8,1)</formula>
    </cfRule>
  </conditionalFormatting>
  <conditionalFormatting sqref="L132">
    <cfRule type="expression" dxfId="2771" priority="3837">
      <formula>IF(#REF!=10,1)</formula>
    </cfRule>
  </conditionalFormatting>
  <conditionalFormatting sqref="K132">
    <cfRule type="expression" dxfId="2770" priority="3836">
      <formula>IF(#REF!=10,1)</formula>
    </cfRule>
  </conditionalFormatting>
  <conditionalFormatting sqref="C134:D134">
    <cfRule type="expression" dxfId="2769" priority="3824">
      <formula>IF(#REF!=2,1)</formula>
    </cfRule>
  </conditionalFormatting>
  <conditionalFormatting sqref="B134">
    <cfRule type="expression" dxfId="2768" priority="3825">
      <formula>IF(#REF!=1,1)</formula>
    </cfRule>
  </conditionalFormatting>
  <conditionalFormatting sqref="E134:F134">
    <cfRule type="expression" dxfId="2767" priority="3826">
      <formula>IF(#REF!=4,1)</formula>
    </cfRule>
  </conditionalFormatting>
  <conditionalFormatting sqref="G134:H134">
    <cfRule type="expression" dxfId="2766" priority="3827">
      <formula>IF(#REF!=6,1)</formula>
    </cfRule>
  </conditionalFormatting>
  <conditionalFormatting sqref="I134:J134">
    <cfRule type="expression" dxfId="2765" priority="3828">
      <formula>IF(#REF!=8,1)</formula>
    </cfRule>
  </conditionalFormatting>
  <conditionalFormatting sqref="L134">
    <cfRule type="expression" dxfId="2764" priority="3830">
      <formula>IF(#REF!=10,1)</formula>
    </cfRule>
  </conditionalFormatting>
  <conditionalFormatting sqref="K134">
    <cfRule type="expression" dxfId="2763" priority="3829">
      <formula>IF(#REF!=10,1)</formula>
    </cfRule>
  </conditionalFormatting>
  <conditionalFormatting sqref="C247:D247">
    <cfRule type="expression" dxfId="2762" priority="3818">
      <formula>IF(#REF!=2,1)</formula>
    </cfRule>
  </conditionalFormatting>
  <conditionalFormatting sqref="B247">
    <cfRule type="expression" dxfId="2761" priority="3819">
      <formula>IF(#REF!=1,1)</formula>
    </cfRule>
  </conditionalFormatting>
  <conditionalFormatting sqref="E247:F247">
    <cfRule type="expression" dxfId="2760" priority="3820">
      <formula>IF(#REF!=4,1)</formula>
    </cfRule>
  </conditionalFormatting>
  <conditionalFormatting sqref="G247:H247">
    <cfRule type="expression" dxfId="2759" priority="3821">
      <formula>IF(#REF!=6,1)</formula>
    </cfRule>
  </conditionalFormatting>
  <conditionalFormatting sqref="I247:J247">
    <cfRule type="expression" dxfId="2758" priority="3822">
      <formula>IF(#REF!=8,1)</formula>
    </cfRule>
  </conditionalFormatting>
  <conditionalFormatting sqref="K247:L247">
    <cfRule type="expression" dxfId="2757" priority="3823">
      <formula>IF(#REF!=10,1)</formula>
    </cfRule>
  </conditionalFormatting>
  <conditionalFormatting sqref="C247:D247">
    <cfRule type="expression" dxfId="2756" priority="3811">
      <formula>IF(#REF!=2,1)</formula>
    </cfRule>
  </conditionalFormatting>
  <conditionalFormatting sqref="B247">
    <cfRule type="expression" dxfId="2755" priority="3812">
      <formula>IF(#REF!=1,1)</formula>
    </cfRule>
  </conditionalFormatting>
  <conditionalFormatting sqref="E247:F247">
    <cfRule type="expression" dxfId="2754" priority="3813">
      <formula>IF(#REF!=4,1)</formula>
    </cfRule>
  </conditionalFormatting>
  <conditionalFormatting sqref="G247:H247">
    <cfRule type="expression" dxfId="2753" priority="3814">
      <formula>IF(#REF!=6,1)</formula>
    </cfRule>
  </conditionalFormatting>
  <conditionalFormatting sqref="I247:J247">
    <cfRule type="expression" dxfId="2752" priority="3815">
      <formula>IF(#REF!=8,1)</formula>
    </cfRule>
  </conditionalFormatting>
  <conditionalFormatting sqref="L247">
    <cfRule type="expression" dxfId="2751" priority="3817">
      <formula>IF(#REF!=10,1)</formula>
    </cfRule>
  </conditionalFormatting>
  <conditionalFormatting sqref="K247">
    <cfRule type="expression" dxfId="2750" priority="3816">
      <formula>IF(#REF!=10,1)</formula>
    </cfRule>
  </conditionalFormatting>
  <conditionalFormatting sqref="C249:D249">
    <cfRule type="expression" dxfId="2749" priority="3805">
      <formula>IF(#REF!=2,1)</formula>
    </cfRule>
  </conditionalFormatting>
  <conditionalFormatting sqref="B249">
    <cfRule type="expression" dxfId="2748" priority="3806">
      <formula>IF(#REF!=1,1)</formula>
    </cfRule>
  </conditionalFormatting>
  <conditionalFormatting sqref="E249:F249">
    <cfRule type="expression" dxfId="2747" priority="3807">
      <formula>IF(#REF!=4,1)</formula>
    </cfRule>
  </conditionalFormatting>
  <conditionalFormatting sqref="G249:H249">
    <cfRule type="expression" dxfId="2746" priority="3808">
      <formula>IF(#REF!=6,1)</formula>
    </cfRule>
  </conditionalFormatting>
  <conditionalFormatting sqref="I249:J249">
    <cfRule type="expression" dxfId="2745" priority="3809">
      <formula>IF(#REF!=8,1)</formula>
    </cfRule>
  </conditionalFormatting>
  <conditionalFormatting sqref="K249:L249">
    <cfRule type="expression" dxfId="2744" priority="3810">
      <formula>IF(#REF!=10,1)</formula>
    </cfRule>
  </conditionalFormatting>
  <conditionalFormatting sqref="C249:D249">
    <cfRule type="expression" dxfId="2743" priority="3798">
      <formula>IF(#REF!=2,1)</formula>
    </cfRule>
  </conditionalFormatting>
  <conditionalFormatting sqref="B249">
    <cfRule type="expression" dxfId="2742" priority="3799">
      <formula>IF(#REF!=1,1)</formula>
    </cfRule>
  </conditionalFormatting>
  <conditionalFormatting sqref="E249:F249">
    <cfRule type="expression" dxfId="2741" priority="3800">
      <formula>IF(#REF!=4,1)</formula>
    </cfRule>
  </conditionalFormatting>
  <conditionalFormatting sqref="G249:H249">
    <cfRule type="expression" dxfId="2740" priority="3801">
      <formula>IF(#REF!=6,1)</formula>
    </cfRule>
  </conditionalFormatting>
  <conditionalFormatting sqref="I249:J249">
    <cfRule type="expression" dxfId="2739" priority="3802">
      <formula>IF(#REF!=8,1)</formula>
    </cfRule>
  </conditionalFormatting>
  <conditionalFormatting sqref="L249">
    <cfRule type="expression" dxfId="2738" priority="3804">
      <formula>IF(#REF!=10,1)</formula>
    </cfRule>
  </conditionalFormatting>
  <conditionalFormatting sqref="K249">
    <cfRule type="expression" dxfId="2737" priority="3803">
      <formula>IF(#REF!=10,1)</formula>
    </cfRule>
  </conditionalFormatting>
  <conditionalFormatting sqref="C15:D15">
    <cfRule type="expression" dxfId="2736" priority="3792">
      <formula>IF(#REF!=2,1)</formula>
    </cfRule>
  </conditionalFormatting>
  <conditionalFormatting sqref="B15">
    <cfRule type="expression" dxfId="2735" priority="3793">
      <formula>IF(#REF!=1,1)</formula>
    </cfRule>
  </conditionalFormatting>
  <conditionalFormatting sqref="E15:F15">
    <cfRule type="expression" dxfId="2734" priority="3794">
      <formula>IF(#REF!=4,1)</formula>
    </cfRule>
  </conditionalFormatting>
  <conditionalFormatting sqref="G15:H15">
    <cfRule type="expression" dxfId="2733" priority="3795">
      <formula>IF(#REF!=6,1)</formula>
    </cfRule>
  </conditionalFormatting>
  <conditionalFormatting sqref="I15:J15">
    <cfRule type="expression" dxfId="2732" priority="3796">
      <formula>IF(#REF!=8,1)</formula>
    </cfRule>
  </conditionalFormatting>
  <conditionalFormatting sqref="K15:L15">
    <cfRule type="expression" dxfId="2731" priority="3797">
      <formula>IF(#REF!=10,1)</formula>
    </cfRule>
  </conditionalFormatting>
  <conditionalFormatting sqref="C16:D16">
    <cfRule type="expression" dxfId="2730" priority="3786">
      <formula>IF(#REF!=2,1)</formula>
    </cfRule>
  </conditionalFormatting>
  <conditionalFormatting sqref="B16">
    <cfRule type="expression" dxfId="2729" priority="3787">
      <formula>IF(#REF!=1,1)</formula>
    </cfRule>
  </conditionalFormatting>
  <conditionalFormatting sqref="E16:F16">
    <cfRule type="expression" dxfId="2728" priority="3788">
      <formula>IF(#REF!=4,1)</formula>
    </cfRule>
  </conditionalFormatting>
  <conditionalFormatting sqref="G16:H16">
    <cfRule type="expression" dxfId="2727" priority="3789">
      <formula>IF(#REF!=6,1)</formula>
    </cfRule>
  </conditionalFormatting>
  <conditionalFormatting sqref="I16:J16">
    <cfRule type="expression" dxfId="2726" priority="3790">
      <formula>IF(#REF!=8,1)</formula>
    </cfRule>
  </conditionalFormatting>
  <conditionalFormatting sqref="K16:L16">
    <cfRule type="expression" dxfId="2725" priority="3791">
      <formula>IF(#REF!=10,1)</formula>
    </cfRule>
  </conditionalFormatting>
  <conditionalFormatting sqref="C3561:D3561">
    <cfRule type="expression" dxfId="2724" priority="3780">
      <formula>IF($Y$1041=2,1)</formula>
    </cfRule>
  </conditionalFormatting>
  <conditionalFormatting sqref="B3561">
    <cfRule type="expression" dxfId="2723" priority="3781">
      <formula>IF($Y$1041=1,1)</formula>
    </cfRule>
  </conditionalFormatting>
  <conditionalFormatting sqref="E3561:F3561">
    <cfRule type="expression" dxfId="2722" priority="3782">
      <formula>IF($Y$1041=4,1)</formula>
    </cfRule>
  </conditionalFormatting>
  <conditionalFormatting sqref="G3561:H3561">
    <cfRule type="expression" dxfId="2721" priority="3783">
      <formula>IF($Y$1041=6,1)</formula>
    </cfRule>
  </conditionalFormatting>
  <conditionalFormatting sqref="I3561">
    <cfRule type="expression" dxfId="2720" priority="3784">
      <formula>IF($Y$1041=8,1)</formula>
    </cfRule>
  </conditionalFormatting>
  <conditionalFormatting sqref="K3561">
    <cfRule type="expression" dxfId="2719" priority="3785">
      <formula>IF($Y$1041=10,1)</formula>
    </cfRule>
  </conditionalFormatting>
  <conditionalFormatting sqref="C3564:D3564">
    <cfRule type="expression" dxfId="2718" priority="3774">
      <formula>IF($Y$1041=2,1)</formula>
    </cfRule>
  </conditionalFormatting>
  <conditionalFormatting sqref="B3564">
    <cfRule type="expression" dxfId="2717" priority="3775">
      <formula>IF($Y$1041=1,1)</formula>
    </cfRule>
  </conditionalFormatting>
  <conditionalFormatting sqref="E3564:F3564">
    <cfRule type="expression" dxfId="2716" priority="3776">
      <formula>IF($Y$1041=4,1)</formula>
    </cfRule>
  </conditionalFormatting>
  <conditionalFormatting sqref="G3564:H3564">
    <cfRule type="expression" dxfId="2715" priority="3777">
      <formula>IF($Y$1041=6,1)</formula>
    </cfRule>
  </conditionalFormatting>
  <conditionalFormatting sqref="I3564">
    <cfRule type="expression" dxfId="2714" priority="3778">
      <formula>IF($Y$1041=8,1)</formula>
    </cfRule>
  </conditionalFormatting>
  <conditionalFormatting sqref="K3564">
    <cfRule type="expression" dxfId="2713" priority="3779">
      <formula>IF($Y$1041=10,1)</formula>
    </cfRule>
  </conditionalFormatting>
  <conditionalFormatting sqref="C3567:D3568">
    <cfRule type="expression" dxfId="2712" priority="3762">
      <formula>IF($Y$1041=2,1)</formula>
    </cfRule>
  </conditionalFormatting>
  <conditionalFormatting sqref="B3567:B3568">
    <cfRule type="expression" dxfId="2711" priority="3763">
      <formula>IF($Y$1041=1,1)</formula>
    </cfRule>
  </conditionalFormatting>
  <conditionalFormatting sqref="E3567:F3568">
    <cfRule type="expression" dxfId="2710" priority="3764">
      <formula>IF($Y$1041=4,1)</formula>
    </cfRule>
  </conditionalFormatting>
  <conditionalFormatting sqref="G3567:H3568">
    <cfRule type="expression" dxfId="2709" priority="3765">
      <formula>IF($Y$1041=6,1)</formula>
    </cfRule>
  </conditionalFormatting>
  <conditionalFormatting sqref="I3567:I3568">
    <cfRule type="expression" dxfId="2708" priority="3766">
      <formula>IF($Y$1041=8,1)</formula>
    </cfRule>
  </conditionalFormatting>
  <conditionalFormatting sqref="K3567:K3568">
    <cfRule type="expression" dxfId="2707" priority="3767">
      <formula>IF($Y$1041=10,1)</formula>
    </cfRule>
  </conditionalFormatting>
  <conditionalFormatting sqref="C3571:D3571">
    <cfRule type="expression" dxfId="2706" priority="3756">
      <formula>IF($Y$1041=2,1)</formula>
    </cfRule>
  </conditionalFormatting>
  <conditionalFormatting sqref="B3571">
    <cfRule type="expression" dxfId="2705" priority="3757">
      <formula>IF($Y$1041=1,1)</formula>
    </cfRule>
  </conditionalFormatting>
  <conditionalFormatting sqref="E3571:F3571">
    <cfRule type="expression" dxfId="2704" priority="3758">
      <formula>IF($Y$1041=4,1)</formula>
    </cfRule>
  </conditionalFormatting>
  <conditionalFormatting sqref="G3571:H3571">
    <cfRule type="expression" dxfId="2703" priority="3759">
      <formula>IF($Y$1041=6,1)</formula>
    </cfRule>
  </conditionalFormatting>
  <conditionalFormatting sqref="I3571">
    <cfRule type="expression" dxfId="2702" priority="3760">
      <formula>IF($Y$1041=8,1)</formula>
    </cfRule>
  </conditionalFormatting>
  <conditionalFormatting sqref="K3571">
    <cfRule type="expression" dxfId="2701" priority="3761">
      <formula>IF($Y$1041=10,1)</formula>
    </cfRule>
  </conditionalFormatting>
  <conditionalFormatting sqref="C3572:D3572">
    <cfRule type="expression" dxfId="2700" priority="3750">
      <formula>IF($Y$1041=2,1)</formula>
    </cfRule>
  </conditionalFormatting>
  <conditionalFormatting sqref="B3572">
    <cfRule type="expression" dxfId="2699" priority="3751">
      <formula>IF($Y$1041=1,1)</formula>
    </cfRule>
  </conditionalFormatting>
  <conditionalFormatting sqref="E3572:F3572">
    <cfRule type="expression" dxfId="2698" priority="3752">
      <formula>IF($Y$1041=4,1)</formula>
    </cfRule>
  </conditionalFormatting>
  <conditionalFormatting sqref="G3572:H3572">
    <cfRule type="expression" dxfId="2697" priority="3753">
      <formula>IF($Y$1041=6,1)</formula>
    </cfRule>
  </conditionalFormatting>
  <conditionalFormatting sqref="I3572">
    <cfRule type="expression" dxfId="2696" priority="3754">
      <formula>IF($Y$1041=8,1)</formula>
    </cfRule>
  </conditionalFormatting>
  <conditionalFormatting sqref="K3572">
    <cfRule type="expression" dxfId="2695" priority="3755">
      <formula>IF($Y$1041=10,1)</formula>
    </cfRule>
  </conditionalFormatting>
  <conditionalFormatting sqref="C3575:D3575">
    <cfRule type="expression" dxfId="2694" priority="3744">
      <formula>IF($Y$1041=2,1)</formula>
    </cfRule>
  </conditionalFormatting>
  <conditionalFormatting sqref="B3575">
    <cfRule type="expression" dxfId="2693" priority="3745">
      <formula>IF($Y$1041=1,1)</formula>
    </cfRule>
  </conditionalFormatting>
  <conditionalFormatting sqref="E3575:F3575">
    <cfRule type="expression" dxfId="2692" priority="3746">
      <formula>IF($Y$1041=4,1)</formula>
    </cfRule>
  </conditionalFormatting>
  <conditionalFormatting sqref="G3575:H3575">
    <cfRule type="expression" dxfId="2691" priority="3747">
      <formula>IF($Y$1041=6,1)</formula>
    </cfRule>
  </conditionalFormatting>
  <conditionalFormatting sqref="I3575">
    <cfRule type="expression" dxfId="2690" priority="3748">
      <formula>IF($Y$1041=8,1)</formula>
    </cfRule>
  </conditionalFormatting>
  <conditionalFormatting sqref="K3575">
    <cfRule type="expression" dxfId="2689" priority="3749">
      <formula>IF($Y$1041=10,1)</formula>
    </cfRule>
  </conditionalFormatting>
  <conditionalFormatting sqref="C3577:D3577">
    <cfRule type="expression" dxfId="2688" priority="3738">
      <formula>IF($Y$1041=2,1)</formula>
    </cfRule>
  </conditionalFormatting>
  <conditionalFormatting sqref="B3577">
    <cfRule type="expression" dxfId="2687" priority="3739">
      <formula>IF($Y$1041=1,1)</formula>
    </cfRule>
  </conditionalFormatting>
  <conditionalFormatting sqref="E3577:F3577">
    <cfRule type="expression" dxfId="2686" priority="3740">
      <formula>IF($Y$1041=4,1)</formula>
    </cfRule>
  </conditionalFormatting>
  <conditionalFormatting sqref="G3577:H3577">
    <cfRule type="expression" dxfId="2685" priority="3741">
      <formula>IF($Y$1041=6,1)</formula>
    </cfRule>
  </conditionalFormatting>
  <conditionalFormatting sqref="I3577">
    <cfRule type="expression" dxfId="2684" priority="3742">
      <formula>IF($Y$1041=8,1)</formula>
    </cfRule>
  </conditionalFormatting>
  <conditionalFormatting sqref="K3577">
    <cfRule type="expression" dxfId="2683" priority="3743">
      <formula>IF($Y$1041=10,1)</formula>
    </cfRule>
  </conditionalFormatting>
  <conditionalFormatting sqref="H4846">
    <cfRule type="expression" dxfId="2682" priority="3737">
      <formula>IF($Y$532=6,1)</formula>
    </cfRule>
  </conditionalFormatting>
  <conditionalFormatting sqref="J4846">
    <cfRule type="expression" dxfId="2681" priority="3736">
      <formula>IF($Y$532=8,1)</formula>
    </cfRule>
  </conditionalFormatting>
  <conditionalFormatting sqref="L4846">
    <cfRule type="expression" dxfId="2680" priority="3735">
      <formula>IF($Y$532=10,1)</formula>
    </cfRule>
  </conditionalFormatting>
  <conditionalFormatting sqref="C4846">
    <cfRule type="expression" dxfId="2679" priority="3734">
      <formula>IF($Y$532=2,1)</formula>
    </cfRule>
  </conditionalFormatting>
  <conditionalFormatting sqref="B4846">
    <cfRule type="expression" dxfId="2678" priority="3733">
      <formula>IF($Y$532=1,1)</formula>
    </cfRule>
  </conditionalFormatting>
  <conditionalFormatting sqref="E4846">
    <cfRule type="expression" dxfId="2677" priority="3732">
      <formula>IF($Y$532=4,1)</formula>
    </cfRule>
  </conditionalFormatting>
  <conditionalFormatting sqref="G4846:H4846">
    <cfRule type="expression" dxfId="2676" priority="3731">
      <formula>IF($Y$532=6,1)</formula>
    </cfRule>
  </conditionalFormatting>
  <conditionalFormatting sqref="I4846:J4846">
    <cfRule type="expression" dxfId="2675" priority="3730">
      <formula>IF($Y$532=8,1)</formula>
    </cfRule>
  </conditionalFormatting>
  <conditionalFormatting sqref="K4846:L4846">
    <cfRule type="expression" dxfId="2674" priority="3729">
      <formula>IF($Y$532=10,1)</formula>
    </cfRule>
  </conditionalFormatting>
  <conditionalFormatting sqref="D4846">
    <cfRule type="expression" dxfId="2673" priority="3728">
      <formula>IF($Y$532=2,1)</formula>
    </cfRule>
  </conditionalFormatting>
  <conditionalFormatting sqref="F4846">
    <cfRule type="expression" dxfId="2672" priority="3727">
      <formula>IF($Y$532=4,1)</formula>
    </cfRule>
  </conditionalFormatting>
  <conditionalFormatting sqref="H4847">
    <cfRule type="expression" dxfId="2671" priority="3726">
      <formula>IF($Y$532=6,1)</formula>
    </cfRule>
  </conditionalFormatting>
  <conditionalFormatting sqref="J4847">
    <cfRule type="expression" dxfId="2670" priority="3725">
      <formula>IF($Y$532=8,1)</formula>
    </cfRule>
  </conditionalFormatting>
  <conditionalFormatting sqref="L4847">
    <cfRule type="expression" dxfId="2669" priority="3724">
      <formula>IF($Y$532=10,1)</formula>
    </cfRule>
  </conditionalFormatting>
  <conditionalFormatting sqref="C4847">
    <cfRule type="expression" dxfId="2668" priority="3723">
      <formula>IF($Y$532=2,1)</formula>
    </cfRule>
  </conditionalFormatting>
  <conditionalFormatting sqref="B4847">
    <cfRule type="expression" dxfId="2667" priority="3722">
      <formula>IF($Y$532=1,1)</formula>
    </cfRule>
  </conditionalFormatting>
  <conditionalFormatting sqref="E4847">
    <cfRule type="expression" dxfId="2666" priority="3721">
      <formula>IF($Y$532=4,1)</formula>
    </cfRule>
  </conditionalFormatting>
  <conditionalFormatting sqref="G4847:H4847">
    <cfRule type="expression" dxfId="2665" priority="3720">
      <formula>IF($Y$532=6,1)</formula>
    </cfRule>
  </conditionalFormatting>
  <conditionalFormatting sqref="I4847:J4847">
    <cfRule type="expression" dxfId="2664" priority="3719">
      <formula>IF($Y$532=8,1)</formula>
    </cfRule>
  </conditionalFormatting>
  <conditionalFormatting sqref="K4847:L4847">
    <cfRule type="expression" dxfId="2663" priority="3718">
      <formula>IF($Y$532=10,1)</formula>
    </cfRule>
  </conditionalFormatting>
  <conditionalFormatting sqref="D4847">
    <cfRule type="expression" dxfId="2662" priority="3717">
      <formula>IF($Y$532=2,1)</formula>
    </cfRule>
  </conditionalFormatting>
  <conditionalFormatting sqref="F4847">
    <cfRule type="expression" dxfId="2661" priority="3716">
      <formula>IF($Y$532=4,1)</formula>
    </cfRule>
  </conditionalFormatting>
  <conditionalFormatting sqref="H4848">
    <cfRule type="expression" dxfId="2660" priority="3704">
      <formula>IF($Y$532=6,1)</formula>
    </cfRule>
  </conditionalFormatting>
  <conditionalFormatting sqref="J4848">
    <cfRule type="expression" dxfId="2659" priority="3703">
      <formula>IF($Y$532=8,1)</formula>
    </cfRule>
  </conditionalFormatting>
  <conditionalFormatting sqref="L4848">
    <cfRule type="expression" dxfId="2658" priority="3702">
      <formula>IF($Y$532=10,1)</formula>
    </cfRule>
  </conditionalFormatting>
  <conditionalFormatting sqref="C4848">
    <cfRule type="expression" dxfId="2657" priority="3701">
      <formula>IF($Y$532=2,1)</formula>
    </cfRule>
  </conditionalFormatting>
  <conditionalFormatting sqref="B4848">
    <cfRule type="expression" dxfId="2656" priority="3700">
      <formula>IF($Y$532=1,1)</formula>
    </cfRule>
  </conditionalFormatting>
  <conditionalFormatting sqref="E4848">
    <cfRule type="expression" dxfId="2655" priority="3699">
      <formula>IF($Y$532=4,1)</formula>
    </cfRule>
  </conditionalFormatting>
  <conditionalFormatting sqref="G4848:H4848">
    <cfRule type="expression" dxfId="2654" priority="3698">
      <formula>IF($Y$532=6,1)</formula>
    </cfRule>
  </conditionalFormatting>
  <conditionalFormatting sqref="I4848:J4848">
    <cfRule type="expression" dxfId="2653" priority="3697">
      <formula>IF($Y$532=8,1)</formula>
    </cfRule>
  </conditionalFormatting>
  <conditionalFormatting sqref="K4848:L4848">
    <cfRule type="expression" dxfId="2652" priority="3696">
      <formula>IF($Y$532=10,1)</formula>
    </cfRule>
  </conditionalFormatting>
  <conditionalFormatting sqref="D4848">
    <cfRule type="expression" dxfId="2651" priority="3695">
      <formula>IF($Y$532=2,1)</formula>
    </cfRule>
  </conditionalFormatting>
  <conditionalFormatting sqref="F4848">
    <cfRule type="expression" dxfId="2650" priority="3694">
      <formula>IF($Y$532=4,1)</formula>
    </cfRule>
  </conditionalFormatting>
  <conditionalFormatting sqref="K4037:L4037">
    <cfRule type="expression" dxfId="2649" priority="3676">
      <formula>IF(#REF!=10,1)</formula>
    </cfRule>
  </conditionalFormatting>
  <conditionalFormatting sqref="C4037:D4037">
    <cfRule type="expression" dxfId="2648" priority="3693">
      <formula>IF(#REF!=2,1)</formula>
    </cfRule>
  </conditionalFormatting>
  <conditionalFormatting sqref="B4037">
    <cfRule type="expression" dxfId="2647" priority="3692">
      <formula>IF(#REF!=1,1)</formula>
    </cfRule>
  </conditionalFormatting>
  <conditionalFormatting sqref="E4037:F4037">
    <cfRule type="expression" dxfId="2646" priority="3691">
      <formula>IF(#REF!=4,1)</formula>
    </cfRule>
  </conditionalFormatting>
  <conditionalFormatting sqref="G4037:H4037">
    <cfRule type="expression" dxfId="2645" priority="3690">
      <formula>IF(#REF!=6,1)</formula>
    </cfRule>
  </conditionalFormatting>
  <conditionalFormatting sqref="I4037:J4037">
    <cfRule type="expression" dxfId="2644" priority="3689">
      <formula>IF(#REF!=8,1)</formula>
    </cfRule>
  </conditionalFormatting>
  <conditionalFormatting sqref="K4037:L4037">
    <cfRule type="expression" dxfId="2643" priority="3688">
      <formula>IF(#REF!=10,1)</formula>
    </cfRule>
  </conditionalFormatting>
  <conditionalFormatting sqref="C4037:D4037">
    <cfRule type="expression" dxfId="2642" priority="3687">
      <formula>IF(#REF!=2,1)</formula>
    </cfRule>
  </conditionalFormatting>
  <conditionalFormatting sqref="B4037">
    <cfRule type="expression" dxfId="2641" priority="3686">
      <formula>IF(#REF!=1,1)</formula>
    </cfRule>
  </conditionalFormatting>
  <conditionalFormatting sqref="E4037:F4037">
    <cfRule type="expression" dxfId="2640" priority="3685">
      <formula>IF(#REF!=4,1)</formula>
    </cfRule>
  </conditionalFormatting>
  <conditionalFormatting sqref="G4037:H4037">
    <cfRule type="expression" dxfId="2639" priority="3684">
      <formula>IF(#REF!=6,1)</formula>
    </cfRule>
  </conditionalFormatting>
  <conditionalFormatting sqref="I4037:J4037">
    <cfRule type="expression" dxfId="2638" priority="3683">
      <formula>IF(#REF!=8,1)</formula>
    </cfRule>
  </conditionalFormatting>
  <conditionalFormatting sqref="K4037:L4037">
    <cfRule type="expression" dxfId="2637" priority="3682">
      <formula>IF(#REF!=10,1)</formula>
    </cfRule>
  </conditionalFormatting>
  <conditionalFormatting sqref="C4037:D4037">
    <cfRule type="expression" dxfId="2636" priority="3681">
      <formula>IF(#REF!=2,1)</formula>
    </cfRule>
  </conditionalFormatting>
  <conditionalFormatting sqref="B4037">
    <cfRule type="expression" dxfId="2635" priority="3680">
      <formula>IF(#REF!=1,1)</formula>
    </cfRule>
  </conditionalFormatting>
  <conditionalFormatting sqref="E4037:F4037">
    <cfRule type="expression" dxfId="2634" priority="3679">
      <formula>IF(#REF!=4,1)</formula>
    </cfRule>
  </conditionalFormatting>
  <conditionalFormatting sqref="G4037:H4037">
    <cfRule type="expression" dxfId="2633" priority="3678">
      <formula>IF(#REF!=6,1)</formula>
    </cfRule>
  </conditionalFormatting>
  <conditionalFormatting sqref="I4037:J4037">
    <cfRule type="expression" dxfId="2632" priority="3677">
      <formula>IF(#REF!=8,1)</formula>
    </cfRule>
  </conditionalFormatting>
  <conditionalFormatting sqref="C1560:D1560">
    <cfRule type="expression" dxfId="2631" priority="3675">
      <formula>IF($Y$3049=2,1)</formula>
    </cfRule>
  </conditionalFormatting>
  <conditionalFormatting sqref="B1560">
    <cfRule type="expression" dxfId="2630" priority="3674">
      <formula>IF($Y$3049=1,1)</formula>
    </cfRule>
  </conditionalFormatting>
  <conditionalFormatting sqref="E1560:F1560">
    <cfRule type="expression" dxfId="2629" priority="3673">
      <formula>IF($Y$3049=4,1)</formula>
    </cfRule>
  </conditionalFormatting>
  <conditionalFormatting sqref="G1560:H1560">
    <cfRule type="expression" dxfId="2628" priority="3672">
      <formula>IF($Y$3049=6,1)</formula>
    </cfRule>
  </conditionalFormatting>
  <conditionalFormatting sqref="L1560">
    <cfRule type="expression" dxfId="2627" priority="3671">
      <formula>IF($Y$3049=8,1)</formula>
    </cfRule>
  </conditionalFormatting>
  <conditionalFormatting sqref="K1560:N1560">
    <cfRule type="expression" dxfId="2626" priority="3670">
      <formula>IF($Y$3049=10,1)</formula>
    </cfRule>
  </conditionalFormatting>
  <conditionalFormatting sqref="L2381">
    <cfRule type="expression" dxfId="2625" priority="3669">
      <formula>IF(#REF!=10,1)</formula>
    </cfRule>
  </conditionalFormatting>
  <conditionalFormatting sqref="C2381:D2381">
    <cfRule type="expression" dxfId="2624" priority="3668">
      <formula>IF(#REF!=2,1)</formula>
    </cfRule>
  </conditionalFormatting>
  <conditionalFormatting sqref="B2381">
    <cfRule type="expression" dxfId="2623" priority="3667">
      <formula>IF(#REF!=1,1)</formula>
    </cfRule>
  </conditionalFormatting>
  <conditionalFormatting sqref="E2381:F2381">
    <cfRule type="expression" dxfId="2622" priority="3666">
      <formula>IF(#REF!=4,1)</formula>
    </cfRule>
  </conditionalFormatting>
  <conditionalFormatting sqref="G2381:H2381">
    <cfRule type="expression" dxfId="2621" priority="3665">
      <formula>IF(#REF!=6,1)</formula>
    </cfRule>
  </conditionalFormatting>
  <conditionalFormatting sqref="I2381:J2381">
    <cfRule type="expression" dxfId="2620" priority="3664">
      <formula>IF(#REF!=8,1)</formula>
    </cfRule>
  </conditionalFormatting>
  <conditionalFormatting sqref="K2381">
    <cfRule type="expression" dxfId="2619" priority="3663">
      <formula>IF(#REF!=10,1)</formula>
    </cfRule>
  </conditionalFormatting>
  <conditionalFormatting sqref="L2380">
    <cfRule type="expression" dxfId="2618" priority="3662">
      <formula>IF(#REF!=10,1)</formula>
    </cfRule>
  </conditionalFormatting>
  <conditionalFormatting sqref="C2380:D2380">
    <cfRule type="expression" dxfId="2617" priority="3661">
      <formula>IF(#REF!=2,1)</formula>
    </cfRule>
  </conditionalFormatting>
  <conditionalFormatting sqref="B2380">
    <cfRule type="expression" dxfId="2616" priority="3660">
      <formula>IF(#REF!=1,1)</formula>
    </cfRule>
  </conditionalFormatting>
  <conditionalFormatting sqref="E2380:F2380">
    <cfRule type="expression" dxfId="2615" priority="3659">
      <formula>IF(#REF!=4,1)</formula>
    </cfRule>
  </conditionalFormatting>
  <conditionalFormatting sqref="G2380:H2380">
    <cfRule type="expression" dxfId="2614" priority="3658">
      <formula>IF(#REF!=6,1)</formula>
    </cfRule>
  </conditionalFormatting>
  <conditionalFormatting sqref="I2380:J2380">
    <cfRule type="expression" dxfId="2613" priority="3657">
      <formula>IF(#REF!=8,1)</formula>
    </cfRule>
  </conditionalFormatting>
  <conditionalFormatting sqref="K2380">
    <cfRule type="expression" dxfId="2612" priority="3656">
      <formula>IF(#REF!=10,1)</formula>
    </cfRule>
  </conditionalFormatting>
  <conditionalFormatting sqref="L2350">
    <cfRule type="expression" dxfId="2611" priority="3655">
      <formula>IF(#REF!=10,1)</formula>
    </cfRule>
  </conditionalFormatting>
  <conditionalFormatting sqref="C2350:D2350">
    <cfRule type="expression" dxfId="2610" priority="3654">
      <formula>IF(#REF!=2,1)</formula>
    </cfRule>
  </conditionalFormatting>
  <conditionalFormatting sqref="B2350">
    <cfRule type="expression" dxfId="2609" priority="3653">
      <formula>IF(#REF!=1,1)</formula>
    </cfRule>
  </conditionalFormatting>
  <conditionalFormatting sqref="E2350:F2350">
    <cfRule type="expression" dxfId="2608" priority="3652">
      <formula>IF(#REF!=4,1)</formula>
    </cfRule>
  </conditionalFormatting>
  <conditionalFormatting sqref="G2350:H2350">
    <cfRule type="expression" dxfId="2607" priority="3651">
      <formula>IF(#REF!=6,1)</formula>
    </cfRule>
  </conditionalFormatting>
  <conditionalFormatting sqref="I2350:J2350">
    <cfRule type="expression" dxfId="2606" priority="3650">
      <formula>IF(#REF!=8,1)</formula>
    </cfRule>
  </conditionalFormatting>
  <conditionalFormatting sqref="K2350">
    <cfRule type="expression" dxfId="2605" priority="3649">
      <formula>IF(#REF!=10,1)</formula>
    </cfRule>
  </conditionalFormatting>
  <conditionalFormatting sqref="L2342">
    <cfRule type="expression" dxfId="2604" priority="3648">
      <formula>IF(#REF!=10,1)</formula>
    </cfRule>
  </conditionalFormatting>
  <conditionalFormatting sqref="C2342:D2342">
    <cfRule type="expression" dxfId="2603" priority="3647">
      <formula>IF(#REF!=2,1)</formula>
    </cfRule>
  </conditionalFormatting>
  <conditionalFormatting sqref="B2342">
    <cfRule type="expression" dxfId="2602" priority="3646">
      <formula>IF(#REF!=1,1)</formula>
    </cfRule>
  </conditionalFormatting>
  <conditionalFormatting sqref="E2342:F2342">
    <cfRule type="expression" dxfId="2601" priority="3645">
      <formula>IF(#REF!=4,1)</formula>
    </cfRule>
  </conditionalFormatting>
  <conditionalFormatting sqref="G2342:H2342">
    <cfRule type="expression" dxfId="2600" priority="3644">
      <formula>IF(#REF!=6,1)</formula>
    </cfRule>
  </conditionalFormatting>
  <conditionalFormatting sqref="I2342:J2342">
    <cfRule type="expression" dxfId="2599" priority="3643">
      <formula>IF(#REF!=8,1)</formula>
    </cfRule>
  </conditionalFormatting>
  <conditionalFormatting sqref="K2342">
    <cfRule type="expression" dxfId="2598" priority="3642">
      <formula>IF(#REF!=10,1)</formula>
    </cfRule>
  </conditionalFormatting>
  <conditionalFormatting sqref="C2395:D2396">
    <cfRule type="expression" dxfId="2597" priority="3641">
      <formula>IF(#REF!=2,1)</formula>
    </cfRule>
  </conditionalFormatting>
  <conditionalFormatting sqref="B2395:B2396">
    <cfRule type="expression" dxfId="2596" priority="3640">
      <formula>IF(#REF!=1,1)</formula>
    </cfRule>
  </conditionalFormatting>
  <conditionalFormatting sqref="E2395:F2396">
    <cfRule type="expression" dxfId="2595" priority="3639">
      <formula>IF(#REF!=4,1)</formula>
    </cfRule>
  </conditionalFormatting>
  <conditionalFormatting sqref="G2395:H2396">
    <cfRule type="expression" dxfId="2594" priority="3638">
      <formula>IF(#REF!=6,1)</formula>
    </cfRule>
  </conditionalFormatting>
  <conditionalFormatting sqref="I2395:J2396">
    <cfRule type="expression" dxfId="2593" priority="3637">
      <formula>IF(#REF!=8,1)</formula>
    </cfRule>
  </conditionalFormatting>
  <conditionalFormatting sqref="K2395:L2396">
    <cfRule type="expression" dxfId="2592" priority="3636">
      <formula>IF(#REF!=10,1)</formula>
    </cfRule>
  </conditionalFormatting>
  <conditionalFormatting sqref="C2391:D2391">
    <cfRule type="expression" dxfId="2591" priority="3635">
      <formula>IF(#REF!=2,1)</formula>
    </cfRule>
  </conditionalFormatting>
  <conditionalFormatting sqref="B2391">
    <cfRule type="expression" dxfId="2590" priority="3634">
      <formula>IF(#REF!=1,1)</formula>
    </cfRule>
  </conditionalFormatting>
  <conditionalFormatting sqref="E2391:F2391">
    <cfRule type="expression" dxfId="2589" priority="3633">
      <formula>IF(#REF!=4,1)</formula>
    </cfRule>
  </conditionalFormatting>
  <conditionalFormatting sqref="G2391:H2391">
    <cfRule type="expression" dxfId="2588" priority="3632">
      <formula>IF(#REF!=6,1)</formula>
    </cfRule>
  </conditionalFormatting>
  <conditionalFormatting sqref="I2391:J2391">
    <cfRule type="expression" dxfId="2587" priority="3631">
      <formula>IF(#REF!=8,1)</formula>
    </cfRule>
  </conditionalFormatting>
  <conditionalFormatting sqref="K2391:L2391">
    <cfRule type="expression" dxfId="2586" priority="3630">
      <formula>IF(#REF!=10,1)</formula>
    </cfRule>
  </conditionalFormatting>
  <conditionalFormatting sqref="H113">
    <cfRule type="expression" dxfId="2585" priority="3629">
      <formula>IF(#REF!=6,1)</formula>
    </cfRule>
  </conditionalFormatting>
  <conditionalFormatting sqref="J107:L107">
    <cfRule type="expression" dxfId="2584" priority="3628">
      <formula>IF(#REF!=8,1)</formula>
    </cfRule>
  </conditionalFormatting>
  <conditionalFormatting sqref="J110:L110">
    <cfRule type="expression" dxfId="2583" priority="3627">
      <formula>IF(#REF!=8,1)</formula>
    </cfRule>
  </conditionalFormatting>
  <conditionalFormatting sqref="J113:L113">
    <cfRule type="expression" dxfId="2582" priority="3626">
      <formula>IF(#REF!=8,1)</formula>
    </cfRule>
  </conditionalFormatting>
  <conditionalFormatting sqref="C4437:D4437">
    <cfRule type="expression" dxfId="2581" priority="3535">
      <formula>IF($Y$754=2,1)</formula>
    </cfRule>
  </conditionalFormatting>
  <conditionalFormatting sqref="B4437">
    <cfRule type="expression" dxfId="2580" priority="3534">
      <formula>IF($Y$754=1,1)</formula>
    </cfRule>
  </conditionalFormatting>
  <conditionalFormatting sqref="E4437:F4437">
    <cfRule type="expression" dxfId="2579" priority="3533">
      <formula>IF($Y$754=4,1)</formula>
    </cfRule>
  </conditionalFormatting>
  <conditionalFormatting sqref="G4437:H4437">
    <cfRule type="expression" dxfId="2578" priority="3532">
      <formula>IF($Y$754=6,1)</formula>
    </cfRule>
  </conditionalFormatting>
  <conditionalFormatting sqref="I4437:J4437">
    <cfRule type="expression" dxfId="2577" priority="3531">
      <formula>IF($Y$754=8,1)</formula>
    </cfRule>
  </conditionalFormatting>
  <conditionalFormatting sqref="K4437">
    <cfRule type="expression" dxfId="2576" priority="3530">
      <formula>IF($Y$754=10,1)</formula>
    </cfRule>
  </conditionalFormatting>
  <conditionalFormatting sqref="L4437:M4437">
    <cfRule type="expression" dxfId="2575" priority="3529">
      <formula>IF($Y$754=10,1)</formula>
    </cfRule>
  </conditionalFormatting>
  <conditionalFormatting sqref="K4438:L4438">
    <cfRule type="expression" dxfId="2574" priority="3523">
      <formula>IF($Y$754=10,1)</formula>
    </cfRule>
  </conditionalFormatting>
  <conditionalFormatting sqref="C4438:D4438">
    <cfRule type="expression" dxfId="2573" priority="3528">
      <formula>IF($Y$754=2,1)</formula>
    </cfRule>
  </conditionalFormatting>
  <conditionalFormatting sqref="B4438">
    <cfRule type="expression" dxfId="2572" priority="3527">
      <formula>IF($Y$754=1,1)</formula>
    </cfRule>
  </conditionalFormatting>
  <conditionalFormatting sqref="E4438:F4438">
    <cfRule type="expression" dxfId="2571" priority="3526">
      <formula>IF($Y$754=4,1)</formula>
    </cfRule>
  </conditionalFormatting>
  <conditionalFormatting sqref="G4438:H4438">
    <cfRule type="expression" dxfId="2570" priority="3525">
      <formula>IF($Y$754=6,1)</formula>
    </cfRule>
  </conditionalFormatting>
  <conditionalFormatting sqref="I4438:J4438">
    <cfRule type="expression" dxfId="2569" priority="3524">
      <formula>IF($Y$754=8,1)</formula>
    </cfRule>
  </conditionalFormatting>
  <conditionalFormatting sqref="L4439:L4441">
    <cfRule type="expression" dxfId="2568" priority="3517">
      <formula>IF($Y$754=10,1)</formula>
    </cfRule>
  </conditionalFormatting>
  <conditionalFormatting sqref="K4439:K4440">
    <cfRule type="expression" dxfId="2567" priority="3511">
      <formula>IF($Y$754=10,1)</formula>
    </cfRule>
  </conditionalFormatting>
  <conditionalFormatting sqref="C4439:D4440">
    <cfRule type="expression" dxfId="2566" priority="3516">
      <formula>IF($Y$754=2,1)</formula>
    </cfRule>
  </conditionalFormatting>
  <conditionalFormatting sqref="B4439:B4440">
    <cfRule type="expression" dxfId="2565" priority="3515">
      <formula>IF($Y$754=1,1)</formula>
    </cfRule>
  </conditionalFormatting>
  <conditionalFormatting sqref="E4439:F4440">
    <cfRule type="expression" dxfId="2564" priority="3514">
      <formula>IF($Y$754=4,1)</formula>
    </cfRule>
  </conditionalFormatting>
  <conditionalFormatting sqref="G4439:H4440">
    <cfRule type="expression" dxfId="2563" priority="3513">
      <formula>IF($Y$754=6,1)</formula>
    </cfRule>
  </conditionalFormatting>
  <conditionalFormatting sqref="I4439:J4440">
    <cfRule type="expression" dxfId="2562" priority="3512">
      <formula>IF($Y$754=8,1)</formula>
    </cfRule>
  </conditionalFormatting>
  <conditionalFormatting sqref="K4441">
    <cfRule type="expression" dxfId="2561" priority="3505">
      <formula>IF($Y$754=10,1)</formula>
    </cfRule>
  </conditionalFormatting>
  <conditionalFormatting sqref="C4441:D4441">
    <cfRule type="expression" dxfId="2560" priority="3510">
      <formula>IF($Y$754=2,1)</formula>
    </cfRule>
  </conditionalFormatting>
  <conditionalFormatting sqref="B4441">
    <cfRule type="expression" dxfId="2559" priority="3509">
      <formula>IF($Y$754=1,1)</formula>
    </cfRule>
  </conditionalFormatting>
  <conditionalFormatting sqref="E4441:F4441">
    <cfRule type="expression" dxfId="2558" priority="3508">
      <formula>IF($Y$754=4,1)</formula>
    </cfRule>
  </conditionalFormatting>
  <conditionalFormatting sqref="G4441:H4441">
    <cfRule type="expression" dxfId="2557" priority="3507">
      <formula>IF($Y$754=6,1)</formula>
    </cfRule>
  </conditionalFormatting>
  <conditionalFormatting sqref="I4441:J4441">
    <cfRule type="expression" dxfId="2556" priority="3506">
      <formula>IF($Y$754=8,1)</formula>
    </cfRule>
  </conditionalFormatting>
  <conditionalFormatting sqref="C4512">
    <cfRule type="expression" dxfId="2555" priority="3504">
      <formula>IF($Y$624=2,1)</formula>
    </cfRule>
  </conditionalFormatting>
  <conditionalFormatting sqref="B4512">
    <cfRule type="expression" dxfId="2554" priority="3503">
      <formula>IF($Y$624=1,1)</formula>
    </cfRule>
  </conditionalFormatting>
  <conditionalFormatting sqref="E4512">
    <cfRule type="expression" dxfId="2553" priority="3502">
      <formula>IF($Y$624=4,1)</formula>
    </cfRule>
  </conditionalFormatting>
  <conditionalFormatting sqref="G4512">
    <cfRule type="expression" dxfId="2552" priority="3501">
      <formula>IF($Y$624=6,1)</formula>
    </cfRule>
  </conditionalFormatting>
  <conditionalFormatting sqref="I4512">
    <cfRule type="expression" dxfId="2551" priority="3500">
      <formula>IF($Y$624=8,1)</formula>
    </cfRule>
  </conditionalFormatting>
  <conditionalFormatting sqref="K4512">
    <cfRule type="expression" dxfId="2550" priority="3499">
      <formula>IF($Y$624=10,1)</formula>
    </cfRule>
  </conditionalFormatting>
  <conditionalFormatting sqref="D4512">
    <cfRule type="expression" dxfId="2549" priority="3498">
      <formula>IF($Y$624=2,1)</formula>
    </cfRule>
  </conditionalFormatting>
  <conditionalFormatting sqref="F4512">
    <cfRule type="expression" dxfId="2548" priority="3497">
      <formula>IF($Y$624=4,1)</formula>
    </cfRule>
  </conditionalFormatting>
  <conditionalFormatting sqref="H4512">
    <cfRule type="expression" dxfId="2547" priority="3496">
      <formula>IF($Y$624=6,1)</formula>
    </cfRule>
  </conditionalFormatting>
  <conditionalFormatting sqref="J4512">
    <cfRule type="expression" dxfId="2546" priority="3495">
      <formula>IF($Y$624=8,1)</formula>
    </cfRule>
  </conditionalFormatting>
  <conditionalFormatting sqref="L4512">
    <cfRule type="expression" dxfId="2545" priority="3494">
      <formula>IF($Y$624=10,1)</formula>
    </cfRule>
  </conditionalFormatting>
  <conditionalFormatting sqref="C167:D167">
    <cfRule type="expression" dxfId="2544" priority="3487">
      <formula>IF(#REF!=2,1)</formula>
    </cfRule>
  </conditionalFormatting>
  <conditionalFormatting sqref="B167">
    <cfRule type="expression" dxfId="2543" priority="3488">
      <formula>IF(#REF!=1,1)</formula>
    </cfRule>
  </conditionalFormatting>
  <conditionalFormatting sqref="E167:F167">
    <cfRule type="expression" dxfId="2542" priority="3489">
      <formula>IF(#REF!=4,1)</formula>
    </cfRule>
  </conditionalFormatting>
  <conditionalFormatting sqref="G167:H167">
    <cfRule type="expression" dxfId="2541" priority="3490">
      <formula>IF(#REF!=6,1)</formula>
    </cfRule>
  </conditionalFormatting>
  <conditionalFormatting sqref="I167:J167">
    <cfRule type="expression" dxfId="2540" priority="3491">
      <formula>IF(#REF!=8,1)</formula>
    </cfRule>
  </conditionalFormatting>
  <conditionalFormatting sqref="L167">
    <cfRule type="expression" dxfId="2539" priority="3493">
      <formula>IF(#REF!=10,1)</formula>
    </cfRule>
  </conditionalFormatting>
  <conditionalFormatting sqref="K167">
    <cfRule type="expression" dxfId="2538" priority="3492">
      <formula>IF(#REF!=10,1)</formula>
    </cfRule>
  </conditionalFormatting>
  <conditionalFormatting sqref="C197:D197">
    <cfRule type="expression" dxfId="2537" priority="3480">
      <formula>IF(#REF!=2,1)</formula>
    </cfRule>
  </conditionalFormatting>
  <conditionalFormatting sqref="B197">
    <cfRule type="expression" dxfId="2536" priority="3481">
      <formula>IF(#REF!=1,1)</formula>
    </cfRule>
  </conditionalFormatting>
  <conditionalFormatting sqref="E197:F197">
    <cfRule type="expression" dxfId="2535" priority="3482">
      <formula>IF(#REF!=4,1)</formula>
    </cfRule>
  </conditionalFormatting>
  <conditionalFormatting sqref="G197:H197">
    <cfRule type="expression" dxfId="2534" priority="3483">
      <formula>IF(#REF!=6,1)</formula>
    </cfRule>
  </conditionalFormatting>
  <conditionalFormatting sqref="I197:J197">
    <cfRule type="expression" dxfId="2533" priority="3484">
      <formula>IF(#REF!=8,1)</formula>
    </cfRule>
  </conditionalFormatting>
  <conditionalFormatting sqref="L197">
    <cfRule type="expression" dxfId="2532" priority="3486">
      <formula>IF(#REF!=10,1)</formula>
    </cfRule>
  </conditionalFormatting>
  <conditionalFormatting sqref="K197">
    <cfRule type="expression" dxfId="2531" priority="3485">
      <formula>IF(#REF!=10,1)</formula>
    </cfRule>
  </conditionalFormatting>
  <conditionalFormatting sqref="C4385:D4385">
    <cfRule type="expression" dxfId="2530" priority="3467">
      <formula>IF($Y$690=2,1)</formula>
    </cfRule>
  </conditionalFormatting>
  <conditionalFormatting sqref="B4385">
    <cfRule type="expression" dxfId="2529" priority="3466">
      <formula>IF($Y$690=1,1)</formula>
    </cfRule>
  </conditionalFormatting>
  <conditionalFormatting sqref="E4385:F4385">
    <cfRule type="expression" dxfId="2528" priority="3465">
      <formula>IF($Y$690=4,1)</formula>
    </cfRule>
  </conditionalFormatting>
  <conditionalFormatting sqref="G4385:H4385">
    <cfRule type="expression" dxfId="2527" priority="3464">
      <formula>IF($Y$690=6,1)</formula>
    </cfRule>
  </conditionalFormatting>
  <conditionalFormatting sqref="I4385:J4385">
    <cfRule type="expression" dxfId="2526" priority="3463">
      <formula>IF($Y$690=8,1)</formula>
    </cfRule>
  </conditionalFormatting>
  <conditionalFormatting sqref="K4385:L4385">
    <cfRule type="expression" dxfId="2525" priority="3462">
      <formula>IF($Y$690=10,1)</formula>
    </cfRule>
  </conditionalFormatting>
  <conditionalFormatting sqref="C4980:C4981">
    <cfRule type="expression" dxfId="2524" priority="3415">
      <formula>IF($Y$157=2,1)</formula>
    </cfRule>
  </conditionalFormatting>
  <conditionalFormatting sqref="B4980:B4981">
    <cfRule type="expression" dxfId="2523" priority="3414">
      <formula>IF($Y$157=1,1)</formula>
    </cfRule>
  </conditionalFormatting>
  <conditionalFormatting sqref="C4984:C4985">
    <cfRule type="expression" dxfId="2522" priority="3413">
      <formula>IF($Y$157=2,1)</formula>
    </cfRule>
  </conditionalFormatting>
  <conditionalFormatting sqref="B4984:B4985">
    <cfRule type="expression" dxfId="2521" priority="3412">
      <formula>IF($Y$157=1,1)</formula>
    </cfRule>
  </conditionalFormatting>
  <conditionalFormatting sqref="E4983:E4985">
    <cfRule type="expression" dxfId="2520" priority="3410">
      <formula>IF($Y$157=2,1)</formula>
    </cfRule>
  </conditionalFormatting>
  <conditionalFormatting sqref="G4983:G4985">
    <cfRule type="expression" dxfId="2519" priority="3409">
      <formula>IF($Y$157=2,1)</formula>
    </cfRule>
  </conditionalFormatting>
  <conditionalFormatting sqref="I4983">
    <cfRule type="expression" dxfId="2518" priority="3408">
      <formula>IF($Y$157=2,1)</formula>
    </cfRule>
  </conditionalFormatting>
  <conditionalFormatting sqref="K4983">
    <cfRule type="expression" dxfId="2517" priority="3407">
      <formula>IF($Y$157=2,1)</formula>
    </cfRule>
  </conditionalFormatting>
  <conditionalFormatting sqref="K4984:K4985">
    <cfRule type="expression" dxfId="2516" priority="3406">
      <formula>IF($Y$157=2,1)</formula>
    </cfRule>
  </conditionalFormatting>
  <conditionalFormatting sqref="I4984:I4985">
    <cfRule type="expression" dxfId="2515" priority="3405">
      <formula>IF($Y$157=2,1)</formula>
    </cfRule>
  </conditionalFormatting>
  <conditionalFormatting sqref="E4979">
    <cfRule type="expression" dxfId="2514" priority="3404">
      <formula>IF($Y$157=2,1)</formula>
    </cfRule>
  </conditionalFormatting>
  <conditionalFormatting sqref="E4980:E4981">
    <cfRule type="expression" dxfId="2513" priority="3403">
      <formula>IF($Y$157=2,1)</formula>
    </cfRule>
  </conditionalFormatting>
  <conditionalFormatting sqref="G4979">
    <cfRule type="expression" dxfId="2512" priority="3402">
      <formula>IF($Y$157=2,1)</formula>
    </cfRule>
  </conditionalFormatting>
  <conditionalFormatting sqref="G4980:G4981">
    <cfRule type="expression" dxfId="2511" priority="3401">
      <formula>IF($Y$157=2,1)</formula>
    </cfRule>
  </conditionalFormatting>
  <conditionalFormatting sqref="I4979">
    <cfRule type="expression" dxfId="2510" priority="3400">
      <formula>IF($Y$157=2,1)</formula>
    </cfRule>
  </conditionalFormatting>
  <conditionalFormatting sqref="I4980:I4981">
    <cfRule type="expression" dxfId="2509" priority="3399">
      <formula>IF($Y$157=2,1)</formula>
    </cfRule>
  </conditionalFormatting>
  <conditionalFormatting sqref="K4979">
    <cfRule type="expression" dxfId="2508" priority="3398">
      <formula>IF($Y$157=2,1)</formula>
    </cfRule>
  </conditionalFormatting>
  <conditionalFormatting sqref="K4980:K4981">
    <cfRule type="expression" dxfId="2507" priority="3397">
      <formula>IF($Y$157=2,1)</formula>
    </cfRule>
  </conditionalFormatting>
  <conditionalFormatting sqref="C4972:C4973">
    <cfRule type="expression" dxfId="2506" priority="3396">
      <formula>IF($Y$157=2,1)</formula>
    </cfRule>
  </conditionalFormatting>
  <conditionalFormatting sqref="B4972:B4973">
    <cfRule type="expression" dxfId="2505" priority="3395">
      <formula>IF($Y$157=1,1)</formula>
    </cfRule>
  </conditionalFormatting>
  <conditionalFormatting sqref="C4976:C4977">
    <cfRule type="expression" dxfId="2504" priority="3394">
      <formula>IF($Y$157=2,1)</formula>
    </cfRule>
  </conditionalFormatting>
  <conditionalFormatting sqref="B4976:B4977">
    <cfRule type="expression" dxfId="2503" priority="3393">
      <formula>IF($Y$157=1,1)</formula>
    </cfRule>
  </conditionalFormatting>
  <conditionalFormatting sqref="K4971">
    <cfRule type="expression" dxfId="2502" priority="3392">
      <formula>IF($Y$157=2,1)</formula>
    </cfRule>
  </conditionalFormatting>
  <conditionalFormatting sqref="K4972:K4973">
    <cfRule type="expression" dxfId="2501" priority="3390">
      <formula>IF($Y$157=2,1)</formula>
    </cfRule>
  </conditionalFormatting>
  <conditionalFormatting sqref="K4976:K4977">
    <cfRule type="expression" dxfId="2500" priority="3389">
      <formula>IF($Y$157=2,1)</formula>
    </cfRule>
  </conditionalFormatting>
  <conditionalFormatting sqref="C4974:D4974">
    <cfRule type="expression" dxfId="2499" priority="3362">
      <formula>IF($Y$157=2,1)</formula>
    </cfRule>
  </conditionalFormatting>
  <conditionalFormatting sqref="B4974">
    <cfRule type="expression" dxfId="2498" priority="3361">
      <formula>IF($Y$157=1,1)</formula>
    </cfRule>
  </conditionalFormatting>
  <conditionalFormatting sqref="E4974:F4974">
    <cfRule type="expression" dxfId="2497" priority="3360">
      <formula>IF($Y$157=4,1)</formula>
    </cfRule>
  </conditionalFormatting>
  <conditionalFormatting sqref="G4974:H4974">
    <cfRule type="expression" dxfId="2496" priority="3359">
      <formula>IF($Y$157=6,1)</formula>
    </cfRule>
  </conditionalFormatting>
  <conditionalFormatting sqref="I4974:J4974">
    <cfRule type="expression" dxfId="2495" priority="3358">
      <formula>IF($Y$157=8,1)</formula>
    </cfRule>
  </conditionalFormatting>
  <conditionalFormatting sqref="K4974">
    <cfRule type="expression" dxfId="2494" priority="3357">
      <formula>IF($Y$157=10,1)</formula>
    </cfRule>
  </conditionalFormatting>
  <conditionalFormatting sqref="L4974:M4974">
    <cfRule type="expression" dxfId="2493" priority="3356">
      <formula>IF($Y$157=8,1)</formula>
    </cfRule>
  </conditionalFormatting>
  <conditionalFormatting sqref="L4947 L4670 L4656">
    <cfRule type="expression" dxfId="2492" priority="3355">
      <formula>IF(#REF!=10,1)</formula>
    </cfRule>
  </conditionalFormatting>
  <conditionalFormatting sqref="C250:D250">
    <cfRule type="expression" dxfId="2491" priority="3343">
      <formula>IF(#REF!=2,1)</formula>
    </cfRule>
  </conditionalFormatting>
  <conditionalFormatting sqref="B250">
    <cfRule type="expression" dxfId="2490" priority="3344">
      <formula>IF(#REF!=1,1)</formula>
    </cfRule>
  </conditionalFormatting>
  <conditionalFormatting sqref="E250:F250">
    <cfRule type="expression" dxfId="2489" priority="3345">
      <formula>IF(#REF!=4,1)</formula>
    </cfRule>
  </conditionalFormatting>
  <conditionalFormatting sqref="G250:H250">
    <cfRule type="expression" dxfId="2488" priority="3346">
      <formula>IF(#REF!=6,1)</formula>
    </cfRule>
  </conditionalFormatting>
  <conditionalFormatting sqref="I250:J250">
    <cfRule type="expression" dxfId="2487" priority="3347">
      <formula>IF(#REF!=8,1)</formula>
    </cfRule>
  </conditionalFormatting>
  <conditionalFormatting sqref="K250:L250">
    <cfRule type="expression" dxfId="2486" priority="3348">
      <formula>IF(#REF!=10,1)</formula>
    </cfRule>
  </conditionalFormatting>
  <conditionalFormatting sqref="C250:D250">
    <cfRule type="expression" dxfId="2485" priority="3336">
      <formula>IF(#REF!=2,1)</formula>
    </cfRule>
  </conditionalFormatting>
  <conditionalFormatting sqref="B250">
    <cfRule type="expression" dxfId="2484" priority="3337">
      <formula>IF(#REF!=1,1)</formula>
    </cfRule>
  </conditionalFormatting>
  <conditionalFormatting sqref="E250:F250">
    <cfRule type="expression" dxfId="2483" priority="3338">
      <formula>IF(#REF!=4,1)</formula>
    </cfRule>
  </conditionalFormatting>
  <conditionalFormatting sqref="G250:H250">
    <cfRule type="expression" dxfId="2482" priority="3339">
      <formula>IF(#REF!=6,1)</formula>
    </cfRule>
  </conditionalFormatting>
  <conditionalFormatting sqref="I250:J250">
    <cfRule type="expression" dxfId="2481" priority="3340">
      <formula>IF(#REF!=8,1)</formula>
    </cfRule>
  </conditionalFormatting>
  <conditionalFormatting sqref="L250">
    <cfRule type="expression" dxfId="2480" priority="3342">
      <formula>IF(#REF!=10,1)</formula>
    </cfRule>
  </conditionalFormatting>
  <conditionalFormatting sqref="K250">
    <cfRule type="expression" dxfId="2479" priority="3341">
      <formula>IF(#REF!=10,1)</formula>
    </cfRule>
  </conditionalFormatting>
  <conditionalFormatting sqref="C74:D74">
    <cfRule type="expression" dxfId="2478" priority="3308">
      <formula>IF(#REF!=2,1)</formula>
    </cfRule>
  </conditionalFormatting>
  <conditionalFormatting sqref="B74">
    <cfRule type="expression" dxfId="2477" priority="3309">
      <formula>IF(#REF!=1,1)</formula>
    </cfRule>
  </conditionalFormatting>
  <conditionalFormatting sqref="E74:F74">
    <cfRule type="expression" dxfId="2476" priority="3310">
      <formula>IF(#REF!=4,1)</formula>
    </cfRule>
  </conditionalFormatting>
  <conditionalFormatting sqref="G74:H74">
    <cfRule type="expression" dxfId="2475" priority="3311">
      <formula>IF(#REF!=6,1)</formula>
    </cfRule>
  </conditionalFormatting>
  <conditionalFormatting sqref="I74:J74">
    <cfRule type="expression" dxfId="2474" priority="3312">
      <formula>IF(#REF!=8,1)</formula>
    </cfRule>
  </conditionalFormatting>
  <conditionalFormatting sqref="K74:L74">
    <cfRule type="expression" dxfId="2473" priority="3313">
      <formula>IF(#REF!=10,1)</formula>
    </cfRule>
  </conditionalFormatting>
  <conditionalFormatting sqref="C75:D75">
    <cfRule type="expression" dxfId="2472" priority="3302">
      <formula>IF(#REF!=2,1)</formula>
    </cfRule>
  </conditionalFormatting>
  <conditionalFormatting sqref="B75">
    <cfRule type="expression" dxfId="2471" priority="3303">
      <formula>IF(#REF!=1,1)</formula>
    </cfRule>
  </conditionalFormatting>
  <conditionalFormatting sqref="E75:F75">
    <cfRule type="expression" dxfId="2470" priority="3304">
      <formula>IF(#REF!=4,1)</formula>
    </cfRule>
  </conditionalFormatting>
  <conditionalFormatting sqref="G75:H75">
    <cfRule type="expression" dxfId="2469" priority="3305">
      <formula>IF(#REF!=6,1)</formula>
    </cfRule>
  </conditionalFormatting>
  <conditionalFormatting sqref="I75:J75">
    <cfRule type="expression" dxfId="2468" priority="3306">
      <formula>IF(#REF!=8,1)</formula>
    </cfRule>
  </conditionalFormatting>
  <conditionalFormatting sqref="K75:L75">
    <cfRule type="expression" dxfId="2467" priority="3307">
      <formula>IF(#REF!=10,1)</formula>
    </cfRule>
  </conditionalFormatting>
  <conditionalFormatting sqref="C130:D130">
    <cfRule type="expression" dxfId="2466" priority="3295">
      <formula>IF(#REF!=2,1)</formula>
    </cfRule>
  </conditionalFormatting>
  <conditionalFormatting sqref="B130">
    <cfRule type="expression" dxfId="2465" priority="3296">
      <formula>IF(#REF!=1,1)</formula>
    </cfRule>
  </conditionalFormatting>
  <conditionalFormatting sqref="E130:F130">
    <cfRule type="expression" dxfId="2464" priority="3297">
      <formula>IF(#REF!=4,1)</formula>
    </cfRule>
  </conditionalFormatting>
  <conditionalFormatting sqref="G130:H130">
    <cfRule type="expression" dxfId="2463" priority="3298">
      <formula>IF(#REF!=6,1)</formula>
    </cfRule>
  </conditionalFormatting>
  <conditionalFormatting sqref="I130:J130">
    <cfRule type="expression" dxfId="2462" priority="3299">
      <formula>IF(#REF!=8,1)</formula>
    </cfRule>
  </conditionalFormatting>
  <conditionalFormatting sqref="L130">
    <cfRule type="expression" dxfId="2461" priority="3301">
      <formula>IF(#REF!=10,1)</formula>
    </cfRule>
  </conditionalFormatting>
  <conditionalFormatting sqref="K130">
    <cfRule type="expression" dxfId="2460" priority="3300">
      <formula>IF(#REF!=10,1)</formula>
    </cfRule>
  </conditionalFormatting>
  <conditionalFormatting sqref="C135:D135">
    <cfRule type="expression" dxfId="2459" priority="3288">
      <formula>IF(#REF!=2,1)</formula>
    </cfRule>
  </conditionalFormatting>
  <conditionalFormatting sqref="B135">
    <cfRule type="expression" dxfId="2458" priority="3289">
      <formula>IF(#REF!=1,1)</formula>
    </cfRule>
  </conditionalFormatting>
  <conditionalFormatting sqref="E135:F135">
    <cfRule type="expression" dxfId="2457" priority="3290">
      <formula>IF(#REF!=4,1)</formula>
    </cfRule>
  </conditionalFormatting>
  <conditionalFormatting sqref="G135:H135">
    <cfRule type="expression" dxfId="2456" priority="3291">
      <formula>IF(#REF!=6,1)</formula>
    </cfRule>
  </conditionalFormatting>
  <conditionalFormatting sqref="I135:J135">
    <cfRule type="expression" dxfId="2455" priority="3292">
      <formula>IF(#REF!=8,1)</formula>
    </cfRule>
  </conditionalFormatting>
  <conditionalFormatting sqref="L135">
    <cfRule type="expression" dxfId="2454" priority="3294">
      <formula>IF(#REF!=10,1)</formula>
    </cfRule>
  </conditionalFormatting>
  <conditionalFormatting sqref="K135">
    <cfRule type="expression" dxfId="2453" priority="3293">
      <formula>IF(#REF!=10,1)</formula>
    </cfRule>
  </conditionalFormatting>
  <conditionalFormatting sqref="C4507:D4507">
    <cfRule type="expression" dxfId="2452" priority="3274">
      <formula>IF($Y$598=2,1)</formula>
    </cfRule>
  </conditionalFormatting>
  <conditionalFormatting sqref="B4507">
    <cfRule type="expression" dxfId="2451" priority="3273">
      <formula>IF($Y$598=1,1)</formula>
    </cfRule>
  </conditionalFormatting>
  <conditionalFormatting sqref="E4507:F4507">
    <cfRule type="expression" dxfId="2450" priority="3272">
      <formula>IF($Y$598=4,1)</formula>
    </cfRule>
  </conditionalFormatting>
  <conditionalFormatting sqref="G4507:H4507">
    <cfRule type="expression" dxfId="2449" priority="3271">
      <formula>IF($Y$598=6,1)</formula>
    </cfRule>
  </conditionalFormatting>
  <conditionalFormatting sqref="I4507:J4507">
    <cfRule type="expression" dxfId="2448" priority="3270">
      <formula>IF($Y$598=8,1)</formula>
    </cfRule>
  </conditionalFormatting>
  <conditionalFormatting sqref="K4507:L4507">
    <cfRule type="expression" dxfId="2447" priority="3269">
      <formula>IF($Y$598=10,1)</formula>
    </cfRule>
  </conditionalFormatting>
  <conditionalFormatting sqref="C4670:D4670 C4656:D4656">
    <cfRule type="expression" dxfId="2446" priority="3203">
      <formula>IF(#REF!=2,1)</formula>
    </cfRule>
  </conditionalFormatting>
  <conditionalFormatting sqref="E4670:F4670 E4656:F4656">
    <cfRule type="expression" dxfId="2445" priority="3205">
      <formula>IF(#REF!=4,1)</formula>
    </cfRule>
  </conditionalFormatting>
  <conditionalFormatting sqref="G4670:H4670 G4656:H4656">
    <cfRule type="expression" dxfId="2444" priority="3206">
      <formula>IF(#REF!=6,1)</formula>
    </cfRule>
  </conditionalFormatting>
  <conditionalFormatting sqref="C4871:D4871">
    <cfRule type="expression" dxfId="2443" priority="3202">
      <formula>IF($Y$532=2,1)</formula>
    </cfRule>
  </conditionalFormatting>
  <conditionalFormatting sqref="B4871">
    <cfRule type="expression" dxfId="2442" priority="3201">
      <formula>IF($Y$532=1,1)</formula>
    </cfRule>
  </conditionalFormatting>
  <conditionalFormatting sqref="E4871:F4871">
    <cfRule type="expression" dxfId="2441" priority="3200">
      <formula>IF($Y$532=4,1)</formula>
    </cfRule>
  </conditionalFormatting>
  <conditionalFormatting sqref="G4871:H4871">
    <cfRule type="expression" dxfId="2440" priority="3199">
      <formula>IF($Y$532=6,1)</formula>
    </cfRule>
  </conditionalFormatting>
  <conditionalFormatting sqref="I4871:J4871">
    <cfRule type="expression" dxfId="2439" priority="3198">
      <formula>IF($Y$532=8,1)</formula>
    </cfRule>
  </conditionalFormatting>
  <conditionalFormatting sqref="K4871:L4871">
    <cfRule type="expression" dxfId="2438" priority="3197">
      <formula>IF($Y$532=10,1)</formula>
    </cfRule>
  </conditionalFormatting>
  <conditionalFormatting sqref="C3118:D3118">
    <cfRule type="expression" dxfId="2437" priority="3137">
      <formula>IF($Y$1561=2,1)</formula>
    </cfRule>
  </conditionalFormatting>
  <conditionalFormatting sqref="B3118">
    <cfRule type="expression" dxfId="2436" priority="3138">
      <formula>IF($Y$1561=1,1)</formula>
    </cfRule>
  </conditionalFormatting>
  <conditionalFormatting sqref="E3118:F3118">
    <cfRule type="expression" dxfId="2435" priority="3139">
      <formula>IF($Y$1561=4,1)</formula>
    </cfRule>
  </conditionalFormatting>
  <conditionalFormatting sqref="G3118:H3118">
    <cfRule type="expression" dxfId="2434" priority="3140">
      <formula>IF($Y$1561=6,1)</formula>
    </cfRule>
  </conditionalFormatting>
  <conditionalFormatting sqref="I3118:J3118">
    <cfRule type="expression" dxfId="2433" priority="3141">
      <formula>IF($Y$1561=8,1)</formula>
    </cfRule>
  </conditionalFormatting>
  <conditionalFormatting sqref="K3118:L3118">
    <cfRule type="expression" dxfId="2432" priority="3142">
      <formula>IF($Y$1561=10,1)</formula>
    </cfRule>
  </conditionalFormatting>
  <conditionalFormatting sqref="C3126:D3126">
    <cfRule type="expression" dxfId="2431" priority="3131">
      <formula>IF($Y$1561=2,1)</formula>
    </cfRule>
  </conditionalFormatting>
  <conditionalFormatting sqref="B3126">
    <cfRule type="expression" dxfId="2430" priority="3132">
      <formula>IF($Y$1561=1,1)</formula>
    </cfRule>
  </conditionalFormatting>
  <conditionalFormatting sqref="E3126:F3126">
    <cfRule type="expression" dxfId="2429" priority="3133">
      <formula>IF($Y$1561=4,1)</formula>
    </cfRule>
  </conditionalFormatting>
  <conditionalFormatting sqref="G3126:H3126">
    <cfRule type="expression" dxfId="2428" priority="3134">
      <formula>IF($Y$1561=6,1)</formula>
    </cfRule>
  </conditionalFormatting>
  <conditionalFormatting sqref="I3126:J3126">
    <cfRule type="expression" dxfId="2427" priority="3135">
      <formula>IF($Y$1561=8,1)</formula>
    </cfRule>
  </conditionalFormatting>
  <conditionalFormatting sqref="K3126:L3126">
    <cfRule type="expression" dxfId="2426" priority="3136">
      <formula>IF($Y$1561=10,1)</formula>
    </cfRule>
  </conditionalFormatting>
  <conditionalFormatting sqref="C2093:D2093">
    <cfRule type="expression" dxfId="2425" priority="3130">
      <formula>IF($Y$3049=2,1)</formula>
    </cfRule>
  </conditionalFormatting>
  <conditionalFormatting sqref="B2093">
    <cfRule type="expression" dxfId="2424" priority="3129">
      <formula>IF($Y$3049=1,1)</formula>
    </cfRule>
  </conditionalFormatting>
  <conditionalFormatting sqref="E2093:F2093">
    <cfRule type="expression" dxfId="2423" priority="3128">
      <formula>IF($Y$3049=4,1)</formula>
    </cfRule>
  </conditionalFormatting>
  <conditionalFormatting sqref="G2093:H2093">
    <cfRule type="expression" dxfId="2422" priority="3127">
      <formula>IF($Y$3049=6,1)</formula>
    </cfRule>
  </conditionalFormatting>
  <conditionalFormatting sqref="I2093:J2093">
    <cfRule type="expression" dxfId="2421" priority="3126">
      <formula>IF($Y$3049=8,1)</formula>
    </cfRule>
  </conditionalFormatting>
  <conditionalFormatting sqref="K2093">
    <cfRule type="expression" dxfId="2420" priority="3125">
      <formula>IF($Y$3049=10,1)</formula>
    </cfRule>
  </conditionalFormatting>
  <conditionalFormatting sqref="L2093">
    <cfRule type="expression" dxfId="2419" priority="3124">
      <formula>IF($Y$3049=10,1)</formula>
    </cfRule>
  </conditionalFormatting>
  <conditionalFormatting sqref="C1935:D1935">
    <cfRule type="expression" dxfId="2418" priority="3123">
      <formula>IF($Y$3049=2,1)</formula>
    </cfRule>
  </conditionalFormatting>
  <conditionalFormatting sqref="B1935">
    <cfRule type="expression" dxfId="2417" priority="3122">
      <formula>IF($Y$3049=1,1)</formula>
    </cfRule>
  </conditionalFormatting>
  <conditionalFormatting sqref="E1935:F1935">
    <cfRule type="expression" dxfId="2416" priority="3121">
      <formula>IF($Y$3049=4,1)</formula>
    </cfRule>
  </conditionalFormatting>
  <conditionalFormatting sqref="G1935:H1935">
    <cfRule type="expression" dxfId="2415" priority="3120">
      <formula>IF($Y$3049=6,1)</formula>
    </cfRule>
  </conditionalFormatting>
  <conditionalFormatting sqref="I1935:J1935">
    <cfRule type="expression" dxfId="2414" priority="3119">
      <formula>IF($Y$3049=8,1)</formula>
    </cfRule>
  </conditionalFormatting>
  <conditionalFormatting sqref="K1935">
    <cfRule type="expression" dxfId="2413" priority="3118">
      <formula>IF($Y$3049=10,1)</formula>
    </cfRule>
  </conditionalFormatting>
  <conditionalFormatting sqref="L1935">
    <cfRule type="expression" dxfId="2412" priority="3117">
      <formula>IF($Y$3049=8,1)</formula>
    </cfRule>
  </conditionalFormatting>
  <conditionalFormatting sqref="M1935:N1935">
    <cfRule type="expression" dxfId="2411" priority="3116">
      <formula>IF($Y$3049=10,1)</formula>
    </cfRule>
  </conditionalFormatting>
  <conditionalFormatting sqref="L2170">
    <cfRule type="expression" dxfId="2410" priority="3115">
      <formula>IF(#REF!=10,1)</formula>
    </cfRule>
  </conditionalFormatting>
  <conditionalFormatting sqref="C2170:D2170">
    <cfRule type="expression" dxfId="2409" priority="3114">
      <formula>IF(#REF!=2,1)</formula>
    </cfRule>
  </conditionalFormatting>
  <conditionalFormatting sqref="B2170">
    <cfRule type="expression" dxfId="2408" priority="3113">
      <formula>IF(#REF!=1,1)</formula>
    </cfRule>
  </conditionalFormatting>
  <conditionalFormatting sqref="E2170:F2170">
    <cfRule type="expression" dxfId="2407" priority="3112">
      <formula>IF(#REF!=4,1)</formula>
    </cfRule>
  </conditionalFormatting>
  <conditionalFormatting sqref="G2170:H2170">
    <cfRule type="expression" dxfId="2406" priority="3111">
      <formula>IF(#REF!=6,1)</formula>
    </cfRule>
  </conditionalFormatting>
  <conditionalFormatting sqref="I2170:J2170">
    <cfRule type="expression" dxfId="2405" priority="3110">
      <formula>IF(#REF!=8,1)</formula>
    </cfRule>
  </conditionalFormatting>
  <conditionalFormatting sqref="K2170">
    <cfRule type="expression" dxfId="2404" priority="3109">
      <formula>IF(#REF!=10,1)</formula>
    </cfRule>
  </conditionalFormatting>
  <conditionalFormatting sqref="C2170:D2170">
    <cfRule type="expression" dxfId="2403" priority="3108">
      <formula>IF(#REF!=2,1)</formula>
    </cfRule>
  </conditionalFormatting>
  <conditionalFormatting sqref="B2170">
    <cfRule type="expression" dxfId="2402" priority="3107">
      <formula>IF(#REF!=1,1)</formula>
    </cfRule>
  </conditionalFormatting>
  <conditionalFormatting sqref="E2170:F2170">
    <cfRule type="expression" dxfId="2401" priority="3106">
      <formula>IF(#REF!=4,1)</formula>
    </cfRule>
  </conditionalFormatting>
  <conditionalFormatting sqref="G2170:H2170">
    <cfRule type="expression" dxfId="2400" priority="3105">
      <formula>IF(#REF!=6,1)</formula>
    </cfRule>
  </conditionalFormatting>
  <conditionalFormatting sqref="I2170:J2170">
    <cfRule type="expression" dxfId="2399" priority="3104">
      <formula>IF(#REF!=8,1)</formula>
    </cfRule>
  </conditionalFormatting>
  <conditionalFormatting sqref="K2170">
    <cfRule type="expression" dxfId="2398" priority="3103">
      <formula>IF(#REF!=10,1)</formula>
    </cfRule>
  </conditionalFormatting>
  <conditionalFormatting sqref="L2341">
    <cfRule type="expression" dxfId="2397" priority="3102">
      <formula>IF(#REF!=10,1)</formula>
    </cfRule>
  </conditionalFormatting>
  <conditionalFormatting sqref="C2341:D2341">
    <cfRule type="expression" dxfId="2396" priority="3101">
      <formula>IF(#REF!=2,1)</formula>
    </cfRule>
  </conditionalFormatting>
  <conditionalFormatting sqref="B2341">
    <cfRule type="expression" dxfId="2395" priority="3100">
      <formula>IF(#REF!=1,1)</formula>
    </cfRule>
  </conditionalFormatting>
  <conditionalFormatting sqref="E2341:F2341">
    <cfRule type="expression" dxfId="2394" priority="3099">
      <formula>IF(#REF!=4,1)</formula>
    </cfRule>
  </conditionalFormatting>
  <conditionalFormatting sqref="G2341:H2341">
    <cfRule type="expression" dxfId="2393" priority="3098">
      <formula>IF(#REF!=6,1)</formula>
    </cfRule>
  </conditionalFormatting>
  <conditionalFormatting sqref="I2341:J2341">
    <cfRule type="expression" dxfId="2392" priority="3097">
      <formula>IF(#REF!=8,1)</formula>
    </cfRule>
  </conditionalFormatting>
  <conditionalFormatting sqref="K2341">
    <cfRule type="expression" dxfId="2391" priority="3096">
      <formula>IF(#REF!=10,1)</formula>
    </cfRule>
  </conditionalFormatting>
  <conditionalFormatting sqref="L2173">
    <cfRule type="expression" dxfId="2390" priority="3095">
      <formula>IF(#REF!=10,1)</formula>
    </cfRule>
  </conditionalFormatting>
  <conditionalFormatting sqref="C2173:D2173">
    <cfRule type="expression" dxfId="2389" priority="3094">
      <formula>IF(#REF!=2,1)</formula>
    </cfRule>
  </conditionalFormatting>
  <conditionalFormatting sqref="B2173">
    <cfRule type="expression" dxfId="2388" priority="3093">
      <formula>IF(#REF!=1,1)</formula>
    </cfRule>
  </conditionalFormatting>
  <conditionalFormatting sqref="E2173:F2173">
    <cfRule type="expression" dxfId="2387" priority="3092">
      <formula>IF(#REF!=4,1)</formula>
    </cfRule>
  </conditionalFormatting>
  <conditionalFormatting sqref="G2173:H2173">
    <cfRule type="expression" dxfId="2386" priority="3091">
      <formula>IF(#REF!=6,1)</formula>
    </cfRule>
  </conditionalFormatting>
  <conditionalFormatting sqref="I2173:J2173">
    <cfRule type="expression" dxfId="2385" priority="3090">
      <formula>IF(#REF!=8,1)</formula>
    </cfRule>
  </conditionalFormatting>
  <conditionalFormatting sqref="K2173">
    <cfRule type="expression" dxfId="2384" priority="3089">
      <formula>IF(#REF!=10,1)</formula>
    </cfRule>
  </conditionalFormatting>
  <conditionalFormatting sqref="C4850:D4851">
    <cfRule type="expression" dxfId="2383" priority="3082">
      <formula>IF($Y$532=2,1)</formula>
    </cfRule>
  </conditionalFormatting>
  <conditionalFormatting sqref="B4850:B4851">
    <cfRule type="expression" dxfId="2382" priority="3081">
      <formula>IF($Y$532=1,1)</formula>
    </cfRule>
  </conditionalFormatting>
  <conditionalFormatting sqref="E4850:F4851">
    <cfRule type="expression" dxfId="2381" priority="3080">
      <formula>IF($Y$532=4,1)</formula>
    </cfRule>
  </conditionalFormatting>
  <conditionalFormatting sqref="G4850:H4851">
    <cfRule type="expression" dxfId="2380" priority="3079">
      <formula>IF($Y$532=6,1)</formula>
    </cfRule>
  </conditionalFormatting>
  <conditionalFormatting sqref="I4850:J4851">
    <cfRule type="expression" dxfId="2379" priority="3078">
      <formula>IF($Y$532=8,1)</formula>
    </cfRule>
  </conditionalFormatting>
  <conditionalFormatting sqref="K4850:L4851">
    <cfRule type="expression" dxfId="2378" priority="3077">
      <formula>IF($Y$532=10,1)</formula>
    </cfRule>
  </conditionalFormatting>
  <conditionalFormatting sqref="C4827:D4827">
    <cfRule type="expression" dxfId="2377" priority="3068">
      <formula>IF($Y$525=2,1)</formula>
    </cfRule>
  </conditionalFormatting>
  <conditionalFormatting sqref="B4827">
    <cfRule type="expression" dxfId="2376" priority="3067">
      <formula>IF($Y$525=1,1)</formula>
    </cfRule>
  </conditionalFormatting>
  <conditionalFormatting sqref="E4827:F4827">
    <cfRule type="expression" dxfId="2375" priority="3066">
      <formula>IF($Y$525=4,1)</formula>
    </cfRule>
  </conditionalFormatting>
  <conditionalFormatting sqref="G4827:H4827">
    <cfRule type="expression" dxfId="2374" priority="3065">
      <formula>IF($Y$525=6,1)</formula>
    </cfRule>
  </conditionalFormatting>
  <conditionalFormatting sqref="I4827:J4827">
    <cfRule type="expression" dxfId="2373" priority="3064">
      <formula>IF($Y$525=8,1)</formula>
    </cfRule>
  </conditionalFormatting>
  <conditionalFormatting sqref="K4827:L4827">
    <cfRule type="expression" dxfId="2372" priority="3063">
      <formula>IF($Y$525=10,1)</formula>
    </cfRule>
  </conditionalFormatting>
  <conditionalFormatting sqref="C4828:D4831">
    <cfRule type="expression" dxfId="2371" priority="3056">
      <formula>IF($Y$525=2,1)</formula>
    </cfRule>
  </conditionalFormatting>
  <conditionalFormatting sqref="B4828:B4831">
    <cfRule type="expression" dxfId="2370" priority="3055">
      <formula>IF($Y$525=1,1)</formula>
    </cfRule>
  </conditionalFormatting>
  <conditionalFormatting sqref="E4828:F4831">
    <cfRule type="expression" dxfId="2369" priority="3054">
      <formula>IF($Y$525=4,1)</formula>
    </cfRule>
  </conditionalFormatting>
  <conditionalFormatting sqref="G4828:H4831">
    <cfRule type="expression" dxfId="2368" priority="3053">
      <formula>IF($Y$525=6,1)</formula>
    </cfRule>
  </conditionalFormatting>
  <conditionalFormatting sqref="I4828:J4831">
    <cfRule type="expression" dxfId="2367" priority="3052">
      <formula>IF($Y$525=8,1)</formula>
    </cfRule>
  </conditionalFormatting>
  <conditionalFormatting sqref="L4828:L4831">
    <cfRule type="expression" dxfId="2366" priority="3057">
      <formula>IF($Y$525=10,1)</formula>
    </cfRule>
  </conditionalFormatting>
  <conditionalFormatting sqref="K4828:K4831">
    <cfRule type="expression" dxfId="2365" priority="3051">
      <formula>IF($Y$525=10,1)</formula>
    </cfRule>
  </conditionalFormatting>
  <conditionalFormatting sqref="C3315:D3315">
    <cfRule type="expression" dxfId="2364" priority="3039">
      <formula>IF($Y$1561=2,1)</formula>
    </cfRule>
  </conditionalFormatting>
  <conditionalFormatting sqref="B3315">
    <cfRule type="expression" dxfId="2363" priority="3040">
      <formula>IF($Y$1561=1,1)</formula>
    </cfRule>
  </conditionalFormatting>
  <conditionalFormatting sqref="E3315:F3315">
    <cfRule type="expression" dxfId="2362" priority="3041">
      <formula>IF($Y$1561=4,1)</formula>
    </cfRule>
  </conditionalFormatting>
  <conditionalFormatting sqref="G3315:H3315">
    <cfRule type="expression" dxfId="2361" priority="3042">
      <formula>IF($Y$1561=6,1)</formula>
    </cfRule>
  </conditionalFormatting>
  <conditionalFormatting sqref="I3315:J3315">
    <cfRule type="expression" dxfId="2360" priority="3043">
      <formula>IF($Y$1561=8,1)</formula>
    </cfRule>
  </conditionalFormatting>
  <conditionalFormatting sqref="K3315:L3315">
    <cfRule type="expression" dxfId="2359" priority="3044">
      <formula>IF($Y$1561=10,1)</formula>
    </cfRule>
  </conditionalFormatting>
  <conditionalFormatting sqref="C3325:D3325">
    <cfRule type="expression" dxfId="2358" priority="3027">
      <formula>IF($Y$1561=2,1)</formula>
    </cfRule>
  </conditionalFormatting>
  <conditionalFormatting sqref="B3325">
    <cfRule type="expression" dxfId="2357" priority="3028">
      <formula>IF($Y$1561=1,1)</formula>
    </cfRule>
  </conditionalFormatting>
  <conditionalFormatting sqref="E3325:F3325">
    <cfRule type="expression" dxfId="2356" priority="3029">
      <formula>IF($Y$1561=4,1)</formula>
    </cfRule>
  </conditionalFormatting>
  <conditionalFormatting sqref="G3325:H3325">
    <cfRule type="expression" dxfId="2355" priority="3030">
      <formula>IF($Y$1561=6,1)</formula>
    </cfRule>
  </conditionalFormatting>
  <conditionalFormatting sqref="I3325:J3325">
    <cfRule type="expression" dxfId="2354" priority="3031">
      <formula>IF($Y$1561=8,1)</formula>
    </cfRule>
  </conditionalFormatting>
  <conditionalFormatting sqref="K3325:L3325">
    <cfRule type="expression" dxfId="2353" priority="3032">
      <formula>IF($Y$1561=10,1)</formula>
    </cfRule>
  </conditionalFormatting>
  <conditionalFormatting sqref="C3316:D3316">
    <cfRule type="expression" dxfId="2352" priority="3033">
      <formula>IF($Y$1561=2,1)</formula>
    </cfRule>
  </conditionalFormatting>
  <conditionalFormatting sqref="B3316">
    <cfRule type="expression" dxfId="2351" priority="3034">
      <formula>IF($Y$1561=1,1)</formula>
    </cfRule>
  </conditionalFormatting>
  <conditionalFormatting sqref="E3316:F3316">
    <cfRule type="expression" dxfId="2350" priority="3035">
      <formula>IF($Y$1561=4,1)</formula>
    </cfRule>
  </conditionalFormatting>
  <conditionalFormatting sqref="G3316:H3316">
    <cfRule type="expression" dxfId="2349" priority="3036">
      <formula>IF($Y$1561=6,1)</formula>
    </cfRule>
  </conditionalFormatting>
  <conditionalFormatting sqref="I3316:J3316">
    <cfRule type="expression" dxfId="2348" priority="3037">
      <formula>IF($Y$1561=8,1)</formula>
    </cfRule>
  </conditionalFormatting>
  <conditionalFormatting sqref="K3316:L3316">
    <cfRule type="expression" dxfId="2347" priority="3038">
      <formula>IF($Y$1561=10,1)</formula>
    </cfRule>
  </conditionalFormatting>
  <conditionalFormatting sqref="C3326:D3326">
    <cfRule type="expression" dxfId="2346" priority="3021">
      <formula>IF($Y$1561=2,1)</formula>
    </cfRule>
  </conditionalFormatting>
  <conditionalFormatting sqref="B3326">
    <cfRule type="expression" dxfId="2345" priority="3022">
      <formula>IF($Y$1561=1,1)</formula>
    </cfRule>
  </conditionalFormatting>
  <conditionalFormatting sqref="E3326:F3326">
    <cfRule type="expression" dxfId="2344" priority="3023">
      <formula>IF($Y$1561=4,1)</formula>
    </cfRule>
  </conditionalFormatting>
  <conditionalFormatting sqref="G3326:H3326">
    <cfRule type="expression" dxfId="2343" priority="3024">
      <formula>IF($Y$1561=6,1)</formula>
    </cfRule>
  </conditionalFormatting>
  <conditionalFormatting sqref="I3326:J3326">
    <cfRule type="expression" dxfId="2342" priority="3025">
      <formula>IF($Y$1561=8,1)</formula>
    </cfRule>
  </conditionalFormatting>
  <conditionalFormatting sqref="K3326:L3326">
    <cfRule type="expression" dxfId="2341" priority="3026">
      <formula>IF($Y$1561=10,1)</formula>
    </cfRule>
  </conditionalFormatting>
  <conditionalFormatting sqref="C3317:D3317">
    <cfRule type="expression" dxfId="2340" priority="3015">
      <formula>IF($Y$1561=2,1)</formula>
    </cfRule>
  </conditionalFormatting>
  <conditionalFormatting sqref="B3317">
    <cfRule type="expression" dxfId="2339" priority="3016">
      <formula>IF($Y$1561=1,1)</formula>
    </cfRule>
  </conditionalFormatting>
  <conditionalFormatting sqref="E3317:F3317">
    <cfRule type="expression" dxfId="2338" priority="3017">
      <formula>IF($Y$1561=4,1)</formula>
    </cfRule>
  </conditionalFormatting>
  <conditionalFormatting sqref="G3317:H3317">
    <cfRule type="expression" dxfId="2337" priority="3018">
      <formula>IF($Y$1561=6,1)</formula>
    </cfRule>
  </conditionalFormatting>
  <conditionalFormatting sqref="I3317:J3317">
    <cfRule type="expression" dxfId="2336" priority="3019">
      <formula>IF($Y$1561=8,1)</formula>
    </cfRule>
  </conditionalFormatting>
  <conditionalFormatting sqref="K3317:L3317">
    <cfRule type="expression" dxfId="2335" priority="3020">
      <formula>IF($Y$1561=10,1)</formula>
    </cfRule>
  </conditionalFormatting>
  <conditionalFormatting sqref="C3323:D3323">
    <cfRule type="expression" dxfId="2334" priority="3009">
      <formula>IF($Y$1561=2,1)</formula>
    </cfRule>
  </conditionalFormatting>
  <conditionalFormatting sqref="B3323">
    <cfRule type="expression" dxfId="2333" priority="3010">
      <formula>IF($Y$1561=1,1)</formula>
    </cfRule>
  </conditionalFormatting>
  <conditionalFormatting sqref="E3323:F3323">
    <cfRule type="expression" dxfId="2332" priority="3011">
      <formula>IF($Y$1561=4,1)</formula>
    </cfRule>
  </conditionalFormatting>
  <conditionalFormatting sqref="G3323:H3323">
    <cfRule type="expression" dxfId="2331" priority="3012">
      <formula>IF($Y$1561=6,1)</formula>
    </cfRule>
  </conditionalFormatting>
  <conditionalFormatting sqref="I3323:J3323">
    <cfRule type="expression" dxfId="2330" priority="3013">
      <formula>IF($Y$1561=8,1)</formula>
    </cfRule>
  </conditionalFormatting>
  <conditionalFormatting sqref="K3323:L3323">
    <cfRule type="expression" dxfId="2329" priority="3014">
      <formula>IF($Y$1561=10,1)</formula>
    </cfRule>
  </conditionalFormatting>
  <conditionalFormatting sqref="C3327:D3327">
    <cfRule type="expression" dxfId="2328" priority="3003">
      <formula>IF($Y$1561=2,1)</formula>
    </cfRule>
  </conditionalFormatting>
  <conditionalFormatting sqref="B3327">
    <cfRule type="expression" dxfId="2327" priority="3004">
      <formula>IF($Y$1561=1,1)</formula>
    </cfRule>
  </conditionalFormatting>
  <conditionalFormatting sqref="E3327:F3327">
    <cfRule type="expression" dxfId="2326" priority="3005">
      <formula>IF($Y$1561=4,1)</formula>
    </cfRule>
  </conditionalFormatting>
  <conditionalFormatting sqref="G3327:H3327">
    <cfRule type="expression" dxfId="2325" priority="3006">
      <formula>IF($Y$1561=6,1)</formula>
    </cfRule>
  </conditionalFormatting>
  <conditionalFormatting sqref="I3327:J3327">
    <cfRule type="expression" dxfId="2324" priority="3007">
      <formula>IF($Y$1561=8,1)</formula>
    </cfRule>
  </conditionalFormatting>
  <conditionalFormatting sqref="K3327:L3327">
    <cfRule type="expression" dxfId="2323" priority="3008">
      <formula>IF($Y$1561=10,1)</formula>
    </cfRule>
  </conditionalFormatting>
  <conditionalFormatting sqref="C3294:D3294">
    <cfRule type="expression" dxfId="2322" priority="2997">
      <formula>IF($Y$1561=2,1)</formula>
    </cfRule>
  </conditionalFormatting>
  <conditionalFormatting sqref="B3294">
    <cfRule type="expression" dxfId="2321" priority="2998">
      <formula>IF($Y$1561=1,1)</formula>
    </cfRule>
  </conditionalFormatting>
  <conditionalFormatting sqref="E3294:F3294">
    <cfRule type="expression" dxfId="2320" priority="2999">
      <formula>IF($Y$1561=4,1)</formula>
    </cfRule>
  </conditionalFormatting>
  <conditionalFormatting sqref="G3294:H3294">
    <cfRule type="expression" dxfId="2319" priority="3000">
      <formula>IF($Y$1561=6,1)</formula>
    </cfRule>
  </conditionalFormatting>
  <conditionalFormatting sqref="I3294:J3294">
    <cfRule type="expression" dxfId="2318" priority="3001">
      <formula>IF($Y$1561=8,1)</formula>
    </cfRule>
  </conditionalFormatting>
  <conditionalFormatting sqref="K3294:L3294">
    <cfRule type="expression" dxfId="2317" priority="3002">
      <formula>IF($Y$1561=10,1)</formula>
    </cfRule>
  </conditionalFormatting>
  <conditionalFormatting sqref="C3308:D3308">
    <cfRule type="expression" dxfId="2316" priority="2991">
      <formula>IF($Y$1561=2,1)</formula>
    </cfRule>
  </conditionalFormatting>
  <conditionalFormatting sqref="B3308">
    <cfRule type="expression" dxfId="2315" priority="2992">
      <formula>IF($Y$1561=1,1)</formula>
    </cfRule>
  </conditionalFormatting>
  <conditionalFormatting sqref="E3308:F3308">
    <cfRule type="expression" dxfId="2314" priority="2993">
      <formula>IF($Y$1561=4,1)</formula>
    </cfRule>
  </conditionalFormatting>
  <conditionalFormatting sqref="G3308:H3308">
    <cfRule type="expression" dxfId="2313" priority="2994">
      <formula>IF($Y$1561=6,1)</formula>
    </cfRule>
  </conditionalFormatting>
  <conditionalFormatting sqref="I3308:J3308">
    <cfRule type="expression" dxfId="2312" priority="2995">
      <formula>IF($Y$1561=8,1)</formula>
    </cfRule>
  </conditionalFormatting>
  <conditionalFormatting sqref="K3308:L3308">
    <cfRule type="expression" dxfId="2311" priority="2996">
      <formula>IF($Y$1561=10,1)</formula>
    </cfRule>
  </conditionalFormatting>
  <conditionalFormatting sqref="C3311:D3311">
    <cfRule type="expression" dxfId="2310" priority="2985">
      <formula>IF($Y$1561=2,1)</formula>
    </cfRule>
  </conditionalFormatting>
  <conditionalFormatting sqref="B3311">
    <cfRule type="expression" dxfId="2309" priority="2986">
      <formula>IF($Y$1561=1,1)</formula>
    </cfRule>
  </conditionalFormatting>
  <conditionalFormatting sqref="E3311:F3311">
    <cfRule type="expression" dxfId="2308" priority="2987">
      <formula>IF($Y$1561=4,1)</formula>
    </cfRule>
  </conditionalFormatting>
  <conditionalFormatting sqref="G3311:H3311">
    <cfRule type="expression" dxfId="2307" priority="2988">
      <formula>IF($Y$1561=6,1)</formula>
    </cfRule>
  </conditionalFormatting>
  <conditionalFormatting sqref="I3311:J3311">
    <cfRule type="expression" dxfId="2306" priority="2989">
      <formula>IF($Y$1561=8,1)</formula>
    </cfRule>
  </conditionalFormatting>
  <conditionalFormatting sqref="K3311:L3311">
    <cfRule type="expression" dxfId="2305" priority="2990">
      <formula>IF($Y$1561=10,1)</formula>
    </cfRule>
  </conditionalFormatting>
  <conditionalFormatting sqref="C3313:D3313">
    <cfRule type="expression" dxfId="2304" priority="2979">
      <formula>IF($Y$1561=2,1)</formula>
    </cfRule>
  </conditionalFormatting>
  <conditionalFormatting sqref="B3313">
    <cfRule type="expression" dxfId="2303" priority="2980">
      <formula>IF($Y$1561=1,1)</formula>
    </cfRule>
  </conditionalFormatting>
  <conditionalFormatting sqref="E3313:F3313">
    <cfRule type="expression" dxfId="2302" priority="2981">
      <formula>IF($Y$1561=4,1)</formula>
    </cfRule>
  </conditionalFormatting>
  <conditionalFormatting sqref="G3313:H3313">
    <cfRule type="expression" dxfId="2301" priority="2982">
      <formula>IF($Y$1561=6,1)</formula>
    </cfRule>
  </conditionalFormatting>
  <conditionalFormatting sqref="I3313:J3313">
    <cfRule type="expression" dxfId="2300" priority="2983">
      <formula>IF($Y$1561=8,1)</formula>
    </cfRule>
  </conditionalFormatting>
  <conditionalFormatting sqref="K3313:L3313">
    <cfRule type="expression" dxfId="2299" priority="2984">
      <formula>IF($Y$1561=10,1)</formula>
    </cfRule>
  </conditionalFormatting>
  <conditionalFormatting sqref="C3157:D3158">
    <cfRule type="expression" dxfId="2298" priority="2973">
      <formula>IF($Y$1561=2,1)</formula>
    </cfRule>
  </conditionalFormatting>
  <conditionalFormatting sqref="B3157:B3158">
    <cfRule type="expression" dxfId="2297" priority="2974">
      <formula>IF($Y$1561=1,1)</formula>
    </cfRule>
  </conditionalFormatting>
  <conditionalFormatting sqref="E3157:F3158">
    <cfRule type="expression" dxfId="2296" priority="2975">
      <formula>IF($Y$1561=4,1)</formula>
    </cfRule>
  </conditionalFormatting>
  <conditionalFormatting sqref="G3157:H3158">
    <cfRule type="expression" dxfId="2295" priority="2976">
      <formula>IF($Y$1561=6,1)</formula>
    </cfRule>
  </conditionalFormatting>
  <conditionalFormatting sqref="I3157:J3158">
    <cfRule type="expression" dxfId="2294" priority="2977">
      <formula>IF($Y$1561=8,1)</formula>
    </cfRule>
  </conditionalFormatting>
  <conditionalFormatting sqref="K3157:L3158">
    <cfRule type="expression" dxfId="2293" priority="2978">
      <formula>IF($Y$1561=10,1)</formula>
    </cfRule>
  </conditionalFormatting>
  <conditionalFormatting sqref="C3200:D3200">
    <cfRule type="expression" dxfId="2292" priority="2967">
      <formula>IF($Y$1561=2,1)</formula>
    </cfRule>
  </conditionalFormatting>
  <conditionalFormatting sqref="B3200">
    <cfRule type="expression" dxfId="2291" priority="2968">
      <formula>IF($Y$1561=1,1)</formula>
    </cfRule>
  </conditionalFormatting>
  <conditionalFormatting sqref="E3200:F3200">
    <cfRule type="expression" dxfId="2290" priority="2969">
      <formula>IF($Y$1561=4,1)</formula>
    </cfRule>
  </conditionalFormatting>
  <conditionalFormatting sqref="G3200:H3200">
    <cfRule type="expression" dxfId="2289" priority="2970">
      <formula>IF($Y$1561=6,1)</formula>
    </cfRule>
  </conditionalFormatting>
  <conditionalFormatting sqref="I3200:J3200">
    <cfRule type="expression" dxfId="2288" priority="2971">
      <formula>IF($Y$1561=8,1)</formula>
    </cfRule>
  </conditionalFormatting>
  <conditionalFormatting sqref="K3200:L3200">
    <cfRule type="expression" dxfId="2287" priority="2972">
      <formula>IF($Y$1561=10,1)</formula>
    </cfRule>
  </conditionalFormatting>
  <conditionalFormatting sqref="C3211:D3211">
    <cfRule type="expression" dxfId="2286" priority="2955">
      <formula>IF($Y$1561=2,1)</formula>
    </cfRule>
  </conditionalFormatting>
  <conditionalFormatting sqref="B3211">
    <cfRule type="expression" dxfId="2285" priority="2956">
      <formula>IF($Y$1561=1,1)</formula>
    </cfRule>
  </conditionalFormatting>
  <conditionalFormatting sqref="E3211:F3211">
    <cfRule type="expression" dxfId="2284" priority="2957">
      <formula>IF($Y$1561=4,1)</formula>
    </cfRule>
  </conditionalFormatting>
  <conditionalFormatting sqref="G3211:H3211">
    <cfRule type="expression" dxfId="2283" priority="2958">
      <formula>IF($Y$1561=6,1)</formula>
    </cfRule>
  </conditionalFormatting>
  <conditionalFormatting sqref="I3211:J3211">
    <cfRule type="expression" dxfId="2282" priority="2959">
      <formula>IF($Y$1561=8,1)</formula>
    </cfRule>
  </conditionalFormatting>
  <conditionalFormatting sqref="K3211:L3211">
    <cfRule type="expression" dxfId="2281" priority="2960">
      <formula>IF($Y$1561=10,1)</formula>
    </cfRule>
  </conditionalFormatting>
  <conditionalFormatting sqref="C3273:D3273">
    <cfRule type="expression" dxfId="2280" priority="2949">
      <formula>IF($Y$1561=2,1)</formula>
    </cfRule>
  </conditionalFormatting>
  <conditionalFormatting sqref="B3273">
    <cfRule type="expression" dxfId="2279" priority="2950">
      <formula>IF($Y$1561=1,1)</formula>
    </cfRule>
  </conditionalFormatting>
  <conditionalFormatting sqref="E3273:F3273">
    <cfRule type="expression" dxfId="2278" priority="2951">
      <formula>IF($Y$1561=4,1)</formula>
    </cfRule>
  </conditionalFormatting>
  <conditionalFormatting sqref="G3273:H3273">
    <cfRule type="expression" dxfId="2277" priority="2952">
      <formula>IF($Y$1561=6,1)</formula>
    </cfRule>
  </conditionalFormatting>
  <conditionalFormatting sqref="I3273:J3273">
    <cfRule type="expression" dxfId="2276" priority="2953">
      <formula>IF($Y$1561=8,1)</formula>
    </cfRule>
  </conditionalFormatting>
  <conditionalFormatting sqref="K3273:L3273">
    <cfRule type="expression" dxfId="2275" priority="2954">
      <formula>IF($Y$1561=10,1)</formula>
    </cfRule>
  </conditionalFormatting>
  <conditionalFormatting sqref="B3281:B3282">
    <cfRule type="expression" dxfId="2274" priority="2948">
      <formula>IF($Y$1561=1,1)</formula>
    </cfRule>
  </conditionalFormatting>
  <conditionalFormatting sqref="C3281:D3282">
    <cfRule type="expression" dxfId="2273" priority="2943">
      <formula>IF($Y$1561=2,1)</formula>
    </cfRule>
  </conditionalFormatting>
  <conditionalFormatting sqref="E3281:F3282">
    <cfRule type="expression" dxfId="2272" priority="2944">
      <formula>IF($Y$1561=4,1)</formula>
    </cfRule>
  </conditionalFormatting>
  <conditionalFormatting sqref="G3281:H3282">
    <cfRule type="expression" dxfId="2271" priority="2945">
      <formula>IF($Y$1561=6,1)</formula>
    </cfRule>
  </conditionalFormatting>
  <conditionalFormatting sqref="I3281:J3282">
    <cfRule type="expression" dxfId="2270" priority="2946">
      <formula>IF($Y$1561=8,1)</formula>
    </cfRule>
  </conditionalFormatting>
  <conditionalFormatting sqref="K3281:L3282">
    <cfRule type="expression" dxfId="2269" priority="2947">
      <formula>IF($Y$1561=10,1)</formula>
    </cfRule>
  </conditionalFormatting>
  <conditionalFormatting sqref="B3283">
    <cfRule type="expression" dxfId="2268" priority="2942">
      <formula>IF($Y$1561=1,1)</formula>
    </cfRule>
  </conditionalFormatting>
  <conditionalFormatting sqref="C3283:D3283">
    <cfRule type="expression" dxfId="2267" priority="2937">
      <formula>IF($Y$1561=2,1)</formula>
    </cfRule>
  </conditionalFormatting>
  <conditionalFormatting sqref="E3283:F3283">
    <cfRule type="expression" dxfId="2266" priority="2938">
      <formula>IF($Y$1561=4,1)</formula>
    </cfRule>
  </conditionalFormatting>
  <conditionalFormatting sqref="G3283:H3283">
    <cfRule type="expression" dxfId="2265" priority="2939">
      <formula>IF($Y$1561=6,1)</formula>
    </cfRule>
  </conditionalFormatting>
  <conditionalFormatting sqref="I3283:J3283">
    <cfRule type="expression" dxfId="2264" priority="2940">
      <formula>IF($Y$1561=8,1)</formula>
    </cfRule>
  </conditionalFormatting>
  <conditionalFormatting sqref="K3283:L3283">
    <cfRule type="expression" dxfId="2263" priority="2941">
      <formula>IF($Y$1561=10,1)</formula>
    </cfRule>
  </conditionalFormatting>
  <conditionalFormatting sqref="B3284:B3292">
    <cfRule type="expression" dxfId="2262" priority="2936">
      <formula>IF($Y$1561=1,1)</formula>
    </cfRule>
  </conditionalFormatting>
  <conditionalFormatting sqref="C3284:D3292">
    <cfRule type="expression" dxfId="2261" priority="2931">
      <formula>IF($Y$1561=2,1)</formula>
    </cfRule>
  </conditionalFormatting>
  <conditionalFormatting sqref="E3284:F3292">
    <cfRule type="expression" dxfId="2260" priority="2932">
      <formula>IF($Y$1561=4,1)</formula>
    </cfRule>
  </conditionalFormatting>
  <conditionalFormatting sqref="G3284:H3292">
    <cfRule type="expression" dxfId="2259" priority="2933">
      <formula>IF($Y$1561=6,1)</formula>
    </cfRule>
  </conditionalFormatting>
  <conditionalFormatting sqref="I3284:J3292">
    <cfRule type="expression" dxfId="2258" priority="2934">
      <formula>IF($Y$1561=8,1)</formula>
    </cfRule>
  </conditionalFormatting>
  <conditionalFormatting sqref="K3284:L3292">
    <cfRule type="expression" dxfId="2257" priority="2935">
      <formula>IF($Y$1561=10,1)</formula>
    </cfRule>
  </conditionalFormatting>
  <conditionalFormatting sqref="B147">
    <cfRule type="expression" dxfId="2256" priority="2895">
      <formula>IF(#REF!=1,1)</formula>
    </cfRule>
  </conditionalFormatting>
  <conditionalFormatting sqref="L158">
    <cfRule type="expression" dxfId="2255" priority="2893">
      <formula>IF(#REF!=10,1)</formula>
    </cfRule>
  </conditionalFormatting>
  <conditionalFormatting sqref="C158:D158">
    <cfRule type="expression" dxfId="2254" priority="2887">
      <formula>IF(#REF!=2,1)</formula>
    </cfRule>
  </conditionalFormatting>
  <conditionalFormatting sqref="B158">
    <cfRule type="expression" dxfId="2253" priority="2888">
      <formula>IF(#REF!=1,1)</formula>
    </cfRule>
  </conditionalFormatting>
  <conditionalFormatting sqref="E158:F158">
    <cfRule type="expression" dxfId="2252" priority="2889">
      <formula>IF(#REF!=4,1)</formula>
    </cfRule>
  </conditionalFormatting>
  <conditionalFormatting sqref="G158:H158">
    <cfRule type="expression" dxfId="2251" priority="2890">
      <formula>IF(#REF!=6,1)</formula>
    </cfRule>
  </conditionalFormatting>
  <conditionalFormatting sqref="I158:J158">
    <cfRule type="expression" dxfId="2250" priority="2891">
      <formula>IF(#REF!=8,1)</formula>
    </cfRule>
  </conditionalFormatting>
  <conditionalFormatting sqref="K158">
    <cfRule type="expression" dxfId="2249" priority="2892">
      <formula>IF(#REF!=10,1)</formula>
    </cfRule>
  </conditionalFormatting>
  <conditionalFormatting sqref="L159:L160">
    <cfRule type="expression" dxfId="2248" priority="2886">
      <formula>IF(#REF!=10,1)</formula>
    </cfRule>
  </conditionalFormatting>
  <conditionalFormatting sqref="C159:D160">
    <cfRule type="expression" dxfId="2247" priority="2880">
      <formula>IF(#REF!=2,1)</formula>
    </cfRule>
  </conditionalFormatting>
  <conditionalFormatting sqref="B159:B160">
    <cfRule type="expression" dxfId="2246" priority="2881">
      <formula>IF(#REF!=1,1)</formula>
    </cfRule>
  </conditionalFormatting>
  <conditionalFormatting sqref="E159:F160">
    <cfRule type="expression" dxfId="2245" priority="2882">
      <formula>IF(#REF!=4,1)</formula>
    </cfRule>
  </conditionalFormatting>
  <conditionalFormatting sqref="G159:H160">
    <cfRule type="expression" dxfId="2244" priority="2883">
      <formula>IF(#REF!=6,1)</formula>
    </cfRule>
  </conditionalFormatting>
  <conditionalFormatting sqref="I159:J160">
    <cfRule type="expression" dxfId="2243" priority="2884">
      <formula>IF(#REF!=8,1)</formula>
    </cfRule>
  </conditionalFormatting>
  <conditionalFormatting sqref="K159:K160">
    <cfRule type="expression" dxfId="2242" priority="2885">
      <formula>IF(#REF!=10,1)</formula>
    </cfRule>
  </conditionalFormatting>
  <conditionalFormatting sqref="C192:D192">
    <cfRule type="expression" dxfId="2241" priority="2874">
      <formula>IF(#REF!=2,1)</formula>
    </cfRule>
  </conditionalFormatting>
  <conditionalFormatting sqref="B192">
    <cfRule type="expression" dxfId="2240" priority="2875">
      <formula>IF(#REF!=1,1)</formula>
    </cfRule>
  </conditionalFormatting>
  <conditionalFormatting sqref="E192:F192">
    <cfRule type="expression" dxfId="2239" priority="2876">
      <formula>IF(#REF!=4,1)</formula>
    </cfRule>
  </conditionalFormatting>
  <conditionalFormatting sqref="G192:H192">
    <cfRule type="expression" dxfId="2238" priority="2877">
      <formula>IF(#REF!=6,1)</formula>
    </cfRule>
  </conditionalFormatting>
  <conditionalFormatting sqref="I192:J192">
    <cfRule type="expression" dxfId="2237" priority="2878">
      <formula>IF(#REF!=8,1)</formula>
    </cfRule>
  </conditionalFormatting>
  <conditionalFormatting sqref="K192:L192 L193">
    <cfRule type="expression" dxfId="2236" priority="2879">
      <formula>IF(#REF!=10,1)</formula>
    </cfRule>
  </conditionalFormatting>
  <conditionalFormatting sqref="C193:D193">
    <cfRule type="expression" dxfId="2235" priority="2868">
      <formula>IF(#REF!=2,1)</formula>
    </cfRule>
  </conditionalFormatting>
  <conditionalFormatting sqref="B193">
    <cfRule type="expression" dxfId="2234" priority="2869">
      <formula>IF(#REF!=1,1)</formula>
    </cfRule>
  </conditionalFormatting>
  <conditionalFormatting sqref="E193:F193">
    <cfRule type="expression" dxfId="2233" priority="2870">
      <formula>IF(#REF!=4,1)</formula>
    </cfRule>
  </conditionalFormatting>
  <conditionalFormatting sqref="G193:H193">
    <cfRule type="expression" dxfId="2232" priority="2871">
      <formula>IF(#REF!=6,1)</formula>
    </cfRule>
  </conditionalFormatting>
  <conditionalFormatting sqref="I193:J193">
    <cfRule type="expression" dxfId="2231" priority="2872">
      <formula>IF(#REF!=8,1)</formula>
    </cfRule>
  </conditionalFormatting>
  <conditionalFormatting sqref="K193">
    <cfRule type="expression" dxfId="2230" priority="2873">
      <formula>IF(#REF!=10,1)</formula>
    </cfRule>
  </conditionalFormatting>
  <conditionalFormatting sqref="L4379">
    <cfRule type="expression" dxfId="2229" priority="2867">
      <formula>IF($Y$713=10,1)</formula>
    </cfRule>
  </conditionalFormatting>
  <conditionalFormatting sqref="C4379:D4379">
    <cfRule type="expression" dxfId="2228" priority="2866">
      <formula>IF($Y$713=2,1)</formula>
    </cfRule>
  </conditionalFormatting>
  <conditionalFormatting sqref="B4379">
    <cfRule type="expression" dxfId="2227" priority="2865">
      <formula>IF($Y$713=1,1)</formula>
    </cfRule>
  </conditionalFormatting>
  <conditionalFormatting sqref="E4379:F4379">
    <cfRule type="expression" dxfId="2226" priority="2864">
      <formula>IF($Y$713=4,1)</formula>
    </cfRule>
  </conditionalFormatting>
  <conditionalFormatting sqref="G4379:H4379">
    <cfRule type="expression" dxfId="2225" priority="2863">
      <formula>IF($Y$713=6,1)</formula>
    </cfRule>
  </conditionalFormatting>
  <conditionalFormatting sqref="I4379:J4379">
    <cfRule type="expression" dxfId="2224" priority="2862">
      <formula>IF($Y$713=8,1)</formula>
    </cfRule>
  </conditionalFormatting>
  <conditionalFormatting sqref="K4379">
    <cfRule type="expression" dxfId="2223" priority="2861">
      <formula>IF($Y$713=10,1)</formula>
    </cfRule>
  </conditionalFormatting>
  <conditionalFormatting sqref="C4497:D4499">
    <cfRule type="expression" dxfId="2222" priority="2860">
      <formula>IF($Y$624=2,1)</formula>
    </cfRule>
  </conditionalFormatting>
  <conditionalFormatting sqref="E4497:F4499">
    <cfRule type="expression" dxfId="2221" priority="2859">
      <formula>IF($Y$624=4,1)</formula>
    </cfRule>
  </conditionalFormatting>
  <conditionalFormatting sqref="G4497:H4499">
    <cfRule type="expression" dxfId="2220" priority="2858">
      <formula>IF($Y$624=6,1)</formula>
    </cfRule>
  </conditionalFormatting>
  <conditionalFormatting sqref="I4497:J4499">
    <cfRule type="expression" dxfId="2219" priority="2857">
      <formula>IF($Y$624=8,1)</formula>
    </cfRule>
  </conditionalFormatting>
  <conditionalFormatting sqref="K4497:L4499">
    <cfRule type="expression" dxfId="2218" priority="2856">
      <formula>IF($Y$624=10,1)</formula>
    </cfRule>
  </conditionalFormatting>
  <conditionalFormatting sqref="B4497:B4499">
    <cfRule type="expression" dxfId="2217" priority="2855">
      <formula>IF(#REF!=1,1)</formula>
    </cfRule>
  </conditionalFormatting>
  <conditionalFormatting sqref="C344:D344">
    <cfRule type="expression" dxfId="2216" priority="2849">
      <formula>IF(#REF!=2,1)</formula>
    </cfRule>
  </conditionalFormatting>
  <conditionalFormatting sqref="B344">
    <cfRule type="expression" dxfId="2215" priority="2850">
      <formula>IF(#REF!=1,1)</formula>
    </cfRule>
  </conditionalFormatting>
  <conditionalFormatting sqref="E344:F344">
    <cfRule type="expression" dxfId="2214" priority="2851">
      <formula>IF(#REF!=4,1)</formula>
    </cfRule>
  </conditionalFormatting>
  <conditionalFormatting sqref="G344:H344">
    <cfRule type="expression" dxfId="2213" priority="2852">
      <formula>IF(#REF!=6,1)</formula>
    </cfRule>
  </conditionalFormatting>
  <conditionalFormatting sqref="I344:J344">
    <cfRule type="expression" dxfId="2212" priority="2853">
      <formula>IF(#REF!=8,1)</formula>
    </cfRule>
  </conditionalFormatting>
  <conditionalFormatting sqref="K344:L344">
    <cfRule type="expression" dxfId="2211" priority="2854">
      <formula>IF(#REF!=10,1)</formula>
    </cfRule>
  </conditionalFormatting>
  <conditionalFormatting sqref="B2614">
    <cfRule type="expression" dxfId="2210" priority="2844">
      <formula>IF($Y$1831=1,1)</formula>
    </cfRule>
  </conditionalFormatting>
  <conditionalFormatting sqref="B2615:B2617">
    <cfRule type="expression" dxfId="2209" priority="2836">
      <formula>IF($Y$1831=1,1)</formula>
    </cfRule>
  </conditionalFormatting>
  <conditionalFormatting sqref="B2568">
    <cfRule type="expression" dxfId="2208" priority="2824">
      <formula>IF($Y$1831=1,1)</formula>
    </cfRule>
  </conditionalFormatting>
  <conditionalFormatting sqref="B2819">
    <cfRule type="expression" dxfId="2207" priority="2817">
      <formula>IF($Y$1831=1,1)</formula>
    </cfRule>
  </conditionalFormatting>
  <conditionalFormatting sqref="B2814:B2821">
    <cfRule type="expression" dxfId="2206" priority="2811">
      <formula>IF($Y$1831=1,1)</formula>
    </cfRule>
  </conditionalFormatting>
  <conditionalFormatting sqref="C3464:D3464">
    <cfRule type="expression" dxfId="2205" priority="2788">
      <formula>IF($Y$1561=2,1)</formula>
    </cfRule>
  </conditionalFormatting>
  <conditionalFormatting sqref="B3464">
    <cfRule type="expression" dxfId="2204" priority="2789">
      <formula>IF($Y$1561=1,1)</formula>
    </cfRule>
  </conditionalFormatting>
  <conditionalFormatting sqref="E3464:F3464">
    <cfRule type="expression" dxfId="2203" priority="2790">
      <formula>IF($Y$1561=4,1)</formula>
    </cfRule>
  </conditionalFormatting>
  <conditionalFormatting sqref="G3464:H3464">
    <cfRule type="expression" dxfId="2202" priority="2791">
      <formula>IF($Y$1561=6,1)</formula>
    </cfRule>
  </conditionalFormatting>
  <conditionalFormatting sqref="I3464:J3464">
    <cfRule type="expression" dxfId="2201" priority="2792">
      <formula>IF($Y$1561=8,1)</formula>
    </cfRule>
  </conditionalFormatting>
  <conditionalFormatting sqref="K3464:L3464">
    <cfRule type="expression" dxfId="2200" priority="2793">
      <formula>IF($Y$1561=10,1)</formula>
    </cfRule>
  </conditionalFormatting>
  <conditionalFormatting sqref="C2408:D2408">
    <cfRule type="expression" dxfId="2199" priority="2787">
      <formula>IF(#REF!=2,1)</formula>
    </cfRule>
  </conditionalFormatting>
  <conditionalFormatting sqref="B2408">
    <cfRule type="expression" dxfId="2198" priority="2786">
      <formula>IF(#REF!=1,1)</formula>
    </cfRule>
  </conditionalFormatting>
  <conditionalFormatting sqref="E2408:F2408">
    <cfRule type="expression" dxfId="2197" priority="2785">
      <formula>IF(#REF!=4,1)</formula>
    </cfRule>
  </conditionalFormatting>
  <conditionalFormatting sqref="G2408:H2408">
    <cfRule type="expression" dxfId="2196" priority="2784">
      <formula>IF(#REF!=6,1)</formula>
    </cfRule>
  </conditionalFormatting>
  <conditionalFormatting sqref="I2408:J2408">
    <cfRule type="expression" dxfId="2195" priority="2783">
      <formula>IF(#REF!=8,1)</formula>
    </cfRule>
  </conditionalFormatting>
  <conditionalFormatting sqref="K2408">
    <cfRule type="expression" dxfId="2194" priority="2782">
      <formula>IF(#REF!=10,1)</formula>
    </cfRule>
  </conditionalFormatting>
  <conditionalFormatting sqref="L2408:N2408">
    <cfRule type="expression" dxfId="2193" priority="2781">
      <formula>IF(#REF!=8,1)</formula>
    </cfRule>
  </conditionalFormatting>
  <conditionalFormatting sqref="C2409:D2409">
    <cfRule type="expression" dxfId="2192" priority="2780">
      <formula>IF(#REF!=2,1)</formula>
    </cfRule>
  </conditionalFormatting>
  <conditionalFormatting sqref="B2409">
    <cfRule type="expression" dxfId="2191" priority="2779">
      <formula>IF(#REF!=1,1)</formula>
    </cfRule>
  </conditionalFormatting>
  <conditionalFormatting sqref="E2409:F2409">
    <cfRule type="expression" dxfId="2190" priority="2778">
      <formula>IF(#REF!=4,1)</formula>
    </cfRule>
  </conditionalFormatting>
  <conditionalFormatting sqref="G2409:H2409">
    <cfRule type="expression" dxfId="2189" priority="2777">
      <formula>IF(#REF!=6,1)</formula>
    </cfRule>
  </conditionalFormatting>
  <conditionalFormatting sqref="I2409:J2409">
    <cfRule type="expression" dxfId="2188" priority="2776">
      <formula>IF(#REF!=8,1)</formula>
    </cfRule>
  </conditionalFormatting>
  <conditionalFormatting sqref="K2409:L2409">
    <cfRule type="expression" dxfId="2187" priority="2775">
      <formula>IF(#REF!=10,1)</formula>
    </cfRule>
  </conditionalFormatting>
  <conditionalFormatting sqref="C2416:D2416 C2427:D2427">
    <cfRule type="expression" dxfId="2186" priority="2774">
      <formula>IF(#REF!=2,1)</formula>
    </cfRule>
  </conditionalFormatting>
  <conditionalFormatting sqref="B2410:B2414 B2416:B2421 B2427:B2464 B2474:B2484 B2423:B2425">
    <cfRule type="expression" dxfId="2185" priority="2773">
      <formula>IF(#REF!=1,1)</formula>
    </cfRule>
  </conditionalFormatting>
  <conditionalFormatting sqref="E2416:F2416 E2427:F2427">
    <cfRule type="expression" dxfId="2184" priority="2772">
      <formula>IF(#REF!=4,1)</formula>
    </cfRule>
  </conditionalFormatting>
  <conditionalFormatting sqref="G2416:H2416 G2427:H2427">
    <cfRule type="expression" dxfId="2183" priority="2771">
      <formula>IF(#REF!=6,1)</formula>
    </cfRule>
  </conditionalFormatting>
  <conditionalFormatting sqref="I2416:J2416 I2427:J2427">
    <cfRule type="expression" dxfId="2182" priority="2770">
      <formula>IF(#REF!=8,1)</formula>
    </cfRule>
  </conditionalFormatting>
  <conditionalFormatting sqref="K2416:L2416 K2427:L2427 L2417:L2421 L2423:L2425">
    <cfRule type="expression" dxfId="2181" priority="2769">
      <formula>IF(#REF!=10,1)</formula>
    </cfRule>
  </conditionalFormatting>
  <conditionalFormatting sqref="C2415:D2415">
    <cfRule type="expression" dxfId="2180" priority="2768">
      <formula>IF(#REF!=2,1)</formula>
    </cfRule>
  </conditionalFormatting>
  <conditionalFormatting sqref="B2415">
    <cfRule type="expression" dxfId="2179" priority="2767">
      <formula>IF(#REF!=1,1)</formula>
    </cfRule>
  </conditionalFormatting>
  <conditionalFormatting sqref="E2415:F2415">
    <cfRule type="expression" dxfId="2178" priority="2766">
      <formula>IF(#REF!=4,1)</formula>
    </cfRule>
  </conditionalFormatting>
  <conditionalFormatting sqref="G2415:H2415">
    <cfRule type="expression" dxfId="2177" priority="2765">
      <formula>IF(#REF!=6,1)</formula>
    </cfRule>
  </conditionalFormatting>
  <conditionalFormatting sqref="I2415:J2415">
    <cfRule type="expression" dxfId="2176" priority="2764">
      <formula>IF(#REF!=8,1)</formula>
    </cfRule>
  </conditionalFormatting>
  <conditionalFormatting sqref="K2415">
    <cfRule type="expression" dxfId="2175" priority="2763">
      <formula>IF(#REF!=10,1)</formula>
    </cfRule>
  </conditionalFormatting>
  <conditionalFormatting sqref="L2415:N2415">
    <cfRule type="expression" dxfId="2174" priority="2762">
      <formula>IF(#REF!=8,1)</formula>
    </cfRule>
  </conditionalFormatting>
  <conditionalFormatting sqref="C2426:D2426">
    <cfRule type="expression" dxfId="2173" priority="2761">
      <formula>IF(#REF!=2,1)</formula>
    </cfRule>
  </conditionalFormatting>
  <conditionalFormatting sqref="B2426">
    <cfRule type="expression" dxfId="2172" priority="2760">
      <formula>IF(#REF!=1,1)</formula>
    </cfRule>
  </conditionalFormatting>
  <conditionalFormatting sqref="E2426:F2426">
    <cfRule type="expression" dxfId="2171" priority="2759">
      <formula>IF(#REF!=4,1)</formula>
    </cfRule>
  </conditionalFormatting>
  <conditionalFormatting sqref="G2426:H2426">
    <cfRule type="expression" dxfId="2170" priority="2758">
      <formula>IF(#REF!=6,1)</formula>
    </cfRule>
  </conditionalFormatting>
  <conditionalFormatting sqref="I2426:J2426">
    <cfRule type="expression" dxfId="2169" priority="2757">
      <formula>IF(#REF!=8,1)</formula>
    </cfRule>
  </conditionalFormatting>
  <conditionalFormatting sqref="K2426">
    <cfRule type="expression" dxfId="2168" priority="2756">
      <formula>IF(#REF!=10,1)</formula>
    </cfRule>
  </conditionalFormatting>
  <conditionalFormatting sqref="L2426:N2426">
    <cfRule type="expression" dxfId="2167" priority="2755">
      <formula>IF(#REF!=8,1)</formula>
    </cfRule>
  </conditionalFormatting>
  <conditionalFormatting sqref="B2465:B2473">
    <cfRule type="expression" dxfId="2166" priority="2753">
      <formula>IF(#REF!=1,1)</formula>
    </cfRule>
  </conditionalFormatting>
  <conditionalFormatting sqref="C2428:D2484">
    <cfRule type="expression" dxfId="2165" priority="2748">
      <formula>IF(#REF!=2,1)</formula>
    </cfRule>
  </conditionalFormatting>
  <conditionalFormatting sqref="E2428:F2484">
    <cfRule type="expression" dxfId="2164" priority="2747">
      <formula>IF(#REF!=4,1)</formula>
    </cfRule>
  </conditionalFormatting>
  <conditionalFormatting sqref="G2428:H2484">
    <cfRule type="expression" dxfId="2163" priority="2746">
      <formula>IF(#REF!=6,1)</formula>
    </cfRule>
  </conditionalFormatting>
  <conditionalFormatting sqref="I2428:J2484">
    <cfRule type="expression" dxfId="2162" priority="2745">
      <formula>IF(#REF!=8,1)</formula>
    </cfRule>
  </conditionalFormatting>
  <conditionalFormatting sqref="K2428:L2484">
    <cfRule type="expression" dxfId="2161" priority="2744">
      <formula>IF(#REF!=10,1)</formula>
    </cfRule>
  </conditionalFormatting>
  <conditionalFormatting sqref="C2417:D2421 C2423:D2425">
    <cfRule type="expression" dxfId="2160" priority="2743">
      <formula>IF(#REF!=2,1)</formula>
    </cfRule>
  </conditionalFormatting>
  <conditionalFormatting sqref="E2417:F2421 E2423:F2425">
    <cfRule type="expression" dxfId="2159" priority="2742">
      <formula>IF(#REF!=4,1)</formula>
    </cfRule>
  </conditionalFormatting>
  <conditionalFormatting sqref="G2417:H2421 G2423:H2425">
    <cfRule type="expression" dxfId="2158" priority="2741">
      <formula>IF(#REF!=6,1)</formula>
    </cfRule>
  </conditionalFormatting>
  <conditionalFormatting sqref="I2417:J2421 I2423:J2425">
    <cfRule type="expression" dxfId="2157" priority="2740">
      <formula>IF(#REF!=8,1)</formula>
    </cfRule>
  </conditionalFormatting>
  <conditionalFormatting sqref="K2417:K2421 K2423:K2425">
    <cfRule type="expression" dxfId="2156" priority="2739">
      <formula>IF(#REF!=10,1)</formula>
    </cfRule>
  </conditionalFormatting>
  <conditionalFormatting sqref="C2410:D2414">
    <cfRule type="expression" dxfId="2155" priority="2738">
      <formula>IF(#REF!=2,1)</formula>
    </cfRule>
  </conditionalFormatting>
  <conditionalFormatting sqref="E2410:F2414">
    <cfRule type="expression" dxfId="2154" priority="2737">
      <formula>IF(#REF!=4,1)</formula>
    </cfRule>
  </conditionalFormatting>
  <conditionalFormatting sqref="G2410:H2414">
    <cfRule type="expression" dxfId="2153" priority="2736">
      <formula>IF(#REF!=6,1)</formula>
    </cfRule>
  </conditionalFormatting>
  <conditionalFormatting sqref="I2410:J2414">
    <cfRule type="expression" dxfId="2152" priority="2735">
      <formula>IF(#REF!=8,1)</formula>
    </cfRule>
  </conditionalFormatting>
  <conditionalFormatting sqref="K2410:L2414">
    <cfRule type="expression" dxfId="2151" priority="2734">
      <formula>IF(#REF!=10,1)</formula>
    </cfRule>
  </conditionalFormatting>
  <conditionalFormatting sqref="C4824:D4824">
    <cfRule type="expression" dxfId="2150" priority="2727">
      <formula>IF($Y$541=2,1)</formula>
    </cfRule>
  </conditionalFormatting>
  <conditionalFormatting sqref="B4824">
    <cfRule type="expression" dxfId="2149" priority="2726">
      <formula>IF($Y$541=1,1)</formula>
    </cfRule>
  </conditionalFormatting>
  <conditionalFormatting sqref="E4824:F4824">
    <cfRule type="expression" dxfId="2148" priority="2725">
      <formula>IF($Y$541=4,1)</formula>
    </cfRule>
  </conditionalFormatting>
  <conditionalFormatting sqref="G4824:H4824">
    <cfRule type="expression" dxfId="2147" priority="2724">
      <formula>IF($Y$541=6,1)</formula>
    </cfRule>
  </conditionalFormatting>
  <conditionalFormatting sqref="I4824:J4824">
    <cfRule type="expression" dxfId="2146" priority="2723">
      <formula>IF($Y$541=8,1)</formula>
    </cfRule>
  </conditionalFormatting>
  <conditionalFormatting sqref="K4824:L4824">
    <cfRule type="expression" dxfId="2145" priority="2722">
      <formula>IF($Y$541=10,1)</formula>
    </cfRule>
  </conditionalFormatting>
  <conditionalFormatting sqref="C4814:D4814">
    <cfRule type="expression" dxfId="2144" priority="2721">
      <formula>IF($Y$541=2,1)</formula>
    </cfRule>
  </conditionalFormatting>
  <conditionalFormatting sqref="B4814">
    <cfRule type="expression" dxfId="2143" priority="2720">
      <formula>IF($Y$541=1,1)</formula>
    </cfRule>
  </conditionalFormatting>
  <conditionalFormatting sqref="E4814:F4814">
    <cfRule type="expression" dxfId="2142" priority="2719">
      <formula>IF($Y$541=4,1)</formula>
    </cfRule>
  </conditionalFormatting>
  <conditionalFormatting sqref="G4814:H4814">
    <cfRule type="expression" dxfId="2141" priority="2718">
      <formula>IF($Y$541=6,1)</formula>
    </cfRule>
  </conditionalFormatting>
  <conditionalFormatting sqref="I4814:J4814">
    <cfRule type="expression" dxfId="2140" priority="2717">
      <formula>IF($Y$541=8,1)</formula>
    </cfRule>
  </conditionalFormatting>
  <conditionalFormatting sqref="K4814:L4814">
    <cfRule type="expression" dxfId="2139" priority="2716">
      <formula>IF($Y$541=10,1)</formula>
    </cfRule>
  </conditionalFormatting>
  <conditionalFormatting sqref="C4804:D4804">
    <cfRule type="expression" dxfId="2138" priority="2715">
      <formula>IF($Y$541=2,1)</formula>
    </cfRule>
  </conditionalFormatting>
  <conditionalFormatting sqref="B4804">
    <cfRule type="expression" dxfId="2137" priority="2714">
      <formula>IF($Y$541=1,1)</formula>
    </cfRule>
  </conditionalFormatting>
  <conditionalFormatting sqref="E4804:F4804">
    <cfRule type="expression" dxfId="2136" priority="2713">
      <formula>IF($Y$541=4,1)</formula>
    </cfRule>
  </conditionalFormatting>
  <conditionalFormatting sqref="G4804:H4804">
    <cfRule type="expression" dxfId="2135" priority="2712">
      <formula>IF($Y$541=6,1)</formula>
    </cfRule>
  </conditionalFormatting>
  <conditionalFormatting sqref="I4804:J4804">
    <cfRule type="expression" dxfId="2134" priority="2711">
      <formula>IF($Y$541=8,1)</formula>
    </cfRule>
  </conditionalFormatting>
  <conditionalFormatting sqref="K4804:L4804">
    <cfRule type="expression" dxfId="2133" priority="2710">
      <formula>IF($Y$541=10,1)</formula>
    </cfRule>
  </conditionalFormatting>
  <conditionalFormatting sqref="C3869:D3869">
    <cfRule type="expression" dxfId="2132" priority="2692">
      <formula>IF($Y$1041=2,1)</formula>
    </cfRule>
  </conditionalFormatting>
  <conditionalFormatting sqref="B3869">
    <cfRule type="expression" dxfId="2131" priority="2693">
      <formula>IF($Y$1041=1,1)</formula>
    </cfRule>
  </conditionalFormatting>
  <conditionalFormatting sqref="E3869:F3869">
    <cfRule type="expression" dxfId="2130" priority="2694">
      <formula>IF($Y$1041=4,1)</formula>
    </cfRule>
  </conditionalFormatting>
  <conditionalFormatting sqref="G3869:H3869">
    <cfRule type="expression" dxfId="2129" priority="2695">
      <formula>IF($Y$1041=6,1)</formula>
    </cfRule>
  </conditionalFormatting>
  <conditionalFormatting sqref="I3869:J3869">
    <cfRule type="expression" dxfId="2128" priority="2696">
      <formula>IF($Y$1041=8,1)</formula>
    </cfRule>
  </conditionalFormatting>
  <conditionalFormatting sqref="K3869:N3869">
    <cfRule type="expression" dxfId="2127" priority="2697">
      <formula>IF($Y$1041=10,1)</formula>
    </cfRule>
  </conditionalFormatting>
  <conditionalFormatting sqref="C3870:D3870">
    <cfRule type="expression" dxfId="2126" priority="2686">
      <formula>IF($Y$1041=2,1)</formula>
    </cfRule>
  </conditionalFormatting>
  <conditionalFormatting sqref="B3870">
    <cfRule type="expression" dxfId="2125" priority="2687">
      <formula>IF($Y$1041=1,1)</formula>
    </cfRule>
  </conditionalFormatting>
  <conditionalFormatting sqref="E3870:F3870">
    <cfRule type="expression" dxfId="2124" priority="2688">
      <formula>IF($Y$1041=4,1)</formula>
    </cfRule>
  </conditionalFormatting>
  <conditionalFormatting sqref="G3870:H3870">
    <cfRule type="expression" dxfId="2123" priority="2689">
      <formula>IF($Y$1041=6,1)</formula>
    </cfRule>
  </conditionalFormatting>
  <conditionalFormatting sqref="I3870:J3870">
    <cfRule type="expression" dxfId="2122" priority="2690">
      <formula>IF($Y$1041=8,1)</formula>
    </cfRule>
  </conditionalFormatting>
  <conditionalFormatting sqref="K3870:L3870">
    <cfRule type="expression" dxfId="2121" priority="2691">
      <formula>IF($Y$1041=10,1)</formula>
    </cfRule>
  </conditionalFormatting>
  <conditionalFormatting sqref="C3877:D3877">
    <cfRule type="expression" dxfId="2120" priority="2680">
      <formula>IF($Y$1041=2,1)</formula>
    </cfRule>
  </conditionalFormatting>
  <conditionalFormatting sqref="B3877">
    <cfRule type="expression" dxfId="2119" priority="2681">
      <formula>IF($Y$1041=1,1)</formula>
    </cfRule>
  </conditionalFormatting>
  <conditionalFormatting sqref="E3877:F3877">
    <cfRule type="expression" dxfId="2118" priority="2682">
      <formula>IF($Y$1041=4,1)</formula>
    </cfRule>
  </conditionalFormatting>
  <conditionalFormatting sqref="G3877:H3877">
    <cfRule type="expression" dxfId="2117" priority="2683">
      <formula>IF($Y$1041=6,1)</formula>
    </cfRule>
  </conditionalFormatting>
  <conditionalFormatting sqref="I3877:J3877">
    <cfRule type="expression" dxfId="2116" priority="2684">
      <formula>IF($Y$1041=8,1)</formula>
    </cfRule>
  </conditionalFormatting>
  <conditionalFormatting sqref="K3877:L3877">
    <cfRule type="expression" dxfId="2115" priority="2685">
      <formula>IF($Y$1041=10,1)</formula>
    </cfRule>
  </conditionalFormatting>
  <conditionalFormatting sqref="C3871:D3875">
    <cfRule type="expression" dxfId="2114" priority="2674">
      <formula>IF($Y$1041=2,1)</formula>
    </cfRule>
  </conditionalFormatting>
  <conditionalFormatting sqref="B3871:B3875">
    <cfRule type="expression" dxfId="2113" priority="2675">
      <formula>IF($Y$1041=1,1)</formula>
    </cfRule>
  </conditionalFormatting>
  <conditionalFormatting sqref="E3871:F3875">
    <cfRule type="expression" dxfId="2112" priority="2676">
      <formula>IF($Y$1041=4,1)</formula>
    </cfRule>
  </conditionalFormatting>
  <conditionalFormatting sqref="G3871:H3875">
    <cfRule type="expression" dxfId="2111" priority="2677">
      <formula>IF($Y$1041=6,1)</formula>
    </cfRule>
  </conditionalFormatting>
  <conditionalFormatting sqref="I3871:J3875">
    <cfRule type="expression" dxfId="2110" priority="2678">
      <formula>IF($Y$1041=8,1)</formula>
    </cfRule>
  </conditionalFormatting>
  <conditionalFormatting sqref="K3871:K3875">
    <cfRule type="expression" dxfId="2109" priority="2679">
      <formula>IF($Y$1041=10,1)</formula>
    </cfRule>
  </conditionalFormatting>
  <conditionalFormatting sqref="C3876:D3876">
    <cfRule type="expression" dxfId="2108" priority="2668">
      <formula>IF($Y$1041=2,1)</formula>
    </cfRule>
  </conditionalFormatting>
  <conditionalFormatting sqref="B3876">
    <cfRule type="expression" dxfId="2107" priority="2669">
      <formula>IF($Y$1041=1,1)</formula>
    </cfRule>
  </conditionalFormatting>
  <conditionalFormatting sqref="E3876:F3876">
    <cfRule type="expression" dxfId="2106" priority="2670">
      <formula>IF($Y$1041=4,1)</formula>
    </cfRule>
  </conditionalFormatting>
  <conditionalFormatting sqref="G3876:H3876">
    <cfRule type="expression" dxfId="2105" priority="2671">
      <formula>IF($Y$1041=6,1)</formula>
    </cfRule>
  </conditionalFormatting>
  <conditionalFormatting sqref="I3876:J3876">
    <cfRule type="expression" dxfId="2104" priority="2672">
      <formula>IF($Y$1041=8,1)</formula>
    </cfRule>
  </conditionalFormatting>
  <conditionalFormatting sqref="K3876:N3876">
    <cfRule type="expression" dxfId="2103" priority="2673">
      <formula>IF($Y$1041=10,1)</formula>
    </cfRule>
  </conditionalFormatting>
  <conditionalFormatting sqref="C3878:D3883">
    <cfRule type="expression" dxfId="2102" priority="2664">
      <formula>IF($Y$1041=2,1)</formula>
    </cfRule>
  </conditionalFormatting>
  <conditionalFormatting sqref="B3878:B3883">
    <cfRule type="expression" dxfId="2101" priority="2665">
      <formula>IF($Y$1041=1,1)</formula>
    </cfRule>
  </conditionalFormatting>
  <conditionalFormatting sqref="E3878:F3883">
    <cfRule type="expression" dxfId="2100" priority="2666">
      <formula>IF($Y$1041=4,1)</formula>
    </cfRule>
  </conditionalFormatting>
  <conditionalFormatting sqref="G3878:G3883">
    <cfRule type="expression" dxfId="2099" priority="2667">
      <formula>IF($Y$1041=6,1)</formula>
    </cfRule>
  </conditionalFormatting>
  <conditionalFormatting sqref="I3878:J3883">
    <cfRule type="expression" dxfId="2098" priority="2662">
      <formula>IF($Y$1041=8,1)</formula>
    </cfRule>
  </conditionalFormatting>
  <conditionalFormatting sqref="K3878:K3883">
    <cfRule type="expression" dxfId="2097" priority="2663">
      <formula>IF($Y$1041=10,1)</formula>
    </cfRule>
  </conditionalFormatting>
  <conditionalFormatting sqref="B2422">
    <cfRule type="expression" dxfId="2096" priority="2629">
      <formula>IF(#REF!=1,1)</formula>
    </cfRule>
  </conditionalFormatting>
  <conditionalFormatting sqref="L2422">
    <cfRule type="expression" dxfId="2095" priority="2628">
      <formula>IF(#REF!=10,1)</formula>
    </cfRule>
  </conditionalFormatting>
  <conditionalFormatting sqref="C2422:D2422">
    <cfRule type="expression" dxfId="2094" priority="2627">
      <formula>IF(#REF!=2,1)</formula>
    </cfRule>
  </conditionalFormatting>
  <conditionalFormatting sqref="E2422:F2422">
    <cfRule type="expression" dxfId="2093" priority="2626">
      <formula>IF(#REF!=4,1)</formula>
    </cfRule>
  </conditionalFormatting>
  <conditionalFormatting sqref="G2422:H2422">
    <cfRule type="expression" dxfId="2092" priority="2625">
      <formula>IF(#REF!=6,1)</formula>
    </cfRule>
  </conditionalFormatting>
  <conditionalFormatting sqref="I2422:J2422">
    <cfRule type="expression" dxfId="2091" priority="2624">
      <formula>IF(#REF!=8,1)</formula>
    </cfRule>
  </conditionalFormatting>
  <conditionalFormatting sqref="K2422">
    <cfRule type="expression" dxfId="2090" priority="2623">
      <formula>IF(#REF!=10,1)</formula>
    </cfRule>
  </conditionalFormatting>
  <conditionalFormatting sqref="C4540:D4540">
    <cfRule type="expression" dxfId="2089" priority="2622">
      <formula>IF($Y$593=2,1)</formula>
    </cfRule>
  </conditionalFormatting>
  <conditionalFormatting sqref="B4540">
    <cfRule type="expression" dxfId="2088" priority="2621">
      <formula>IF($Y$593=1,1)</formula>
    </cfRule>
  </conditionalFormatting>
  <conditionalFormatting sqref="E4540:F4540">
    <cfRule type="expression" dxfId="2087" priority="2620">
      <formula>IF($Y$593=4,1)</formula>
    </cfRule>
  </conditionalFormatting>
  <conditionalFormatting sqref="G4540:H4540">
    <cfRule type="expression" dxfId="2086" priority="2619">
      <formula>IF($Y$593=6,1)</formula>
    </cfRule>
  </conditionalFormatting>
  <conditionalFormatting sqref="I4540:J4540">
    <cfRule type="expression" dxfId="2085" priority="2618">
      <formula>IF($Y$593=8,1)</formula>
    </cfRule>
  </conditionalFormatting>
  <conditionalFormatting sqref="K4540">
    <cfRule type="expression" dxfId="2084" priority="2617">
      <formula>IF($Y$593=10,1)</formula>
    </cfRule>
  </conditionalFormatting>
  <conditionalFormatting sqref="L4540:N4540">
    <cfRule type="expression" dxfId="2083" priority="2616">
      <formula>IF($Y$593=8,1)</formula>
    </cfRule>
  </conditionalFormatting>
  <conditionalFormatting sqref="F4541">
    <cfRule type="expression" dxfId="2082" priority="2615">
      <formula>IF($Y$593=4,1)</formula>
    </cfRule>
  </conditionalFormatting>
  <conditionalFormatting sqref="H4541">
    <cfRule type="expression" dxfId="2081" priority="2614">
      <formula>IF($Y$593=6,1)</formula>
    </cfRule>
  </conditionalFormatting>
  <conditionalFormatting sqref="J4541">
    <cfRule type="expression" dxfId="2080" priority="2613">
      <formula>IF($Y$593=8,1)</formula>
    </cfRule>
  </conditionalFormatting>
  <conditionalFormatting sqref="L4541">
    <cfRule type="expression" dxfId="2079" priority="2612">
      <formula>IF($Y$593=10,1)</formula>
    </cfRule>
  </conditionalFormatting>
  <conditionalFormatting sqref="I4541">
    <cfRule type="expression" dxfId="2078" priority="2607">
      <formula>IF($Y$593=8,1)</formula>
    </cfRule>
  </conditionalFormatting>
  <conditionalFormatting sqref="C4541">
    <cfRule type="expression" dxfId="2077" priority="2611">
      <formula>IF($Y$593=2,1)</formula>
    </cfRule>
  </conditionalFormatting>
  <conditionalFormatting sqref="B4541">
    <cfRule type="expression" dxfId="2076" priority="2610">
      <formula>IF($Y$593=1,1)</formula>
    </cfRule>
  </conditionalFormatting>
  <conditionalFormatting sqref="E4541">
    <cfRule type="expression" dxfId="2075" priority="2609">
      <formula>IF($Y$593=4,1)</formula>
    </cfRule>
  </conditionalFormatting>
  <conditionalFormatting sqref="G4541">
    <cfRule type="expression" dxfId="2074" priority="2608">
      <formula>IF($Y$593=6,1)</formula>
    </cfRule>
  </conditionalFormatting>
  <conditionalFormatting sqref="K4541">
    <cfRule type="expression" dxfId="2073" priority="2606">
      <formula>IF($Y$593=10,1)</formula>
    </cfRule>
  </conditionalFormatting>
  <conditionalFormatting sqref="D4541">
    <cfRule type="expression" dxfId="2072" priority="2605">
      <formula>IF($Y$593=2,1)</formula>
    </cfRule>
  </conditionalFormatting>
  <conditionalFormatting sqref="L4542">
    <cfRule type="expression" dxfId="2071" priority="2601">
      <formula>IF($Y$593=10,1)</formula>
    </cfRule>
  </conditionalFormatting>
  <conditionalFormatting sqref="F4542">
    <cfRule type="expression" dxfId="2070" priority="2593">
      <formula>IF($Y$593=4,1)</formula>
    </cfRule>
  </conditionalFormatting>
  <conditionalFormatting sqref="H4542">
    <cfRule type="expression" dxfId="2069" priority="2592">
      <formula>IF($Y$593=6,1)</formula>
    </cfRule>
  </conditionalFormatting>
  <conditionalFormatting sqref="J4542">
    <cfRule type="expression" dxfId="2068" priority="2591">
      <formula>IF($Y$593=8,1)</formula>
    </cfRule>
  </conditionalFormatting>
  <conditionalFormatting sqref="I4542">
    <cfRule type="expression" dxfId="2067" priority="2586">
      <formula>IF($Y$593=8,1)</formula>
    </cfRule>
  </conditionalFormatting>
  <conditionalFormatting sqref="C4542">
    <cfRule type="expression" dxfId="2066" priority="2590">
      <formula>IF($Y$593=2,1)</formula>
    </cfRule>
  </conditionalFormatting>
  <conditionalFormatting sqref="B4542">
    <cfRule type="expression" dxfId="2065" priority="2589">
      <formula>IF($Y$593=1,1)</formula>
    </cfRule>
  </conditionalFormatting>
  <conditionalFormatting sqref="E4542">
    <cfRule type="expression" dxfId="2064" priority="2588">
      <formula>IF($Y$593=4,1)</formula>
    </cfRule>
  </conditionalFormatting>
  <conditionalFormatting sqref="G4542">
    <cfRule type="expression" dxfId="2063" priority="2587">
      <formula>IF($Y$593=6,1)</formula>
    </cfRule>
  </conditionalFormatting>
  <conditionalFormatting sqref="K4542">
    <cfRule type="expression" dxfId="2062" priority="2585">
      <formula>IF($Y$593=10,1)</formula>
    </cfRule>
  </conditionalFormatting>
  <conditionalFormatting sqref="D4542">
    <cfRule type="expression" dxfId="2061" priority="2584">
      <formula>IF($Y$593=2,1)</formula>
    </cfRule>
  </conditionalFormatting>
  <conditionalFormatting sqref="F4539">
    <cfRule type="expression" dxfId="2060" priority="2583">
      <formula>IF($Y$593=4,1)</formula>
    </cfRule>
  </conditionalFormatting>
  <conditionalFormatting sqref="H4539">
    <cfRule type="expression" dxfId="2059" priority="2582">
      <formula>IF($Y$593=6,1)</formula>
    </cfRule>
  </conditionalFormatting>
  <conditionalFormatting sqref="J4539">
    <cfRule type="expression" dxfId="2058" priority="2581">
      <formula>IF($Y$593=8,1)</formula>
    </cfRule>
  </conditionalFormatting>
  <conditionalFormatting sqref="L4539">
    <cfRule type="expression" dxfId="2057" priority="2580">
      <formula>IF($Y$593=10,1)</formula>
    </cfRule>
  </conditionalFormatting>
  <conditionalFormatting sqref="I4539">
    <cfRule type="expression" dxfId="2056" priority="2575">
      <formula>IF($Y$593=8,1)</formula>
    </cfRule>
  </conditionalFormatting>
  <conditionalFormatting sqref="C4539">
    <cfRule type="expression" dxfId="2055" priority="2579">
      <formula>IF($Y$593=2,1)</formula>
    </cfRule>
  </conditionalFormatting>
  <conditionalFormatting sqref="B4539">
    <cfRule type="expression" dxfId="2054" priority="2578">
      <formula>IF($Y$593=1,1)</formula>
    </cfRule>
  </conditionalFormatting>
  <conditionalFormatting sqref="E4539">
    <cfRule type="expression" dxfId="2053" priority="2577">
      <formula>IF($Y$593=4,1)</formula>
    </cfRule>
  </conditionalFormatting>
  <conditionalFormatting sqref="G4539">
    <cfRule type="expression" dxfId="2052" priority="2576">
      <formula>IF($Y$593=6,1)</formula>
    </cfRule>
  </conditionalFormatting>
  <conditionalFormatting sqref="K4539">
    <cfRule type="expression" dxfId="2051" priority="2574">
      <formula>IF($Y$593=10,1)</formula>
    </cfRule>
  </conditionalFormatting>
  <conditionalFormatting sqref="D4539">
    <cfRule type="expression" dxfId="2050" priority="2573">
      <formula>IF($Y$593=2,1)</formula>
    </cfRule>
  </conditionalFormatting>
  <conditionalFormatting sqref="C4543:D4543">
    <cfRule type="expression" dxfId="2049" priority="2572">
      <formula>IF($Y$593=2,1)</formula>
    </cfRule>
  </conditionalFormatting>
  <conditionalFormatting sqref="B4543">
    <cfRule type="expression" dxfId="2048" priority="2571">
      <formula>IF($Y$593=1,1)</formula>
    </cfRule>
  </conditionalFormatting>
  <conditionalFormatting sqref="E4543:F4543">
    <cfRule type="expression" dxfId="2047" priority="2570">
      <formula>IF($Y$593=4,1)</formula>
    </cfRule>
  </conditionalFormatting>
  <conditionalFormatting sqref="G4543:H4543">
    <cfRule type="expression" dxfId="2046" priority="2569">
      <formula>IF($Y$593=6,1)</formula>
    </cfRule>
  </conditionalFormatting>
  <conditionalFormatting sqref="I4543:J4543">
    <cfRule type="expression" dxfId="2045" priority="2568">
      <formula>IF($Y$593=8,1)</formula>
    </cfRule>
  </conditionalFormatting>
  <conditionalFormatting sqref="K4543">
    <cfRule type="expression" dxfId="2044" priority="2567">
      <formula>IF($Y$593=10,1)</formula>
    </cfRule>
  </conditionalFormatting>
  <conditionalFormatting sqref="L4543:N4543">
    <cfRule type="expression" dxfId="2043" priority="2566">
      <formula>IF($Y$593=8,1)</formula>
    </cfRule>
  </conditionalFormatting>
  <conditionalFormatting sqref="F4544">
    <cfRule type="expression" dxfId="2042" priority="2565">
      <formula>IF($Y$593=4,1)</formula>
    </cfRule>
  </conditionalFormatting>
  <conditionalFormatting sqref="H4544">
    <cfRule type="expression" dxfId="2041" priority="2564">
      <formula>IF($Y$593=6,1)</formula>
    </cfRule>
  </conditionalFormatting>
  <conditionalFormatting sqref="J4544">
    <cfRule type="expression" dxfId="2040" priority="2563">
      <formula>IF($Y$593=8,1)</formula>
    </cfRule>
  </conditionalFormatting>
  <conditionalFormatting sqref="L4544">
    <cfRule type="expression" dxfId="2039" priority="2562">
      <formula>IF($Y$593=10,1)</formula>
    </cfRule>
  </conditionalFormatting>
  <conditionalFormatting sqref="I4544">
    <cfRule type="expression" dxfId="2038" priority="2557">
      <formula>IF($Y$593=8,1)</formula>
    </cfRule>
  </conditionalFormatting>
  <conditionalFormatting sqref="C4544">
    <cfRule type="expression" dxfId="2037" priority="2561">
      <formula>IF($Y$593=2,1)</formula>
    </cfRule>
  </conditionalFormatting>
  <conditionalFormatting sqref="B4544">
    <cfRule type="expression" dxfId="2036" priority="2560">
      <formula>IF($Y$593=1,1)</formula>
    </cfRule>
  </conditionalFormatting>
  <conditionalFormatting sqref="E4544">
    <cfRule type="expression" dxfId="2035" priority="2559">
      <formula>IF($Y$593=4,1)</formula>
    </cfRule>
  </conditionalFormatting>
  <conditionalFormatting sqref="G4544">
    <cfRule type="expression" dxfId="2034" priority="2558">
      <formula>IF($Y$593=6,1)</formula>
    </cfRule>
  </conditionalFormatting>
  <conditionalFormatting sqref="K4544">
    <cfRule type="expression" dxfId="2033" priority="2556">
      <formula>IF($Y$593=10,1)</formula>
    </cfRule>
  </conditionalFormatting>
  <conditionalFormatting sqref="D4544">
    <cfRule type="expression" dxfId="2032" priority="2555">
      <formula>IF($Y$593=2,1)</formula>
    </cfRule>
  </conditionalFormatting>
  <conditionalFormatting sqref="L4545">
    <cfRule type="expression" dxfId="2031" priority="2554">
      <formula>IF($Y$593=10,1)</formula>
    </cfRule>
  </conditionalFormatting>
  <conditionalFormatting sqref="F4545">
    <cfRule type="expression" dxfId="2030" priority="2553">
      <formula>IF($Y$593=4,1)</formula>
    </cfRule>
  </conditionalFormatting>
  <conditionalFormatting sqref="H4545">
    <cfRule type="expression" dxfId="2029" priority="2552">
      <formula>IF($Y$593=6,1)</formula>
    </cfRule>
  </conditionalFormatting>
  <conditionalFormatting sqref="J4545">
    <cfRule type="expression" dxfId="2028" priority="2551">
      <formula>IF($Y$593=8,1)</formula>
    </cfRule>
  </conditionalFormatting>
  <conditionalFormatting sqref="I4545">
    <cfRule type="expression" dxfId="2027" priority="2546">
      <formula>IF($Y$593=8,1)</formula>
    </cfRule>
  </conditionalFormatting>
  <conditionalFormatting sqref="C4545">
    <cfRule type="expression" dxfId="2026" priority="2550">
      <formula>IF($Y$593=2,1)</formula>
    </cfRule>
  </conditionalFormatting>
  <conditionalFormatting sqref="B4545">
    <cfRule type="expression" dxfId="2025" priority="2549">
      <formula>IF($Y$593=1,1)</formula>
    </cfRule>
  </conditionalFormatting>
  <conditionalFormatting sqref="E4545">
    <cfRule type="expression" dxfId="2024" priority="2548">
      <formula>IF($Y$593=4,1)</formula>
    </cfRule>
  </conditionalFormatting>
  <conditionalFormatting sqref="G4545">
    <cfRule type="expression" dxfId="2023" priority="2547">
      <formula>IF($Y$593=6,1)</formula>
    </cfRule>
  </conditionalFormatting>
  <conditionalFormatting sqref="K4545">
    <cfRule type="expression" dxfId="2022" priority="2545">
      <formula>IF($Y$593=10,1)</formula>
    </cfRule>
  </conditionalFormatting>
  <conditionalFormatting sqref="D4545">
    <cfRule type="expression" dxfId="2021" priority="2544">
      <formula>IF($Y$593=2,1)</formula>
    </cfRule>
  </conditionalFormatting>
  <conditionalFormatting sqref="L50">
    <cfRule type="expression" dxfId="2020" priority="2522">
      <formula>IF(#REF!=10,1)</formula>
    </cfRule>
  </conditionalFormatting>
  <conditionalFormatting sqref="L54">
    <cfRule type="expression" dxfId="2019" priority="2521">
      <formula>IF(#REF!=10,1)</formula>
    </cfRule>
  </conditionalFormatting>
  <conditionalFormatting sqref="L52">
    <cfRule type="expression" dxfId="2018" priority="2520">
      <formula>IF(#REF!=10,1)</formula>
    </cfRule>
  </conditionalFormatting>
  <conditionalFormatting sqref="J2502:J2514">
    <cfRule type="expression" dxfId="2017" priority="2519">
      <formula>IF(#REF!=8,1)</formula>
    </cfRule>
  </conditionalFormatting>
  <conditionalFormatting sqref="J2516:J2551">
    <cfRule type="expression" dxfId="2016" priority="2518">
      <formula>IF(#REF!=8,1)</formula>
    </cfRule>
  </conditionalFormatting>
  <conditionalFormatting sqref="L2502:L2514">
    <cfRule type="expression" dxfId="2015" priority="2517">
      <formula>IF(#REF!=10,1)</formula>
    </cfRule>
  </conditionalFormatting>
  <conditionalFormatting sqref="L2516:L2545">
    <cfRule type="expression" dxfId="2014" priority="2516">
      <formula>IF(#REF!=10,1)</formula>
    </cfRule>
  </conditionalFormatting>
  <conditionalFormatting sqref="L2546:L2551">
    <cfRule type="expression" dxfId="2013" priority="2515">
      <formula>IF(#REF!=10,1)</formula>
    </cfRule>
  </conditionalFormatting>
  <conditionalFormatting sqref="J3502:J3508">
    <cfRule type="expression" dxfId="2012" priority="2513">
      <formula>IF($Y$1041=8,1)</formula>
    </cfRule>
  </conditionalFormatting>
  <conditionalFormatting sqref="K3502:L3508">
    <cfRule type="expression" dxfId="2011" priority="2514">
      <formula>IF($Y$1041=10,1)</formula>
    </cfRule>
  </conditionalFormatting>
  <conditionalFormatting sqref="J3509:J3516">
    <cfRule type="expression" dxfId="2010" priority="2512">
      <formula>IF($Y$1041=8,1)</formula>
    </cfRule>
  </conditionalFormatting>
  <conditionalFormatting sqref="L3509:L3516">
    <cfRule type="expression" dxfId="2009" priority="2511">
      <formula>IF($Y$1041=10,1)</formula>
    </cfRule>
  </conditionalFormatting>
  <conditionalFormatting sqref="L3518:L3531">
    <cfRule type="expression" dxfId="2008" priority="2510">
      <formula>IF($Y$1041=10,1)</formula>
    </cfRule>
  </conditionalFormatting>
  <conditionalFormatting sqref="L3533:L3556">
    <cfRule type="expression" dxfId="2007" priority="2509">
      <formula>IF($Y$1041=10,1)</formula>
    </cfRule>
  </conditionalFormatting>
  <conditionalFormatting sqref="J3518:J3531">
    <cfRule type="expression" dxfId="2006" priority="2508">
      <formula>IF($Y$1041=8,1)</formula>
    </cfRule>
  </conditionalFormatting>
  <conditionalFormatting sqref="J3533:J3556">
    <cfRule type="expression" dxfId="2005" priority="2507">
      <formula>IF($Y$1041=8,1)</formula>
    </cfRule>
  </conditionalFormatting>
  <conditionalFormatting sqref="J3558:J3568">
    <cfRule type="expression" dxfId="2004" priority="2506">
      <formula>IF($Y$1041=8,1)</formula>
    </cfRule>
  </conditionalFormatting>
  <conditionalFormatting sqref="J3570:J3577">
    <cfRule type="expression" dxfId="2003" priority="2505">
      <formula>IF($Y$1041=8,1)</formula>
    </cfRule>
  </conditionalFormatting>
  <conditionalFormatting sqref="L3558:L3568">
    <cfRule type="expression" dxfId="2002" priority="2504">
      <formula>IF($Y$1041=10,1)</formula>
    </cfRule>
  </conditionalFormatting>
  <conditionalFormatting sqref="L3570:L3577">
    <cfRule type="expression" dxfId="2001" priority="2503">
      <formula>IF($Y$1041=10,1)</formula>
    </cfRule>
  </conditionalFormatting>
  <conditionalFormatting sqref="L3579:L3602">
    <cfRule type="expression" dxfId="2000" priority="2502">
      <formula>IF($Y$1041=10,1)</formula>
    </cfRule>
  </conditionalFormatting>
  <conditionalFormatting sqref="J3579:J3602">
    <cfRule type="expression" dxfId="1999" priority="2501">
      <formula>IF($Y$1041=8,1)</formula>
    </cfRule>
  </conditionalFormatting>
  <conditionalFormatting sqref="C88:D88">
    <cfRule type="expression" dxfId="1998" priority="2495">
      <formula>IF(#REF!=2,1)</formula>
    </cfRule>
  </conditionalFormatting>
  <conditionalFormatting sqref="E88:F88">
    <cfRule type="expression" dxfId="1997" priority="2496">
      <formula>IF(#REF!=4,1)</formula>
    </cfRule>
  </conditionalFormatting>
  <conditionalFormatting sqref="G88:H88">
    <cfRule type="expression" dxfId="1996" priority="2497">
      <formula>IF(#REF!=6,1)</formula>
    </cfRule>
  </conditionalFormatting>
  <conditionalFormatting sqref="I88:J88">
    <cfRule type="expression" dxfId="1995" priority="2498">
      <formula>IF(#REF!=8,1)</formula>
    </cfRule>
  </conditionalFormatting>
  <conditionalFormatting sqref="K88:L88">
    <cfRule type="expression" dxfId="1994" priority="2499">
      <formula>IF(#REF!=10,1)</formula>
    </cfRule>
  </conditionalFormatting>
  <conditionalFormatting sqref="C91:D92">
    <cfRule type="expression" dxfId="1993" priority="2490">
      <formula>IF(#REF!=2,1)</formula>
    </cfRule>
  </conditionalFormatting>
  <conditionalFormatting sqref="E91:F92">
    <cfRule type="expression" dxfId="1992" priority="2491">
      <formula>IF(#REF!=4,1)</formula>
    </cfRule>
  </conditionalFormatting>
  <conditionalFormatting sqref="G91:H92">
    <cfRule type="expression" dxfId="1991" priority="2492">
      <formula>IF(#REF!=6,1)</formula>
    </cfRule>
  </conditionalFormatting>
  <conditionalFormatting sqref="I91:J92">
    <cfRule type="expression" dxfId="1990" priority="2493">
      <formula>IF(#REF!=8,1)</formula>
    </cfRule>
  </conditionalFormatting>
  <conditionalFormatting sqref="K91:L92">
    <cfRule type="expression" dxfId="1989" priority="2494">
      <formula>IF(#REF!=10,1)</formula>
    </cfRule>
  </conditionalFormatting>
  <conditionalFormatting sqref="C94:D95">
    <cfRule type="expression" dxfId="1988" priority="2485">
      <formula>IF(#REF!=2,1)</formula>
    </cfRule>
  </conditionalFormatting>
  <conditionalFormatting sqref="E94:F95">
    <cfRule type="expression" dxfId="1987" priority="2486">
      <formula>IF(#REF!=4,1)</formula>
    </cfRule>
  </conditionalFormatting>
  <conditionalFormatting sqref="G94:H95">
    <cfRule type="expression" dxfId="1986" priority="2487">
      <formula>IF(#REF!=6,1)</formula>
    </cfRule>
  </conditionalFormatting>
  <conditionalFormatting sqref="I94:J95">
    <cfRule type="expression" dxfId="1985" priority="2488">
      <formula>IF(#REF!=8,1)</formula>
    </cfRule>
  </conditionalFormatting>
  <conditionalFormatting sqref="K94:L95">
    <cfRule type="expression" dxfId="1984" priority="2489">
      <formula>IF(#REF!=10,1)</formula>
    </cfRule>
  </conditionalFormatting>
  <conditionalFormatting sqref="C97:D97 C99:D99">
    <cfRule type="expression" dxfId="1983" priority="2480">
      <formula>IF(#REF!=2,1)</formula>
    </cfRule>
  </conditionalFormatting>
  <conditionalFormatting sqref="E97:F97 E99:F99">
    <cfRule type="expression" dxfId="1982" priority="2481">
      <formula>IF(#REF!=4,1)</formula>
    </cfRule>
  </conditionalFormatting>
  <conditionalFormatting sqref="G97:H97 G99:H99">
    <cfRule type="expression" dxfId="1981" priority="2482">
      <formula>IF(#REF!=6,1)</formula>
    </cfRule>
  </conditionalFormatting>
  <conditionalFormatting sqref="I97:J97 I99:J99">
    <cfRule type="expression" dxfId="1980" priority="2483">
      <formula>IF(#REF!=8,1)</formula>
    </cfRule>
  </conditionalFormatting>
  <conditionalFormatting sqref="K97:L97 K99:L99">
    <cfRule type="expression" dxfId="1979" priority="2484">
      <formula>IF(#REF!=10,1)</formula>
    </cfRule>
  </conditionalFormatting>
  <conditionalFormatting sqref="C101:D102 C104:D104">
    <cfRule type="expression" dxfId="1978" priority="2475">
      <formula>IF(#REF!=2,1)</formula>
    </cfRule>
  </conditionalFormatting>
  <conditionalFormatting sqref="E101:F102 E104:F104">
    <cfRule type="expression" dxfId="1977" priority="2476">
      <formula>IF(#REF!=4,1)</formula>
    </cfRule>
  </conditionalFormatting>
  <conditionalFormatting sqref="G101:H102 G104:H104">
    <cfRule type="expression" dxfId="1976" priority="2477">
      <formula>IF(#REF!=6,1)</formula>
    </cfRule>
  </conditionalFormatting>
  <conditionalFormatting sqref="I101:J102 I104:J104">
    <cfRule type="expression" dxfId="1975" priority="2478">
      <formula>IF(#REF!=8,1)</formula>
    </cfRule>
  </conditionalFormatting>
  <conditionalFormatting sqref="K101:L102 K104:L104">
    <cfRule type="expression" dxfId="1974" priority="2479">
      <formula>IF(#REF!=10,1)</formula>
    </cfRule>
  </conditionalFormatting>
  <conditionalFormatting sqref="C122:D123">
    <cfRule type="expression" dxfId="1973" priority="2470">
      <formula>IF(#REF!=2,1)</formula>
    </cfRule>
  </conditionalFormatting>
  <conditionalFormatting sqref="E122:F123">
    <cfRule type="expression" dxfId="1972" priority="2471">
      <formula>IF(#REF!=4,1)</formula>
    </cfRule>
  </conditionalFormatting>
  <conditionalFormatting sqref="G122:H123">
    <cfRule type="expression" dxfId="1971" priority="2472">
      <formula>IF(#REF!=6,1)</formula>
    </cfRule>
  </conditionalFormatting>
  <conditionalFormatting sqref="I122:J123">
    <cfRule type="expression" dxfId="1970" priority="2473">
      <formula>IF(#REF!=8,1)</formula>
    </cfRule>
  </conditionalFormatting>
  <conditionalFormatting sqref="K122:L123">
    <cfRule type="expression" dxfId="1969" priority="2474">
      <formula>IF(#REF!=10,1)</formula>
    </cfRule>
  </conditionalFormatting>
  <conditionalFormatting sqref="C143:D143 C145:D147">
    <cfRule type="expression" dxfId="1968" priority="2465">
      <formula>IF(#REF!=2,1)</formula>
    </cfRule>
  </conditionalFormatting>
  <conditionalFormatting sqref="E143:F143 E145:F147">
    <cfRule type="expression" dxfId="1967" priority="2466">
      <formula>IF(#REF!=4,1)</formula>
    </cfRule>
  </conditionalFormatting>
  <conditionalFormatting sqref="G143:H143 G145:H147">
    <cfRule type="expression" dxfId="1966" priority="2467">
      <formula>IF(#REF!=6,1)</formula>
    </cfRule>
  </conditionalFormatting>
  <conditionalFormatting sqref="I143:J143 I145:J147">
    <cfRule type="expression" dxfId="1965" priority="2468">
      <formula>IF(#REF!=8,1)</formula>
    </cfRule>
  </conditionalFormatting>
  <conditionalFormatting sqref="K143:L143 K145:L147">
    <cfRule type="expression" dxfId="1964" priority="2469">
      <formula>IF(#REF!=10,1)</formula>
    </cfRule>
  </conditionalFormatting>
  <conditionalFormatting sqref="L177 L180:L181">
    <cfRule type="expression" dxfId="1963" priority="2464">
      <formula>IF(#REF!=10,1)</formula>
    </cfRule>
  </conditionalFormatting>
  <conditionalFormatting sqref="C203:D203">
    <cfRule type="expression" dxfId="1962" priority="2455">
      <formula>IF(#REF!=2,1)</formula>
    </cfRule>
  </conditionalFormatting>
  <conditionalFormatting sqref="E203:F203">
    <cfRule type="expression" dxfId="1961" priority="2456">
      <formula>IF(#REF!=4,1)</formula>
    </cfRule>
  </conditionalFormatting>
  <conditionalFormatting sqref="G203:H203">
    <cfRule type="expression" dxfId="1960" priority="2457">
      <formula>IF(#REF!=6,1)</formula>
    </cfRule>
  </conditionalFormatting>
  <conditionalFormatting sqref="I203:J203">
    <cfRule type="expression" dxfId="1959" priority="2458">
      <formula>IF(#REF!=8,1)</formula>
    </cfRule>
  </conditionalFormatting>
  <conditionalFormatting sqref="K203:L203">
    <cfRule type="expression" dxfId="1958" priority="2459">
      <formula>IF(#REF!=10,1)</formula>
    </cfRule>
  </conditionalFormatting>
  <conditionalFormatting sqref="C216:D216">
    <cfRule type="expression" dxfId="1957" priority="2450">
      <formula>IF(#REF!=2,1)</formula>
    </cfRule>
  </conditionalFormatting>
  <conditionalFormatting sqref="E216:F216">
    <cfRule type="expression" dxfId="1956" priority="2451">
      <formula>IF(#REF!=4,1)</formula>
    </cfRule>
  </conditionalFormatting>
  <conditionalFormatting sqref="G216:H216">
    <cfRule type="expression" dxfId="1955" priority="2452">
      <formula>IF(#REF!=6,1)</formula>
    </cfRule>
  </conditionalFormatting>
  <conditionalFormatting sqref="I216:J216">
    <cfRule type="expression" dxfId="1954" priority="2453">
      <formula>IF(#REF!=8,1)</formula>
    </cfRule>
  </conditionalFormatting>
  <conditionalFormatting sqref="K216:L216 L217">
    <cfRule type="expression" dxfId="1953" priority="2454">
      <formula>IF(#REF!=10,1)</formula>
    </cfRule>
  </conditionalFormatting>
  <conditionalFormatting sqref="C231:D231">
    <cfRule type="expression" dxfId="1952" priority="2445">
      <formula>IF(#REF!=2,1)</formula>
    </cfRule>
  </conditionalFormatting>
  <conditionalFormatting sqref="E231:F231">
    <cfRule type="expression" dxfId="1951" priority="2446">
      <formula>IF(#REF!=4,1)</formula>
    </cfRule>
  </conditionalFormatting>
  <conditionalFormatting sqref="G231:H231">
    <cfRule type="expression" dxfId="1950" priority="2447">
      <formula>IF(#REF!=6,1)</formula>
    </cfRule>
  </conditionalFormatting>
  <conditionalFormatting sqref="I231:J231">
    <cfRule type="expression" dxfId="1949" priority="2448">
      <formula>IF(#REF!=8,1)</formula>
    </cfRule>
  </conditionalFormatting>
  <conditionalFormatting sqref="K231:L231 L230">
    <cfRule type="expression" dxfId="1948" priority="2449">
      <formula>IF(#REF!=10,1)</formula>
    </cfRule>
  </conditionalFormatting>
  <conditionalFormatting sqref="D263:D264">
    <cfRule type="expression" dxfId="1947" priority="2440">
      <formula>IF(#REF!=2,1)</formula>
    </cfRule>
  </conditionalFormatting>
  <conditionalFormatting sqref="E263:F264">
    <cfRule type="expression" dxfId="1946" priority="2441">
      <formula>IF(#REF!=4,1)</formula>
    </cfRule>
  </conditionalFormatting>
  <conditionalFormatting sqref="G263:H264">
    <cfRule type="expression" dxfId="1945" priority="2442">
      <formula>IF(#REF!=6,1)</formula>
    </cfRule>
  </conditionalFormatting>
  <conditionalFormatting sqref="I263:J264">
    <cfRule type="expression" dxfId="1944" priority="2443">
      <formula>IF(#REF!=8,1)</formula>
    </cfRule>
  </conditionalFormatting>
  <conditionalFormatting sqref="K263:L264">
    <cfRule type="expression" dxfId="1943" priority="2444">
      <formula>IF(#REF!=10,1)</formula>
    </cfRule>
  </conditionalFormatting>
  <conditionalFormatting sqref="C279:D279">
    <cfRule type="expression" dxfId="1942" priority="2435">
      <formula>IF(#REF!=2,1)</formula>
    </cfRule>
  </conditionalFormatting>
  <conditionalFormatting sqref="E279:F279">
    <cfRule type="expression" dxfId="1941" priority="2436">
      <formula>IF(#REF!=4,1)</formula>
    </cfRule>
  </conditionalFormatting>
  <conditionalFormatting sqref="G279:H279">
    <cfRule type="expression" dxfId="1940" priority="2437">
      <formula>IF(#REF!=6,1)</formula>
    </cfRule>
  </conditionalFormatting>
  <conditionalFormatting sqref="I279:J279">
    <cfRule type="expression" dxfId="1939" priority="2438">
      <formula>IF(#REF!=8,1)</formula>
    </cfRule>
  </conditionalFormatting>
  <conditionalFormatting sqref="K279:L279 L280">
    <cfRule type="expression" dxfId="1938" priority="2439">
      <formula>IF(#REF!=10,1)</formula>
    </cfRule>
  </conditionalFormatting>
  <conditionalFormatting sqref="C377:D377">
    <cfRule type="expression" dxfId="1937" priority="2430">
      <formula>IF(#REF!=2,1)</formula>
    </cfRule>
  </conditionalFormatting>
  <conditionalFormatting sqref="E377:F377">
    <cfRule type="expression" dxfId="1936" priority="2431">
      <formula>IF(#REF!=4,1)</formula>
    </cfRule>
  </conditionalFormatting>
  <conditionalFormatting sqref="G377:H377">
    <cfRule type="expression" dxfId="1935" priority="2432">
      <formula>IF(#REF!=6,1)</formula>
    </cfRule>
  </conditionalFormatting>
  <conditionalFormatting sqref="I377:J377">
    <cfRule type="expression" dxfId="1934" priority="2433">
      <formula>IF(#REF!=8,1)</formula>
    </cfRule>
  </conditionalFormatting>
  <conditionalFormatting sqref="K377:L377 L371:L376">
    <cfRule type="expression" dxfId="1933" priority="2434">
      <formula>IF(#REF!=10,1)</formula>
    </cfRule>
  </conditionalFormatting>
  <conditionalFormatting sqref="C2561:D2561 C2570:D2570 C2568:D2568">
    <cfRule type="expression" dxfId="1932" priority="2415">
      <formula>IF(#REF!=2,1)</formula>
    </cfRule>
  </conditionalFormatting>
  <conditionalFormatting sqref="E2561:F2561 E2570:F2570 E2568:F2568">
    <cfRule type="expression" dxfId="1931" priority="2416">
      <formula>IF(#REF!=4,1)</formula>
    </cfRule>
  </conditionalFormatting>
  <conditionalFormatting sqref="G2561:H2561 G2570:H2570 G2568:H2568">
    <cfRule type="expression" dxfId="1930" priority="2417">
      <formula>IF(#REF!=6,1)</formula>
    </cfRule>
  </conditionalFormatting>
  <conditionalFormatting sqref="I2561:J2561 I2570:J2570 I2568:J2568">
    <cfRule type="expression" dxfId="1929" priority="2418">
      <formula>IF(#REF!=8,1)</formula>
    </cfRule>
  </conditionalFormatting>
  <conditionalFormatting sqref="K2561:L2561 K2570:L2570 L2569 K2568:L2568 L2562:L2567 L2554:L2560">
    <cfRule type="expression" dxfId="1928" priority="2419">
      <formula>IF(#REF!=10,1)</formula>
    </cfRule>
  </conditionalFormatting>
  <conditionalFormatting sqref="C2573:D2573 C2585:D2585 C2610:D2610 C2614:D2614 C2616:D2616">
    <cfRule type="expression" dxfId="1927" priority="2410">
      <formula>IF(#REF!=2,1)</formula>
    </cfRule>
  </conditionalFormatting>
  <conditionalFormatting sqref="E2573:F2573 E2585:F2585 E2610:F2610 E2614:F2614 E2616:F2616">
    <cfRule type="expression" dxfId="1926" priority="2411">
      <formula>IF(#REF!=4,1)</formula>
    </cfRule>
  </conditionalFormatting>
  <conditionalFormatting sqref="G2573:H2573 G2585:H2585 G2610:H2610 G2614:H2614 G2616:H2616">
    <cfRule type="expression" dxfId="1925" priority="2412">
      <formula>IF(#REF!=6,1)</formula>
    </cfRule>
  </conditionalFormatting>
  <conditionalFormatting sqref="I2573:J2573 I2585:J2585 I2610:J2610 I2614:J2614 I2616:J2616">
    <cfRule type="expression" dxfId="1924" priority="2413">
      <formula>IF(#REF!=8,1)</formula>
    </cfRule>
  </conditionalFormatting>
  <conditionalFormatting sqref="K2573:L2573 L2577:L2578 K2585:L2585 L2601:L2603 K2610:L2610 K2614:L2614 L2611:L2613 L2586:L2587 K2616:L2616 L2615">
    <cfRule type="expression" dxfId="1923" priority="2414">
      <formula>IF(#REF!=10,1)</formula>
    </cfRule>
  </conditionalFormatting>
  <conditionalFormatting sqref="L2617">
    <cfRule type="expression" dxfId="1922" priority="2409">
      <formula>IF(#REF!=10,1)</formula>
    </cfRule>
  </conditionalFormatting>
  <conditionalFormatting sqref="C2698:D2698 C2814:D2821 C2787:D2787">
    <cfRule type="expression" dxfId="1921" priority="2400">
      <formula>IF(#REF!=2,1)</formula>
    </cfRule>
  </conditionalFormatting>
  <conditionalFormatting sqref="E2698:F2698 E2814:F2821 E2787:F2787">
    <cfRule type="expression" dxfId="1920" priority="2401">
      <formula>IF(#REF!=4,1)</formula>
    </cfRule>
  </conditionalFormatting>
  <conditionalFormatting sqref="G2698:H2698 G2814:H2821 G2787:H2787">
    <cfRule type="expression" dxfId="1919" priority="2402">
      <formula>IF(#REF!=6,1)</formula>
    </cfRule>
  </conditionalFormatting>
  <conditionalFormatting sqref="I2698:J2698 I2814:J2821 I2787:J2787">
    <cfRule type="expression" dxfId="1918" priority="2403">
      <formula>IF(#REF!=8,1)</formula>
    </cfRule>
  </conditionalFormatting>
  <conditionalFormatting sqref="K2698:L2698 K2814:L2821 L2822:L2830 K2787:L2787 L2699:L2786 L2788:L2810">
    <cfRule type="expression" dxfId="1917" priority="2404">
      <formula>IF(#REF!=10,1)</formula>
    </cfRule>
  </conditionalFormatting>
  <conditionalFormatting sqref="C3604:D3604">
    <cfRule type="expression" dxfId="1916" priority="2395">
      <formula>IF(#REF!=2,1)</formula>
    </cfRule>
  </conditionalFormatting>
  <conditionalFormatting sqref="E3604:F3604">
    <cfRule type="expression" dxfId="1915" priority="2396">
      <formula>IF(#REF!=4,1)</formula>
    </cfRule>
  </conditionalFormatting>
  <conditionalFormatting sqref="G3604:H3604">
    <cfRule type="expression" dxfId="1914" priority="2397">
      <formula>IF(#REF!=6,1)</formula>
    </cfRule>
  </conditionalFormatting>
  <conditionalFormatting sqref="I3604:J3604">
    <cfRule type="expression" dxfId="1913" priority="2398">
      <formula>IF(#REF!=8,1)</formula>
    </cfRule>
  </conditionalFormatting>
  <conditionalFormatting sqref="K3604:L3604">
    <cfRule type="expression" dxfId="1912" priority="2399">
      <formula>IF(#REF!=10,1)</formula>
    </cfRule>
  </conditionalFormatting>
  <conditionalFormatting sqref="L3832:L3836">
    <cfRule type="expression" dxfId="1911" priority="2389">
      <formula>IF(#REF!=10,1)</formula>
    </cfRule>
  </conditionalFormatting>
  <conditionalFormatting sqref="C3843:D3843">
    <cfRule type="expression" dxfId="1910" priority="2380">
      <formula>IF(#REF!=2,1)</formula>
    </cfRule>
  </conditionalFormatting>
  <conditionalFormatting sqref="E3843:F3843">
    <cfRule type="expression" dxfId="1909" priority="2381">
      <formula>IF(#REF!=4,1)</formula>
    </cfRule>
  </conditionalFormatting>
  <conditionalFormatting sqref="G3843:H3843">
    <cfRule type="expression" dxfId="1908" priority="2382">
      <formula>IF(#REF!=6,1)</formula>
    </cfRule>
  </conditionalFormatting>
  <conditionalFormatting sqref="I3843:J3843">
    <cfRule type="expression" dxfId="1907" priority="2383">
      <formula>IF(#REF!=8,1)</formula>
    </cfRule>
  </conditionalFormatting>
  <conditionalFormatting sqref="K3843:L3843">
    <cfRule type="expression" dxfId="1906" priority="2384">
      <formula>IF(#REF!=10,1)</formula>
    </cfRule>
  </conditionalFormatting>
  <conditionalFormatting sqref="C3845:D3845">
    <cfRule type="expression" dxfId="1905" priority="2375">
      <formula>IF(#REF!=2,1)</formula>
    </cfRule>
  </conditionalFormatting>
  <conditionalFormatting sqref="E3845:F3845">
    <cfRule type="expression" dxfId="1904" priority="2376">
      <formula>IF(#REF!=4,1)</formula>
    </cfRule>
  </conditionalFormatting>
  <conditionalFormatting sqref="G3845:H3845">
    <cfRule type="expression" dxfId="1903" priority="2377">
      <formula>IF(#REF!=6,1)</formula>
    </cfRule>
  </conditionalFormatting>
  <conditionalFormatting sqref="I3845:J3845">
    <cfRule type="expression" dxfId="1902" priority="2378">
      <formula>IF(#REF!=8,1)</formula>
    </cfRule>
  </conditionalFormatting>
  <conditionalFormatting sqref="K3845:L3845 L3846:L3848">
    <cfRule type="expression" dxfId="1901" priority="2379">
      <formula>IF(#REF!=10,1)</formula>
    </cfRule>
  </conditionalFormatting>
  <conditionalFormatting sqref="L3857:L3861">
    <cfRule type="expression" dxfId="1900" priority="2369">
      <formula>IF(#REF!=10,1)</formula>
    </cfRule>
  </conditionalFormatting>
  <conditionalFormatting sqref="C4073:D4073">
    <cfRule type="expression" dxfId="1899" priority="2355">
      <formula>IF(#REF!=2,1)</formula>
    </cfRule>
  </conditionalFormatting>
  <conditionalFormatting sqref="E4073:F4073">
    <cfRule type="expression" dxfId="1898" priority="2356">
      <formula>IF(#REF!=4,1)</formula>
    </cfRule>
  </conditionalFormatting>
  <conditionalFormatting sqref="G4073:H4073">
    <cfRule type="expression" dxfId="1897" priority="2357">
      <formula>IF(#REF!=6,1)</formula>
    </cfRule>
  </conditionalFormatting>
  <conditionalFormatting sqref="I4073:J4073">
    <cfRule type="expression" dxfId="1896" priority="2358">
      <formula>IF(#REF!=8,1)</formula>
    </cfRule>
  </conditionalFormatting>
  <conditionalFormatting sqref="K4073:L4073 L4074:L4078">
    <cfRule type="expression" dxfId="1895" priority="2359">
      <formula>IF(#REF!=10,1)</formula>
    </cfRule>
  </conditionalFormatting>
  <conditionalFormatting sqref="C4081:D4081">
    <cfRule type="expression" dxfId="1894" priority="2350">
      <formula>IF(#REF!=2,1)</formula>
    </cfRule>
  </conditionalFormatting>
  <conditionalFormatting sqref="E4081:F4081">
    <cfRule type="expression" dxfId="1893" priority="2351">
      <formula>IF(#REF!=4,1)</formula>
    </cfRule>
  </conditionalFormatting>
  <conditionalFormatting sqref="G4081:H4081">
    <cfRule type="expression" dxfId="1892" priority="2352">
      <formula>IF(#REF!=6,1)</formula>
    </cfRule>
  </conditionalFormatting>
  <conditionalFormatting sqref="I4081:J4081">
    <cfRule type="expression" dxfId="1891" priority="2353">
      <formula>IF(#REF!=8,1)</formula>
    </cfRule>
  </conditionalFormatting>
  <conditionalFormatting sqref="K4081:L4081">
    <cfRule type="expression" dxfId="1890" priority="2354">
      <formula>IF(#REF!=10,1)</formula>
    </cfRule>
  </conditionalFormatting>
  <conditionalFormatting sqref="L4087:L4091">
    <cfRule type="expression" dxfId="1889" priority="2349">
      <formula>IF(#REF!=10,1)</formula>
    </cfRule>
  </conditionalFormatting>
  <conditionalFormatting sqref="L4100:L4105">
    <cfRule type="expression" dxfId="1888" priority="2339">
      <formula>IF(#REF!=10,1)</formula>
    </cfRule>
  </conditionalFormatting>
  <conditionalFormatting sqref="L4114:L4119">
    <cfRule type="expression" dxfId="1887" priority="2329">
      <formula>IF(#REF!=10,1)</formula>
    </cfRule>
  </conditionalFormatting>
  <conditionalFormatting sqref="L4531:L4534">
    <cfRule type="expression" dxfId="1886" priority="2309">
      <formula>IF($Y$624=10,1)</formula>
    </cfRule>
  </conditionalFormatting>
  <conditionalFormatting sqref="C4533:D4534">
    <cfRule type="expression" dxfId="1885" priority="2308">
      <formula>IF($Y$624=2,1)</formula>
    </cfRule>
  </conditionalFormatting>
  <conditionalFormatting sqref="E4533:F4534">
    <cfRule type="expression" dxfId="1884" priority="2307">
      <formula>IF($Y$624=4,1)</formula>
    </cfRule>
  </conditionalFormatting>
  <conditionalFormatting sqref="G4533:H4534">
    <cfRule type="expression" dxfId="1883" priority="2306">
      <formula>IF($Y$624=6,1)</formula>
    </cfRule>
  </conditionalFormatting>
  <conditionalFormatting sqref="I4533:J4534">
    <cfRule type="expression" dxfId="1882" priority="2305">
      <formula>IF($Y$624=8,1)</formula>
    </cfRule>
  </conditionalFormatting>
  <conditionalFormatting sqref="K4533:K4534">
    <cfRule type="expression" dxfId="1881" priority="2304">
      <formula>IF($Y$624=10,1)</formula>
    </cfRule>
  </conditionalFormatting>
  <conditionalFormatting sqref="L4494">
    <cfRule type="expression" dxfId="1880" priority="2303">
      <formula>IF($Y$624=10,1)</formula>
    </cfRule>
  </conditionalFormatting>
  <conditionalFormatting sqref="C4494:D4494">
    <cfRule type="expression" dxfId="1879" priority="2302">
      <formula>IF($Y$624=2,1)</formula>
    </cfRule>
  </conditionalFormatting>
  <conditionalFormatting sqref="E4494:F4494">
    <cfRule type="expression" dxfId="1878" priority="2301">
      <formula>IF($Y$624=4,1)</formula>
    </cfRule>
  </conditionalFormatting>
  <conditionalFormatting sqref="G4494:H4494">
    <cfRule type="expression" dxfId="1877" priority="2300">
      <formula>IF($Y$624=6,1)</formula>
    </cfRule>
  </conditionalFormatting>
  <conditionalFormatting sqref="I4494:J4494">
    <cfRule type="expression" dxfId="1876" priority="2299">
      <formula>IF($Y$624=8,1)</formula>
    </cfRule>
  </conditionalFormatting>
  <conditionalFormatting sqref="K4494">
    <cfRule type="expression" dxfId="1875" priority="2298">
      <formula>IF($Y$624=10,1)</formula>
    </cfRule>
  </conditionalFormatting>
  <conditionalFormatting sqref="C4462:D4464">
    <cfRule type="expression" dxfId="1874" priority="2281">
      <formula>IF($Y$754=2,1)</formula>
    </cfRule>
  </conditionalFormatting>
  <conditionalFormatting sqref="B4462:B4464">
    <cfRule type="expression" dxfId="1873" priority="2280">
      <formula>IF($Y$754=1,1)</formula>
    </cfRule>
  </conditionalFormatting>
  <conditionalFormatting sqref="E4462:F4464">
    <cfRule type="expression" dxfId="1872" priority="2279">
      <formula>IF($Y$754=4,1)</formula>
    </cfRule>
  </conditionalFormatting>
  <conditionalFormatting sqref="G4462:H4464">
    <cfRule type="expression" dxfId="1871" priority="2278">
      <formula>IF($Y$754=6,1)</formula>
    </cfRule>
  </conditionalFormatting>
  <conditionalFormatting sqref="I4462:J4464">
    <cfRule type="expression" dxfId="1870" priority="2277">
      <formula>IF($Y$754=8,1)</formula>
    </cfRule>
  </conditionalFormatting>
  <conditionalFormatting sqref="K4462:K4464">
    <cfRule type="expression" dxfId="1869" priority="2276">
      <formula>IF($Y$754=10,1)</formula>
    </cfRule>
  </conditionalFormatting>
  <conditionalFormatting sqref="C1713:D1717">
    <cfRule type="expression" dxfId="1868" priority="2275">
      <formula>IF($Y$3049=2,1)</formula>
    </cfRule>
  </conditionalFormatting>
  <conditionalFormatting sqref="B1713:B1717">
    <cfRule type="expression" dxfId="1867" priority="2274">
      <formula>IF($Y$3049=1,1)</formula>
    </cfRule>
  </conditionalFormatting>
  <conditionalFormatting sqref="E1713:F1717">
    <cfRule type="expression" dxfId="1866" priority="2273">
      <formula>IF($Y$3049=4,1)</formula>
    </cfRule>
  </conditionalFormatting>
  <conditionalFormatting sqref="G1713:H1717">
    <cfRule type="expression" dxfId="1865" priority="2272">
      <formula>IF($Y$3049=6,1)</formula>
    </cfRule>
  </conditionalFormatting>
  <conditionalFormatting sqref="I1713:J1717">
    <cfRule type="expression" dxfId="1864" priority="2271">
      <formula>IF($Y$3049=8,1)</formula>
    </cfRule>
  </conditionalFormatting>
  <conditionalFormatting sqref="K1713:K1717">
    <cfRule type="expression" dxfId="1863" priority="2270">
      <formula>IF($Y$3049=10,1)</formula>
    </cfRule>
  </conditionalFormatting>
  <conditionalFormatting sqref="C1763:D1763">
    <cfRule type="expression" dxfId="1862" priority="2269">
      <formula>IF($Y$3049=2,1)</formula>
    </cfRule>
  </conditionalFormatting>
  <conditionalFormatting sqref="B1763">
    <cfRule type="expression" dxfId="1861" priority="2268">
      <formula>IF($Y$3049=1,1)</formula>
    </cfRule>
  </conditionalFormatting>
  <conditionalFormatting sqref="E1763:F1763">
    <cfRule type="expression" dxfId="1860" priority="2267">
      <formula>IF($Y$3049=4,1)</formula>
    </cfRule>
  </conditionalFormatting>
  <conditionalFormatting sqref="G1763:H1763">
    <cfRule type="expression" dxfId="1859" priority="2266">
      <formula>IF($Y$3049=6,1)</formula>
    </cfRule>
  </conditionalFormatting>
  <conditionalFormatting sqref="I1763:J1763">
    <cfRule type="expression" dxfId="1858" priority="2265">
      <formula>IF($Y$3049=8,1)</formula>
    </cfRule>
  </conditionalFormatting>
  <conditionalFormatting sqref="K1763">
    <cfRule type="expression" dxfId="1857" priority="2264">
      <formula>IF($Y$3049=10,1)</formula>
    </cfRule>
  </conditionalFormatting>
  <conditionalFormatting sqref="L103">
    <cfRule type="expression" dxfId="1856" priority="2262">
      <formula>IF(#REF!=10,1)</formula>
    </cfRule>
  </conditionalFormatting>
  <conditionalFormatting sqref="L98">
    <cfRule type="expression" dxfId="1855" priority="2256">
      <formula>IF(#REF!=10,1)</formula>
    </cfRule>
  </conditionalFormatting>
  <conditionalFormatting sqref="L89">
    <cfRule type="expression" dxfId="1854" priority="2250">
      <formula>IF(#REF!=10,1)</formula>
    </cfRule>
  </conditionalFormatting>
  <conditionalFormatting sqref="B87">
    <cfRule type="expression" dxfId="1853" priority="2245">
      <formula>IF(#REF!=1,1)</formula>
    </cfRule>
  </conditionalFormatting>
  <conditionalFormatting sqref="C87:D87">
    <cfRule type="expression" dxfId="1852" priority="2240">
      <formula>IF(#REF!=2,1)</formula>
    </cfRule>
  </conditionalFormatting>
  <conditionalFormatting sqref="E87:F87">
    <cfRule type="expression" dxfId="1851" priority="2241">
      <formula>IF(#REF!=4,1)</formula>
    </cfRule>
  </conditionalFormatting>
  <conditionalFormatting sqref="G87:H87">
    <cfRule type="expression" dxfId="1850" priority="2242">
      <formula>IF(#REF!=6,1)</formula>
    </cfRule>
  </conditionalFormatting>
  <conditionalFormatting sqref="I87:J87">
    <cfRule type="expression" dxfId="1849" priority="2243">
      <formula>IF(#REF!=8,1)</formula>
    </cfRule>
  </conditionalFormatting>
  <conditionalFormatting sqref="K87:L87">
    <cfRule type="expression" dxfId="1848" priority="2244">
      <formula>IF(#REF!=10,1)</formula>
    </cfRule>
  </conditionalFormatting>
  <conditionalFormatting sqref="L151">
    <cfRule type="expression" dxfId="1847" priority="2227">
      <formula>IF(#REF!=10,1)</formula>
    </cfRule>
  </conditionalFormatting>
  <conditionalFormatting sqref="L152">
    <cfRule type="expression" dxfId="1846" priority="2220">
      <formula>IF(#REF!=10,1)</formula>
    </cfRule>
  </conditionalFormatting>
  <conditionalFormatting sqref="L185:L186">
    <cfRule type="expression" dxfId="1845" priority="2213">
      <formula>IF(#REF!=10,1)</formula>
    </cfRule>
  </conditionalFormatting>
  <conditionalFormatting sqref="L175">
    <cfRule type="expression" dxfId="1844" priority="2205">
      <formula>IF(#REF!=10,1)</formula>
    </cfRule>
  </conditionalFormatting>
  <conditionalFormatting sqref="L179">
    <cfRule type="expression" dxfId="1843" priority="2193">
      <formula>IF(#REF!=10,1)</formula>
    </cfRule>
  </conditionalFormatting>
  <conditionalFormatting sqref="L202">
    <cfRule type="expression" dxfId="1842" priority="2188">
      <formula>IF(#REF!=10,1)</formula>
    </cfRule>
  </conditionalFormatting>
  <conditionalFormatting sqref="C202:D202">
    <cfRule type="expression" dxfId="1841" priority="2182">
      <formula>IF(#REF!=2,1)</formula>
    </cfRule>
  </conditionalFormatting>
  <conditionalFormatting sqref="B202">
    <cfRule type="expression" dxfId="1840" priority="2183">
      <formula>IF(#REF!=1,1)</formula>
    </cfRule>
  </conditionalFormatting>
  <conditionalFormatting sqref="E202:F202">
    <cfRule type="expression" dxfId="1839" priority="2184">
      <formula>IF(#REF!=4,1)</formula>
    </cfRule>
  </conditionalFormatting>
  <conditionalFormatting sqref="G202:H202">
    <cfRule type="expression" dxfId="1838" priority="2185">
      <formula>IF(#REF!=6,1)</formula>
    </cfRule>
  </conditionalFormatting>
  <conditionalFormatting sqref="I202:J202">
    <cfRule type="expression" dxfId="1837" priority="2186">
      <formula>IF(#REF!=8,1)</formula>
    </cfRule>
  </conditionalFormatting>
  <conditionalFormatting sqref="K202">
    <cfRule type="expression" dxfId="1836" priority="2187">
      <formula>IF(#REF!=10,1)</formula>
    </cfRule>
  </conditionalFormatting>
  <conditionalFormatting sqref="C232">
    <cfRule type="expression" dxfId="1835" priority="2180">
      <formula>IF(#REF!=2,1)</formula>
    </cfRule>
  </conditionalFormatting>
  <conditionalFormatting sqref="B232">
    <cfRule type="expression" dxfId="1834" priority="2181">
      <formula>IF(#REF!=1,1)</formula>
    </cfRule>
  </conditionalFormatting>
  <conditionalFormatting sqref="B232">
    <cfRule type="expression" dxfId="1833" priority="2179">
      <formula>IF(#REF!=1,1)</formula>
    </cfRule>
  </conditionalFormatting>
  <conditionalFormatting sqref="C232">
    <cfRule type="expression" dxfId="1832" priority="2178">
      <formula>IF(#REF!=2,1)</formula>
    </cfRule>
  </conditionalFormatting>
  <conditionalFormatting sqref="B266">
    <cfRule type="expression" dxfId="1831" priority="2177">
      <formula>IF(#REF!=1,1)</formula>
    </cfRule>
  </conditionalFormatting>
  <conditionalFormatting sqref="C266">
    <cfRule type="expression" dxfId="1830" priority="2176">
      <formula>IF(#REF!=2,1)</formula>
    </cfRule>
  </conditionalFormatting>
  <conditionalFormatting sqref="B263:B264">
    <cfRule type="expression" dxfId="1829" priority="2175">
      <formula>IF(#REF!=1,1)</formula>
    </cfRule>
  </conditionalFormatting>
  <conditionalFormatting sqref="C263:C264">
    <cfRule type="expression" dxfId="1828" priority="2174">
      <formula>IF(#REF!=2,1)</formula>
    </cfRule>
  </conditionalFormatting>
  <conditionalFormatting sqref="L262">
    <cfRule type="expression" dxfId="1827" priority="2173">
      <formula>IF(#REF!=10,1)</formula>
    </cfRule>
  </conditionalFormatting>
  <conditionalFormatting sqref="D262">
    <cfRule type="expression" dxfId="1826" priority="2168">
      <formula>IF(#REF!=2,1)</formula>
    </cfRule>
  </conditionalFormatting>
  <conditionalFormatting sqref="E262:F262">
    <cfRule type="expression" dxfId="1825" priority="2169">
      <formula>IF(#REF!=4,1)</formula>
    </cfRule>
  </conditionalFormatting>
  <conditionalFormatting sqref="G262:H262">
    <cfRule type="expression" dxfId="1824" priority="2170">
      <formula>IF(#REF!=6,1)</formula>
    </cfRule>
  </conditionalFormatting>
  <conditionalFormatting sqref="I262:J262">
    <cfRule type="expression" dxfId="1823" priority="2171">
      <formula>IF(#REF!=8,1)</formula>
    </cfRule>
  </conditionalFormatting>
  <conditionalFormatting sqref="K262">
    <cfRule type="expression" dxfId="1822" priority="2172">
      <formula>IF(#REF!=10,1)</formula>
    </cfRule>
  </conditionalFormatting>
  <conditionalFormatting sqref="D262">
    <cfRule type="expression" dxfId="1821" priority="2163">
      <formula>IF(#REF!=2,1)</formula>
    </cfRule>
  </conditionalFormatting>
  <conditionalFormatting sqref="E262:F262">
    <cfRule type="expression" dxfId="1820" priority="2164">
      <formula>IF(#REF!=4,1)</formula>
    </cfRule>
  </conditionalFormatting>
  <conditionalFormatting sqref="G262:H262">
    <cfRule type="expression" dxfId="1819" priority="2165">
      <formula>IF(#REF!=6,1)</formula>
    </cfRule>
  </conditionalFormatting>
  <conditionalFormatting sqref="I262:J262">
    <cfRule type="expression" dxfId="1818" priority="2166">
      <formula>IF(#REF!=8,1)</formula>
    </cfRule>
  </conditionalFormatting>
  <conditionalFormatting sqref="K262:L262">
    <cfRule type="expression" dxfId="1817" priority="2167">
      <formula>IF(#REF!=10,1)</formula>
    </cfRule>
  </conditionalFormatting>
  <conditionalFormatting sqref="B262">
    <cfRule type="expression" dxfId="1816" priority="2162">
      <formula>IF(#REF!=1,1)</formula>
    </cfRule>
  </conditionalFormatting>
  <conditionalFormatting sqref="C262">
    <cfRule type="expression" dxfId="1815" priority="2161">
      <formula>IF(#REF!=2,1)</formula>
    </cfRule>
  </conditionalFormatting>
  <conditionalFormatting sqref="C341:D343">
    <cfRule type="expression" dxfId="1814" priority="2155">
      <formula>IF(#REF!=2,1)</formula>
    </cfRule>
  </conditionalFormatting>
  <conditionalFormatting sqref="B341:B343">
    <cfRule type="expression" dxfId="1813" priority="2156">
      <formula>IF(#REF!=1,1)</formula>
    </cfRule>
  </conditionalFormatting>
  <conditionalFormatting sqref="E341:F343">
    <cfRule type="expression" dxfId="1812" priority="2157">
      <formula>IF(#REF!=4,1)</formula>
    </cfRule>
  </conditionalFormatting>
  <conditionalFormatting sqref="G341:H343">
    <cfRule type="expression" dxfId="1811" priority="2158">
      <formula>IF(#REF!=6,1)</formula>
    </cfRule>
  </conditionalFormatting>
  <conditionalFormatting sqref="I341:J343">
    <cfRule type="expression" dxfId="1810" priority="2159">
      <formula>IF(#REF!=8,1)</formula>
    </cfRule>
  </conditionalFormatting>
  <conditionalFormatting sqref="K341:L343">
    <cfRule type="expression" dxfId="1809" priority="2160">
      <formula>IF(#REF!=10,1)</formula>
    </cfRule>
  </conditionalFormatting>
  <conditionalFormatting sqref="C419:D421">
    <cfRule type="expression" dxfId="1808" priority="2069">
      <formula>IF(#REF!=2,1)</formula>
    </cfRule>
  </conditionalFormatting>
  <conditionalFormatting sqref="E419:F421">
    <cfRule type="expression" dxfId="1807" priority="2070">
      <formula>IF(#REF!=4,1)</formula>
    </cfRule>
  </conditionalFormatting>
  <conditionalFormatting sqref="G419:H421">
    <cfRule type="expression" dxfId="1806" priority="2071">
      <formula>IF(#REF!=6,1)</formula>
    </cfRule>
  </conditionalFormatting>
  <conditionalFormatting sqref="I419:J421">
    <cfRule type="expression" dxfId="1805" priority="2072">
      <formula>IF(#REF!=8,1)</formula>
    </cfRule>
  </conditionalFormatting>
  <conditionalFormatting sqref="K419:L421">
    <cfRule type="expression" dxfId="1804" priority="2073">
      <formula>IF(#REF!=10,1)</formula>
    </cfRule>
  </conditionalFormatting>
  <conditionalFormatting sqref="C410:D417">
    <cfRule type="expression" dxfId="1803" priority="2063">
      <formula>IF(#REF!=2,1)</formula>
    </cfRule>
  </conditionalFormatting>
  <conditionalFormatting sqref="E410:F417">
    <cfRule type="expression" dxfId="1802" priority="2064">
      <formula>IF(#REF!=4,1)</formula>
    </cfRule>
  </conditionalFormatting>
  <conditionalFormatting sqref="G410:H417">
    <cfRule type="expression" dxfId="1801" priority="2065">
      <formula>IF(#REF!=6,1)</formula>
    </cfRule>
  </conditionalFormatting>
  <conditionalFormatting sqref="I410:J417">
    <cfRule type="expression" dxfId="1800" priority="2066">
      <formula>IF(#REF!=8,1)</formula>
    </cfRule>
  </conditionalFormatting>
  <conditionalFormatting sqref="K410:L417">
    <cfRule type="expression" dxfId="1799" priority="2067">
      <formula>IF(#REF!=10,1)</formula>
    </cfRule>
  </conditionalFormatting>
  <conditionalFormatting sqref="C397:D408">
    <cfRule type="expression" dxfId="1798" priority="2057">
      <formula>IF(#REF!=2,1)</formula>
    </cfRule>
  </conditionalFormatting>
  <conditionalFormatting sqref="E397:F408">
    <cfRule type="expression" dxfId="1797" priority="2058">
      <formula>IF(#REF!=4,1)</formula>
    </cfRule>
  </conditionalFormatting>
  <conditionalFormatting sqref="G397:H408">
    <cfRule type="expression" dxfId="1796" priority="2059">
      <formula>IF(#REF!=6,1)</formula>
    </cfRule>
  </conditionalFormatting>
  <conditionalFormatting sqref="I397:J408">
    <cfRule type="expression" dxfId="1795" priority="2060">
      <formula>IF(#REF!=8,1)</formula>
    </cfRule>
  </conditionalFormatting>
  <conditionalFormatting sqref="K397:L408">
    <cfRule type="expression" dxfId="1794" priority="2061">
      <formula>IF(#REF!=10,1)</formula>
    </cfRule>
  </conditionalFormatting>
  <conditionalFormatting sqref="K409">
    <cfRule type="expression" dxfId="1793" priority="2056">
      <formula>IF(#REF!=10,1)</formula>
    </cfRule>
  </conditionalFormatting>
  <conditionalFormatting sqref="C409:D409">
    <cfRule type="expression" dxfId="1792" priority="2055">
      <formula>IF(#REF!=2,1)</formula>
    </cfRule>
  </conditionalFormatting>
  <conditionalFormatting sqref="B409">
    <cfRule type="expression" dxfId="1791" priority="2054">
      <formula>IF(#REF!=1,1)</formula>
    </cfRule>
  </conditionalFormatting>
  <conditionalFormatting sqref="E409:F409">
    <cfRule type="expression" dxfId="1790" priority="2053">
      <formula>IF(#REF!=4,1)</formula>
    </cfRule>
  </conditionalFormatting>
  <conditionalFormatting sqref="G409:H409">
    <cfRule type="expression" dxfId="1789" priority="2052">
      <formula>IF(#REF!=6,1)</formula>
    </cfRule>
  </conditionalFormatting>
  <conditionalFormatting sqref="I409:J409">
    <cfRule type="expression" dxfId="1788" priority="2051">
      <formula>IF(#REF!=8,1)</formula>
    </cfRule>
  </conditionalFormatting>
  <conditionalFormatting sqref="L409">
    <cfRule type="expression" dxfId="1787" priority="2050">
      <formula>IF(#REF!=10,1)</formula>
    </cfRule>
  </conditionalFormatting>
  <conditionalFormatting sqref="M409:N409">
    <cfRule type="expression" dxfId="1786" priority="2049">
      <formula>IF($Y$541=10,1)</formula>
    </cfRule>
  </conditionalFormatting>
  <conditionalFormatting sqref="C4963:D4963">
    <cfRule type="expression" dxfId="1785" priority="30277">
      <formula>IF($Y$426=2,1)</formula>
    </cfRule>
  </conditionalFormatting>
  <conditionalFormatting sqref="B4963">
    <cfRule type="expression" dxfId="1784" priority="30278">
      <formula>IF($Y$426=1,1)</formula>
    </cfRule>
  </conditionalFormatting>
  <conditionalFormatting sqref="E4963:F4963">
    <cfRule type="expression" dxfId="1783" priority="30279">
      <formula>IF($Y$426=4,1)</formula>
    </cfRule>
  </conditionalFormatting>
  <conditionalFormatting sqref="G4963:H4963">
    <cfRule type="expression" dxfId="1782" priority="30280">
      <formula>IF($Y$426=6,1)</formula>
    </cfRule>
  </conditionalFormatting>
  <conditionalFormatting sqref="I4963:J4963">
    <cfRule type="expression" dxfId="1781" priority="30281">
      <formula>IF($Y$426=8,1)</formula>
    </cfRule>
  </conditionalFormatting>
  <conditionalFormatting sqref="K4963:L4963">
    <cfRule type="expression" dxfId="1780" priority="30282">
      <formula>IF($Y$426=10,1)</formula>
    </cfRule>
  </conditionalFormatting>
  <conditionalFormatting sqref="C4963:D4963">
    <cfRule type="expression" dxfId="1779" priority="30289">
      <formula>IF($Y$431=2,1)</formula>
    </cfRule>
  </conditionalFormatting>
  <conditionalFormatting sqref="B4963">
    <cfRule type="expression" dxfId="1778" priority="30290">
      <formula>IF($Y$431=1,1)</formula>
    </cfRule>
  </conditionalFormatting>
  <conditionalFormatting sqref="E4963:F4963">
    <cfRule type="expression" dxfId="1777" priority="30291">
      <formula>IF($Y$431=4,1)</formula>
    </cfRule>
  </conditionalFormatting>
  <conditionalFormatting sqref="G4963:H4963">
    <cfRule type="expression" dxfId="1776" priority="30292">
      <formula>IF($Y$431=6,1)</formula>
    </cfRule>
  </conditionalFormatting>
  <conditionalFormatting sqref="I4963:J4963">
    <cfRule type="expression" dxfId="1775" priority="30293">
      <formula>IF($Y$431=8,1)</formula>
    </cfRule>
  </conditionalFormatting>
  <conditionalFormatting sqref="K4963:L4963">
    <cfRule type="expression" dxfId="1774" priority="30294">
      <formula>IF($Y$431=10,1)</formula>
    </cfRule>
  </conditionalFormatting>
  <conditionalFormatting sqref="K4293:L4294">
    <cfRule type="expression" dxfId="1773" priority="1981">
      <formula>IF(#REF!=10,1)</formula>
    </cfRule>
  </conditionalFormatting>
  <conditionalFormatting sqref="C4293:D4294">
    <cfRule type="expression" dxfId="1772" priority="1986">
      <formula>IF(#REF!=2,1)</formula>
    </cfRule>
  </conditionalFormatting>
  <conditionalFormatting sqref="B4293:B4294">
    <cfRule type="expression" dxfId="1771" priority="1985">
      <formula>IF(#REF!=1,1)</formula>
    </cfRule>
  </conditionalFormatting>
  <conditionalFormatting sqref="E4293:F4294">
    <cfRule type="expression" dxfId="1770" priority="1984">
      <formula>IF(#REF!=4,1)</formula>
    </cfRule>
  </conditionalFormatting>
  <conditionalFormatting sqref="G4293:H4294">
    <cfRule type="expression" dxfId="1769" priority="1983">
      <formula>IF(#REF!=6,1)</formula>
    </cfRule>
  </conditionalFormatting>
  <conditionalFormatting sqref="I4293:J4294">
    <cfRule type="expression" dxfId="1768" priority="1982">
      <formula>IF(#REF!=8,1)</formula>
    </cfRule>
  </conditionalFormatting>
  <conditionalFormatting sqref="K4295:L4296">
    <cfRule type="expression" dxfId="1767" priority="1987">
      <formula>IF(#REF!=10,1)</formula>
    </cfRule>
  </conditionalFormatting>
  <conditionalFormatting sqref="C4295:D4296">
    <cfRule type="expression" dxfId="1766" priority="1992">
      <formula>IF(#REF!=2,1)</formula>
    </cfRule>
  </conditionalFormatting>
  <conditionalFormatting sqref="B4295:B4296">
    <cfRule type="expression" dxfId="1765" priority="1991">
      <formula>IF(#REF!=1,1)</formula>
    </cfRule>
  </conditionalFormatting>
  <conditionalFormatting sqref="E4295:F4296">
    <cfRule type="expression" dxfId="1764" priority="1990">
      <formula>IF(#REF!=4,1)</formula>
    </cfRule>
  </conditionalFormatting>
  <conditionalFormatting sqref="G4295:H4296">
    <cfRule type="expression" dxfId="1763" priority="1989">
      <formula>IF(#REF!=6,1)</formula>
    </cfRule>
  </conditionalFormatting>
  <conditionalFormatting sqref="I4295:J4296">
    <cfRule type="expression" dxfId="1762" priority="1988">
      <formula>IF(#REF!=8,1)</formula>
    </cfRule>
  </conditionalFormatting>
  <conditionalFormatting sqref="C4300:D4301 C4306:D4307 C4311:D4311">
    <cfRule type="expression" dxfId="1761" priority="1962">
      <formula>IF(#REF!=2,1)</formula>
    </cfRule>
  </conditionalFormatting>
  <conditionalFormatting sqref="B4300:B4301 B4306:B4307 B4311">
    <cfRule type="expression" dxfId="1760" priority="1961">
      <formula>IF(#REF!=1,1)</formula>
    </cfRule>
  </conditionalFormatting>
  <conditionalFormatting sqref="E4300:F4301 E4306:F4307 E4311:F4311">
    <cfRule type="expression" dxfId="1759" priority="1960">
      <formula>IF(#REF!=4,1)</formula>
    </cfRule>
  </conditionalFormatting>
  <conditionalFormatting sqref="G4300:H4301 G4306:H4307 G4311:H4311">
    <cfRule type="expression" dxfId="1758" priority="1959">
      <formula>IF(#REF!=6,1)</formula>
    </cfRule>
  </conditionalFormatting>
  <conditionalFormatting sqref="I4300:J4301 I4306:J4307 I4311:J4311">
    <cfRule type="expression" dxfId="1757" priority="1958">
      <formula>IF(#REF!=8,1)</formula>
    </cfRule>
  </conditionalFormatting>
  <conditionalFormatting sqref="K4300:L4301 K4306:L4307 K4311:L4311">
    <cfRule type="expression" dxfId="1756" priority="1957">
      <formula>IF(#REF!=10,1)</formula>
    </cfRule>
  </conditionalFormatting>
  <conditionalFormatting sqref="C4297:D4299">
    <cfRule type="expression" dxfId="1755" priority="1980">
      <formula>IF($Y$676=2,1)</formula>
    </cfRule>
  </conditionalFormatting>
  <conditionalFormatting sqref="B4297:B4299">
    <cfRule type="expression" dxfId="1754" priority="1979">
      <formula>IF($Y$676=1,1)</formula>
    </cfRule>
  </conditionalFormatting>
  <conditionalFormatting sqref="E4297:F4299">
    <cfRule type="expression" dxfId="1753" priority="1978">
      <formula>IF($Y$676=4,1)</formula>
    </cfRule>
  </conditionalFormatting>
  <conditionalFormatting sqref="G4297:H4299">
    <cfRule type="expression" dxfId="1752" priority="1977">
      <formula>IF($Y$676=6,1)</formula>
    </cfRule>
  </conditionalFormatting>
  <conditionalFormatting sqref="I4297:J4299">
    <cfRule type="expression" dxfId="1751" priority="1976">
      <formula>IF($Y$676=8,1)</formula>
    </cfRule>
  </conditionalFormatting>
  <conditionalFormatting sqref="K4297:L4299">
    <cfRule type="expression" dxfId="1750" priority="1975">
      <formula>IF($Y$676=10,1)</formula>
    </cfRule>
  </conditionalFormatting>
  <conditionalFormatting sqref="K4297:L4299">
    <cfRule type="expression" dxfId="1749" priority="1969">
      <formula>IF(#REF!=10,1)</formula>
    </cfRule>
  </conditionalFormatting>
  <conditionalFormatting sqref="C4297:D4299">
    <cfRule type="expression" dxfId="1748" priority="1974">
      <formula>IF(#REF!=2,1)</formula>
    </cfRule>
  </conditionalFormatting>
  <conditionalFormatting sqref="B4297:B4299">
    <cfRule type="expression" dxfId="1747" priority="1973">
      <formula>IF(#REF!=1,1)</formula>
    </cfRule>
  </conditionalFormatting>
  <conditionalFormatting sqref="E4297:F4299">
    <cfRule type="expression" dxfId="1746" priority="1972">
      <formula>IF(#REF!=4,1)</formula>
    </cfRule>
  </conditionalFormatting>
  <conditionalFormatting sqref="G4297:H4299">
    <cfRule type="expression" dxfId="1745" priority="1971">
      <formula>IF(#REF!=6,1)</formula>
    </cfRule>
  </conditionalFormatting>
  <conditionalFormatting sqref="I4297:J4299">
    <cfRule type="expression" dxfId="1744" priority="1970">
      <formula>IF(#REF!=8,1)</formula>
    </cfRule>
  </conditionalFormatting>
  <conditionalFormatting sqref="C4300:D4301">
    <cfRule type="expression" dxfId="1743" priority="1968">
      <formula>IF($Y$676=2,1)</formula>
    </cfRule>
  </conditionalFormatting>
  <conditionalFormatting sqref="B4300:B4301">
    <cfRule type="expression" dxfId="1742" priority="1967">
      <formula>IF($Y$676=1,1)</formula>
    </cfRule>
  </conditionalFormatting>
  <conditionalFormatting sqref="E4300:F4301">
    <cfRule type="expression" dxfId="1741" priority="1966">
      <formula>IF($Y$676=4,1)</formula>
    </cfRule>
  </conditionalFormatting>
  <conditionalFormatting sqref="G4300:H4301">
    <cfRule type="expression" dxfId="1740" priority="1965">
      <formula>IF($Y$676=6,1)</formula>
    </cfRule>
  </conditionalFormatting>
  <conditionalFormatting sqref="I4300:J4301">
    <cfRule type="expression" dxfId="1739" priority="1964">
      <formula>IF($Y$676=8,1)</formula>
    </cfRule>
  </conditionalFormatting>
  <conditionalFormatting sqref="K4300:L4301">
    <cfRule type="expression" dxfId="1738" priority="1963">
      <formula>IF($Y$676=10,1)</formula>
    </cfRule>
  </conditionalFormatting>
  <conditionalFormatting sqref="C4302:D4303">
    <cfRule type="expression" dxfId="1737" priority="1956">
      <formula>IF($Y$676=2,1)</formula>
    </cfRule>
  </conditionalFormatting>
  <conditionalFormatting sqref="B4302:B4303">
    <cfRule type="expression" dxfId="1736" priority="1955">
      <formula>IF($Y$676=1,1)</formula>
    </cfRule>
  </conditionalFormatting>
  <conditionalFormatting sqref="E4302:F4303">
    <cfRule type="expression" dxfId="1735" priority="1954">
      <formula>IF($Y$676=4,1)</formula>
    </cfRule>
  </conditionalFormatting>
  <conditionalFormatting sqref="G4302:H4303">
    <cfRule type="expression" dxfId="1734" priority="1953">
      <formula>IF($Y$676=6,1)</formula>
    </cfRule>
  </conditionalFormatting>
  <conditionalFormatting sqref="I4302:J4303">
    <cfRule type="expression" dxfId="1733" priority="1952">
      <formula>IF($Y$676=8,1)</formula>
    </cfRule>
  </conditionalFormatting>
  <conditionalFormatting sqref="K4302:L4303">
    <cfRule type="expression" dxfId="1732" priority="1951">
      <formula>IF($Y$676=10,1)</formula>
    </cfRule>
  </conditionalFormatting>
  <conditionalFormatting sqref="K4302:L4303">
    <cfRule type="expression" dxfId="1731" priority="1945">
      <formula>IF(#REF!=10,1)</formula>
    </cfRule>
  </conditionalFormatting>
  <conditionalFormatting sqref="C4302:D4303">
    <cfRule type="expression" dxfId="1730" priority="1950">
      <formula>IF(#REF!=2,1)</formula>
    </cfRule>
  </conditionalFormatting>
  <conditionalFormatting sqref="B4302:B4303">
    <cfRule type="expression" dxfId="1729" priority="1949">
      <formula>IF(#REF!=1,1)</formula>
    </cfRule>
  </conditionalFormatting>
  <conditionalFormatting sqref="E4302:F4303">
    <cfRule type="expression" dxfId="1728" priority="1948">
      <formula>IF(#REF!=4,1)</formula>
    </cfRule>
  </conditionalFormatting>
  <conditionalFormatting sqref="G4302:H4303">
    <cfRule type="expression" dxfId="1727" priority="1947">
      <formula>IF(#REF!=6,1)</formula>
    </cfRule>
  </conditionalFormatting>
  <conditionalFormatting sqref="I4302:J4303">
    <cfRule type="expression" dxfId="1726" priority="1946">
      <formula>IF(#REF!=8,1)</formula>
    </cfRule>
  </conditionalFormatting>
  <conditionalFormatting sqref="C4305:D4305">
    <cfRule type="expression" dxfId="1725" priority="1944">
      <formula>IF($Y$676=2,1)</formula>
    </cfRule>
  </conditionalFormatting>
  <conditionalFormatting sqref="B4305">
    <cfRule type="expression" dxfId="1724" priority="1943">
      <formula>IF($Y$676=1,1)</formula>
    </cfRule>
  </conditionalFormatting>
  <conditionalFormatting sqref="E4305:F4305">
    <cfRule type="expression" dxfId="1723" priority="1942">
      <formula>IF($Y$676=4,1)</formula>
    </cfRule>
  </conditionalFormatting>
  <conditionalFormatting sqref="G4305:H4305">
    <cfRule type="expression" dxfId="1722" priority="1941">
      <formula>IF($Y$676=6,1)</formula>
    </cfRule>
  </conditionalFormatting>
  <conditionalFormatting sqref="I4305:J4305">
    <cfRule type="expression" dxfId="1721" priority="1940">
      <formula>IF($Y$676=8,1)</formula>
    </cfRule>
  </conditionalFormatting>
  <conditionalFormatting sqref="K4305:L4305">
    <cfRule type="expression" dxfId="1720" priority="1939">
      <formula>IF($Y$676=10,1)</formula>
    </cfRule>
  </conditionalFormatting>
  <conditionalFormatting sqref="K4305:L4305">
    <cfRule type="expression" dxfId="1719" priority="1933">
      <formula>IF(#REF!=10,1)</formula>
    </cfRule>
  </conditionalFormatting>
  <conditionalFormatting sqref="C4305:D4305">
    <cfRule type="expression" dxfId="1718" priority="1938">
      <formula>IF(#REF!=2,1)</formula>
    </cfRule>
  </conditionalFormatting>
  <conditionalFormatting sqref="B4305">
    <cfRule type="expression" dxfId="1717" priority="1937">
      <formula>IF(#REF!=1,1)</formula>
    </cfRule>
  </conditionalFormatting>
  <conditionalFormatting sqref="E4305:F4305">
    <cfRule type="expression" dxfId="1716" priority="1936">
      <formula>IF(#REF!=4,1)</formula>
    </cfRule>
  </conditionalFormatting>
  <conditionalFormatting sqref="G4305:H4305">
    <cfRule type="expression" dxfId="1715" priority="1935">
      <formula>IF(#REF!=6,1)</formula>
    </cfRule>
  </conditionalFormatting>
  <conditionalFormatting sqref="I4305:J4305">
    <cfRule type="expression" dxfId="1714" priority="1934">
      <formula>IF(#REF!=8,1)</formula>
    </cfRule>
  </conditionalFormatting>
  <conditionalFormatting sqref="C4308:D4308">
    <cfRule type="expression" dxfId="1713" priority="1932">
      <formula>IF($Y$676=2,1)</formula>
    </cfRule>
  </conditionalFormatting>
  <conditionalFormatting sqref="B4308">
    <cfRule type="expression" dxfId="1712" priority="1931">
      <formula>IF($Y$676=1,1)</formula>
    </cfRule>
  </conditionalFormatting>
  <conditionalFormatting sqref="E4308:F4308">
    <cfRule type="expression" dxfId="1711" priority="1930">
      <formula>IF($Y$676=4,1)</formula>
    </cfRule>
  </conditionalFormatting>
  <conditionalFormatting sqref="G4308:H4308">
    <cfRule type="expression" dxfId="1710" priority="1929">
      <formula>IF($Y$676=6,1)</formula>
    </cfRule>
  </conditionalFormatting>
  <conditionalFormatting sqref="I4308:J4308">
    <cfRule type="expression" dxfId="1709" priority="1928">
      <formula>IF($Y$676=8,1)</formula>
    </cfRule>
  </conditionalFormatting>
  <conditionalFormatting sqref="K4308">
    <cfRule type="expression" dxfId="1708" priority="1927">
      <formula>IF($Y$676=10,1)</formula>
    </cfRule>
  </conditionalFormatting>
  <conditionalFormatting sqref="H4309:H4310">
    <cfRule type="expression" dxfId="1707" priority="1926">
      <formula>IF($Y$676=6,1)</formula>
    </cfRule>
  </conditionalFormatting>
  <conditionalFormatting sqref="C4309:C4310">
    <cfRule type="expression" dxfId="1706" priority="1925">
      <formula>IF($Y$676=2,1)</formula>
    </cfRule>
  </conditionalFormatting>
  <conditionalFormatting sqref="B4309:B4310">
    <cfRule type="expression" dxfId="1705" priority="1924">
      <formula>IF($Y$676=1,1)</formula>
    </cfRule>
  </conditionalFormatting>
  <conditionalFormatting sqref="E4309:E4310">
    <cfRule type="expression" dxfId="1704" priority="1923">
      <formula>IF($Y$676=4,1)</formula>
    </cfRule>
  </conditionalFormatting>
  <conditionalFormatting sqref="G4309:H4310">
    <cfRule type="expression" dxfId="1703" priority="1922">
      <formula>IF($Y$676=6,1)</formula>
    </cfRule>
  </conditionalFormatting>
  <conditionalFormatting sqref="I4309:I4310">
    <cfRule type="expression" dxfId="1702" priority="1921">
      <formula>IF($Y$676=8,1)</formula>
    </cfRule>
  </conditionalFormatting>
  <conditionalFormatting sqref="K4309:K4310">
    <cfRule type="expression" dxfId="1701" priority="1920">
      <formula>IF($Y$676=10,1)</formula>
    </cfRule>
  </conditionalFormatting>
  <conditionalFormatting sqref="D4309:D4310">
    <cfRule type="expression" dxfId="1700" priority="1919">
      <formula>IF($Y$676=2,1)</formula>
    </cfRule>
  </conditionalFormatting>
  <conditionalFormatting sqref="F4309:F4310">
    <cfRule type="expression" dxfId="1699" priority="1918">
      <formula>IF($Y$676=4,1)</formula>
    </cfRule>
  </conditionalFormatting>
  <conditionalFormatting sqref="J4309:J4310">
    <cfRule type="expression" dxfId="1698" priority="1917">
      <formula>IF($Y$676=8,1)</formula>
    </cfRule>
  </conditionalFormatting>
  <conditionalFormatting sqref="G4316:H4316">
    <cfRule type="expression" dxfId="1697" priority="1914">
      <formula>IF(#REF!=6,1)</formula>
    </cfRule>
  </conditionalFormatting>
  <conditionalFormatting sqref="I4316:J4316">
    <cfRule type="expression" dxfId="1696" priority="1915">
      <formula>IF(#REF!=8,1)</formula>
    </cfRule>
  </conditionalFormatting>
  <conditionalFormatting sqref="K4316:L4316">
    <cfRule type="expression" dxfId="1695" priority="1916">
      <formula>IF(#REF!=10,1)</formula>
    </cfRule>
  </conditionalFormatting>
  <conditionalFormatting sqref="C4316:D4316">
    <cfRule type="expression" dxfId="1694" priority="1911">
      <formula>IF(#REF!=2,1)</formula>
    </cfRule>
  </conditionalFormatting>
  <conditionalFormatting sqref="B4316">
    <cfRule type="expression" dxfId="1693" priority="1913">
      <formula>IF(#REF!=1,1)</formula>
    </cfRule>
  </conditionalFormatting>
  <conditionalFormatting sqref="E4316:F4316">
    <cfRule type="expression" dxfId="1692" priority="1912">
      <formula>IF(#REF!=4,1)</formula>
    </cfRule>
  </conditionalFormatting>
  <conditionalFormatting sqref="C4316:D4316">
    <cfRule type="expression" dxfId="1691" priority="1910">
      <formula>IF($Y$676=2,1)</formula>
    </cfRule>
  </conditionalFormatting>
  <conditionalFormatting sqref="B4316">
    <cfRule type="expression" dxfId="1690" priority="1909">
      <formula>IF($Y$676=1,1)</formula>
    </cfRule>
  </conditionalFormatting>
  <conditionalFormatting sqref="E4316:F4316">
    <cfRule type="expression" dxfId="1689" priority="1908">
      <formula>IF($Y$676=4,1)</formula>
    </cfRule>
  </conditionalFormatting>
  <conditionalFormatting sqref="G4316:H4316">
    <cfRule type="expression" dxfId="1688" priority="1907">
      <formula>IF($Y$676=6,1)</formula>
    </cfRule>
  </conditionalFormatting>
  <conditionalFormatting sqref="I4316:J4316">
    <cfRule type="expression" dxfId="1687" priority="1906">
      <formula>IF($Y$676=8,1)</formula>
    </cfRule>
  </conditionalFormatting>
  <conditionalFormatting sqref="K4316:L4316">
    <cfRule type="expression" dxfId="1686" priority="1905">
      <formula>IF($Y$676=10,1)</formula>
    </cfRule>
  </conditionalFormatting>
  <conditionalFormatting sqref="G4333:H4333">
    <cfRule type="expression" dxfId="1685" priority="1902">
      <formula>IF(#REF!=6,1)</formula>
    </cfRule>
  </conditionalFormatting>
  <conditionalFormatting sqref="I4333:J4333">
    <cfRule type="expression" dxfId="1684" priority="1903">
      <formula>IF(#REF!=8,1)</formula>
    </cfRule>
  </conditionalFormatting>
  <conditionalFormatting sqref="K4333:L4333">
    <cfRule type="expression" dxfId="1683" priority="1904">
      <formula>IF(#REF!=10,1)</formula>
    </cfRule>
  </conditionalFormatting>
  <conditionalFormatting sqref="C4333:D4333">
    <cfRule type="expression" dxfId="1682" priority="1899">
      <formula>IF(#REF!=2,1)</formula>
    </cfRule>
  </conditionalFormatting>
  <conditionalFormatting sqref="B4333">
    <cfRule type="expression" dxfId="1681" priority="1901">
      <formula>IF(#REF!=1,1)</formula>
    </cfRule>
  </conditionalFormatting>
  <conditionalFormatting sqref="E4333:F4333">
    <cfRule type="expression" dxfId="1680" priority="1900">
      <formula>IF(#REF!=4,1)</formula>
    </cfRule>
  </conditionalFormatting>
  <conditionalFormatting sqref="C4333:D4333">
    <cfRule type="expression" dxfId="1679" priority="1898">
      <formula>IF($Y$676=2,1)</formula>
    </cfRule>
  </conditionalFormatting>
  <conditionalFormatting sqref="B4333">
    <cfRule type="expression" dxfId="1678" priority="1897">
      <formula>IF($Y$676=1,1)</formula>
    </cfRule>
  </conditionalFormatting>
  <conditionalFormatting sqref="E4333:F4333">
    <cfRule type="expression" dxfId="1677" priority="1896">
      <formula>IF($Y$676=4,1)</formula>
    </cfRule>
  </conditionalFormatting>
  <conditionalFormatting sqref="G4333:H4333">
    <cfRule type="expression" dxfId="1676" priority="1895">
      <formula>IF($Y$676=6,1)</formula>
    </cfRule>
  </conditionalFormatting>
  <conditionalFormatting sqref="I4333:J4333">
    <cfRule type="expression" dxfId="1675" priority="1894">
      <formula>IF($Y$676=8,1)</formula>
    </cfRule>
  </conditionalFormatting>
  <conditionalFormatting sqref="K4333:L4333">
    <cfRule type="expression" dxfId="1674" priority="1893">
      <formula>IF($Y$676=10,1)</formula>
    </cfRule>
  </conditionalFormatting>
  <conditionalFormatting sqref="G4337:H4337">
    <cfRule type="expression" dxfId="1673" priority="1890">
      <formula>IF(#REF!=6,1)</formula>
    </cfRule>
  </conditionalFormatting>
  <conditionalFormatting sqref="I4337:J4337">
    <cfRule type="expression" dxfId="1672" priority="1891">
      <formula>IF(#REF!=8,1)</formula>
    </cfRule>
  </conditionalFormatting>
  <conditionalFormatting sqref="K4337:L4337">
    <cfRule type="expression" dxfId="1671" priority="1892">
      <formula>IF(#REF!=10,1)</formula>
    </cfRule>
  </conditionalFormatting>
  <conditionalFormatting sqref="C4337:D4337">
    <cfRule type="expression" dxfId="1670" priority="1887">
      <formula>IF(#REF!=2,1)</formula>
    </cfRule>
  </conditionalFormatting>
  <conditionalFormatting sqref="B4337">
    <cfRule type="expression" dxfId="1669" priority="1889">
      <formula>IF(#REF!=1,1)</formula>
    </cfRule>
  </conditionalFormatting>
  <conditionalFormatting sqref="E4337:F4337">
    <cfRule type="expression" dxfId="1668" priority="1888">
      <formula>IF(#REF!=4,1)</formula>
    </cfRule>
  </conditionalFormatting>
  <conditionalFormatting sqref="C4337:D4337">
    <cfRule type="expression" dxfId="1667" priority="1886">
      <formula>IF($Y$690=2,1)</formula>
    </cfRule>
  </conditionalFormatting>
  <conditionalFormatting sqref="B4337">
    <cfRule type="expression" dxfId="1666" priority="1885">
      <formula>IF($Y$690=1,1)</formula>
    </cfRule>
  </conditionalFormatting>
  <conditionalFormatting sqref="E4337:F4337">
    <cfRule type="expression" dxfId="1665" priority="1884">
      <formula>IF($Y$690=4,1)</formula>
    </cfRule>
  </conditionalFormatting>
  <conditionalFormatting sqref="G4337:H4337">
    <cfRule type="expression" dxfId="1664" priority="1883">
      <formula>IF($Y$690=6,1)</formula>
    </cfRule>
  </conditionalFormatting>
  <conditionalFormatting sqref="I4337:J4337">
    <cfRule type="expression" dxfId="1663" priority="1882">
      <formula>IF($Y$690=8,1)</formula>
    </cfRule>
  </conditionalFormatting>
  <conditionalFormatting sqref="K4337:L4337">
    <cfRule type="expression" dxfId="1662" priority="1881">
      <formula>IF($Y$690=10,1)</formula>
    </cfRule>
  </conditionalFormatting>
  <conditionalFormatting sqref="C4337:D4337">
    <cfRule type="expression" dxfId="1661" priority="1880">
      <formula>IF($Y$676=2,1)</formula>
    </cfRule>
  </conditionalFormatting>
  <conditionalFormatting sqref="B4337">
    <cfRule type="expression" dxfId="1660" priority="1879">
      <formula>IF($Y$676=1,1)</formula>
    </cfRule>
  </conditionalFormatting>
  <conditionalFormatting sqref="E4337:F4337">
    <cfRule type="expression" dxfId="1659" priority="1878">
      <formula>IF($Y$676=4,1)</formula>
    </cfRule>
  </conditionalFormatting>
  <conditionalFormatting sqref="G4337:H4337">
    <cfRule type="expression" dxfId="1658" priority="1877">
      <formula>IF($Y$676=6,1)</formula>
    </cfRule>
  </conditionalFormatting>
  <conditionalFormatting sqref="I4337:J4337">
    <cfRule type="expression" dxfId="1657" priority="1876">
      <formula>IF($Y$676=8,1)</formula>
    </cfRule>
  </conditionalFormatting>
  <conditionalFormatting sqref="K4337:L4337">
    <cfRule type="expression" dxfId="1656" priority="1875">
      <formula>IF($Y$676=10,1)</formula>
    </cfRule>
  </conditionalFormatting>
  <conditionalFormatting sqref="E4337:F4337">
    <cfRule type="expression" dxfId="1655" priority="1874">
      <formula>IF(#REF!=4,1)</formula>
    </cfRule>
  </conditionalFormatting>
  <conditionalFormatting sqref="B4337">
    <cfRule type="expression" dxfId="1654" priority="1872">
      <formula>IF(#REF!=1,1)</formula>
    </cfRule>
  </conditionalFormatting>
  <conditionalFormatting sqref="G4337:H4337">
    <cfRule type="expression" dxfId="1653" priority="1873">
      <formula>IF(#REF!=6,1)</formula>
    </cfRule>
  </conditionalFormatting>
  <conditionalFormatting sqref="C4337:D4337">
    <cfRule type="expression" dxfId="1652" priority="1871">
      <formula>IF(#REF!=2,1)</formula>
    </cfRule>
  </conditionalFormatting>
  <conditionalFormatting sqref="I4337:J4337">
    <cfRule type="expression" dxfId="1651" priority="1869">
      <formula>IF(#REF!=8,1)</formula>
    </cfRule>
  </conditionalFormatting>
  <conditionalFormatting sqref="K4337:L4337">
    <cfRule type="expression" dxfId="1650" priority="1870">
      <formula>IF(#REF!=10,1)</formula>
    </cfRule>
  </conditionalFormatting>
  <conditionalFormatting sqref="G4338:H4339">
    <cfRule type="expression" dxfId="1649" priority="1866">
      <formula>IF(#REF!=6,1)</formula>
    </cfRule>
  </conditionalFormatting>
  <conditionalFormatting sqref="I4338:J4339">
    <cfRule type="expression" dxfId="1648" priority="1867">
      <formula>IF(#REF!=8,1)</formula>
    </cfRule>
  </conditionalFormatting>
  <conditionalFormatting sqref="K4338:L4339">
    <cfRule type="expression" dxfId="1647" priority="1868">
      <formula>IF(#REF!=10,1)</formula>
    </cfRule>
  </conditionalFormatting>
  <conditionalFormatting sqref="C4338:D4339">
    <cfRule type="expression" dxfId="1646" priority="1863">
      <formula>IF(#REF!=2,1)</formula>
    </cfRule>
  </conditionalFormatting>
  <conditionalFormatting sqref="B4338:B4339">
    <cfRule type="expression" dxfId="1645" priority="1865">
      <formula>IF(#REF!=1,1)</formula>
    </cfRule>
  </conditionalFormatting>
  <conditionalFormatting sqref="E4338:F4339">
    <cfRule type="expression" dxfId="1644" priority="1864">
      <formula>IF(#REF!=4,1)</formula>
    </cfRule>
  </conditionalFormatting>
  <conditionalFormatting sqref="C4338:D4339">
    <cfRule type="expression" dxfId="1643" priority="1862">
      <formula>IF($Y$676=2,1)</formula>
    </cfRule>
  </conditionalFormatting>
  <conditionalFormatting sqref="B4338:B4339">
    <cfRule type="expression" dxfId="1642" priority="1861">
      <formula>IF($Y$676=1,1)</formula>
    </cfRule>
  </conditionalFormatting>
  <conditionalFormatting sqref="E4338:F4339">
    <cfRule type="expression" dxfId="1641" priority="1860">
      <formula>IF($Y$676=4,1)</formula>
    </cfRule>
  </conditionalFormatting>
  <conditionalFormatting sqref="G4338:H4339">
    <cfRule type="expression" dxfId="1640" priority="1859">
      <formula>IF($Y$676=6,1)</formula>
    </cfRule>
  </conditionalFormatting>
  <conditionalFormatting sqref="I4338:J4339">
    <cfRule type="expression" dxfId="1639" priority="1858">
      <formula>IF($Y$676=8,1)</formula>
    </cfRule>
  </conditionalFormatting>
  <conditionalFormatting sqref="K4338:L4339">
    <cfRule type="expression" dxfId="1638" priority="1857">
      <formula>IF($Y$676=10,1)</formula>
    </cfRule>
  </conditionalFormatting>
  <conditionalFormatting sqref="K857 K858:L859">
    <cfRule type="expression" dxfId="1637" priority="30295">
      <formula>IF($Y$4373=10,1)</formula>
    </cfRule>
  </conditionalFormatting>
  <conditionalFormatting sqref="L857:M857 I857:J859 I1405:J1405 I1420:J1420">
    <cfRule type="expression" dxfId="1636" priority="30297">
      <formula>IF($Y$4373=8,1)</formula>
    </cfRule>
  </conditionalFormatting>
  <conditionalFormatting sqref="C857:D859">
    <cfRule type="expression" dxfId="1635" priority="30299">
      <formula>IF($Y$4373=2,1)</formula>
    </cfRule>
  </conditionalFormatting>
  <conditionalFormatting sqref="B857:B859">
    <cfRule type="expression" dxfId="1634" priority="30300">
      <formula>IF($Y$4373=1,1)</formula>
    </cfRule>
  </conditionalFormatting>
  <conditionalFormatting sqref="E857:F859">
    <cfRule type="expression" dxfId="1633" priority="30301">
      <formula>IF($Y$4373=4,1)</formula>
    </cfRule>
  </conditionalFormatting>
  <conditionalFormatting sqref="G857:H859">
    <cfRule type="expression" dxfId="1632" priority="30302">
      <formula>IF($Y$4373=6,1)</formula>
    </cfRule>
  </conditionalFormatting>
  <conditionalFormatting sqref="E4382:F4382">
    <cfRule type="expression" dxfId="1631" priority="1837">
      <formula>IF(#REF!=4,1)</formula>
    </cfRule>
  </conditionalFormatting>
  <conditionalFormatting sqref="B4382">
    <cfRule type="expression" dxfId="1630" priority="1835">
      <formula>IF(#REF!=1,1)</formula>
    </cfRule>
  </conditionalFormatting>
  <conditionalFormatting sqref="G4382:H4382">
    <cfRule type="expression" dxfId="1629" priority="1836">
      <formula>IF(#REF!=6,1)</formula>
    </cfRule>
  </conditionalFormatting>
  <conditionalFormatting sqref="C4382:D4382">
    <cfRule type="expression" dxfId="1628" priority="1834">
      <formula>IF(#REF!=2,1)</formula>
    </cfRule>
  </conditionalFormatting>
  <conditionalFormatting sqref="I4382:J4382">
    <cfRule type="expression" dxfId="1627" priority="1832">
      <formula>IF(#REF!=8,1)</formula>
    </cfRule>
  </conditionalFormatting>
  <conditionalFormatting sqref="K4382:L4382">
    <cfRule type="expression" dxfId="1626" priority="1833">
      <formula>IF(#REF!=10,1)</formula>
    </cfRule>
  </conditionalFormatting>
  <conditionalFormatting sqref="E4382:F4382">
    <cfRule type="expression" dxfId="1625" priority="1831">
      <formula>IF(#REF!=4,1)</formula>
    </cfRule>
  </conditionalFormatting>
  <conditionalFormatting sqref="B4382">
    <cfRule type="expression" dxfId="1624" priority="1829">
      <formula>IF(#REF!=1,1)</formula>
    </cfRule>
  </conditionalFormatting>
  <conditionalFormatting sqref="G4382:H4382">
    <cfRule type="expression" dxfId="1623" priority="1830">
      <formula>IF(#REF!=6,1)</formula>
    </cfRule>
  </conditionalFormatting>
  <conditionalFormatting sqref="C4382:D4382">
    <cfRule type="expression" dxfId="1622" priority="1828">
      <formula>IF(#REF!=2,1)</formula>
    </cfRule>
  </conditionalFormatting>
  <conditionalFormatting sqref="I4382:J4382">
    <cfRule type="expression" dxfId="1621" priority="1826">
      <formula>IF(#REF!=8,1)</formula>
    </cfRule>
  </conditionalFormatting>
  <conditionalFormatting sqref="K4382:L4382">
    <cfRule type="expression" dxfId="1620" priority="1827">
      <formula>IF(#REF!=10,1)</formula>
    </cfRule>
  </conditionalFormatting>
  <conditionalFormatting sqref="E4383:F4383">
    <cfRule type="expression" dxfId="1619" priority="1825">
      <formula>IF(#REF!=4,1)</formula>
    </cfRule>
  </conditionalFormatting>
  <conditionalFormatting sqref="B4383">
    <cfRule type="expression" dxfId="1618" priority="1823">
      <formula>IF(#REF!=1,1)</formula>
    </cfRule>
  </conditionalFormatting>
  <conditionalFormatting sqref="G4383:H4383">
    <cfRule type="expression" dxfId="1617" priority="1824">
      <formula>IF(#REF!=6,1)</formula>
    </cfRule>
  </conditionalFormatting>
  <conditionalFormatting sqref="C4383:D4383">
    <cfRule type="expression" dxfId="1616" priority="1822">
      <formula>IF(#REF!=2,1)</formula>
    </cfRule>
  </conditionalFormatting>
  <conditionalFormatting sqref="I4383:J4383">
    <cfRule type="expression" dxfId="1615" priority="1820">
      <formula>IF(#REF!=8,1)</formula>
    </cfRule>
  </conditionalFormatting>
  <conditionalFormatting sqref="K4383:L4383">
    <cfRule type="expression" dxfId="1614" priority="1821">
      <formula>IF(#REF!=10,1)</formula>
    </cfRule>
  </conditionalFormatting>
  <conditionalFormatting sqref="E4383:F4383">
    <cfRule type="expression" dxfId="1613" priority="1819">
      <formula>IF(#REF!=4,1)</formula>
    </cfRule>
  </conditionalFormatting>
  <conditionalFormatting sqref="B4383">
    <cfRule type="expression" dxfId="1612" priority="1817">
      <formula>IF(#REF!=1,1)</formula>
    </cfRule>
  </conditionalFormatting>
  <conditionalFormatting sqref="G4383:H4383">
    <cfRule type="expression" dxfId="1611" priority="1818">
      <formula>IF(#REF!=6,1)</formula>
    </cfRule>
  </conditionalFormatting>
  <conditionalFormatting sqref="C4383:D4383">
    <cfRule type="expression" dxfId="1610" priority="1816">
      <formula>IF(#REF!=2,1)</formula>
    </cfRule>
  </conditionalFormatting>
  <conditionalFormatting sqref="I4383:J4383">
    <cfRule type="expression" dxfId="1609" priority="1814">
      <formula>IF(#REF!=8,1)</formula>
    </cfRule>
  </conditionalFormatting>
  <conditionalFormatting sqref="K4383:L4383">
    <cfRule type="expression" dxfId="1608" priority="1815">
      <formula>IF(#REF!=10,1)</formula>
    </cfRule>
  </conditionalFormatting>
  <conditionalFormatting sqref="C4442:D4442">
    <cfRule type="expression" dxfId="1607" priority="1813">
      <formula>IF($Y$754=2,1)</formula>
    </cfRule>
  </conditionalFormatting>
  <conditionalFormatting sqref="B4442">
    <cfRule type="expression" dxfId="1606" priority="1812">
      <formula>IF($Y$754=1,1)</formula>
    </cfRule>
  </conditionalFormatting>
  <conditionalFormatting sqref="E4442:F4442">
    <cfRule type="expression" dxfId="1605" priority="1811">
      <formula>IF($Y$754=4,1)</formula>
    </cfRule>
  </conditionalFormatting>
  <conditionalFormatting sqref="G4442:H4442">
    <cfRule type="expression" dxfId="1604" priority="1810">
      <formula>IF($Y$754=6,1)</formula>
    </cfRule>
  </conditionalFormatting>
  <conditionalFormatting sqref="I4442:J4442">
    <cfRule type="expression" dxfId="1603" priority="1809">
      <formula>IF($Y$754=8,1)</formula>
    </cfRule>
  </conditionalFormatting>
  <conditionalFormatting sqref="K4442">
    <cfRule type="expression" dxfId="1602" priority="1808">
      <formula>IF($Y$754=10,1)</formula>
    </cfRule>
  </conditionalFormatting>
  <conditionalFormatting sqref="L4442:M4442">
    <cfRule type="expression" dxfId="1601" priority="1807">
      <formula>IF($Y$754=10,1)</formula>
    </cfRule>
  </conditionalFormatting>
  <conditionalFormatting sqref="L4443">
    <cfRule type="expression" dxfId="1600" priority="1806">
      <formula>IF($Y$754=10,1)</formula>
    </cfRule>
  </conditionalFormatting>
  <conditionalFormatting sqref="K4443">
    <cfRule type="expression" dxfId="1599" priority="1800">
      <formula>IF($Y$754=10,1)</formula>
    </cfRule>
  </conditionalFormatting>
  <conditionalFormatting sqref="C4443:D4443">
    <cfRule type="expression" dxfId="1598" priority="1805">
      <formula>IF($Y$754=2,1)</formula>
    </cfRule>
  </conditionalFormatting>
  <conditionalFormatting sqref="B4443">
    <cfRule type="expression" dxfId="1597" priority="1804">
      <formula>IF($Y$754=1,1)</formula>
    </cfRule>
  </conditionalFormatting>
  <conditionalFormatting sqref="E4443:F4443">
    <cfRule type="expression" dxfId="1596" priority="1803">
      <formula>IF($Y$754=4,1)</formula>
    </cfRule>
  </conditionalFormatting>
  <conditionalFormatting sqref="G4443:H4443">
    <cfRule type="expression" dxfId="1595" priority="1802">
      <formula>IF($Y$754=6,1)</formula>
    </cfRule>
  </conditionalFormatting>
  <conditionalFormatting sqref="I4443:J4443">
    <cfRule type="expression" dxfId="1594" priority="1801">
      <formula>IF($Y$754=8,1)</formula>
    </cfRule>
  </conditionalFormatting>
  <conditionalFormatting sqref="C4467:D4467">
    <cfRule type="expression" dxfId="1593" priority="1792">
      <formula>IF($Y$676=2,1)</formula>
    </cfRule>
  </conditionalFormatting>
  <conditionalFormatting sqref="B4467">
    <cfRule type="expression" dxfId="1592" priority="1791">
      <formula>IF($Y$676=1,1)</formula>
    </cfRule>
  </conditionalFormatting>
  <conditionalFormatting sqref="E4467:F4467">
    <cfRule type="expression" dxfId="1591" priority="1790">
      <formula>IF($Y$676=4,1)</formula>
    </cfRule>
  </conditionalFormatting>
  <conditionalFormatting sqref="G4467:H4467">
    <cfRule type="expression" dxfId="1590" priority="1789">
      <formula>IF($Y$676=6,1)</formula>
    </cfRule>
  </conditionalFormatting>
  <conditionalFormatting sqref="I4467:J4467">
    <cfRule type="expression" dxfId="1589" priority="1788">
      <formula>IF($Y$676=8,1)</formula>
    </cfRule>
  </conditionalFormatting>
  <conditionalFormatting sqref="K4467:L4467">
    <cfRule type="expression" dxfId="1588" priority="1787">
      <formula>IF($Y$676=10,1)</formula>
    </cfRule>
  </conditionalFormatting>
  <conditionalFormatting sqref="E4368:F4368">
    <cfRule type="expression" dxfId="1587" priority="1786">
      <formula>IF(#REF!=4,1)</formula>
    </cfRule>
  </conditionalFormatting>
  <conditionalFormatting sqref="B4368">
    <cfRule type="expression" dxfId="1586" priority="1784">
      <formula>IF(#REF!=1,1)</formula>
    </cfRule>
  </conditionalFormatting>
  <conditionalFormatting sqref="G4368:H4368">
    <cfRule type="expression" dxfId="1585" priority="1785">
      <formula>IF(#REF!=6,1)</formula>
    </cfRule>
  </conditionalFormatting>
  <conditionalFormatting sqref="C4368:D4368">
    <cfRule type="expression" dxfId="1584" priority="1783">
      <formula>IF(#REF!=2,1)</formula>
    </cfRule>
  </conditionalFormatting>
  <conditionalFormatting sqref="I4368:J4368">
    <cfRule type="expression" dxfId="1583" priority="1781">
      <formula>IF(#REF!=8,1)</formula>
    </cfRule>
  </conditionalFormatting>
  <conditionalFormatting sqref="K4368:L4368">
    <cfRule type="expression" dxfId="1582" priority="1782">
      <formula>IF(#REF!=10,1)</formula>
    </cfRule>
  </conditionalFormatting>
  <conditionalFormatting sqref="C4478:D4478">
    <cfRule type="expression" dxfId="1581" priority="1780">
      <formula>IF($Y$676=2,1)</formula>
    </cfRule>
  </conditionalFormatting>
  <conditionalFormatting sqref="B4478">
    <cfRule type="expression" dxfId="1580" priority="1779">
      <formula>IF($Y$676=1,1)</formula>
    </cfRule>
  </conditionalFormatting>
  <conditionalFormatting sqref="E4478:F4478">
    <cfRule type="expression" dxfId="1579" priority="1778">
      <formula>IF($Y$676=4,1)</formula>
    </cfRule>
  </conditionalFormatting>
  <conditionalFormatting sqref="G4478:H4478">
    <cfRule type="expression" dxfId="1578" priority="1777">
      <formula>IF($Y$676=6,1)</formula>
    </cfRule>
  </conditionalFormatting>
  <conditionalFormatting sqref="I4478:J4478">
    <cfRule type="expression" dxfId="1577" priority="1776">
      <formula>IF($Y$676=8,1)</formula>
    </cfRule>
  </conditionalFormatting>
  <conditionalFormatting sqref="K4478:L4478">
    <cfRule type="expression" dxfId="1576" priority="1775">
      <formula>IF($Y$676=10,1)</formula>
    </cfRule>
  </conditionalFormatting>
  <conditionalFormatting sqref="L4482">
    <cfRule type="expression" dxfId="1575" priority="1769">
      <formula>IF($Y$676=10,1)</formula>
    </cfRule>
  </conditionalFormatting>
  <conditionalFormatting sqref="C4484:D4484">
    <cfRule type="expression" dxfId="1574" priority="1768">
      <formula>IF($Y$676=2,1)</formula>
    </cfRule>
  </conditionalFormatting>
  <conditionalFormatting sqref="B4484">
    <cfRule type="expression" dxfId="1573" priority="1767">
      <formula>IF($Y$676=1,1)</formula>
    </cfRule>
  </conditionalFormatting>
  <conditionalFormatting sqref="E4484:F4484">
    <cfRule type="expression" dxfId="1572" priority="1766">
      <formula>IF($Y$676=4,1)</formula>
    </cfRule>
  </conditionalFormatting>
  <conditionalFormatting sqref="G4484:H4484">
    <cfRule type="expression" dxfId="1571" priority="1765">
      <formula>IF($Y$676=6,1)</formula>
    </cfRule>
  </conditionalFormatting>
  <conditionalFormatting sqref="I4484:J4484">
    <cfRule type="expression" dxfId="1570" priority="1764">
      <formula>IF($Y$676=8,1)</formula>
    </cfRule>
  </conditionalFormatting>
  <conditionalFormatting sqref="K4484:L4484">
    <cfRule type="expression" dxfId="1569" priority="1763">
      <formula>IF($Y$676=10,1)</formula>
    </cfRule>
  </conditionalFormatting>
  <conditionalFormatting sqref="C378:D378 C390:D390 H391:H395 C307:D310 C503:D503 C541:D541 C565:D565 C757:D757 L379 C312:D340 F379 H379 J379 D379 C349:D367 J391:J395 F391:F395 D391:D395 L391:L395 C284:D289 C291:D297 C299:D305 D386 J386 H386 F386 L386">
    <cfRule type="expression" dxfId="1568" priority="30303">
      <formula>IF(#REF!=2,1)</formula>
    </cfRule>
  </conditionalFormatting>
  <conditionalFormatting sqref="B390 I386 G386 E386 B307:B310 B503 B541 B565 B757 B386:C386 K386 B312:B340 B349:B367 B284:B289 B291:B297 B377:B378 B299:B305">
    <cfRule type="expression" dxfId="1567" priority="30318">
      <formula>IF(#REF!=1,1)</formula>
    </cfRule>
  </conditionalFormatting>
  <conditionalFormatting sqref="E378:F378 E390:F390 E307:F310 E503:F503 E541:F541 E565:F565 E757:F757 E312:F340 E349:F367 E284:F289 E291:F297 E299:F305">
    <cfRule type="expression" dxfId="1566" priority="30332">
      <formula>IF(#REF!=4,1)</formula>
    </cfRule>
  </conditionalFormatting>
  <conditionalFormatting sqref="G378:H378 G390:H390 G307:H310 G503:H503 G541:H541 G565:H565 G757:H757 G312:H340 G349:H367 G284:H289 G291:H297 G299:H305">
    <cfRule type="expression" dxfId="1565" priority="30342">
      <formula>IF(#REF!=6,1)</formula>
    </cfRule>
  </conditionalFormatting>
  <conditionalFormatting sqref="I378:J378 I390:J390 I307:J310 I503:J503 I541:J541 I565:J565 I757:J757 I312:J340 I349:J367 I284:J289 I291:J297 I299:J305">
    <cfRule type="expression" dxfId="1564" priority="30352">
      <formula>IF(#REF!=8,1)</formula>
    </cfRule>
  </conditionalFormatting>
  <conditionalFormatting sqref="K378:L378 K307:L310 K312:L340 K390:N390 K503:N503 K541:N541 K565:N565 K757:N757 K349:L367 M386:N386 K284:L289 K291:L297 L368:L370 K299:L305 L298">
    <cfRule type="expression" dxfId="1563" priority="30362">
      <formula>IF(#REF!=10,1)</formula>
    </cfRule>
  </conditionalFormatting>
  <conditionalFormatting sqref="C423:D424">
    <cfRule type="expression" dxfId="1562" priority="30408">
      <formula>IF(#REF!=2,1)</formula>
    </cfRule>
  </conditionalFormatting>
  <conditionalFormatting sqref="B423:B424 B419:B421 B397:B408 B410:B417">
    <cfRule type="expression" dxfId="1561" priority="30412">
      <formula>IF(#REF!=1,1)</formula>
    </cfRule>
  </conditionalFormatting>
  <conditionalFormatting sqref="E423:F424">
    <cfRule type="expression" dxfId="1560" priority="30416">
      <formula>IF(#REF!=4,1)</formula>
    </cfRule>
  </conditionalFormatting>
  <conditionalFormatting sqref="G423:H424">
    <cfRule type="expression" dxfId="1559" priority="30420">
      <formula>IF(#REF!=6,1)</formula>
    </cfRule>
  </conditionalFormatting>
  <conditionalFormatting sqref="I423:J424">
    <cfRule type="expression" dxfId="1558" priority="30424">
      <formula>IF(#REF!=8,1)</formula>
    </cfRule>
  </conditionalFormatting>
  <conditionalFormatting sqref="K423:L424">
    <cfRule type="expression" dxfId="1557" priority="30428">
      <formula>IF(#REF!=10,1)</formula>
    </cfRule>
  </conditionalFormatting>
  <conditionalFormatting sqref="D4493">
    <cfRule type="expression" dxfId="1556" priority="1762">
      <formula>IF($Y$628=2,1)</formula>
    </cfRule>
  </conditionalFormatting>
  <conditionalFormatting sqref="E4493:F4493">
    <cfRule type="expression" dxfId="1555" priority="1760">
      <formula>IF($Y$628=4,1)</formula>
    </cfRule>
  </conditionalFormatting>
  <conditionalFormatting sqref="G4493:H4493">
    <cfRule type="expression" dxfId="1554" priority="1759">
      <formula>IF($Y$628=6,1)</formula>
    </cfRule>
  </conditionalFormatting>
  <conditionalFormatting sqref="I4493:J4493">
    <cfRule type="expression" dxfId="1553" priority="1758">
      <formula>IF($Y$628=8,1)</formula>
    </cfRule>
  </conditionalFormatting>
  <conditionalFormatting sqref="K4493:L4493">
    <cfRule type="expression" dxfId="1552" priority="1757">
      <formula>IF($Y$628=10,1)</formula>
    </cfRule>
  </conditionalFormatting>
  <conditionalFormatting sqref="C4497:C4499">
    <cfRule type="expression" dxfId="1551" priority="1756">
      <formula>IF($Y$624=2,1)</formula>
    </cfRule>
  </conditionalFormatting>
  <conditionalFormatting sqref="B4497:B4499">
    <cfRule type="expression" dxfId="1550" priority="1755">
      <formula>IF($Y$624=1,1)</formula>
    </cfRule>
  </conditionalFormatting>
  <conditionalFormatting sqref="E4497:E4499">
    <cfRule type="expression" dxfId="1549" priority="1754">
      <formula>IF($Y$624=4,1)</formula>
    </cfRule>
  </conditionalFormatting>
  <conditionalFormatting sqref="G4497:G4499">
    <cfRule type="expression" dxfId="1548" priority="1753">
      <formula>IF($Y$624=6,1)</formula>
    </cfRule>
  </conditionalFormatting>
  <conditionalFormatting sqref="I4497:I4499">
    <cfRule type="expression" dxfId="1547" priority="1752">
      <formula>IF($Y$624=8,1)</formula>
    </cfRule>
  </conditionalFormatting>
  <conditionalFormatting sqref="K4497:K4499">
    <cfRule type="expression" dxfId="1546" priority="1751">
      <formula>IF($Y$624=10,1)</formula>
    </cfRule>
  </conditionalFormatting>
  <conditionalFormatting sqref="D4497:D4499">
    <cfRule type="expression" dxfId="1545" priority="1750">
      <formula>IF($Y$624=2,1)</formula>
    </cfRule>
  </conditionalFormatting>
  <conditionalFormatting sqref="F4497:F4499">
    <cfRule type="expression" dxfId="1544" priority="1749">
      <formula>IF($Y$624=4,1)</formula>
    </cfRule>
  </conditionalFormatting>
  <conditionalFormatting sqref="H4497:H4499">
    <cfRule type="expression" dxfId="1543" priority="1748">
      <formula>IF($Y$624=6,1)</formula>
    </cfRule>
  </conditionalFormatting>
  <conditionalFormatting sqref="J4497:J4499">
    <cfRule type="expression" dxfId="1542" priority="1747">
      <formula>IF($Y$624=8,1)</formula>
    </cfRule>
  </conditionalFormatting>
  <conditionalFormatting sqref="L4497:L4499">
    <cfRule type="expression" dxfId="1541" priority="1746">
      <formula>IF($Y$624=10,1)</formula>
    </cfRule>
  </conditionalFormatting>
  <conditionalFormatting sqref="C4501:C4507">
    <cfRule type="expression" dxfId="1540" priority="1745">
      <formula>IF($Y$624=2,1)</formula>
    </cfRule>
  </conditionalFormatting>
  <conditionalFormatting sqref="B4501:B4507">
    <cfRule type="expression" dxfId="1539" priority="1744">
      <formula>IF($Y$624=1,1)</formula>
    </cfRule>
  </conditionalFormatting>
  <conditionalFormatting sqref="E4501:E4507">
    <cfRule type="expression" dxfId="1538" priority="1743">
      <formula>IF($Y$624=4,1)</formula>
    </cfRule>
  </conditionalFormatting>
  <conditionalFormatting sqref="G4501:G4507">
    <cfRule type="expression" dxfId="1537" priority="1742">
      <formula>IF($Y$624=6,1)</formula>
    </cfRule>
  </conditionalFormatting>
  <conditionalFormatting sqref="I4501:I4507">
    <cfRule type="expression" dxfId="1536" priority="1741">
      <formula>IF($Y$624=8,1)</formula>
    </cfRule>
  </conditionalFormatting>
  <conditionalFormatting sqref="K4501:K4507">
    <cfRule type="expression" dxfId="1535" priority="1740">
      <formula>IF($Y$624=10,1)</formula>
    </cfRule>
  </conditionalFormatting>
  <conditionalFormatting sqref="D4501:D4507">
    <cfRule type="expression" dxfId="1534" priority="1739">
      <formula>IF($Y$624=2,1)</formula>
    </cfRule>
  </conditionalFormatting>
  <conditionalFormatting sqref="F4501:F4507">
    <cfRule type="expression" dxfId="1533" priority="1738">
      <formula>IF($Y$624=4,1)</formula>
    </cfRule>
  </conditionalFormatting>
  <conditionalFormatting sqref="H4501:H4507">
    <cfRule type="expression" dxfId="1532" priority="1737">
      <formula>IF($Y$624=6,1)</formula>
    </cfRule>
  </conditionalFormatting>
  <conditionalFormatting sqref="J4501:J4507">
    <cfRule type="expression" dxfId="1531" priority="1736">
      <formula>IF($Y$624=8,1)</formula>
    </cfRule>
  </conditionalFormatting>
  <conditionalFormatting sqref="L4501:L4507">
    <cfRule type="expression" dxfId="1530" priority="1735">
      <formula>IF($Y$624=10,1)</formula>
    </cfRule>
  </conditionalFormatting>
  <conditionalFormatting sqref="C4567:D4567">
    <cfRule type="expression" dxfId="1529" priority="1734">
      <formula>IF($Y$586=2,1)</formula>
    </cfRule>
  </conditionalFormatting>
  <conditionalFormatting sqref="B4567">
    <cfRule type="expression" dxfId="1528" priority="1733">
      <formula>IF($Y$586=1,1)</formula>
    </cfRule>
  </conditionalFormatting>
  <conditionalFormatting sqref="E4567:F4567">
    <cfRule type="expression" dxfId="1527" priority="1732">
      <formula>IF($Y$586=4,1)</formula>
    </cfRule>
  </conditionalFormatting>
  <conditionalFormatting sqref="G4567:H4567">
    <cfRule type="expression" dxfId="1526" priority="1731">
      <formula>IF($Y$586=6,1)</formula>
    </cfRule>
  </conditionalFormatting>
  <conditionalFormatting sqref="I4567:J4567">
    <cfRule type="expression" dxfId="1525" priority="1730">
      <formula>IF($Y$586=8,1)</formula>
    </cfRule>
  </conditionalFormatting>
  <conditionalFormatting sqref="K4567:L4567">
    <cfRule type="expression" dxfId="1524" priority="1729">
      <formula>IF($Y$586=10,1)</formula>
    </cfRule>
  </conditionalFormatting>
  <conditionalFormatting sqref="E4631:F4668 E4670:F4685 E4687:F4688 E4692:F4692 E4690:F4690">
    <cfRule type="expression" dxfId="1523" priority="1728">
      <formula>IF(#REF!=4,1)</formula>
    </cfRule>
  </conditionalFormatting>
  <conditionalFormatting sqref="B4631:B4668 B4670:B4685 B4687:B4688 B4692 B4690">
    <cfRule type="expression" dxfId="1522" priority="1726">
      <formula>IF(#REF!=1,1)</formula>
    </cfRule>
  </conditionalFormatting>
  <conditionalFormatting sqref="G4631:H4668 G4670:H4685 G4687:H4688 G4692:H4692 G4690:H4690">
    <cfRule type="expression" dxfId="1521" priority="1727">
      <formula>IF(#REF!=6,1)</formula>
    </cfRule>
  </conditionalFormatting>
  <conditionalFormatting sqref="C4631:D4668 C4670:D4685 C4687:D4688 C4692:D4692 C4690:D4690">
    <cfRule type="expression" dxfId="1520" priority="1725">
      <formula>IF(#REF!=2,1)</formula>
    </cfRule>
  </conditionalFormatting>
  <conditionalFormatting sqref="I4631:J4668 I4670:J4685 I4687:J4688 I4692:J4692 I4690:J4690">
    <cfRule type="expression" dxfId="1519" priority="1723">
      <formula>IF(#REF!=8,1)</formula>
    </cfRule>
  </conditionalFormatting>
  <conditionalFormatting sqref="K4631:L4668 K4670:L4685 K4687:L4688 K4692:L4692 K4690:L4690">
    <cfRule type="expression" dxfId="1518" priority="1724">
      <formula>IF(#REF!=10,1)</formula>
    </cfRule>
  </conditionalFormatting>
  <conditionalFormatting sqref="C4577:D4577">
    <cfRule type="expression" dxfId="1517" priority="1722">
      <formula>IF($Z$174=2,1)</formula>
    </cfRule>
  </conditionalFormatting>
  <conditionalFormatting sqref="B4577">
    <cfRule type="expression" dxfId="1516" priority="1721">
      <formula>IF($Z$174=1,1)</formula>
    </cfRule>
  </conditionalFormatting>
  <conditionalFormatting sqref="E4577:F4577">
    <cfRule type="expression" dxfId="1515" priority="1720">
      <formula>IF($Z$174=4,1)</formula>
    </cfRule>
  </conditionalFormatting>
  <conditionalFormatting sqref="G4577:H4577">
    <cfRule type="expression" dxfId="1514" priority="1719">
      <formula>IF($Z$174=6,1)</formula>
    </cfRule>
  </conditionalFormatting>
  <conditionalFormatting sqref="I4577:J4577">
    <cfRule type="expression" dxfId="1513" priority="1718">
      <formula>IF($Z$174=8,1)</formula>
    </cfRule>
  </conditionalFormatting>
  <conditionalFormatting sqref="K4577">
    <cfRule type="expression" dxfId="1512" priority="1717">
      <formula>IF($Z$174=10,1)</formula>
    </cfRule>
  </conditionalFormatting>
  <conditionalFormatting sqref="L4577:N4577">
    <cfRule type="expression" dxfId="1511" priority="1716">
      <formula>IF($Z$174=10,1)</formula>
    </cfRule>
  </conditionalFormatting>
  <conditionalFormatting sqref="C4578:D4579">
    <cfRule type="expression" dxfId="1510" priority="1710">
      <formula>IF(#REF!=2,1)</formula>
    </cfRule>
  </conditionalFormatting>
  <conditionalFormatting sqref="B4578:B4579">
    <cfRule type="expression" dxfId="1509" priority="1711">
      <formula>IF(#REF!=1,1)</formula>
    </cfRule>
  </conditionalFormatting>
  <conditionalFormatting sqref="E4578:F4579">
    <cfRule type="expression" dxfId="1508" priority="1712">
      <formula>IF(#REF!=4,1)</formula>
    </cfRule>
  </conditionalFormatting>
  <conditionalFormatting sqref="G4578:H4579">
    <cfRule type="expression" dxfId="1507" priority="1713">
      <formula>IF(#REF!=6,1)</formula>
    </cfRule>
  </conditionalFormatting>
  <conditionalFormatting sqref="I4578:J4579">
    <cfRule type="expression" dxfId="1506" priority="1714">
      <formula>IF(#REF!=8,1)</formula>
    </cfRule>
  </conditionalFormatting>
  <conditionalFormatting sqref="K4578:L4579">
    <cfRule type="expression" dxfId="1505" priority="1715">
      <formula>IF(#REF!=10,1)</formula>
    </cfRule>
  </conditionalFormatting>
  <conditionalFormatting sqref="D4691">
    <cfRule type="expression" dxfId="1504" priority="1704">
      <formula>IF(#REF!=2,1)</formula>
    </cfRule>
  </conditionalFormatting>
  <conditionalFormatting sqref="E4691:F4691">
    <cfRule type="expression" dxfId="1503" priority="1706">
      <formula>IF(#REF!=4,1)</formula>
    </cfRule>
  </conditionalFormatting>
  <conditionalFormatting sqref="G4691:H4691">
    <cfRule type="expression" dxfId="1502" priority="1707">
      <formula>IF(#REF!=6,1)</formula>
    </cfRule>
  </conditionalFormatting>
  <conditionalFormatting sqref="I4691:J4691">
    <cfRule type="expression" dxfId="1501" priority="1708">
      <formula>IF(#REF!=8,1)</formula>
    </cfRule>
  </conditionalFormatting>
  <conditionalFormatting sqref="K4691:L4691">
    <cfRule type="expression" dxfId="1500" priority="1709">
      <formula>IF(#REF!=10,1)</formula>
    </cfRule>
  </conditionalFormatting>
  <conditionalFormatting sqref="E4691:F4691">
    <cfRule type="expression" dxfId="1499" priority="1703">
      <formula>IF(#REF!=4,1)</formula>
    </cfRule>
  </conditionalFormatting>
  <conditionalFormatting sqref="G4691:H4691">
    <cfRule type="expression" dxfId="1498" priority="1702">
      <formula>IF(#REF!=6,1)</formula>
    </cfRule>
  </conditionalFormatting>
  <conditionalFormatting sqref="D4691">
    <cfRule type="expression" dxfId="1497" priority="1700">
      <formula>IF(#REF!=2,1)</formula>
    </cfRule>
  </conditionalFormatting>
  <conditionalFormatting sqref="I4691:J4691">
    <cfRule type="expression" dxfId="1496" priority="1698">
      <formula>IF(#REF!=8,1)</formula>
    </cfRule>
  </conditionalFormatting>
  <conditionalFormatting sqref="K4691:L4691">
    <cfRule type="expression" dxfId="1495" priority="1699">
      <formula>IF(#REF!=10,1)</formula>
    </cfRule>
  </conditionalFormatting>
  <conditionalFormatting sqref="C4689:D4689">
    <cfRule type="expression" dxfId="1494" priority="1692">
      <formula>IF(#REF!=2,1)</formula>
    </cfRule>
  </conditionalFormatting>
  <conditionalFormatting sqref="B4689">
    <cfRule type="expression" dxfId="1493" priority="1693">
      <formula>IF(#REF!=1,1)</formula>
    </cfRule>
  </conditionalFormatting>
  <conditionalFormatting sqref="E4689:F4689">
    <cfRule type="expression" dxfId="1492" priority="1694">
      <formula>IF(#REF!=4,1)</formula>
    </cfRule>
  </conditionalFormatting>
  <conditionalFormatting sqref="G4689:H4689">
    <cfRule type="expression" dxfId="1491" priority="1695">
      <formula>IF(#REF!=6,1)</formula>
    </cfRule>
  </conditionalFormatting>
  <conditionalFormatting sqref="I4689:J4689">
    <cfRule type="expression" dxfId="1490" priority="1696">
      <formula>IF(#REF!=8,1)</formula>
    </cfRule>
  </conditionalFormatting>
  <conditionalFormatting sqref="K4689:L4689">
    <cfRule type="expression" dxfId="1489" priority="1697">
      <formula>IF(#REF!=10,1)</formula>
    </cfRule>
  </conditionalFormatting>
  <conditionalFormatting sqref="E4689:F4689">
    <cfRule type="expression" dxfId="1488" priority="1691">
      <formula>IF(#REF!=4,1)</formula>
    </cfRule>
  </conditionalFormatting>
  <conditionalFormatting sqref="B4689">
    <cfRule type="expression" dxfId="1487" priority="1689">
      <formula>IF(#REF!=1,1)</formula>
    </cfRule>
  </conditionalFormatting>
  <conditionalFormatting sqref="G4689:H4689">
    <cfRule type="expression" dxfId="1486" priority="1690">
      <formula>IF(#REF!=6,1)</formula>
    </cfRule>
  </conditionalFormatting>
  <conditionalFormatting sqref="C4689:D4689">
    <cfRule type="expression" dxfId="1485" priority="1688">
      <formula>IF(#REF!=2,1)</formula>
    </cfRule>
  </conditionalFormatting>
  <conditionalFormatting sqref="I4689:J4689">
    <cfRule type="expression" dxfId="1484" priority="1686">
      <formula>IF(#REF!=8,1)</formula>
    </cfRule>
  </conditionalFormatting>
  <conditionalFormatting sqref="K4689:L4689">
    <cfRule type="expression" dxfId="1483" priority="1687">
      <formula>IF(#REF!=10,1)</formula>
    </cfRule>
  </conditionalFormatting>
  <conditionalFormatting sqref="C4691">
    <cfRule type="expression" dxfId="1482" priority="1684">
      <formula>IF(#REF!=2,1)</formula>
    </cfRule>
  </conditionalFormatting>
  <conditionalFormatting sqref="B4691">
    <cfRule type="expression" dxfId="1481" priority="1685">
      <formula>IF(#REF!=1,1)</formula>
    </cfRule>
  </conditionalFormatting>
  <conditionalFormatting sqref="B4691">
    <cfRule type="expression" dxfId="1480" priority="1683">
      <formula>IF(#REF!=1,1)</formula>
    </cfRule>
  </conditionalFormatting>
  <conditionalFormatting sqref="C4691">
    <cfRule type="expression" dxfId="1479" priority="1682">
      <formula>IF(#REF!=2,1)</formula>
    </cfRule>
  </conditionalFormatting>
  <conditionalFormatting sqref="B4582">
    <cfRule type="expression" dxfId="1478" priority="1524">
      <formula>IF(#REF!=1,1)</formula>
    </cfRule>
  </conditionalFormatting>
  <conditionalFormatting sqref="K4718:L4718">
    <cfRule type="expression" dxfId="1477" priority="1675">
      <formula>IF(#REF!=10,1)</formula>
    </cfRule>
  </conditionalFormatting>
  <conditionalFormatting sqref="C4718:D4718">
    <cfRule type="expression" dxfId="1476" priority="1672">
      <formula>IF(#REF!=2,1)</formula>
    </cfRule>
  </conditionalFormatting>
  <conditionalFormatting sqref="B4718">
    <cfRule type="expression" dxfId="1475" priority="1674">
      <formula>IF(#REF!=1,1)</formula>
    </cfRule>
  </conditionalFormatting>
  <conditionalFormatting sqref="E4718:F4718">
    <cfRule type="expression" dxfId="1474" priority="1673">
      <formula>IF(#REF!=4,1)</formula>
    </cfRule>
  </conditionalFormatting>
  <conditionalFormatting sqref="G4718:H4718">
    <cfRule type="expression" dxfId="1473" priority="1671">
      <formula>IF(#REF!=6,1)</formula>
    </cfRule>
  </conditionalFormatting>
  <conditionalFormatting sqref="I4718:J4718">
    <cfRule type="expression" dxfId="1472" priority="1670">
      <formula>IF(#REF!=8,1)</formula>
    </cfRule>
  </conditionalFormatting>
  <conditionalFormatting sqref="K4724:L4724">
    <cfRule type="expression" dxfId="1471" priority="1669">
      <formula>IF(#REF!=10,1)</formula>
    </cfRule>
  </conditionalFormatting>
  <conditionalFormatting sqref="C4724:D4724">
    <cfRule type="expression" dxfId="1470" priority="1666">
      <formula>IF(#REF!=2,1)</formula>
    </cfRule>
  </conditionalFormatting>
  <conditionalFormatting sqref="B4724">
    <cfRule type="expression" dxfId="1469" priority="1668">
      <formula>IF(#REF!=1,1)</formula>
    </cfRule>
  </conditionalFormatting>
  <conditionalFormatting sqref="E4724:F4724">
    <cfRule type="expression" dxfId="1468" priority="1667">
      <formula>IF(#REF!=4,1)</formula>
    </cfRule>
  </conditionalFormatting>
  <conditionalFormatting sqref="G4724:H4724">
    <cfRule type="expression" dxfId="1467" priority="1665">
      <formula>IF(#REF!=6,1)</formula>
    </cfRule>
  </conditionalFormatting>
  <conditionalFormatting sqref="I4724:J4724">
    <cfRule type="expression" dxfId="1466" priority="1664">
      <formula>IF(#REF!=8,1)</formula>
    </cfRule>
  </conditionalFormatting>
  <conditionalFormatting sqref="C4717:D4717">
    <cfRule type="expression" dxfId="1465" priority="1663">
      <formula>IF($Z$174=2,1)</formula>
    </cfRule>
  </conditionalFormatting>
  <conditionalFormatting sqref="B4717">
    <cfRule type="expression" dxfId="1464" priority="1662">
      <formula>IF($Z$174=1,1)</formula>
    </cfRule>
  </conditionalFormatting>
  <conditionalFormatting sqref="E4717:F4717">
    <cfRule type="expression" dxfId="1463" priority="1661">
      <formula>IF($Z$174=4,1)</formula>
    </cfRule>
  </conditionalFormatting>
  <conditionalFormatting sqref="G4717:H4717">
    <cfRule type="expression" dxfId="1462" priority="1660">
      <formula>IF($Z$174=6,1)</formula>
    </cfRule>
  </conditionalFormatting>
  <conditionalFormatting sqref="I4717:J4717">
    <cfRule type="expression" dxfId="1461" priority="1659">
      <formula>IF($Z$174=8,1)</formula>
    </cfRule>
  </conditionalFormatting>
  <conditionalFormatting sqref="K4717">
    <cfRule type="expression" dxfId="1460" priority="1658">
      <formula>IF($Z$174=10,1)</formula>
    </cfRule>
  </conditionalFormatting>
  <conditionalFormatting sqref="L4717:N4717">
    <cfRule type="expression" dxfId="1459" priority="1657">
      <formula>IF($Z$174=10,1)</formula>
    </cfRule>
  </conditionalFormatting>
  <conditionalFormatting sqref="C4723:D4723">
    <cfRule type="expression" dxfId="1458" priority="1656">
      <formula>IF($Z$174=2,1)</formula>
    </cfRule>
  </conditionalFormatting>
  <conditionalFormatting sqref="B4723">
    <cfRule type="expression" dxfId="1457" priority="1655">
      <formula>IF($Z$174=1,1)</formula>
    </cfRule>
  </conditionalFormatting>
  <conditionalFormatting sqref="E4723:F4723">
    <cfRule type="expression" dxfId="1456" priority="1654">
      <formula>IF($Z$174=4,1)</formula>
    </cfRule>
  </conditionalFormatting>
  <conditionalFormatting sqref="G4723:H4723">
    <cfRule type="expression" dxfId="1455" priority="1653">
      <formula>IF($Z$174=6,1)</formula>
    </cfRule>
  </conditionalFormatting>
  <conditionalFormatting sqref="I4723:J4723">
    <cfRule type="expression" dxfId="1454" priority="1652">
      <formula>IF($Z$174=8,1)</formula>
    </cfRule>
  </conditionalFormatting>
  <conditionalFormatting sqref="K4723">
    <cfRule type="expression" dxfId="1453" priority="1651">
      <formula>IF($Z$174=10,1)</formula>
    </cfRule>
  </conditionalFormatting>
  <conditionalFormatting sqref="L4723:N4723">
    <cfRule type="expression" dxfId="1452" priority="1650">
      <formula>IF($Z$174=10,1)</formula>
    </cfRule>
  </conditionalFormatting>
  <conditionalFormatting sqref="C4586:D4586">
    <cfRule type="expression" dxfId="1451" priority="1520">
      <formula>IF($Z$174=2,1)</formula>
    </cfRule>
  </conditionalFormatting>
  <conditionalFormatting sqref="B4586">
    <cfRule type="expression" dxfId="1450" priority="1519">
      <formula>IF($Z$174=1,1)</formula>
    </cfRule>
  </conditionalFormatting>
  <conditionalFormatting sqref="E4586:F4586">
    <cfRule type="expression" dxfId="1449" priority="1518">
      <formula>IF($Z$174=4,1)</formula>
    </cfRule>
  </conditionalFormatting>
  <conditionalFormatting sqref="G4586:H4586">
    <cfRule type="expression" dxfId="1448" priority="1517">
      <formula>IF($Z$174=6,1)</formula>
    </cfRule>
  </conditionalFormatting>
  <conditionalFormatting sqref="I4586:J4586">
    <cfRule type="expression" dxfId="1447" priority="1516">
      <formula>IF($Z$174=8,1)</formula>
    </cfRule>
  </conditionalFormatting>
  <conditionalFormatting sqref="K4586">
    <cfRule type="expression" dxfId="1446" priority="1515">
      <formula>IF($Z$174=10,1)</formula>
    </cfRule>
  </conditionalFormatting>
  <conditionalFormatting sqref="L4586:N4586">
    <cfRule type="expression" dxfId="1445" priority="1514">
      <formula>IF($Z$174=10,1)</formula>
    </cfRule>
  </conditionalFormatting>
  <conditionalFormatting sqref="E4586:F4586">
    <cfRule type="expression" dxfId="1444" priority="1513">
      <formula>IF(#REF!=4,1)</formula>
    </cfRule>
  </conditionalFormatting>
  <conditionalFormatting sqref="B4586">
    <cfRule type="expression" dxfId="1443" priority="1511">
      <formula>IF(#REF!=1,1)</formula>
    </cfRule>
  </conditionalFormatting>
  <conditionalFormatting sqref="G4586:H4586">
    <cfRule type="expression" dxfId="1442" priority="1512">
      <formula>IF(#REF!=6,1)</formula>
    </cfRule>
  </conditionalFormatting>
  <conditionalFormatting sqref="C4586:D4586">
    <cfRule type="expression" dxfId="1441" priority="1510">
      <formula>IF(#REF!=2,1)</formula>
    </cfRule>
  </conditionalFormatting>
  <conditionalFormatting sqref="I4586:J4586">
    <cfRule type="expression" dxfId="1440" priority="1508">
      <formula>IF(#REF!=8,1)</formula>
    </cfRule>
  </conditionalFormatting>
  <conditionalFormatting sqref="K4586:L4586">
    <cfRule type="expression" dxfId="1439" priority="1509">
      <formula>IF(#REF!=10,1)</formula>
    </cfRule>
  </conditionalFormatting>
  <conditionalFormatting sqref="C4580:D4581 C4627:D4629 C4623:D4625 C4616:D4621 C4611:D4614 C4603:D4609 C4598:D4601 C4593:D4596 C4583:D4585 C4587:D4591">
    <cfRule type="expression" dxfId="1438" priority="1631">
      <formula>IF(#REF!=2,1)</formula>
    </cfRule>
  </conditionalFormatting>
  <conditionalFormatting sqref="B4580:B4581 B4627:B4629 B4623:B4625 B4616:B4621 B4611:B4614 B4603:B4609 B4598:B4601 B4593:B4596 B4583:B4585 B4587:B4591">
    <cfRule type="expression" dxfId="1437" priority="1632">
      <formula>IF(#REF!=1,1)</formula>
    </cfRule>
  </conditionalFormatting>
  <conditionalFormatting sqref="E4580:F4581 E4627:F4629 E4623:F4625 E4616:F4621 E4611:F4614 E4603:F4609 E4598:F4601 E4593:F4596 E4583:F4585 E4587:F4591">
    <cfRule type="expression" dxfId="1436" priority="1633">
      <formula>IF(#REF!=4,1)</formula>
    </cfRule>
  </conditionalFormatting>
  <conditionalFormatting sqref="G4580:H4581 G4627:H4629 G4623:H4625 G4616:H4621 G4611:H4614 G4603:H4609 G4598:H4601 G4593:H4596 G4583:H4585 G4587:H4591">
    <cfRule type="expression" dxfId="1435" priority="1634">
      <formula>IF(#REF!=6,1)</formula>
    </cfRule>
  </conditionalFormatting>
  <conditionalFormatting sqref="I4580:J4581 I4627:J4629 I4623:J4625 I4616:J4621 I4611:J4614 I4603:J4609 I4598:J4601 I4593:J4596 I4583:J4585 I4587:J4591">
    <cfRule type="expression" dxfId="1434" priority="1635">
      <formula>IF(#REF!=8,1)</formula>
    </cfRule>
  </conditionalFormatting>
  <conditionalFormatting sqref="K4580:L4581 K4627:L4629 K4623:L4625 K4616:L4621 K4611:L4614 K4603:L4609 K4598:L4601 K4593:L4596 K4583:L4585 K4587:L4591">
    <cfRule type="expression" dxfId="1433" priority="1636">
      <formula>IF(#REF!=10,1)</formula>
    </cfRule>
  </conditionalFormatting>
  <conditionalFormatting sqref="E4580:F4581 E4627:F4629 E4623:F4625 E4616:F4621 E4611:F4614 E4603:F4609 E4598:F4601 E4593:F4596 E4583:F4585 E4587:F4591">
    <cfRule type="expression" dxfId="1432" priority="1630">
      <formula>IF(#REF!=4,1)</formula>
    </cfRule>
  </conditionalFormatting>
  <conditionalFormatting sqref="B4580:B4581 B4627:B4629 B4623:B4625 B4616:B4621 B4611:B4614 B4603:B4609 B4598:B4601 B4593:B4596 B4583:B4585 B4587:B4591">
    <cfRule type="expression" dxfId="1431" priority="1628">
      <formula>IF(#REF!=1,1)</formula>
    </cfRule>
  </conditionalFormatting>
  <conditionalFormatting sqref="G4580:H4581 G4627:H4629 G4623:H4625 G4616:H4621 G4611:H4614 G4603:H4609 G4598:H4601 G4593:H4596 G4583:H4585 G4587:H4591">
    <cfRule type="expression" dxfId="1430" priority="1629">
      <formula>IF(#REF!=6,1)</formula>
    </cfRule>
  </conditionalFormatting>
  <conditionalFormatting sqref="C4580:D4581 C4627:D4629 C4623:D4625 C4616:D4621 C4611:D4614 C4603:D4609 C4598:D4601 C4593:D4596 C4583:D4585 C4587:D4591">
    <cfRule type="expression" dxfId="1429" priority="1627">
      <formula>IF(#REF!=2,1)</formula>
    </cfRule>
  </conditionalFormatting>
  <conditionalFormatting sqref="I4580:J4581 I4627:J4629 I4623:J4625 I4616:J4621 I4611:J4614 I4603:J4609 I4598:J4601 I4593:J4596 I4583:J4585 I4587:J4591">
    <cfRule type="expression" dxfId="1428" priority="1625">
      <formula>IF(#REF!=8,1)</formula>
    </cfRule>
  </conditionalFormatting>
  <conditionalFormatting sqref="K4580:L4581 K4627:L4629 K4623:L4625 K4616:L4621 K4611:L4614 K4603:L4609 K4598:L4601 K4593:L4596 K4583:L4585 K4587:L4591">
    <cfRule type="expression" dxfId="1427" priority="1626">
      <formula>IF(#REF!=10,1)</formula>
    </cfRule>
  </conditionalFormatting>
  <conditionalFormatting sqref="C4626:D4626">
    <cfRule type="expression" dxfId="1426" priority="1624">
      <formula>IF($Z$174=2,1)</formula>
    </cfRule>
  </conditionalFormatting>
  <conditionalFormatting sqref="B4626">
    <cfRule type="expression" dxfId="1425" priority="1623">
      <formula>IF($Z$174=1,1)</formula>
    </cfRule>
  </conditionalFormatting>
  <conditionalFormatting sqref="E4626:F4626">
    <cfRule type="expression" dxfId="1424" priority="1622">
      <formula>IF($Z$174=4,1)</formula>
    </cfRule>
  </conditionalFormatting>
  <conditionalFormatting sqref="G4626:H4626">
    <cfRule type="expression" dxfId="1423" priority="1621">
      <formula>IF($Z$174=6,1)</formula>
    </cfRule>
  </conditionalFormatting>
  <conditionalFormatting sqref="I4626:J4626">
    <cfRule type="expression" dxfId="1422" priority="1620">
      <formula>IF($Z$174=8,1)</formula>
    </cfRule>
  </conditionalFormatting>
  <conditionalFormatting sqref="K4626">
    <cfRule type="expression" dxfId="1421" priority="1619">
      <formula>IF($Z$174=10,1)</formula>
    </cfRule>
  </conditionalFormatting>
  <conditionalFormatting sqref="L4626:N4626">
    <cfRule type="expression" dxfId="1420" priority="1618">
      <formula>IF($Z$174=10,1)</formula>
    </cfRule>
  </conditionalFormatting>
  <conditionalFormatting sqref="E4626:F4626">
    <cfRule type="expression" dxfId="1419" priority="1617">
      <formula>IF(#REF!=4,1)</formula>
    </cfRule>
  </conditionalFormatting>
  <conditionalFormatting sqref="B4626">
    <cfRule type="expression" dxfId="1418" priority="1615">
      <formula>IF(#REF!=1,1)</formula>
    </cfRule>
  </conditionalFormatting>
  <conditionalFormatting sqref="G4626:H4626">
    <cfRule type="expression" dxfId="1417" priority="1616">
      <formula>IF(#REF!=6,1)</formula>
    </cfRule>
  </conditionalFormatting>
  <conditionalFormatting sqref="C4626:D4626">
    <cfRule type="expression" dxfId="1416" priority="1614">
      <formula>IF(#REF!=2,1)</formula>
    </cfRule>
  </conditionalFormatting>
  <conditionalFormatting sqref="I4626:J4626">
    <cfRule type="expression" dxfId="1415" priority="1612">
      <formula>IF(#REF!=8,1)</formula>
    </cfRule>
  </conditionalFormatting>
  <conditionalFormatting sqref="K4626:L4626">
    <cfRule type="expression" dxfId="1414" priority="1613">
      <formula>IF(#REF!=10,1)</formula>
    </cfRule>
  </conditionalFormatting>
  <conditionalFormatting sqref="C4622:D4622">
    <cfRule type="expression" dxfId="1413" priority="1611">
      <formula>IF($Z$174=2,1)</formula>
    </cfRule>
  </conditionalFormatting>
  <conditionalFormatting sqref="B4622">
    <cfRule type="expression" dxfId="1412" priority="1610">
      <formula>IF($Z$174=1,1)</formula>
    </cfRule>
  </conditionalFormatting>
  <conditionalFormatting sqref="E4622:F4622">
    <cfRule type="expression" dxfId="1411" priority="1609">
      <formula>IF($Z$174=4,1)</formula>
    </cfRule>
  </conditionalFormatting>
  <conditionalFormatting sqref="G4622:H4622">
    <cfRule type="expression" dxfId="1410" priority="1608">
      <formula>IF($Z$174=6,1)</formula>
    </cfRule>
  </conditionalFormatting>
  <conditionalFormatting sqref="I4622:J4622">
    <cfRule type="expression" dxfId="1409" priority="1607">
      <formula>IF($Z$174=8,1)</formula>
    </cfRule>
  </conditionalFormatting>
  <conditionalFormatting sqref="K4622">
    <cfRule type="expression" dxfId="1408" priority="1606">
      <formula>IF($Z$174=10,1)</formula>
    </cfRule>
  </conditionalFormatting>
  <conditionalFormatting sqref="L4622:N4622">
    <cfRule type="expression" dxfId="1407" priority="1605">
      <formula>IF($Z$174=10,1)</formula>
    </cfRule>
  </conditionalFormatting>
  <conditionalFormatting sqref="E4622:F4622">
    <cfRule type="expression" dxfId="1406" priority="1604">
      <formula>IF(#REF!=4,1)</formula>
    </cfRule>
  </conditionalFormatting>
  <conditionalFormatting sqref="B4622">
    <cfRule type="expression" dxfId="1405" priority="1602">
      <formula>IF(#REF!=1,1)</formula>
    </cfRule>
  </conditionalFormatting>
  <conditionalFormatting sqref="G4622:H4622">
    <cfRule type="expression" dxfId="1404" priority="1603">
      <formula>IF(#REF!=6,1)</formula>
    </cfRule>
  </conditionalFormatting>
  <conditionalFormatting sqref="C4622:D4622">
    <cfRule type="expression" dxfId="1403" priority="1601">
      <formula>IF(#REF!=2,1)</formula>
    </cfRule>
  </conditionalFormatting>
  <conditionalFormatting sqref="I4622:J4622">
    <cfRule type="expression" dxfId="1402" priority="1599">
      <formula>IF(#REF!=8,1)</formula>
    </cfRule>
  </conditionalFormatting>
  <conditionalFormatting sqref="K4622:L4622">
    <cfRule type="expression" dxfId="1401" priority="1600">
      <formula>IF(#REF!=10,1)</formula>
    </cfRule>
  </conditionalFormatting>
  <conditionalFormatting sqref="C4615:D4615">
    <cfRule type="expression" dxfId="1400" priority="1598">
      <formula>IF($Z$174=2,1)</formula>
    </cfRule>
  </conditionalFormatting>
  <conditionalFormatting sqref="B4615">
    <cfRule type="expression" dxfId="1399" priority="1597">
      <formula>IF($Z$174=1,1)</formula>
    </cfRule>
  </conditionalFormatting>
  <conditionalFormatting sqref="E4615:F4615">
    <cfRule type="expression" dxfId="1398" priority="1596">
      <formula>IF($Z$174=4,1)</formula>
    </cfRule>
  </conditionalFormatting>
  <conditionalFormatting sqref="G4615:H4615">
    <cfRule type="expression" dxfId="1397" priority="1595">
      <formula>IF($Z$174=6,1)</formula>
    </cfRule>
  </conditionalFormatting>
  <conditionalFormatting sqref="I4615:J4615">
    <cfRule type="expression" dxfId="1396" priority="1594">
      <formula>IF($Z$174=8,1)</formula>
    </cfRule>
  </conditionalFormatting>
  <conditionalFormatting sqref="K4615">
    <cfRule type="expression" dxfId="1395" priority="1593">
      <formula>IF($Z$174=10,1)</formula>
    </cfRule>
  </conditionalFormatting>
  <conditionalFormatting sqref="L4615:N4615">
    <cfRule type="expression" dxfId="1394" priority="1592">
      <formula>IF($Z$174=10,1)</formula>
    </cfRule>
  </conditionalFormatting>
  <conditionalFormatting sqref="E4615:F4615">
    <cfRule type="expression" dxfId="1393" priority="1591">
      <formula>IF(#REF!=4,1)</formula>
    </cfRule>
  </conditionalFormatting>
  <conditionalFormatting sqref="B4615">
    <cfRule type="expression" dxfId="1392" priority="1589">
      <formula>IF(#REF!=1,1)</formula>
    </cfRule>
  </conditionalFormatting>
  <conditionalFormatting sqref="G4615:H4615">
    <cfRule type="expression" dxfId="1391" priority="1590">
      <formula>IF(#REF!=6,1)</formula>
    </cfRule>
  </conditionalFormatting>
  <conditionalFormatting sqref="C4615:D4615">
    <cfRule type="expression" dxfId="1390" priority="1588">
      <formula>IF(#REF!=2,1)</formula>
    </cfRule>
  </conditionalFormatting>
  <conditionalFormatting sqref="I4615:J4615">
    <cfRule type="expression" dxfId="1389" priority="1586">
      <formula>IF(#REF!=8,1)</formula>
    </cfRule>
  </conditionalFormatting>
  <conditionalFormatting sqref="K4615:L4615">
    <cfRule type="expression" dxfId="1388" priority="1587">
      <formula>IF(#REF!=10,1)</formula>
    </cfRule>
  </conditionalFormatting>
  <conditionalFormatting sqref="C4610:D4610">
    <cfRule type="expression" dxfId="1387" priority="1585">
      <formula>IF($Z$174=2,1)</formula>
    </cfRule>
  </conditionalFormatting>
  <conditionalFormatting sqref="B4610">
    <cfRule type="expression" dxfId="1386" priority="1584">
      <formula>IF($Z$174=1,1)</formula>
    </cfRule>
  </conditionalFormatting>
  <conditionalFormatting sqref="E4610:F4610">
    <cfRule type="expression" dxfId="1385" priority="1583">
      <formula>IF($Z$174=4,1)</formula>
    </cfRule>
  </conditionalFormatting>
  <conditionalFormatting sqref="G4610:H4610">
    <cfRule type="expression" dxfId="1384" priority="1582">
      <formula>IF($Z$174=6,1)</formula>
    </cfRule>
  </conditionalFormatting>
  <conditionalFormatting sqref="I4610:J4610">
    <cfRule type="expression" dxfId="1383" priority="1581">
      <formula>IF($Z$174=8,1)</formula>
    </cfRule>
  </conditionalFormatting>
  <conditionalFormatting sqref="K4610">
    <cfRule type="expression" dxfId="1382" priority="1580">
      <formula>IF($Z$174=10,1)</formula>
    </cfRule>
  </conditionalFormatting>
  <conditionalFormatting sqref="L4610:N4610">
    <cfRule type="expression" dxfId="1381" priority="1579">
      <formula>IF($Z$174=10,1)</formula>
    </cfRule>
  </conditionalFormatting>
  <conditionalFormatting sqref="E4610:F4610">
    <cfRule type="expression" dxfId="1380" priority="1578">
      <formula>IF(#REF!=4,1)</formula>
    </cfRule>
  </conditionalFormatting>
  <conditionalFormatting sqref="B4610">
    <cfRule type="expression" dxfId="1379" priority="1576">
      <formula>IF(#REF!=1,1)</formula>
    </cfRule>
  </conditionalFormatting>
  <conditionalFormatting sqref="G4610:H4610">
    <cfRule type="expression" dxfId="1378" priority="1577">
      <formula>IF(#REF!=6,1)</formula>
    </cfRule>
  </conditionalFormatting>
  <conditionalFormatting sqref="C4610:D4610">
    <cfRule type="expression" dxfId="1377" priority="1575">
      <formula>IF(#REF!=2,1)</formula>
    </cfRule>
  </conditionalFormatting>
  <conditionalFormatting sqref="I4610:J4610">
    <cfRule type="expression" dxfId="1376" priority="1573">
      <formula>IF(#REF!=8,1)</formula>
    </cfRule>
  </conditionalFormatting>
  <conditionalFormatting sqref="K4610:L4610">
    <cfRule type="expression" dxfId="1375" priority="1574">
      <formula>IF(#REF!=10,1)</formula>
    </cfRule>
  </conditionalFormatting>
  <conditionalFormatting sqref="C4602:D4602">
    <cfRule type="expression" dxfId="1374" priority="1572">
      <formula>IF($Z$174=2,1)</formula>
    </cfRule>
  </conditionalFormatting>
  <conditionalFormatting sqref="B4602">
    <cfRule type="expression" dxfId="1373" priority="1571">
      <formula>IF($Z$174=1,1)</formula>
    </cfRule>
  </conditionalFormatting>
  <conditionalFormatting sqref="E4602:F4602">
    <cfRule type="expression" dxfId="1372" priority="1570">
      <formula>IF($Z$174=4,1)</formula>
    </cfRule>
  </conditionalFormatting>
  <conditionalFormatting sqref="G4602:H4602">
    <cfRule type="expression" dxfId="1371" priority="1569">
      <formula>IF($Z$174=6,1)</formula>
    </cfRule>
  </conditionalFormatting>
  <conditionalFormatting sqref="I4602:J4602">
    <cfRule type="expression" dxfId="1370" priority="1568">
      <formula>IF($Z$174=8,1)</formula>
    </cfRule>
  </conditionalFormatting>
  <conditionalFormatting sqref="K4602">
    <cfRule type="expression" dxfId="1369" priority="1567">
      <formula>IF($Z$174=10,1)</formula>
    </cfRule>
  </conditionalFormatting>
  <conditionalFormatting sqref="L4602:N4602">
    <cfRule type="expression" dxfId="1368" priority="1566">
      <formula>IF($Z$174=10,1)</formula>
    </cfRule>
  </conditionalFormatting>
  <conditionalFormatting sqref="E4602:F4602">
    <cfRule type="expression" dxfId="1367" priority="1565">
      <formula>IF(#REF!=4,1)</formula>
    </cfRule>
  </conditionalFormatting>
  <conditionalFormatting sqref="B4602">
    <cfRule type="expression" dxfId="1366" priority="1563">
      <formula>IF(#REF!=1,1)</formula>
    </cfRule>
  </conditionalFormatting>
  <conditionalFormatting sqref="G4602:H4602">
    <cfRule type="expression" dxfId="1365" priority="1564">
      <formula>IF(#REF!=6,1)</formula>
    </cfRule>
  </conditionalFormatting>
  <conditionalFormatting sqref="C4602:D4602">
    <cfRule type="expression" dxfId="1364" priority="1562">
      <formula>IF(#REF!=2,1)</formula>
    </cfRule>
  </conditionalFormatting>
  <conditionalFormatting sqref="I4602:J4602">
    <cfRule type="expression" dxfId="1363" priority="1560">
      <formula>IF(#REF!=8,1)</formula>
    </cfRule>
  </conditionalFormatting>
  <conditionalFormatting sqref="K4602:L4602">
    <cfRule type="expression" dxfId="1362" priority="1561">
      <formula>IF(#REF!=10,1)</formula>
    </cfRule>
  </conditionalFormatting>
  <conditionalFormatting sqref="C4597:D4597">
    <cfRule type="expression" dxfId="1361" priority="1559">
      <formula>IF($Z$174=2,1)</formula>
    </cfRule>
  </conditionalFormatting>
  <conditionalFormatting sqref="B4597">
    <cfRule type="expression" dxfId="1360" priority="1558">
      <formula>IF($Z$174=1,1)</formula>
    </cfRule>
  </conditionalFormatting>
  <conditionalFormatting sqref="E4597:F4597">
    <cfRule type="expression" dxfId="1359" priority="1557">
      <formula>IF($Z$174=4,1)</formula>
    </cfRule>
  </conditionalFormatting>
  <conditionalFormatting sqref="G4597:H4597">
    <cfRule type="expression" dxfId="1358" priority="1556">
      <formula>IF($Z$174=6,1)</formula>
    </cfRule>
  </conditionalFormatting>
  <conditionalFormatting sqref="I4597:J4597">
    <cfRule type="expression" dxfId="1357" priority="1555">
      <formula>IF($Z$174=8,1)</formula>
    </cfRule>
  </conditionalFormatting>
  <conditionalFormatting sqref="K4597">
    <cfRule type="expression" dxfId="1356" priority="1554">
      <formula>IF($Z$174=10,1)</formula>
    </cfRule>
  </conditionalFormatting>
  <conditionalFormatting sqref="L4597:N4597">
    <cfRule type="expression" dxfId="1355" priority="1553">
      <formula>IF($Z$174=10,1)</formula>
    </cfRule>
  </conditionalFormatting>
  <conditionalFormatting sqref="E4597:F4597">
    <cfRule type="expression" dxfId="1354" priority="1552">
      <formula>IF(#REF!=4,1)</formula>
    </cfRule>
  </conditionalFormatting>
  <conditionalFormatting sqref="B4597">
    <cfRule type="expression" dxfId="1353" priority="1550">
      <formula>IF(#REF!=1,1)</formula>
    </cfRule>
  </conditionalFormatting>
  <conditionalFormatting sqref="G4597:H4597">
    <cfRule type="expression" dxfId="1352" priority="1551">
      <formula>IF(#REF!=6,1)</formula>
    </cfRule>
  </conditionalFormatting>
  <conditionalFormatting sqref="C4597:D4597">
    <cfRule type="expression" dxfId="1351" priority="1549">
      <formula>IF(#REF!=2,1)</formula>
    </cfRule>
  </conditionalFormatting>
  <conditionalFormatting sqref="I4597:J4597">
    <cfRule type="expression" dxfId="1350" priority="1547">
      <formula>IF(#REF!=8,1)</formula>
    </cfRule>
  </conditionalFormatting>
  <conditionalFormatting sqref="K4597:L4597">
    <cfRule type="expression" dxfId="1349" priority="1548">
      <formula>IF(#REF!=10,1)</formula>
    </cfRule>
  </conditionalFormatting>
  <conditionalFormatting sqref="C4592:D4592">
    <cfRule type="expression" dxfId="1348" priority="1546">
      <formula>IF($Z$174=2,1)</formula>
    </cfRule>
  </conditionalFormatting>
  <conditionalFormatting sqref="B4592">
    <cfRule type="expression" dxfId="1347" priority="1545">
      <formula>IF($Z$174=1,1)</formula>
    </cfRule>
  </conditionalFormatting>
  <conditionalFormatting sqref="E4592:F4592">
    <cfRule type="expression" dxfId="1346" priority="1544">
      <formula>IF($Z$174=4,1)</formula>
    </cfRule>
  </conditionalFormatting>
  <conditionalFormatting sqref="G4592:H4592">
    <cfRule type="expression" dxfId="1345" priority="1543">
      <formula>IF($Z$174=6,1)</formula>
    </cfRule>
  </conditionalFormatting>
  <conditionalFormatting sqref="I4592:J4592">
    <cfRule type="expression" dxfId="1344" priority="1542">
      <formula>IF($Z$174=8,1)</formula>
    </cfRule>
  </conditionalFormatting>
  <conditionalFormatting sqref="K4592">
    <cfRule type="expression" dxfId="1343" priority="1541">
      <formula>IF($Z$174=10,1)</formula>
    </cfRule>
  </conditionalFormatting>
  <conditionalFormatting sqref="L4592:N4592">
    <cfRule type="expression" dxfId="1342" priority="1540">
      <formula>IF($Z$174=10,1)</formula>
    </cfRule>
  </conditionalFormatting>
  <conditionalFormatting sqref="E4592:F4592">
    <cfRule type="expression" dxfId="1341" priority="1539">
      <formula>IF(#REF!=4,1)</formula>
    </cfRule>
  </conditionalFormatting>
  <conditionalFormatting sqref="B4592">
    <cfRule type="expression" dxfId="1340" priority="1537">
      <formula>IF(#REF!=1,1)</formula>
    </cfRule>
  </conditionalFormatting>
  <conditionalFormatting sqref="G4592:H4592">
    <cfRule type="expression" dxfId="1339" priority="1538">
      <formula>IF(#REF!=6,1)</formula>
    </cfRule>
  </conditionalFormatting>
  <conditionalFormatting sqref="C4592:D4592">
    <cfRule type="expression" dxfId="1338" priority="1536">
      <formula>IF(#REF!=2,1)</formula>
    </cfRule>
  </conditionalFormatting>
  <conditionalFormatting sqref="I4592:J4592">
    <cfRule type="expression" dxfId="1337" priority="1534">
      <formula>IF(#REF!=8,1)</formula>
    </cfRule>
  </conditionalFormatting>
  <conditionalFormatting sqref="K4592:L4592">
    <cfRule type="expression" dxfId="1336" priority="1535">
      <formula>IF(#REF!=10,1)</formula>
    </cfRule>
  </conditionalFormatting>
  <conditionalFormatting sqref="C4582:D4582">
    <cfRule type="expression" dxfId="1335" priority="1533">
      <formula>IF($Z$174=2,1)</formula>
    </cfRule>
  </conditionalFormatting>
  <conditionalFormatting sqref="B4582">
    <cfRule type="expression" dxfId="1334" priority="1532">
      <formula>IF($Z$174=1,1)</formula>
    </cfRule>
  </conditionalFormatting>
  <conditionalFormatting sqref="E4582:F4582">
    <cfRule type="expression" dxfId="1333" priority="1531">
      <formula>IF($Z$174=4,1)</formula>
    </cfRule>
  </conditionalFormatting>
  <conditionalFormatting sqref="G4582:H4582">
    <cfRule type="expression" dxfId="1332" priority="1530">
      <formula>IF($Z$174=6,1)</formula>
    </cfRule>
  </conditionalFormatting>
  <conditionalFormatting sqref="I4582:J4582">
    <cfRule type="expression" dxfId="1331" priority="1529">
      <formula>IF($Z$174=8,1)</formula>
    </cfRule>
  </conditionalFormatting>
  <conditionalFormatting sqref="K4582">
    <cfRule type="expression" dxfId="1330" priority="1528">
      <formula>IF($Z$174=10,1)</formula>
    </cfRule>
  </conditionalFormatting>
  <conditionalFormatting sqref="L4582:N4582">
    <cfRule type="expression" dxfId="1329" priority="1527">
      <formula>IF($Z$174=10,1)</formula>
    </cfRule>
  </conditionalFormatting>
  <conditionalFormatting sqref="E4582:F4582">
    <cfRule type="expression" dxfId="1328" priority="1526">
      <formula>IF(#REF!=4,1)</formula>
    </cfRule>
  </conditionalFormatting>
  <conditionalFormatting sqref="G4582:H4582">
    <cfRule type="expression" dxfId="1327" priority="1525">
      <formula>IF(#REF!=6,1)</formula>
    </cfRule>
  </conditionalFormatting>
  <conditionalFormatting sqref="C4582:D4582">
    <cfRule type="expression" dxfId="1326" priority="1523">
      <formula>IF(#REF!=2,1)</formula>
    </cfRule>
  </conditionalFormatting>
  <conditionalFormatting sqref="I4582:J4582">
    <cfRule type="expression" dxfId="1325" priority="1521">
      <formula>IF(#REF!=8,1)</formula>
    </cfRule>
  </conditionalFormatting>
  <conditionalFormatting sqref="K4582:L4582">
    <cfRule type="expression" dxfId="1324" priority="1522">
      <formula>IF(#REF!=10,1)</formula>
    </cfRule>
  </conditionalFormatting>
  <conditionalFormatting sqref="Y504:Y755 C566:D755 C504:D540 C758:D856 C542:D564 C438:D438 Y449:Y450">
    <cfRule type="expression" dxfId="1323" priority="30429">
      <formula>IF($Y$4842=2,1)</formula>
    </cfRule>
  </conditionalFormatting>
  <conditionalFormatting sqref="B504:B528 B566:B705 L765:M766 L770:M770 L822:M822 L840:M840 L855:M855 B758:B856 B542:B558">
    <cfRule type="expression" dxfId="1322" priority="30442">
      <formula>IF($Y$4842=1,1)</formula>
    </cfRule>
  </conditionalFormatting>
  <conditionalFormatting sqref="E566:F755 E504:F540 E758:F856 E542:F564">
    <cfRule type="expression" dxfId="1321" priority="30451">
      <formula>IF($Y$4842=4,1)</formula>
    </cfRule>
  </conditionalFormatting>
  <conditionalFormatting sqref="G566:H755 G504:H540 G758:H856 G542:H564">
    <cfRule type="expression" dxfId="1320" priority="30463">
      <formula>IF($Y$4842=6,1)</formula>
    </cfRule>
  </conditionalFormatting>
  <conditionalFormatting sqref="I566:J755 I504:J540 I758:J856 I542:J564">
    <cfRule type="expression" dxfId="1319" priority="30475">
      <formula>IF($Y$4842=8,1)</formula>
    </cfRule>
  </conditionalFormatting>
  <conditionalFormatting sqref="K771:L821 K823:L839 K841:L854 K856:L856 K566:L755 K504:L540 K770 K822 K840 K855 K758:L769 K542:L564 L449:L450 L439:L447 K485:L502">
    <cfRule type="expression" dxfId="1318" priority="30487">
      <formula>IF($Y$4842=10,1)</formula>
    </cfRule>
  </conditionalFormatting>
  <conditionalFormatting sqref="C4844:D4844">
    <cfRule type="expression" dxfId="1317" priority="1507">
      <formula>IF($Y$565=2,1)</formula>
    </cfRule>
  </conditionalFormatting>
  <conditionalFormatting sqref="B4844">
    <cfRule type="expression" dxfId="1316" priority="1506">
      <formula>IF($Y$565=1,1)</formula>
    </cfRule>
  </conditionalFormatting>
  <conditionalFormatting sqref="E4844:F4844">
    <cfRule type="expression" dxfId="1315" priority="1505">
      <formula>IF($Y$565=4,1)</formula>
    </cfRule>
  </conditionalFormatting>
  <conditionalFormatting sqref="G4844:H4844">
    <cfRule type="expression" dxfId="1314" priority="1504">
      <formula>IF($Y$565=6,1)</formula>
    </cfRule>
  </conditionalFormatting>
  <conditionalFormatting sqref="I4844:J4844">
    <cfRule type="expression" dxfId="1313" priority="1503">
      <formula>IF($Y$565=8,1)</formula>
    </cfRule>
  </conditionalFormatting>
  <conditionalFormatting sqref="K4844:L4844">
    <cfRule type="expression" dxfId="1312" priority="1502">
      <formula>IF($Y$565=10,1)</formula>
    </cfRule>
  </conditionalFormatting>
  <conditionalFormatting sqref="C4792:D4792">
    <cfRule type="expression" dxfId="1311" priority="1495">
      <formula>IF($Y$565=2,1)</formula>
    </cfRule>
  </conditionalFormatting>
  <conditionalFormatting sqref="B4792">
    <cfRule type="expression" dxfId="1310" priority="1494">
      <formula>IF($Y$565=1,1)</formula>
    </cfRule>
  </conditionalFormatting>
  <conditionalFormatting sqref="E4792:F4792">
    <cfRule type="expression" dxfId="1309" priority="1493">
      <formula>IF($Y$565=4,1)</formula>
    </cfRule>
  </conditionalFormatting>
  <conditionalFormatting sqref="G4792:H4792">
    <cfRule type="expression" dxfId="1308" priority="1492">
      <formula>IF($Y$565=6,1)</formula>
    </cfRule>
  </conditionalFormatting>
  <conditionalFormatting sqref="I4792:J4792">
    <cfRule type="expression" dxfId="1307" priority="1491">
      <formula>IF($Y$565=8,1)</formula>
    </cfRule>
  </conditionalFormatting>
  <conditionalFormatting sqref="K4792:L4792">
    <cfRule type="expression" dxfId="1306" priority="1490">
      <formula>IF($Y$565=10,1)</formula>
    </cfRule>
  </conditionalFormatting>
  <conditionalFormatting sqref="K4792">
    <cfRule type="expression" dxfId="1305" priority="1489">
      <formula>IF($Y$541=10,1)</formula>
    </cfRule>
  </conditionalFormatting>
  <conditionalFormatting sqref="C4792:D4792">
    <cfRule type="expression" dxfId="1304" priority="1488">
      <formula>IF($Y$541=2,1)</formula>
    </cfRule>
  </conditionalFormatting>
  <conditionalFormatting sqref="B4792">
    <cfRule type="expression" dxfId="1303" priority="1487">
      <formula>IF($Y$541=1,1)</formula>
    </cfRule>
  </conditionalFormatting>
  <conditionalFormatting sqref="E4792:F4792">
    <cfRule type="expression" dxfId="1302" priority="1486">
      <formula>IF($Y$541=4,1)</formula>
    </cfRule>
  </conditionalFormatting>
  <conditionalFormatting sqref="G4792:H4792">
    <cfRule type="expression" dxfId="1301" priority="1485">
      <formula>IF($Y$541=6,1)</formula>
    </cfRule>
  </conditionalFormatting>
  <conditionalFormatting sqref="I4792:J4792">
    <cfRule type="expression" dxfId="1300" priority="1484">
      <formula>IF($Y$541=8,1)</formula>
    </cfRule>
  </conditionalFormatting>
  <conditionalFormatting sqref="L4792">
    <cfRule type="expression" dxfId="1299" priority="1483">
      <formula>IF($Y$541=10,1)</formula>
    </cfRule>
  </conditionalFormatting>
  <conditionalFormatting sqref="M4792:N4792">
    <cfRule type="expression" dxfId="1298" priority="1482">
      <formula>IF($Y$541=10,1)</formula>
    </cfRule>
  </conditionalFormatting>
  <conditionalFormatting sqref="C4796:D4796">
    <cfRule type="expression" dxfId="1297" priority="1481">
      <formula>IF($Y$565=2,1)</formula>
    </cfRule>
  </conditionalFormatting>
  <conditionalFormatting sqref="B4796">
    <cfRule type="expression" dxfId="1296" priority="1480">
      <formula>IF($Y$565=1,1)</formula>
    </cfRule>
  </conditionalFormatting>
  <conditionalFormatting sqref="E4796:F4796">
    <cfRule type="expression" dxfId="1295" priority="1479">
      <formula>IF($Y$565=4,1)</formula>
    </cfRule>
  </conditionalFormatting>
  <conditionalFormatting sqref="G4796:H4796">
    <cfRule type="expression" dxfId="1294" priority="1478">
      <formula>IF($Y$565=6,1)</formula>
    </cfRule>
  </conditionalFormatting>
  <conditionalFormatting sqref="I4796:J4796">
    <cfRule type="expression" dxfId="1293" priority="1477">
      <formula>IF($Y$565=8,1)</formula>
    </cfRule>
  </conditionalFormatting>
  <conditionalFormatting sqref="K4796:L4796">
    <cfRule type="expression" dxfId="1292" priority="1476">
      <formula>IF($Y$565=10,1)</formula>
    </cfRule>
  </conditionalFormatting>
  <conditionalFormatting sqref="K4796">
    <cfRule type="expression" dxfId="1291" priority="1475">
      <formula>IF($Y$541=10,1)</formula>
    </cfRule>
  </conditionalFormatting>
  <conditionalFormatting sqref="C4796:D4796">
    <cfRule type="expression" dxfId="1290" priority="1474">
      <formula>IF($Y$541=2,1)</formula>
    </cfRule>
  </conditionalFormatting>
  <conditionalFormatting sqref="B4796">
    <cfRule type="expression" dxfId="1289" priority="1473">
      <formula>IF($Y$541=1,1)</formula>
    </cfRule>
  </conditionalFormatting>
  <conditionalFormatting sqref="E4796:F4796">
    <cfRule type="expression" dxfId="1288" priority="1472">
      <formula>IF($Y$541=4,1)</formula>
    </cfRule>
  </conditionalFormatting>
  <conditionalFormatting sqref="G4796:H4796">
    <cfRule type="expression" dxfId="1287" priority="1471">
      <formula>IF($Y$541=6,1)</formula>
    </cfRule>
  </conditionalFormatting>
  <conditionalFormatting sqref="I4796:J4796">
    <cfRule type="expression" dxfId="1286" priority="1470">
      <formula>IF($Y$541=8,1)</formula>
    </cfRule>
  </conditionalFormatting>
  <conditionalFormatting sqref="L4796">
    <cfRule type="expression" dxfId="1285" priority="1469">
      <formula>IF($Y$541=10,1)</formula>
    </cfRule>
  </conditionalFormatting>
  <conditionalFormatting sqref="M4796:N4796">
    <cfRule type="expression" dxfId="1284" priority="1468">
      <formula>IF($Y$541=10,1)</formula>
    </cfRule>
  </conditionalFormatting>
  <conditionalFormatting sqref="C4806:D4806">
    <cfRule type="expression" dxfId="1283" priority="1467">
      <formula>IF($Y$565=2,1)</formula>
    </cfRule>
  </conditionalFormatting>
  <conditionalFormatting sqref="B4806">
    <cfRule type="expression" dxfId="1282" priority="1466">
      <formula>IF($Y$565=1,1)</formula>
    </cfRule>
  </conditionalFormatting>
  <conditionalFormatting sqref="E4806:F4806">
    <cfRule type="expression" dxfId="1281" priority="1465">
      <formula>IF($Y$565=4,1)</formula>
    </cfRule>
  </conditionalFormatting>
  <conditionalFormatting sqref="G4806:H4806">
    <cfRule type="expression" dxfId="1280" priority="1464">
      <formula>IF($Y$565=6,1)</formula>
    </cfRule>
  </conditionalFormatting>
  <conditionalFormatting sqref="I4806:J4806">
    <cfRule type="expression" dxfId="1279" priority="1463">
      <formula>IF($Y$565=8,1)</formula>
    </cfRule>
  </conditionalFormatting>
  <conditionalFormatting sqref="K4806:L4806">
    <cfRule type="expression" dxfId="1278" priority="1462">
      <formula>IF($Y$565=10,1)</formula>
    </cfRule>
  </conditionalFormatting>
  <conditionalFormatting sqref="K4806">
    <cfRule type="expression" dxfId="1277" priority="1461">
      <formula>IF($Y$541=10,1)</formula>
    </cfRule>
  </conditionalFormatting>
  <conditionalFormatting sqref="C4806:D4806">
    <cfRule type="expression" dxfId="1276" priority="1460">
      <formula>IF($Y$541=2,1)</formula>
    </cfRule>
  </conditionalFormatting>
  <conditionalFormatting sqref="B4806">
    <cfRule type="expression" dxfId="1275" priority="1459">
      <formula>IF($Y$541=1,1)</formula>
    </cfRule>
  </conditionalFormatting>
  <conditionalFormatting sqref="E4806:F4806">
    <cfRule type="expression" dxfId="1274" priority="1458">
      <formula>IF($Y$541=4,1)</formula>
    </cfRule>
  </conditionalFormatting>
  <conditionalFormatting sqref="G4806:H4806">
    <cfRule type="expression" dxfId="1273" priority="1457">
      <formula>IF($Y$541=6,1)</formula>
    </cfRule>
  </conditionalFormatting>
  <conditionalFormatting sqref="I4806:J4806">
    <cfRule type="expression" dxfId="1272" priority="1456">
      <formula>IF($Y$541=8,1)</formula>
    </cfRule>
  </conditionalFormatting>
  <conditionalFormatting sqref="L4806">
    <cfRule type="expression" dxfId="1271" priority="1455">
      <formula>IF($Y$541=10,1)</formula>
    </cfRule>
  </conditionalFormatting>
  <conditionalFormatting sqref="M4806:N4806">
    <cfRule type="expression" dxfId="1270" priority="1454">
      <formula>IF($Y$541=10,1)</formula>
    </cfRule>
  </conditionalFormatting>
  <conditionalFormatting sqref="C4816:D4816">
    <cfRule type="expression" dxfId="1269" priority="1453">
      <formula>IF($Y$565=2,1)</formula>
    </cfRule>
  </conditionalFormatting>
  <conditionalFormatting sqref="B4816">
    <cfRule type="expression" dxfId="1268" priority="1452">
      <formula>IF($Y$565=1,1)</formula>
    </cfRule>
  </conditionalFormatting>
  <conditionalFormatting sqref="E4816:F4816">
    <cfRule type="expression" dxfId="1267" priority="1451">
      <formula>IF($Y$565=4,1)</formula>
    </cfRule>
  </conditionalFormatting>
  <conditionalFormatting sqref="G4816:H4816">
    <cfRule type="expression" dxfId="1266" priority="1450">
      <formula>IF($Y$565=6,1)</formula>
    </cfRule>
  </conditionalFormatting>
  <conditionalFormatting sqref="I4816:J4816">
    <cfRule type="expression" dxfId="1265" priority="1449">
      <formula>IF($Y$565=8,1)</formula>
    </cfRule>
  </conditionalFormatting>
  <conditionalFormatting sqref="K4816:L4816">
    <cfRule type="expression" dxfId="1264" priority="1448">
      <formula>IF($Y$565=10,1)</formula>
    </cfRule>
  </conditionalFormatting>
  <conditionalFormatting sqref="K4816">
    <cfRule type="expression" dxfId="1263" priority="1447">
      <formula>IF($Y$541=10,1)</formula>
    </cfRule>
  </conditionalFormatting>
  <conditionalFormatting sqref="C4816:D4816">
    <cfRule type="expression" dxfId="1262" priority="1446">
      <formula>IF($Y$541=2,1)</formula>
    </cfRule>
  </conditionalFormatting>
  <conditionalFormatting sqref="B4816">
    <cfRule type="expression" dxfId="1261" priority="1445">
      <formula>IF($Y$541=1,1)</formula>
    </cfRule>
  </conditionalFormatting>
  <conditionalFormatting sqref="E4816:F4816">
    <cfRule type="expression" dxfId="1260" priority="1444">
      <formula>IF($Y$541=4,1)</formula>
    </cfRule>
  </conditionalFormatting>
  <conditionalFormatting sqref="G4816:H4816">
    <cfRule type="expression" dxfId="1259" priority="1443">
      <formula>IF($Y$541=6,1)</formula>
    </cfRule>
  </conditionalFormatting>
  <conditionalFormatting sqref="I4816:J4816">
    <cfRule type="expression" dxfId="1258" priority="1442">
      <formula>IF($Y$541=8,1)</formula>
    </cfRule>
  </conditionalFormatting>
  <conditionalFormatting sqref="L4816">
    <cfRule type="expression" dxfId="1257" priority="1441">
      <formula>IF($Y$541=10,1)</formula>
    </cfRule>
  </conditionalFormatting>
  <conditionalFormatting sqref="M4816:N4816">
    <cfRule type="expression" dxfId="1256" priority="1440">
      <formula>IF($Y$541=10,1)</formula>
    </cfRule>
  </conditionalFormatting>
  <conditionalFormatting sqref="C4826:D4826">
    <cfRule type="expression" dxfId="1255" priority="1439">
      <formula>IF($Y$565=2,1)</formula>
    </cfRule>
  </conditionalFormatting>
  <conditionalFormatting sqref="B4826">
    <cfRule type="expression" dxfId="1254" priority="1438">
      <formula>IF($Y$565=1,1)</formula>
    </cfRule>
  </conditionalFormatting>
  <conditionalFormatting sqref="E4826:F4826">
    <cfRule type="expression" dxfId="1253" priority="1437">
      <formula>IF($Y$565=4,1)</formula>
    </cfRule>
  </conditionalFormatting>
  <conditionalFormatting sqref="G4826:H4826">
    <cfRule type="expression" dxfId="1252" priority="1436">
      <formula>IF($Y$565=6,1)</formula>
    </cfRule>
  </conditionalFormatting>
  <conditionalFormatting sqref="I4826:J4826">
    <cfRule type="expression" dxfId="1251" priority="1435">
      <formula>IF($Y$565=8,1)</formula>
    </cfRule>
  </conditionalFormatting>
  <conditionalFormatting sqref="K4826:L4826">
    <cfRule type="expression" dxfId="1250" priority="1434">
      <formula>IF($Y$565=10,1)</formula>
    </cfRule>
  </conditionalFormatting>
  <conditionalFormatting sqref="K4826">
    <cfRule type="expression" dxfId="1249" priority="1433">
      <formula>IF($Y$541=10,1)</formula>
    </cfRule>
  </conditionalFormatting>
  <conditionalFormatting sqref="C4826:D4826">
    <cfRule type="expression" dxfId="1248" priority="1432">
      <formula>IF($Y$541=2,1)</formula>
    </cfRule>
  </conditionalFormatting>
  <conditionalFormatting sqref="B4826">
    <cfRule type="expression" dxfId="1247" priority="1431">
      <formula>IF($Y$541=1,1)</formula>
    </cfRule>
  </conditionalFormatting>
  <conditionalFormatting sqref="E4826:F4826">
    <cfRule type="expression" dxfId="1246" priority="1430">
      <formula>IF($Y$541=4,1)</formula>
    </cfRule>
  </conditionalFormatting>
  <conditionalFormatting sqref="G4826:H4826">
    <cfRule type="expression" dxfId="1245" priority="1429">
      <formula>IF($Y$541=6,1)</formula>
    </cfRule>
  </conditionalFormatting>
  <conditionalFormatting sqref="I4826:J4826">
    <cfRule type="expression" dxfId="1244" priority="1428">
      <formula>IF($Y$541=8,1)</formula>
    </cfRule>
  </conditionalFormatting>
  <conditionalFormatting sqref="L4826">
    <cfRule type="expression" dxfId="1243" priority="1427">
      <formula>IF($Y$541=10,1)</formula>
    </cfRule>
  </conditionalFormatting>
  <conditionalFormatting sqref="M4826:N4826">
    <cfRule type="expression" dxfId="1242" priority="1426">
      <formula>IF($Y$541=10,1)</formula>
    </cfRule>
  </conditionalFormatting>
  <conditionalFormatting sqref="C4832:D4832">
    <cfRule type="expression" dxfId="1241" priority="1425">
      <formula>IF($Y$565=2,1)</formula>
    </cfRule>
  </conditionalFormatting>
  <conditionalFormatting sqref="B4832">
    <cfRule type="expression" dxfId="1240" priority="1424">
      <formula>IF($Y$565=1,1)</formula>
    </cfRule>
  </conditionalFormatting>
  <conditionalFormatting sqref="E4832:F4832">
    <cfRule type="expression" dxfId="1239" priority="1423">
      <formula>IF($Y$565=4,1)</formula>
    </cfRule>
  </conditionalFormatting>
  <conditionalFormatting sqref="G4832:H4832">
    <cfRule type="expression" dxfId="1238" priority="1422">
      <formula>IF($Y$565=6,1)</formula>
    </cfRule>
  </conditionalFormatting>
  <conditionalFormatting sqref="I4832:J4832">
    <cfRule type="expression" dxfId="1237" priority="1421">
      <formula>IF($Y$565=8,1)</formula>
    </cfRule>
  </conditionalFormatting>
  <conditionalFormatting sqref="K4832:L4832">
    <cfRule type="expression" dxfId="1236" priority="1420">
      <formula>IF($Y$565=10,1)</formula>
    </cfRule>
  </conditionalFormatting>
  <conditionalFormatting sqref="K4832">
    <cfRule type="expression" dxfId="1235" priority="1419">
      <formula>IF($Y$541=10,1)</formula>
    </cfRule>
  </conditionalFormatting>
  <conditionalFormatting sqref="C4832:D4832">
    <cfRule type="expression" dxfId="1234" priority="1418">
      <formula>IF($Y$541=2,1)</formula>
    </cfRule>
  </conditionalFormatting>
  <conditionalFormatting sqref="B4832">
    <cfRule type="expression" dxfId="1233" priority="1417">
      <formula>IF($Y$541=1,1)</formula>
    </cfRule>
  </conditionalFormatting>
  <conditionalFormatting sqref="E4832:F4832">
    <cfRule type="expression" dxfId="1232" priority="1416">
      <formula>IF($Y$541=4,1)</formula>
    </cfRule>
  </conditionalFormatting>
  <conditionalFormatting sqref="G4832:H4832">
    <cfRule type="expression" dxfId="1231" priority="1415">
      <formula>IF($Y$541=6,1)</formula>
    </cfRule>
  </conditionalFormatting>
  <conditionalFormatting sqref="I4832:J4832">
    <cfRule type="expression" dxfId="1230" priority="1414">
      <formula>IF($Y$541=8,1)</formula>
    </cfRule>
  </conditionalFormatting>
  <conditionalFormatting sqref="L4832">
    <cfRule type="expression" dxfId="1229" priority="1413">
      <formula>IF($Y$541=10,1)</formula>
    </cfRule>
  </conditionalFormatting>
  <conditionalFormatting sqref="M4832:N4832">
    <cfRule type="expression" dxfId="1228" priority="1412">
      <formula>IF($Y$541=10,1)</formula>
    </cfRule>
  </conditionalFormatting>
  <conditionalFormatting sqref="C4838:D4838">
    <cfRule type="expression" dxfId="1227" priority="1411">
      <formula>IF($Y$565=2,1)</formula>
    </cfRule>
  </conditionalFormatting>
  <conditionalFormatting sqref="B4838">
    <cfRule type="expression" dxfId="1226" priority="1410">
      <formula>IF($Y$565=1,1)</formula>
    </cfRule>
  </conditionalFormatting>
  <conditionalFormatting sqref="E4838:F4838">
    <cfRule type="expression" dxfId="1225" priority="1409">
      <formula>IF($Y$565=4,1)</formula>
    </cfRule>
  </conditionalFormatting>
  <conditionalFormatting sqref="G4838:H4838">
    <cfRule type="expression" dxfId="1224" priority="1408">
      <formula>IF($Y$565=6,1)</formula>
    </cfRule>
  </conditionalFormatting>
  <conditionalFormatting sqref="I4838:J4838">
    <cfRule type="expression" dxfId="1223" priority="1407">
      <formula>IF($Y$565=8,1)</formula>
    </cfRule>
  </conditionalFormatting>
  <conditionalFormatting sqref="K4838:L4838">
    <cfRule type="expression" dxfId="1222" priority="1406">
      <formula>IF($Y$565=10,1)</formula>
    </cfRule>
  </conditionalFormatting>
  <conditionalFormatting sqref="K4838">
    <cfRule type="expression" dxfId="1221" priority="1405">
      <formula>IF($Y$541=10,1)</formula>
    </cfRule>
  </conditionalFormatting>
  <conditionalFormatting sqref="C4838:D4838">
    <cfRule type="expression" dxfId="1220" priority="1404">
      <formula>IF($Y$541=2,1)</formula>
    </cfRule>
  </conditionalFormatting>
  <conditionalFormatting sqref="B4838">
    <cfRule type="expression" dxfId="1219" priority="1403">
      <formula>IF($Y$541=1,1)</formula>
    </cfRule>
  </conditionalFormatting>
  <conditionalFormatting sqref="E4838:F4838">
    <cfRule type="expression" dxfId="1218" priority="1402">
      <formula>IF($Y$541=4,1)</formula>
    </cfRule>
  </conditionalFormatting>
  <conditionalFormatting sqref="G4838:H4838">
    <cfRule type="expression" dxfId="1217" priority="1401">
      <formula>IF($Y$541=6,1)</formula>
    </cfRule>
  </conditionalFormatting>
  <conditionalFormatting sqref="I4838:J4838">
    <cfRule type="expression" dxfId="1216" priority="1400">
      <formula>IF($Y$541=8,1)</formula>
    </cfRule>
  </conditionalFormatting>
  <conditionalFormatting sqref="L4838">
    <cfRule type="expression" dxfId="1215" priority="1399">
      <formula>IF($Y$541=10,1)</formula>
    </cfRule>
  </conditionalFormatting>
  <conditionalFormatting sqref="M4838:N4838">
    <cfRule type="expression" dxfId="1214" priority="1398">
      <formula>IF($Y$541=10,1)</formula>
    </cfRule>
  </conditionalFormatting>
  <conditionalFormatting sqref="C4841:D4841">
    <cfRule type="expression" dxfId="1213" priority="1397">
      <formula>IF($Y$565=2,1)</formula>
    </cfRule>
  </conditionalFormatting>
  <conditionalFormatting sqref="B4841">
    <cfRule type="expression" dxfId="1212" priority="1396">
      <formula>IF($Y$565=1,1)</formula>
    </cfRule>
  </conditionalFormatting>
  <conditionalFormatting sqref="E4841:F4841">
    <cfRule type="expression" dxfId="1211" priority="1395">
      <formula>IF($Y$565=4,1)</formula>
    </cfRule>
  </conditionalFormatting>
  <conditionalFormatting sqref="G4841:H4841">
    <cfRule type="expression" dxfId="1210" priority="1394">
      <formula>IF($Y$565=6,1)</formula>
    </cfRule>
  </conditionalFormatting>
  <conditionalFormatting sqref="I4841:J4841">
    <cfRule type="expression" dxfId="1209" priority="1393">
      <formula>IF($Y$565=8,1)</formula>
    </cfRule>
  </conditionalFormatting>
  <conditionalFormatting sqref="K4841:L4841">
    <cfRule type="expression" dxfId="1208" priority="1392">
      <formula>IF($Y$565=10,1)</formula>
    </cfRule>
  </conditionalFormatting>
  <conditionalFormatting sqref="K4841">
    <cfRule type="expression" dxfId="1207" priority="1391">
      <formula>IF($Y$541=10,1)</formula>
    </cfRule>
  </conditionalFormatting>
  <conditionalFormatting sqref="C4841:D4841">
    <cfRule type="expression" dxfId="1206" priority="1390">
      <formula>IF($Y$541=2,1)</formula>
    </cfRule>
  </conditionalFormatting>
  <conditionalFormatting sqref="B4841">
    <cfRule type="expression" dxfId="1205" priority="1389">
      <formula>IF($Y$541=1,1)</formula>
    </cfRule>
  </conditionalFormatting>
  <conditionalFormatting sqref="E4841:F4841">
    <cfRule type="expression" dxfId="1204" priority="1388">
      <formula>IF($Y$541=4,1)</formula>
    </cfRule>
  </conditionalFormatting>
  <conditionalFormatting sqref="G4841:H4841">
    <cfRule type="expression" dxfId="1203" priority="1387">
      <formula>IF($Y$541=6,1)</formula>
    </cfRule>
  </conditionalFormatting>
  <conditionalFormatting sqref="I4841:J4841">
    <cfRule type="expression" dxfId="1202" priority="1386">
      <formula>IF($Y$541=8,1)</formula>
    </cfRule>
  </conditionalFormatting>
  <conditionalFormatting sqref="L4841">
    <cfRule type="expression" dxfId="1201" priority="1385">
      <formula>IF($Y$541=10,1)</formula>
    </cfRule>
  </conditionalFormatting>
  <conditionalFormatting sqref="M4841:N4841">
    <cfRule type="expression" dxfId="1200" priority="1384">
      <formula>IF($Y$541=10,1)</formula>
    </cfRule>
  </conditionalFormatting>
  <conditionalFormatting sqref="C4933:D4942">
    <cfRule type="expression" dxfId="1199" priority="1383">
      <formula>IF($Y$68=2,1)</formula>
    </cfRule>
  </conditionalFormatting>
  <conditionalFormatting sqref="B4933:B4942">
    <cfRule type="expression" dxfId="1198" priority="1382">
      <formula>IF($Y$68=1,1)</formula>
    </cfRule>
  </conditionalFormatting>
  <conditionalFormatting sqref="E4933:F4942">
    <cfRule type="expression" dxfId="1197" priority="1381">
      <formula>IF($Y$68=4,1)</formula>
    </cfRule>
  </conditionalFormatting>
  <conditionalFormatting sqref="G4933:H4942">
    <cfRule type="expression" dxfId="1196" priority="1380">
      <formula>IF($Y$68=6,1)</formula>
    </cfRule>
  </conditionalFormatting>
  <conditionalFormatting sqref="I4933:I4942">
    <cfRule type="expression" dxfId="1195" priority="1379">
      <formula>IF($Y$68=8,1)</formula>
    </cfRule>
  </conditionalFormatting>
  <conditionalFormatting sqref="K4933:L4942">
    <cfRule type="expression" dxfId="1194" priority="1378">
      <formula>IF($Y$68=10,1)</formula>
    </cfRule>
  </conditionalFormatting>
  <conditionalFormatting sqref="J4933:J4942">
    <cfRule type="expression" dxfId="1193" priority="1377">
      <formula>IF($Y$68=10,1)</formula>
    </cfRule>
  </conditionalFormatting>
  <conditionalFormatting sqref="L4949">
    <cfRule type="expression" dxfId="1192" priority="1376">
      <formula>IF($Y$68=10,1)</formula>
    </cfRule>
  </conditionalFormatting>
  <conditionalFormatting sqref="C4949:D4949">
    <cfRule type="expression" dxfId="1191" priority="1375">
      <formula>IF($Y$68=2,1)</formula>
    </cfRule>
  </conditionalFormatting>
  <conditionalFormatting sqref="B4949">
    <cfRule type="expression" dxfId="1190" priority="1374">
      <formula>IF($Y$68=1,1)</formula>
    </cfRule>
  </conditionalFormatting>
  <conditionalFormatting sqref="E4949:F4949">
    <cfRule type="expression" dxfId="1189" priority="1373">
      <formula>IF($Y$68=4,1)</formula>
    </cfRule>
  </conditionalFormatting>
  <conditionalFormatting sqref="G4949:H4949">
    <cfRule type="expression" dxfId="1188" priority="1372">
      <formula>IF($Y$68=6,1)</formula>
    </cfRule>
  </conditionalFormatting>
  <conditionalFormatting sqref="I4949">
    <cfRule type="expression" dxfId="1187" priority="1371">
      <formula>IF($Y$68=8,1)</formula>
    </cfRule>
  </conditionalFormatting>
  <conditionalFormatting sqref="K4949">
    <cfRule type="expression" dxfId="1186" priority="1370">
      <formula>IF($Y$68=10,1)</formula>
    </cfRule>
  </conditionalFormatting>
  <conditionalFormatting sqref="J4949">
    <cfRule type="expression" dxfId="1185" priority="1369">
      <formula>IF($Y$68=10,1)</formula>
    </cfRule>
  </conditionalFormatting>
  <conditionalFormatting sqref="C4950:D4950">
    <cfRule type="expression" dxfId="1184" priority="1368">
      <formula>IF($Y$68=2,1)</formula>
    </cfRule>
  </conditionalFormatting>
  <conditionalFormatting sqref="B4950">
    <cfRule type="expression" dxfId="1183" priority="1367">
      <formula>IF($Y$68=1,1)</formula>
    </cfRule>
  </conditionalFormatting>
  <conditionalFormatting sqref="E4950:F4950">
    <cfRule type="expression" dxfId="1182" priority="1366">
      <formula>IF($Y$68=4,1)</formula>
    </cfRule>
  </conditionalFormatting>
  <conditionalFormatting sqref="G4950:H4950">
    <cfRule type="expression" dxfId="1181" priority="1365">
      <formula>IF($Y$68=6,1)</formula>
    </cfRule>
  </conditionalFormatting>
  <conditionalFormatting sqref="I4950">
    <cfRule type="expression" dxfId="1180" priority="1364">
      <formula>IF($Y$68=8,1)</formula>
    </cfRule>
  </conditionalFormatting>
  <conditionalFormatting sqref="J4950:K4950">
    <cfRule type="expression" dxfId="1179" priority="1363">
      <formula>IF($Y$68=10,1)</formula>
    </cfRule>
  </conditionalFormatting>
  <conditionalFormatting sqref="L4950">
    <cfRule type="expression" dxfId="1178" priority="1362">
      <formula>IF($Y$68=10,1)</formula>
    </cfRule>
  </conditionalFormatting>
  <conditionalFormatting sqref="C5003:D5003 C5021:D5024 J5014:J5016 H5014:H5016 F5014:F5016 J5018:J5020 H5018:H5020 F5018:F5020 G5027:G5029 E5027:E5029 D5005:D5007">
    <cfRule type="expression" dxfId="1177" priority="1299">
      <formula>IF($Y$157=2,1)</formula>
    </cfRule>
  </conditionalFormatting>
  <conditionalFormatting sqref="I5002 G5002 E5002 B5021:B5024 I5014:I5016 G5014:G5016 E5014:E5016 C5014:C5016 I5018:I5020 G5018:G5020 E5018:E5020 B5003 B5005:C5007 E5005:E5007 G5005:G5007 I5005:I5007 K5005:K5007">
    <cfRule type="expression" dxfId="1176" priority="1298">
      <formula>IF($Y$157=1,1)</formula>
    </cfRule>
  </conditionalFormatting>
  <conditionalFormatting sqref="D4991:D4993">
    <cfRule type="expression" dxfId="1175" priority="1292">
      <formula>IF($Y$157=2,1)</formula>
    </cfRule>
  </conditionalFormatting>
  <conditionalFormatting sqref="G4991:G4993">
    <cfRule type="expression" dxfId="1174" priority="1284">
      <formula>IF($Y$157=1,1)</formula>
    </cfRule>
  </conditionalFormatting>
  <conditionalFormatting sqref="L5010:L5011">
    <cfRule type="expression" dxfId="1173" priority="1281">
      <formula>IF($Y$157=8,1)</formula>
    </cfRule>
  </conditionalFormatting>
  <conditionalFormatting sqref="E5003:F5003 E5021:F5021 F5005:F5007">
    <cfRule type="expression" dxfId="1172" priority="1297">
      <formula>IF($Y$157=4,1)</formula>
    </cfRule>
  </conditionalFormatting>
  <conditionalFormatting sqref="G5003:H5003 G5021:H5021 H5005:H5007">
    <cfRule type="expression" dxfId="1171" priority="1296">
      <formula>IF($Y$157=6,1)</formula>
    </cfRule>
  </conditionalFormatting>
  <conditionalFormatting sqref="I5003:J5003 I5021:J5021 J5005:J5007">
    <cfRule type="expression" dxfId="1170" priority="1295">
      <formula>IF($Y$157=8,1)</formula>
    </cfRule>
  </conditionalFormatting>
  <conditionalFormatting sqref="K5021 K5003:L5003 L5005:L5007">
    <cfRule type="expression" dxfId="1169" priority="1294">
      <formula>IF($Y$157=10,1)</formula>
    </cfRule>
  </conditionalFormatting>
  <conditionalFormatting sqref="L5021:M5021">
    <cfRule type="expression" dxfId="1168" priority="1293">
      <formula>IF($Y$157=8,1)</formula>
    </cfRule>
  </conditionalFormatting>
  <conditionalFormatting sqref="B4991:B4993">
    <cfRule type="expression" dxfId="1167" priority="1291">
      <formula>IF($Y$157=1,1)</formula>
    </cfRule>
  </conditionalFormatting>
  <conditionalFormatting sqref="F4991:F4993">
    <cfRule type="expression" dxfId="1166" priority="1290">
      <formula>IF($Y$157=4,1)</formula>
    </cfRule>
  </conditionalFormatting>
  <conditionalFormatting sqref="H4991:H4993">
    <cfRule type="expression" dxfId="1165" priority="1289">
      <formula>IF($Y$157=6,1)</formula>
    </cfRule>
  </conditionalFormatting>
  <conditionalFormatting sqref="J4991:J4993">
    <cfRule type="expression" dxfId="1164" priority="1288">
      <formula>IF($Y$157=8,1)</formula>
    </cfRule>
  </conditionalFormatting>
  <conditionalFormatting sqref="L4991:L4993">
    <cfRule type="expression" dxfId="1163" priority="1287">
      <formula>IF($Y$157=10,1)</formula>
    </cfRule>
  </conditionalFormatting>
  <conditionalFormatting sqref="C4991:C4993">
    <cfRule type="expression" dxfId="1162" priority="1286">
      <formula>IF($Y$157=1,1)</formula>
    </cfRule>
  </conditionalFormatting>
  <conditionalFormatting sqref="E4991:E4993">
    <cfRule type="expression" dxfId="1161" priority="1285">
      <formula>IF($Y$157=1,1)</formula>
    </cfRule>
  </conditionalFormatting>
  <conditionalFormatting sqref="I4991:I4993">
    <cfRule type="expression" dxfId="1160" priority="1283">
      <formula>IF($Y$157=1,1)</formula>
    </cfRule>
  </conditionalFormatting>
  <conditionalFormatting sqref="K4991:K4993">
    <cfRule type="expression" dxfId="1159" priority="1282">
      <formula>IF($Y$157=1,1)</formula>
    </cfRule>
  </conditionalFormatting>
  <conditionalFormatting sqref="C5010">
    <cfRule type="expression" dxfId="1158" priority="1280">
      <formula>IF($Y$157=2,1)</formula>
    </cfRule>
  </conditionalFormatting>
  <conditionalFormatting sqref="B5010">
    <cfRule type="expression" dxfId="1157" priority="1279">
      <formula>IF($Y$157=1,1)</formula>
    </cfRule>
  </conditionalFormatting>
  <conditionalFormatting sqref="E5010">
    <cfRule type="expression" dxfId="1156" priority="1278">
      <formula>IF($Y$157=4,1)</formula>
    </cfRule>
  </conditionalFormatting>
  <conditionalFormatting sqref="G5010">
    <cfRule type="expression" dxfId="1155" priority="1277">
      <formula>IF($Y$157=6,1)</formula>
    </cfRule>
  </conditionalFormatting>
  <conditionalFormatting sqref="I5010">
    <cfRule type="expression" dxfId="1154" priority="1276">
      <formula>IF($Y$157=8,1)</formula>
    </cfRule>
  </conditionalFormatting>
  <conditionalFormatting sqref="K5010">
    <cfRule type="expression" dxfId="1153" priority="1275">
      <formula>IF($Y$157=10,1)</formula>
    </cfRule>
  </conditionalFormatting>
  <conditionalFormatting sqref="J5010">
    <cfRule type="expression" dxfId="1152" priority="1274">
      <formula>IF($Y$157=8,1)</formula>
    </cfRule>
  </conditionalFormatting>
  <conditionalFormatting sqref="H5010">
    <cfRule type="expression" dxfId="1151" priority="1273">
      <formula>IF($Y$157=2,1)</formula>
    </cfRule>
  </conditionalFormatting>
  <conditionalFormatting sqref="F5010">
    <cfRule type="expression" dxfId="1150" priority="1272">
      <formula>IF($Y$157=2,1)</formula>
    </cfRule>
  </conditionalFormatting>
  <conditionalFormatting sqref="D5010">
    <cfRule type="expression" dxfId="1149" priority="1271">
      <formula>IF($Y$157=2,1)</formula>
    </cfRule>
  </conditionalFormatting>
  <conditionalFormatting sqref="C5011">
    <cfRule type="expression" dxfId="1148" priority="1270">
      <formula>IF($Y$157=2,1)</formula>
    </cfRule>
  </conditionalFormatting>
  <conditionalFormatting sqref="B5011">
    <cfRule type="expression" dxfId="1147" priority="1269">
      <formula>IF($Y$157=1,1)</formula>
    </cfRule>
  </conditionalFormatting>
  <conditionalFormatting sqref="E5011">
    <cfRule type="expression" dxfId="1146" priority="1268">
      <formula>IF($Y$157=4,1)</formula>
    </cfRule>
  </conditionalFormatting>
  <conditionalFormatting sqref="G5011">
    <cfRule type="expression" dxfId="1145" priority="1267">
      <formula>IF($Y$157=6,1)</formula>
    </cfRule>
  </conditionalFormatting>
  <conditionalFormatting sqref="I5011">
    <cfRule type="expression" dxfId="1144" priority="1266">
      <formula>IF($Y$157=8,1)</formula>
    </cfRule>
  </conditionalFormatting>
  <conditionalFormatting sqref="K5011">
    <cfRule type="expression" dxfId="1143" priority="1265">
      <formula>IF($Y$157=10,1)</formula>
    </cfRule>
  </conditionalFormatting>
  <conditionalFormatting sqref="J5011">
    <cfRule type="expression" dxfId="1142" priority="1264">
      <formula>IF($Y$157=8,1)</formula>
    </cfRule>
  </conditionalFormatting>
  <conditionalFormatting sqref="H5011">
    <cfRule type="expression" dxfId="1141" priority="1263">
      <formula>IF($Y$157=2,1)</formula>
    </cfRule>
  </conditionalFormatting>
  <conditionalFormatting sqref="F5011">
    <cfRule type="expression" dxfId="1140" priority="1262">
      <formula>IF($Y$157=2,1)</formula>
    </cfRule>
  </conditionalFormatting>
  <conditionalFormatting sqref="D5011">
    <cfRule type="expression" dxfId="1139" priority="1261">
      <formula>IF($Y$157=2,1)</formula>
    </cfRule>
  </conditionalFormatting>
  <conditionalFormatting sqref="E5022:F5024">
    <cfRule type="expression" dxfId="1138" priority="1260">
      <formula>IF($Y$157=2,1)</formula>
    </cfRule>
  </conditionalFormatting>
  <conditionalFormatting sqref="G5022:H5024">
    <cfRule type="expression" dxfId="1137" priority="1259">
      <formula>IF($Y$157=2,1)</formula>
    </cfRule>
  </conditionalFormatting>
  <conditionalFormatting sqref="I5022:J5024">
    <cfRule type="expression" dxfId="1136" priority="1258">
      <formula>IF($Y$157=2,1)</formula>
    </cfRule>
  </conditionalFormatting>
  <conditionalFormatting sqref="K5022:L5024">
    <cfRule type="expression" dxfId="1135" priority="1257">
      <formula>IF($Y$157=2,1)</formula>
    </cfRule>
  </conditionalFormatting>
  <conditionalFormatting sqref="L5012">
    <cfRule type="expression" dxfId="1134" priority="1256">
      <formula>IF($Y$157=8,1)</formula>
    </cfRule>
  </conditionalFormatting>
  <conditionalFormatting sqref="C5012">
    <cfRule type="expression" dxfId="1133" priority="1255">
      <formula>IF($Y$157=2,1)</formula>
    </cfRule>
  </conditionalFormatting>
  <conditionalFormatting sqref="B5012">
    <cfRule type="expression" dxfId="1132" priority="1254">
      <formula>IF($Y$157=1,1)</formula>
    </cfRule>
  </conditionalFormatting>
  <conditionalFormatting sqref="E5012">
    <cfRule type="expression" dxfId="1131" priority="1253">
      <formula>IF($Y$157=4,1)</formula>
    </cfRule>
  </conditionalFormatting>
  <conditionalFormatting sqref="G5012">
    <cfRule type="expression" dxfId="1130" priority="1252">
      <formula>IF($Y$157=6,1)</formula>
    </cfRule>
  </conditionalFormatting>
  <conditionalFormatting sqref="I5012">
    <cfRule type="expression" dxfId="1129" priority="1251">
      <formula>IF($Y$157=8,1)</formula>
    </cfRule>
  </conditionalFormatting>
  <conditionalFormatting sqref="K5012">
    <cfRule type="expression" dxfId="1128" priority="1250">
      <formula>IF($Y$157=10,1)</formula>
    </cfRule>
  </conditionalFormatting>
  <conditionalFormatting sqref="J5012">
    <cfRule type="expression" dxfId="1127" priority="1249">
      <formula>IF($Y$157=8,1)</formula>
    </cfRule>
  </conditionalFormatting>
  <conditionalFormatting sqref="H5012">
    <cfRule type="expression" dxfId="1126" priority="1248">
      <formula>IF($Y$157=2,1)</formula>
    </cfRule>
  </conditionalFormatting>
  <conditionalFormatting sqref="F5012">
    <cfRule type="expression" dxfId="1125" priority="1247">
      <formula>IF($Y$157=2,1)</formula>
    </cfRule>
  </conditionalFormatting>
  <conditionalFormatting sqref="D5012">
    <cfRule type="expression" dxfId="1124" priority="1246">
      <formula>IF($Y$157=2,1)</formula>
    </cfRule>
  </conditionalFormatting>
  <conditionalFormatting sqref="F5002">
    <cfRule type="expression" dxfId="1123" priority="1242">
      <formula>IF($Y$157=2,1)</formula>
    </cfRule>
  </conditionalFormatting>
  <conditionalFormatting sqref="L5002">
    <cfRule type="expression" dxfId="1122" priority="1239">
      <formula>IF($Y$157=2,1)</formula>
    </cfRule>
  </conditionalFormatting>
  <conditionalFormatting sqref="D5002">
    <cfRule type="expression" dxfId="1121" priority="1245">
      <formula>IF($Y$157=2,1)</formula>
    </cfRule>
  </conditionalFormatting>
  <conditionalFormatting sqref="B5002">
    <cfRule type="expression" dxfId="1120" priority="1244">
      <formula>IF($Y$157=1,1)</formula>
    </cfRule>
  </conditionalFormatting>
  <conditionalFormatting sqref="C5002">
    <cfRule type="expression" dxfId="1119" priority="1243">
      <formula>IF($Y$157=1,1)</formula>
    </cfRule>
  </conditionalFormatting>
  <conditionalFormatting sqref="H5002">
    <cfRule type="expression" dxfId="1118" priority="1241">
      <formula>IF($Y$157=2,1)</formula>
    </cfRule>
  </conditionalFormatting>
  <conditionalFormatting sqref="J5002">
    <cfRule type="expression" dxfId="1117" priority="1240">
      <formula>IF($Y$157=2,1)</formula>
    </cfRule>
  </conditionalFormatting>
  <conditionalFormatting sqref="K5002">
    <cfRule type="expression" dxfId="1116" priority="1238">
      <formula>IF($Y$157=1,1)</formula>
    </cfRule>
  </conditionalFormatting>
  <conditionalFormatting sqref="C5025:D5025">
    <cfRule type="expression" dxfId="1115" priority="1237">
      <formula>IF($Y$157=2,1)</formula>
    </cfRule>
  </conditionalFormatting>
  <conditionalFormatting sqref="B5025">
    <cfRule type="expression" dxfId="1114" priority="1236">
      <formula>IF($Y$157=1,1)</formula>
    </cfRule>
  </conditionalFormatting>
  <conditionalFormatting sqref="E5025:F5025">
    <cfRule type="expression" dxfId="1113" priority="1235">
      <formula>IF($Y$157=2,1)</formula>
    </cfRule>
  </conditionalFormatting>
  <conditionalFormatting sqref="G5025:H5025">
    <cfRule type="expression" dxfId="1112" priority="1234">
      <formula>IF($Y$157=2,1)</formula>
    </cfRule>
  </conditionalFormatting>
  <conditionalFormatting sqref="I5025:J5025">
    <cfRule type="expression" dxfId="1111" priority="1233">
      <formula>IF($Y$157=2,1)</formula>
    </cfRule>
  </conditionalFormatting>
  <conditionalFormatting sqref="K5025:L5025">
    <cfRule type="expression" dxfId="1110" priority="1232">
      <formula>IF($Y$157=2,1)</formula>
    </cfRule>
  </conditionalFormatting>
  <conditionalFormatting sqref="C5013:D5013">
    <cfRule type="expression" dxfId="1109" priority="1231">
      <formula>IF($Y$157=2,1)</formula>
    </cfRule>
  </conditionalFormatting>
  <conditionalFormatting sqref="B5013">
    <cfRule type="expression" dxfId="1108" priority="1230">
      <formula>IF($Y$157=1,1)</formula>
    </cfRule>
  </conditionalFormatting>
  <conditionalFormatting sqref="E5013:F5013">
    <cfRule type="expression" dxfId="1107" priority="1229">
      <formula>IF($Y$157=4,1)</formula>
    </cfRule>
  </conditionalFormatting>
  <conditionalFormatting sqref="G5013:H5013">
    <cfRule type="expression" dxfId="1106" priority="1228">
      <formula>IF($Y$157=6,1)</formula>
    </cfRule>
  </conditionalFormatting>
  <conditionalFormatting sqref="I5013:J5013">
    <cfRule type="expression" dxfId="1105" priority="1227">
      <formula>IF($Y$157=8,1)</formula>
    </cfRule>
  </conditionalFormatting>
  <conditionalFormatting sqref="K5013">
    <cfRule type="expression" dxfId="1104" priority="1226">
      <formula>IF($Y$157=10,1)</formula>
    </cfRule>
  </conditionalFormatting>
  <conditionalFormatting sqref="L5013:M5013">
    <cfRule type="expression" dxfId="1103" priority="1225">
      <formula>IF($Y$157=8,1)</formula>
    </cfRule>
  </conditionalFormatting>
  <conditionalFormatting sqref="B5014:B5016">
    <cfRule type="expression" dxfId="1102" priority="1224">
      <formula>IF($Y$157=1,1)</formula>
    </cfRule>
  </conditionalFormatting>
  <conditionalFormatting sqref="K5014:K5016">
    <cfRule type="expression" dxfId="1101" priority="1223">
      <formula>IF($Y$157=1,1)</formula>
    </cfRule>
  </conditionalFormatting>
  <conditionalFormatting sqref="D5014:D5016">
    <cfRule type="expression" dxfId="1100" priority="1222">
      <formula>IF($Y$157=2,1)</formula>
    </cfRule>
  </conditionalFormatting>
  <conditionalFormatting sqref="L5014:L5016">
    <cfRule type="expression" dxfId="1099" priority="1221">
      <formula>IF($Y$157=2,1)</formula>
    </cfRule>
  </conditionalFormatting>
  <conditionalFormatting sqref="C5017:D5017">
    <cfRule type="expression" dxfId="1098" priority="1220">
      <formula>IF($Y$157=2,1)</formula>
    </cfRule>
  </conditionalFormatting>
  <conditionalFormatting sqref="B5017">
    <cfRule type="expression" dxfId="1097" priority="1219">
      <formula>IF($Y$157=1,1)</formula>
    </cfRule>
  </conditionalFormatting>
  <conditionalFormatting sqref="E5017:F5017">
    <cfRule type="expression" dxfId="1096" priority="1218">
      <formula>IF($Y$157=4,1)</formula>
    </cfRule>
  </conditionalFormatting>
  <conditionalFormatting sqref="G5017:H5017">
    <cfRule type="expression" dxfId="1095" priority="1217">
      <formula>IF($Y$157=6,1)</formula>
    </cfRule>
  </conditionalFormatting>
  <conditionalFormatting sqref="I5017:J5017">
    <cfRule type="expression" dxfId="1094" priority="1216">
      <formula>IF($Y$157=8,1)</formula>
    </cfRule>
  </conditionalFormatting>
  <conditionalFormatting sqref="K5017">
    <cfRule type="expression" dxfId="1093" priority="1215">
      <formula>IF($Y$157=10,1)</formula>
    </cfRule>
  </conditionalFormatting>
  <conditionalFormatting sqref="L5017:M5017">
    <cfRule type="expression" dxfId="1092" priority="1214">
      <formula>IF($Y$157=8,1)</formula>
    </cfRule>
  </conditionalFormatting>
  <conditionalFormatting sqref="B5018:C5020">
    <cfRule type="expression" dxfId="1091" priority="1213">
      <formula>IF($Y$157=1,1)</formula>
    </cfRule>
  </conditionalFormatting>
  <conditionalFormatting sqref="C5018:C5020">
    <cfRule type="expression" dxfId="1090" priority="1212">
      <formula>IF($Y$157=1,1)</formula>
    </cfRule>
  </conditionalFormatting>
  <conditionalFormatting sqref="D5018:D5020">
    <cfRule type="expression" dxfId="1089" priority="1211">
      <formula>IF($Y$157=2,1)</formula>
    </cfRule>
  </conditionalFormatting>
  <conditionalFormatting sqref="L5018:L5020">
    <cfRule type="expression" dxfId="1088" priority="1210">
      <formula>IF($Y$157=2,1)</formula>
    </cfRule>
  </conditionalFormatting>
  <conditionalFormatting sqref="K5018:K5020">
    <cfRule type="expression" dxfId="1087" priority="1209">
      <formula>IF($Y$157=1,1)</formula>
    </cfRule>
  </conditionalFormatting>
  <conditionalFormatting sqref="C5026:D5026">
    <cfRule type="expression" dxfId="1086" priority="1208">
      <formula>IF($Y$157=2,1)</formula>
    </cfRule>
  </conditionalFormatting>
  <conditionalFormatting sqref="B5026">
    <cfRule type="expression" dxfId="1085" priority="1207">
      <formula>IF($Y$157=1,1)</formula>
    </cfRule>
  </conditionalFormatting>
  <conditionalFormatting sqref="E5026:F5026">
    <cfRule type="expression" dxfId="1084" priority="1206">
      <formula>IF($Y$157=4,1)</formula>
    </cfRule>
  </conditionalFormatting>
  <conditionalFormatting sqref="G5026:H5026">
    <cfRule type="expression" dxfId="1083" priority="1205">
      <formula>IF($Y$157=6,1)</formula>
    </cfRule>
  </conditionalFormatting>
  <conditionalFormatting sqref="I5026:J5026">
    <cfRule type="expression" dxfId="1082" priority="1204">
      <formula>IF($Y$157=8,1)</formula>
    </cfRule>
  </conditionalFormatting>
  <conditionalFormatting sqref="K5026">
    <cfRule type="expression" dxfId="1081" priority="1203">
      <formula>IF($Y$157=10,1)</formula>
    </cfRule>
  </conditionalFormatting>
  <conditionalFormatting sqref="L5026:M5026">
    <cfRule type="expression" dxfId="1080" priority="1202">
      <formula>IF($Y$157=8,1)</formula>
    </cfRule>
  </conditionalFormatting>
  <conditionalFormatting sqref="C5027:D5027">
    <cfRule type="expression" dxfId="1079" priority="1201">
      <formula>IF($Y$157=2,1)</formula>
    </cfRule>
  </conditionalFormatting>
  <conditionalFormatting sqref="B5027">
    <cfRule type="expression" dxfId="1078" priority="1200">
      <formula>IF($Y$157=1,1)</formula>
    </cfRule>
  </conditionalFormatting>
  <conditionalFormatting sqref="F5027">
    <cfRule type="expression" dxfId="1077" priority="1199">
      <formula>IF($Y$157=2,1)</formula>
    </cfRule>
  </conditionalFormatting>
  <conditionalFormatting sqref="H5027">
    <cfRule type="expression" dxfId="1076" priority="1198">
      <formula>IF($Y$157=2,1)</formula>
    </cfRule>
  </conditionalFormatting>
  <conditionalFormatting sqref="J5027">
    <cfRule type="expression" dxfId="1075" priority="1197">
      <formula>IF($Y$157=2,1)</formula>
    </cfRule>
  </conditionalFormatting>
  <conditionalFormatting sqref="L5027">
    <cfRule type="expression" dxfId="1074" priority="1196">
      <formula>IF($Y$157=2,1)</formula>
    </cfRule>
  </conditionalFormatting>
  <conditionalFormatting sqref="C5028:D5028">
    <cfRule type="expression" dxfId="1073" priority="1195">
      <formula>IF($Y$157=2,1)</formula>
    </cfRule>
  </conditionalFormatting>
  <conditionalFormatting sqref="B5028">
    <cfRule type="expression" dxfId="1072" priority="1194">
      <formula>IF($Y$157=1,1)</formula>
    </cfRule>
  </conditionalFormatting>
  <conditionalFormatting sqref="F5028">
    <cfRule type="expression" dxfId="1071" priority="1193">
      <formula>IF($Y$157=2,1)</formula>
    </cfRule>
  </conditionalFormatting>
  <conditionalFormatting sqref="H5028">
    <cfRule type="expression" dxfId="1070" priority="1192">
      <formula>IF($Y$157=2,1)</formula>
    </cfRule>
  </conditionalFormatting>
  <conditionalFormatting sqref="J5028">
    <cfRule type="expression" dxfId="1069" priority="1191">
      <formula>IF($Y$157=2,1)</formula>
    </cfRule>
  </conditionalFormatting>
  <conditionalFormatting sqref="L5028">
    <cfRule type="expression" dxfId="1068" priority="1190">
      <formula>IF($Y$157=2,1)</formula>
    </cfRule>
  </conditionalFormatting>
  <conditionalFormatting sqref="C5029:D5029">
    <cfRule type="expression" dxfId="1067" priority="1189">
      <formula>IF($Y$157=2,1)</formula>
    </cfRule>
  </conditionalFormatting>
  <conditionalFormatting sqref="B5029">
    <cfRule type="expression" dxfId="1066" priority="1188">
      <formula>IF($Y$157=1,1)</formula>
    </cfRule>
  </conditionalFormatting>
  <conditionalFormatting sqref="F5029">
    <cfRule type="expression" dxfId="1065" priority="1187">
      <formula>IF($Y$157=2,1)</formula>
    </cfRule>
  </conditionalFormatting>
  <conditionalFormatting sqref="H5029">
    <cfRule type="expression" dxfId="1064" priority="1186">
      <formula>IF($Y$157=2,1)</formula>
    </cfRule>
  </conditionalFormatting>
  <conditionalFormatting sqref="J5029">
    <cfRule type="expression" dxfId="1063" priority="1185">
      <formula>IF($Y$157=2,1)</formula>
    </cfRule>
  </conditionalFormatting>
  <conditionalFormatting sqref="L5029">
    <cfRule type="expression" dxfId="1062" priority="1184">
      <formula>IF($Y$157=2,1)</formula>
    </cfRule>
  </conditionalFormatting>
  <conditionalFormatting sqref="I5027">
    <cfRule type="expression" dxfId="1061" priority="1183">
      <formula>IF($Y$157=2,1)</formula>
    </cfRule>
  </conditionalFormatting>
  <conditionalFormatting sqref="I5028">
    <cfRule type="expression" dxfId="1060" priority="1182">
      <formula>IF($Y$157=2,1)</formula>
    </cfRule>
  </conditionalFormatting>
  <conditionalFormatting sqref="I5029">
    <cfRule type="expression" dxfId="1059" priority="1181">
      <formula>IF($Y$157=2,1)</formula>
    </cfRule>
  </conditionalFormatting>
  <conditionalFormatting sqref="K5027">
    <cfRule type="expression" dxfId="1058" priority="1180">
      <formula>IF($Y$157=2,1)</formula>
    </cfRule>
  </conditionalFormatting>
  <conditionalFormatting sqref="K5028">
    <cfRule type="expression" dxfId="1057" priority="1179">
      <formula>IF($Y$157=2,1)</formula>
    </cfRule>
  </conditionalFormatting>
  <conditionalFormatting sqref="K5029">
    <cfRule type="expression" dxfId="1056" priority="1178">
      <formula>IF($Y$157=2,1)</formula>
    </cfRule>
  </conditionalFormatting>
  <conditionalFormatting sqref="D5002:D5003 D5000">
    <cfRule type="expression" dxfId="1055" priority="1177">
      <formula>IF($Y$157=2,1)</formula>
    </cfRule>
  </conditionalFormatting>
  <conditionalFormatting sqref="B5002:B5003 B5000">
    <cfRule type="expression" dxfId="1054" priority="1176">
      <formula>IF($Y$157=1,1)</formula>
    </cfRule>
  </conditionalFormatting>
  <conditionalFormatting sqref="F5002:F5003 F5000">
    <cfRule type="expression" dxfId="1053" priority="1175">
      <formula>IF($Y$157=4,1)</formula>
    </cfRule>
  </conditionalFormatting>
  <conditionalFormatting sqref="H5002:H5003 H5000">
    <cfRule type="expression" dxfId="1052" priority="1174">
      <formula>IF($Y$157=6,1)</formula>
    </cfRule>
  </conditionalFormatting>
  <conditionalFormatting sqref="J5002:J5003 J5000">
    <cfRule type="expression" dxfId="1051" priority="1173">
      <formula>IF($Y$157=8,1)</formula>
    </cfRule>
  </conditionalFormatting>
  <conditionalFormatting sqref="L5002:L5003 L5000">
    <cfRule type="expression" dxfId="1050" priority="1172">
      <formula>IF($Y$157=10,1)</formula>
    </cfRule>
  </conditionalFormatting>
  <conditionalFormatting sqref="C5002:C5003 C5000">
    <cfRule type="expression" dxfId="1049" priority="1171">
      <formula>IF($Y$157=1,1)</formula>
    </cfRule>
  </conditionalFormatting>
  <conditionalFormatting sqref="E5002:E5003 E5000">
    <cfRule type="expression" dxfId="1048" priority="1170">
      <formula>IF($Y$157=1,1)</formula>
    </cfRule>
  </conditionalFormatting>
  <conditionalFormatting sqref="G5002:G5003 G5000">
    <cfRule type="expression" dxfId="1047" priority="1169">
      <formula>IF($Y$157=1,1)</formula>
    </cfRule>
  </conditionalFormatting>
  <conditionalFormatting sqref="I5002:I5003 I5000">
    <cfRule type="expression" dxfId="1046" priority="1168">
      <formula>IF($Y$157=1,1)</formula>
    </cfRule>
  </conditionalFormatting>
  <conditionalFormatting sqref="K5002:K5003 K5000">
    <cfRule type="expression" dxfId="1045" priority="1167">
      <formula>IF($Y$157=1,1)</formula>
    </cfRule>
  </conditionalFormatting>
  <conditionalFormatting sqref="G5001 E5001">
    <cfRule type="expression" dxfId="1044" priority="1166">
      <formula>IF($Y$157=1,1)</formula>
    </cfRule>
  </conditionalFormatting>
  <conditionalFormatting sqref="I5001">
    <cfRule type="expression" dxfId="1043" priority="1165">
      <formula>IF($Y$157=1,1)</formula>
    </cfRule>
  </conditionalFormatting>
  <conditionalFormatting sqref="D5001">
    <cfRule type="expression" dxfId="1042" priority="1164">
      <formula>IF($Y$157=2,1)</formula>
    </cfRule>
  </conditionalFormatting>
  <conditionalFormatting sqref="B5001">
    <cfRule type="expression" dxfId="1041" priority="1163">
      <formula>IF($Y$157=1,1)</formula>
    </cfRule>
  </conditionalFormatting>
  <conditionalFormatting sqref="C5001">
    <cfRule type="expression" dxfId="1040" priority="1162">
      <formula>IF($Y$157=1,1)</formula>
    </cfRule>
  </conditionalFormatting>
  <conditionalFormatting sqref="F5001">
    <cfRule type="expression" dxfId="1039" priority="1161">
      <formula>IF($Y$157=2,1)</formula>
    </cfRule>
  </conditionalFormatting>
  <conditionalFormatting sqref="H5001">
    <cfRule type="expression" dxfId="1038" priority="1160">
      <formula>IF($Y$157=2,1)</formula>
    </cfRule>
  </conditionalFormatting>
  <conditionalFormatting sqref="J5001">
    <cfRule type="expression" dxfId="1037" priority="1159">
      <formula>IF($Y$157=2,1)</formula>
    </cfRule>
  </conditionalFormatting>
  <conditionalFormatting sqref="L5001">
    <cfRule type="expression" dxfId="1036" priority="1158">
      <formula>IF($Y$157=2,1)</formula>
    </cfRule>
  </conditionalFormatting>
  <conditionalFormatting sqref="K5001">
    <cfRule type="expression" dxfId="1035" priority="1157">
      <formula>IF($Y$157=1,1)</formula>
    </cfRule>
  </conditionalFormatting>
  <conditionalFormatting sqref="I4996:I4997 G4996:G4997">
    <cfRule type="expression" dxfId="1034" priority="1156">
      <formula>IF($Y$157=1,1)</formula>
    </cfRule>
  </conditionalFormatting>
  <conditionalFormatting sqref="B4996:B4997">
    <cfRule type="expression" dxfId="1033" priority="1155">
      <formula>IF($Y$157=1,1)</formula>
    </cfRule>
  </conditionalFormatting>
  <conditionalFormatting sqref="J4996:J4997">
    <cfRule type="expression" dxfId="1032" priority="1153">
      <formula>IF($Y$157=2,1)</formula>
    </cfRule>
  </conditionalFormatting>
  <conditionalFormatting sqref="F4996:F4997">
    <cfRule type="expression" dxfId="1031" priority="1151">
      <formula>IF($Y$157=2,1)</formula>
    </cfRule>
  </conditionalFormatting>
  <conditionalFormatting sqref="L4996:L4997">
    <cfRule type="expression" dxfId="1030" priority="1154">
      <formula>IF($Y$157=2,1)</formula>
    </cfRule>
  </conditionalFormatting>
  <conditionalFormatting sqref="H4996:H4997">
    <cfRule type="expression" dxfId="1029" priority="1152">
      <formula>IF($Y$157=2,1)</formula>
    </cfRule>
  </conditionalFormatting>
  <conditionalFormatting sqref="D4996:D4997">
    <cfRule type="expression" dxfId="1028" priority="1150">
      <formula>IF($Y$157=2,1)</formula>
    </cfRule>
  </conditionalFormatting>
  <conditionalFormatting sqref="C4996:C4997">
    <cfRule type="expression" dxfId="1027" priority="1149">
      <formula>IF($Y$157=1,1)</formula>
    </cfRule>
  </conditionalFormatting>
  <conditionalFormatting sqref="E4996:E4997">
    <cfRule type="expression" dxfId="1026" priority="1148">
      <formula>IF($Y$157=1,1)</formula>
    </cfRule>
  </conditionalFormatting>
  <conditionalFormatting sqref="K4996:K4997">
    <cfRule type="expression" dxfId="1025" priority="1147">
      <formula>IF($Y$157=1,1)</formula>
    </cfRule>
  </conditionalFormatting>
  <conditionalFormatting sqref="B4998:B4999">
    <cfRule type="expression" dxfId="1024" priority="1146">
      <formula>IF($Y$157=1,1)</formula>
    </cfRule>
  </conditionalFormatting>
  <conditionalFormatting sqref="J4998:J4999">
    <cfRule type="expression" dxfId="1023" priority="1143">
      <formula>IF($Y$157=2,1)</formula>
    </cfRule>
  </conditionalFormatting>
  <conditionalFormatting sqref="I4998:I4999">
    <cfRule type="expression" dxfId="1022" priority="1142">
      <formula>IF($Y$157=1,1)</formula>
    </cfRule>
  </conditionalFormatting>
  <conditionalFormatting sqref="F4998:F4999">
    <cfRule type="expression" dxfId="1021" priority="1139">
      <formula>IF($Y$157=2,1)</formula>
    </cfRule>
  </conditionalFormatting>
  <conditionalFormatting sqref="E4998:E4999">
    <cfRule type="expression" dxfId="1020" priority="1138">
      <formula>IF($Y$157=1,1)</formula>
    </cfRule>
  </conditionalFormatting>
  <conditionalFormatting sqref="L4998:L4999">
    <cfRule type="expression" dxfId="1019" priority="1145">
      <formula>IF($Y$157=2,1)</formula>
    </cfRule>
  </conditionalFormatting>
  <conditionalFormatting sqref="K4998:K4999">
    <cfRule type="expression" dxfId="1018" priority="1144">
      <formula>IF($Y$157=1,1)</formula>
    </cfRule>
  </conditionalFormatting>
  <conditionalFormatting sqref="H4998:H4999">
    <cfRule type="expression" dxfId="1017" priority="1141">
      <formula>IF($Y$157=2,1)</formula>
    </cfRule>
  </conditionalFormatting>
  <conditionalFormatting sqref="G4998:G4999">
    <cfRule type="expression" dxfId="1016" priority="1140">
      <formula>IF($Y$157=1,1)</formula>
    </cfRule>
  </conditionalFormatting>
  <conditionalFormatting sqref="D4998:D4999">
    <cfRule type="expression" dxfId="1015" priority="1137">
      <formula>IF($Y$157=2,1)</formula>
    </cfRule>
  </conditionalFormatting>
  <conditionalFormatting sqref="C4998:C4999">
    <cfRule type="expression" dxfId="1014" priority="1136">
      <formula>IF($Y$157=1,1)</formula>
    </cfRule>
  </conditionalFormatting>
  <conditionalFormatting sqref="I4994:I4995 G4994:G4995 E4994:E4995">
    <cfRule type="expression" dxfId="1013" priority="1135">
      <formula>IF($Y$157=1,1)</formula>
    </cfRule>
  </conditionalFormatting>
  <conditionalFormatting sqref="B4994:B4995">
    <cfRule type="expression" dxfId="1012" priority="1134">
      <formula>IF($Y$157=1,1)</formula>
    </cfRule>
  </conditionalFormatting>
  <conditionalFormatting sqref="J4994:J4995">
    <cfRule type="expression" dxfId="1011" priority="1132">
      <formula>IF($Y$157=2,1)</formula>
    </cfRule>
  </conditionalFormatting>
  <conditionalFormatting sqref="F4994:F4995">
    <cfRule type="expression" dxfId="1010" priority="1130">
      <formula>IF($Y$157=2,1)</formula>
    </cfRule>
  </conditionalFormatting>
  <conditionalFormatting sqref="L4994:L4995">
    <cfRule type="expression" dxfId="1009" priority="1133">
      <formula>IF($Y$157=2,1)</formula>
    </cfRule>
  </conditionalFormatting>
  <conditionalFormatting sqref="H4994:H4995">
    <cfRule type="expression" dxfId="1008" priority="1131">
      <formula>IF($Y$157=2,1)</formula>
    </cfRule>
  </conditionalFormatting>
  <conditionalFormatting sqref="D4994:D4995">
    <cfRule type="expression" dxfId="1007" priority="1129">
      <formula>IF($Y$157=2,1)</formula>
    </cfRule>
  </conditionalFormatting>
  <conditionalFormatting sqref="C4994:C4995">
    <cfRule type="expression" dxfId="1006" priority="1128">
      <formula>IF($Y$157=1,1)</formula>
    </cfRule>
  </conditionalFormatting>
  <conditionalFormatting sqref="K4994:K4995">
    <cfRule type="expression" dxfId="1005" priority="1127">
      <formula>IF($Y$157=1,1)</formula>
    </cfRule>
  </conditionalFormatting>
  <conditionalFormatting sqref="L5009">
    <cfRule type="expression" dxfId="1004" priority="1126">
      <formula>IF($Y$157=8,1)</formula>
    </cfRule>
  </conditionalFormatting>
  <conditionalFormatting sqref="C5009">
    <cfRule type="expression" dxfId="1003" priority="1125">
      <formula>IF($Y$157=2,1)</formula>
    </cfRule>
  </conditionalFormatting>
  <conditionalFormatting sqref="B5009">
    <cfRule type="expression" dxfId="1002" priority="1124">
      <formula>IF($Y$157=1,1)</formula>
    </cfRule>
  </conditionalFormatting>
  <conditionalFormatting sqref="E5009">
    <cfRule type="expression" dxfId="1001" priority="1123">
      <formula>IF($Y$157=4,1)</formula>
    </cfRule>
  </conditionalFormatting>
  <conditionalFormatting sqref="G5009">
    <cfRule type="expression" dxfId="1000" priority="1122">
      <formula>IF($Y$157=6,1)</formula>
    </cfRule>
  </conditionalFormatting>
  <conditionalFormatting sqref="I5009">
    <cfRule type="expression" dxfId="999" priority="1121">
      <formula>IF($Y$157=8,1)</formula>
    </cfRule>
  </conditionalFormatting>
  <conditionalFormatting sqref="K5009">
    <cfRule type="expression" dxfId="998" priority="1120">
      <formula>IF($Y$157=10,1)</formula>
    </cfRule>
  </conditionalFormatting>
  <conditionalFormatting sqref="J5009">
    <cfRule type="expression" dxfId="997" priority="1119">
      <formula>IF($Y$157=8,1)</formula>
    </cfRule>
  </conditionalFormatting>
  <conditionalFormatting sqref="H5009">
    <cfRule type="expression" dxfId="996" priority="1118">
      <formula>IF($Y$157=2,1)</formula>
    </cfRule>
  </conditionalFormatting>
  <conditionalFormatting sqref="F5009">
    <cfRule type="expression" dxfId="995" priority="1117">
      <formula>IF($Y$157=2,1)</formula>
    </cfRule>
  </conditionalFormatting>
  <conditionalFormatting sqref="D5009">
    <cfRule type="expression" dxfId="994" priority="1116">
      <formula>IF($Y$157=2,1)</formula>
    </cfRule>
  </conditionalFormatting>
  <conditionalFormatting sqref="C5032:D5034 C5036:D5036 C5040:D5043">
    <cfRule type="expression" dxfId="993" priority="1110">
      <formula>IF(#REF!=2,1)</formula>
    </cfRule>
  </conditionalFormatting>
  <conditionalFormatting sqref="B5032:B5034 B5036:B5038 B5040:B5043">
    <cfRule type="expression" dxfId="992" priority="1111">
      <formula>IF(#REF!=1,1)</formula>
    </cfRule>
  </conditionalFormatting>
  <conditionalFormatting sqref="E5032:F5034 E5036:F5036 E5040:F5043">
    <cfRule type="expression" dxfId="991" priority="1112">
      <formula>IF(#REF!=4,1)</formula>
    </cfRule>
  </conditionalFormatting>
  <conditionalFormatting sqref="G5032:H5034 G5036:H5036 G5040:H5043">
    <cfRule type="expression" dxfId="990" priority="1113">
      <formula>IF(#REF!=6,1)</formula>
    </cfRule>
  </conditionalFormatting>
  <conditionalFormatting sqref="I5032:J5034 I5036:J5036 I5040:J5043">
    <cfRule type="expression" dxfId="989" priority="1114">
      <formula>IF(#REF!=8,1)</formula>
    </cfRule>
  </conditionalFormatting>
  <conditionalFormatting sqref="K5032:L5034 K5036:L5036 K5040:L5043">
    <cfRule type="expression" dxfId="988" priority="1115">
      <formula>IF(#REF!=10,1)</formula>
    </cfRule>
  </conditionalFormatting>
  <conditionalFormatting sqref="E5032:F5034 E5036:F5036 E5040:F5043">
    <cfRule type="expression" dxfId="987" priority="1109">
      <formula>IF(#REF!=4,1)</formula>
    </cfRule>
  </conditionalFormatting>
  <conditionalFormatting sqref="B5032:B5034 B5036:B5038 B5040:B5043">
    <cfRule type="expression" dxfId="986" priority="1107">
      <formula>IF(#REF!=1,1)</formula>
    </cfRule>
  </conditionalFormatting>
  <conditionalFormatting sqref="G5032:H5034 G5036:H5036 G5040:H5043">
    <cfRule type="expression" dxfId="985" priority="1108">
      <formula>IF(#REF!=6,1)</formula>
    </cfRule>
  </conditionalFormatting>
  <conditionalFormatting sqref="C5032:D5034 C5036:D5036 C5040:D5043">
    <cfRule type="expression" dxfId="984" priority="1106">
      <formula>IF(#REF!=2,1)</formula>
    </cfRule>
  </conditionalFormatting>
  <conditionalFormatting sqref="I5032:J5034 I5036:J5036 I5040:J5043">
    <cfRule type="expression" dxfId="983" priority="1104">
      <formula>IF(#REF!=8,1)</formula>
    </cfRule>
  </conditionalFormatting>
  <conditionalFormatting sqref="K5032:L5034 K5036:L5036 K5040:L5043">
    <cfRule type="expression" dxfId="982" priority="1105">
      <formula>IF(#REF!=10,1)</formula>
    </cfRule>
  </conditionalFormatting>
  <conditionalFormatting sqref="C5035:D5035">
    <cfRule type="expression" dxfId="981" priority="1103">
      <formula>IF($Z$174=2,1)</formula>
    </cfRule>
  </conditionalFormatting>
  <conditionalFormatting sqref="B5035">
    <cfRule type="expression" dxfId="980" priority="1102">
      <formula>IF($Z$174=1,1)</formula>
    </cfRule>
  </conditionalFormatting>
  <conditionalFormatting sqref="E5035:F5035">
    <cfRule type="expression" dxfId="979" priority="1101">
      <formula>IF($Z$174=4,1)</formula>
    </cfRule>
  </conditionalFormatting>
  <conditionalFormatting sqref="G5035:H5035">
    <cfRule type="expression" dxfId="978" priority="1100">
      <formula>IF($Z$174=6,1)</formula>
    </cfRule>
  </conditionalFormatting>
  <conditionalFormatting sqref="I5035:J5035">
    <cfRule type="expression" dxfId="977" priority="1099">
      <formula>IF($Z$174=8,1)</formula>
    </cfRule>
  </conditionalFormatting>
  <conditionalFormatting sqref="K5035">
    <cfRule type="expression" dxfId="976" priority="1098">
      <formula>IF($Z$174=10,1)</formula>
    </cfRule>
  </conditionalFormatting>
  <conditionalFormatting sqref="L5035:N5035">
    <cfRule type="expression" dxfId="975" priority="1097">
      <formula>IF($Z$174=10,1)</formula>
    </cfRule>
  </conditionalFormatting>
  <conditionalFormatting sqref="E5035:F5035">
    <cfRule type="expression" dxfId="974" priority="1096">
      <formula>IF(#REF!=4,1)</formula>
    </cfRule>
  </conditionalFormatting>
  <conditionalFormatting sqref="B5035">
    <cfRule type="expression" dxfId="973" priority="1094">
      <formula>IF(#REF!=1,1)</formula>
    </cfRule>
  </conditionalFormatting>
  <conditionalFormatting sqref="G5035:H5035">
    <cfRule type="expression" dxfId="972" priority="1095">
      <formula>IF(#REF!=6,1)</formula>
    </cfRule>
  </conditionalFormatting>
  <conditionalFormatting sqref="C5035:D5035">
    <cfRule type="expression" dxfId="971" priority="1093">
      <formula>IF(#REF!=2,1)</formula>
    </cfRule>
  </conditionalFormatting>
  <conditionalFormatting sqref="I5035:J5035">
    <cfRule type="expression" dxfId="970" priority="1091">
      <formula>IF(#REF!=8,1)</formula>
    </cfRule>
  </conditionalFormatting>
  <conditionalFormatting sqref="K5035:L5035">
    <cfRule type="expression" dxfId="969" priority="1092">
      <formula>IF(#REF!=10,1)</formula>
    </cfRule>
  </conditionalFormatting>
  <conditionalFormatting sqref="C5039:D5039">
    <cfRule type="expression" dxfId="968" priority="1090">
      <formula>IF($Z$174=2,1)</formula>
    </cfRule>
  </conditionalFormatting>
  <conditionalFormatting sqref="B5039">
    <cfRule type="expression" dxfId="967" priority="1089">
      <formula>IF($Z$174=1,1)</formula>
    </cfRule>
  </conditionalFormatting>
  <conditionalFormatting sqref="E5039:F5039">
    <cfRule type="expression" dxfId="966" priority="1088">
      <formula>IF($Z$174=4,1)</formula>
    </cfRule>
  </conditionalFormatting>
  <conditionalFormatting sqref="G5039:H5039">
    <cfRule type="expression" dxfId="965" priority="1087">
      <formula>IF($Z$174=6,1)</formula>
    </cfRule>
  </conditionalFormatting>
  <conditionalFormatting sqref="I5039:J5039">
    <cfRule type="expression" dxfId="964" priority="1086">
      <formula>IF($Z$174=8,1)</formula>
    </cfRule>
  </conditionalFormatting>
  <conditionalFormatting sqref="K5039">
    <cfRule type="expression" dxfId="963" priority="1085">
      <formula>IF($Z$174=10,1)</formula>
    </cfRule>
  </conditionalFormatting>
  <conditionalFormatting sqref="L5039:N5039">
    <cfRule type="expression" dxfId="962" priority="1084">
      <formula>IF($Z$174=10,1)</formula>
    </cfRule>
  </conditionalFormatting>
  <conditionalFormatting sqref="E5039:F5039">
    <cfRule type="expression" dxfId="961" priority="1083">
      <formula>IF(#REF!=4,1)</formula>
    </cfRule>
  </conditionalFormatting>
  <conditionalFormatting sqref="B5039">
    <cfRule type="expression" dxfId="960" priority="1081">
      <formula>IF(#REF!=1,1)</formula>
    </cfRule>
  </conditionalFormatting>
  <conditionalFormatting sqref="G5039:H5039">
    <cfRule type="expression" dxfId="959" priority="1082">
      <formula>IF(#REF!=6,1)</formula>
    </cfRule>
  </conditionalFormatting>
  <conditionalFormatting sqref="C5039:D5039">
    <cfRule type="expression" dxfId="958" priority="1080">
      <formula>IF(#REF!=2,1)</formula>
    </cfRule>
  </conditionalFormatting>
  <conditionalFormatting sqref="I5039:J5039">
    <cfRule type="expression" dxfId="957" priority="1078">
      <formula>IF(#REF!=8,1)</formula>
    </cfRule>
  </conditionalFormatting>
  <conditionalFormatting sqref="K5039:L5039">
    <cfRule type="expression" dxfId="956" priority="1079">
      <formula>IF(#REF!=10,1)</formula>
    </cfRule>
  </conditionalFormatting>
  <conditionalFormatting sqref="K5045:L5045 K5047:L5047 K5050:L5053 K5059:L5059">
    <cfRule type="expression" dxfId="955" priority="1029">
      <formula>IF(#REF!=10,1)</formula>
    </cfRule>
  </conditionalFormatting>
  <conditionalFormatting sqref="C5045:D5045 C5047:D5047 C5050:D5053 C5059:D5059 C5048">
    <cfRule type="expression" dxfId="954" priority="1024">
      <formula>IF(#REF!=2,1)</formula>
    </cfRule>
  </conditionalFormatting>
  <conditionalFormatting sqref="B5045 B5050:B5053 B5059:B5061 B5047:B5048">
    <cfRule type="expression" dxfId="953" priority="1025">
      <formula>IF(#REF!=1,1)</formula>
    </cfRule>
  </conditionalFormatting>
  <conditionalFormatting sqref="E5045:F5045 E5047:F5047 E5050:F5053 E5059:F5059">
    <cfRule type="expression" dxfId="952" priority="1026">
      <formula>IF(#REF!=4,1)</formula>
    </cfRule>
  </conditionalFormatting>
  <conditionalFormatting sqref="G5045:H5045 G5047:H5047 G5050:H5053 G5059:H5059">
    <cfRule type="expression" dxfId="951" priority="1027">
      <formula>IF(#REF!=6,1)</formula>
    </cfRule>
  </conditionalFormatting>
  <conditionalFormatting sqref="I5045:J5045 I5047:J5047 I5050:J5053 I5059:J5059">
    <cfRule type="expression" dxfId="950" priority="1028">
      <formula>IF(#REF!=8,1)</formula>
    </cfRule>
  </conditionalFormatting>
  <conditionalFormatting sqref="E5045:F5045 E5047:F5047 E5050:F5053 E5059:F5059">
    <cfRule type="expression" dxfId="949" priority="1023">
      <formula>IF(#REF!=4,1)</formula>
    </cfRule>
  </conditionalFormatting>
  <conditionalFormatting sqref="B5045 B5050:B5053 B5059:B5061 B5047:B5048">
    <cfRule type="expression" dxfId="948" priority="1021">
      <formula>IF(#REF!=1,1)</formula>
    </cfRule>
  </conditionalFormatting>
  <conditionalFormatting sqref="G5045:H5045 G5047:H5047 G5050:H5053 G5059:H5059">
    <cfRule type="expression" dxfId="947" priority="1022">
      <formula>IF(#REF!=6,1)</formula>
    </cfRule>
  </conditionalFormatting>
  <conditionalFormatting sqref="C5045:D5045 C5047:D5047 C5050:D5053 C5059:D5059 C5048">
    <cfRule type="expression" dxfId="946" priority="1020">
      <formula>IF(#REF!=2,1)</formula>
    </cfRule>
  </conditionalFormatting>
  <conditionalFormatting sqref="I5045:J5045 I5047:J5047 I5050:J5053 I5059:J5059">
    <cfRule type="expression" dxfId="945" priority="1018">
      <formula>IF(#REF!=8,1)</formula>
    </cfRule>
  </conditionalFormatting>
  <conditionalFormatting sqref="K5045:L5045 K5047:L5047 K5050:L5053 K5059:L5059">
    <cfRule type="expression" dxfId="944" priority="1019">
      <formula>IF(#REF!=10,1)</formula>
    </cfRule>
  </conditionalFormatting>
  <conditionalFormatting sqref="K5046:L5046">
    <cfRule type="expression" dxfId="943" priority="1006">
      <formula>IF(#REF!=10,1)</formula>
    </cfRule>
  </conditionalFormatting>
  <conditionalFormatting sqref="C5046:D5046">
    <cfRule type="expression" dxfId="942" priority="1017">
      <formula>IF($Z$174=2,1)</formula>
    </cfRule>
  </conditionalFormatting>
  <conditionalFormatting sqref="B5046">
    <cfRule type="expression" dxfId="941" priority="1016">
      <formula>IF($Z$174=1,1)</formula>
    </cfRule>
  </conditionalFormatting>
  <conditionalFormatting sqref="E5046:F5046">
    <cfRule type="expression" dxfId="940" priority="1015">
      <formula>IF($Z$174=4,1)</formula>
    </cfRule>
  </conditionalFormatting>
  <conditionalFormatting sqref="G5046:H5046">
    <cfRule type="expression" dxfId="939" priority="1014">
      <formula>IF($Z$174=6,1)</formula>
    </cfRule>
  </conditionalFormatting>
  <conditionalFormatting sqref="I5046:J5046">
    <cfRule type="expression" dxfId="938" priority="1013">
      <formula>IF($Z$174=8,1)</formula>
    </cfRule>
  </conditionalFormatting>
  <conditionalFormatting sqref="K5046">
    <cfRule type="expression" dxfId="937" priority="1012">
      <formula>IF($Z$174=10,1)</formula>
    </cfRule>
  </conditionalFormatting>
  <conditionalFormatting sqref="L5046:N5046">
    <cfRule type="expression" dxfId="936" priority="1011">
      <formula>IF($Z$174=10,1)</formula>
    </cfRule>
  </conditionalFormatting>
  <conditionalFormatting sqref="E5046:F5046">
    <cfRule type="expression" dxfId="935" priority="1010">
      <formula>IF(#REF!=4,1)</formula>
    </cfRule>
  </conditionalFormatting>
  <conditionalFormatting sqref="B5046">
    <cfRule type="expression" dxfId="934" priority="1008">
      <formula>IF(#REF!=1,1)</formula>
    </cfRule>
  </conditionalFormatting>
  <conditionalFormatting sqref="G5046:H5046">
    <cfRule type="expression" dxfId="933" priority="1009">
      <formula>IF(#REF!=6,1)</formula>
    </cfRule>
  </conditionalFormatting>
  <conditionalFormatting sqref="C5046:D5046">
    <cfRule type="expression" dxfId="932" priority="1007">
      <formula>IF(#REF!=2,1)</formula>
    </cfRule>
  </conditionalFormatting>
  <conditionalFormatting sqref="I5046:J5046">
    <cfRule type="expression" dxfId="931" priority="1005">
      <formula>IF(#REF!=8,1)</formula>
    </cfRule>
  </conditionalFormatting>
  <conditionalFormatting sqref="K5049:L5049">
    <cfRule type="expression" dxfId="930" priority="993">
      <formula>IF(#REF!=10,1)</formula>
    </cfRule>
  </conditionalFormatting>
  <conditionalFormatting sqref="K5054:L5054">
    <cfRule type="expression" dxfId="929" priority="980">
      <formula>IF(#REF!=10,1)</formula>
    </cfRule>
  </conditionalFormatting>
  <conditionalFormatting sqref="C5049:D5049">
    <cfRule type="expression" dxfId="928" priority="1004">
      <formula>IF($Z$174=2,1)</formula>
    </cfRule>
  </conditionalFormatting>
  <conditionalFormatting sqref="B5049">
    <cfRule type="expression" dxfId="927" priority="1003">
      <formula>IF($Z$174=1,1)</formula>
    </cfRule>
  </conditionalFormatting>
  <conditionalFormatting sqref="E5049:F5049">
    <cfRule type="expression" dxfId="926" priority="1002">
      <formula>IF($Z$174=4,1)</formula>
    </cfRule>
  </conditionalFormatting>
  <conditionalFormatting sqref="G5049:H5049">
    <cfRule type="expression" dxfId="925" priority="1001">
      <formula>IF($Z$174=6,1)</formula>
    </cfRule>
  </conditionalFormatting>
  <conditionalFormatting sqref="I5049:J5049">
    <cfRule type="expression" dxfId="924" priority="1000">
      <formula>IF($Z$174=8,1)</formula>
    </cfRule>
  </conditionalFormatting>
  <conditionalFormatting sqref="K5049">
    <cfRule type="expression" dxfId="923" priority="999">
      <formula>IF($Z$174=10,1)</formula>
    </cfRule>
  </conditionalFormatting>
  <conditionalFormatting sqref="L5049:N5049">
    <cfRule type="expression" dxfId="922" priority="998">
      <formula>IF($Z$174=10,1)</formula>
    </cfRule>
  </conditionalFormatting>
  <conditionalFormatting sqref="E5049:F5049">
    <cfRule type="expression" dxfId="921" priority="997">
      <formula>IF(#REF!=4,1)</formula>
    </cfRule>
  </conditionalFormatting>
  <conditionalFormatting sqref="B5049">
    <cfRule type="expression" dxfId="920" priority="995">
      <formula>IF(#REF!=1,1)</formula>
    </cfRule>
  </conditionalFormatting>
  <conditionalFormatting sqref="G5049:H5049">
    <cfRule type="expression" dxfId="919" priority="996">
      <formula>IF(#REF!=6,1)</formula>
    </cfRule>
  </conditionalFormatting>
  <conditionalFormatting sqref="C5049:D5049">
    <cfRule type="expression" dxfId="918" priority="994">
      <formula>IF(#REF!=2,1)</formula>
    </cfRule>
  </conditionalFormatting>
  <conditionalFormatting sqref="I5049:J5049">
    <cfRule type="expression" dxfId="917" priority="992">
      <formula>IF(#REF!=8,1)</formula>
    </cfRule>
  </conditionalFormatting>
  <conditionalFormatting sqref="K5058:L5058">
    <cfRule type="expression" dxfId="916" priority="967">
      <formula>IF(#REF!=10,1)</formula>
    </cfRule>
  </conditionalFormatting>
  <conditionalFormatting sqref="C5054:D5054">
    <cfRule type="expression" dxfId="915" priority="991">
      <formula>IF($Z$174=2,1)</formula>
    </cfRule>
  </conditionalFormatting>
  <conditionalFormatting sqref="B5054">
    <cfRule type="expression" dxfId="914" priority="990">
      <formula>IF($Z$174=1,1)</formula>
    </cfRule>
  </conditionalFormatting>
  <conditionalFormatting sqref="E5054:F5054">
    <cfRule type="expression" dxfId="913" priority="989">
      <formula>IF($Z$174=4,1)</formula>
    </cfRule>
  </conditionalFormatting>
  <conditionalFormatting sqref="G5054:H5054">
    <cfRule type="expression" dxfId="912" priority="988">
      <formula>IF($Z$174=6,1)</formula>
    </cfRule>
  </conditionalFormatting>
  <conditionalFormatting sqref="I5054:J5054">
    <cfRule type="expression" dxfId="911" priority="987">
      <formula>IF($Z$174=8,1)</formula>
    </cfRule>
  </conditionalFormatting>
  <conditionalFormatting sqref="K5054">
    <cfRule type="expression" dxfId="910" priority="986">
      <formula>IF($Z$174=10,1)</formula>
    </cfRule>
  </conditionalFormatting>
  <conditionalFormatting sqref="L5054:N5054">
    <cfRule type="expression" dxfId="909" priority="985">
      <formula>IF($Z$174=10,1)</formula>
    </cfRule>
  </conditionalFormatting>
  <conditionalFormatting sqref="E5054:F5054">
    <cfRule type="expression" dxfId="908" priority="984">
      <formula>IF(#REF!=4,1)</formula>
    </cfRule>
  </conditionalFormatting>
  <conditionalFormatting sqref="B5054">
    <cfRule type="expression" dxfId="907" priority="982">
      <formula>IF(#REF!=1,1)</formula>
    </cfRule>
  </conditionalFormatting>
  <conditionalFormatting sqref="G5054:H5054">
    <cfRule type="expression" dxfId="906" priority="983">
      <formula>IF(#REF!=6,1)</formula>
    </cfRule>
  </conditionalFormatting>
  <conditionalFormatting sqref="C5054:D5054">
    <cfRule type="expression" dxfId="905" priority="981">
      <formula>IF(#REF!=2,1)</formula>
    </cfRule>
  </conditionalFormatting>
  <conditionalFormatting sqref="I5054:J5054">
    <cfRule type="expression" dxfId="904" priority="979">
      <formula>IF(#REF!=8,1)</formula>
    </cfRule>
  </conditionalFormatting>
  <conditionalFormatting sqref="K5062:L5062">
    <cfRule type="expression" dxfId="903" priority="954">
      <formula>IF(#REF!=10,1)</formula>
    </cfRule>
  </conditionalFormatting>
  <conditionalFormatting sqref="C5058:D5058">
    <cfRule type="expression" dxfId="902" priority="978">
      <formula>IF($Z$174=2,1)</formula>
    </cfRule>
  </conditionalFormatting>
  <conditionalFormatting sqref="B5058">
    <cfRule type="expression" dxfId="901" priority="977">
      <formula>IF($Z$174=1,1)</formula>
    </cfRule>
  </conditionalFormatting>
  <conditionalFormatting sqref="E5058:F5058">
    <cfRule type="expression" dxfId="900" priority="976">
      <formula>IF($Z$174=4,1)</formula>
    </cfRule>
  </conditionalFormatting>
  <conditionalFormatting sqref="G5058:H5058">
    <cfRule type="expression" dxfId="899" priority="975">
      <formula>IF($Z$174=6,1)</formula>
    </cfRule>
  </conditionalFormatting>
  <conditionalFormatting sqref="I5058:J5058">
    <cfRule type="expression" dxfId="898" priority="974">
      <formula>IF($Z$174=8,1)</formula>
    </cfRule>
  </conditionalFormatting>
  <conditionalFormatting sqref="K5058">
    <cfRule type="expression" dxfId="897" priority="973">
      <formula>IF($Z$174=10,1)</formula>
    </cfRule>
  </conditionalFormatting>
  <conditionalFormatting sqref="L5058:N5058">
    <cfRule type="expression" dxfId="896" priority="972">
      <formula>IF($Z$174=10,1)</formula>
    </cfRule>
  </conditionalFormatting>
  <conditionalFormatting sqref="E5058:F5058">
    <cfRule type="expression" dxfId="895" priority="971">
      <formula>IF(#REF!=4,1)</formula>
    </cfRule>
  </conditionalFormatting>
  <conditionalFormatting sqref="B5058">
    <cfRule type="expression" dxfId="894" priority="969">
      <formula>IF(#REF!=1,1)</formula>
    </cfRule>
  </conditionalFormatting>
  <conditionalFormatting sqref="G5058:H5058">
    <cfRule type="expression" dxfId="893" priority="970">
      <formula>IF(#REF!=6,1)</formula>
    </cfRule>
  </conditionalFormatting>
  <conditionalFormatting sqref="C5058:D5058">
    <cfRule type="expression" dxfId="892" priority="968">
      <formula>IF(#REF!=2,1)</formula>
    </cfRule>
  </conditionalFormatting>
  <conditionalFormatting sqref="I5058:J5058">
    <cfRule type="expression" dxfId="891" priority="966">
      <formula>IF(#REF!=8,1)</formula>
    </cfRule>
  </conditionalFormatting>
  <conditionalFormatting sqref="C5062:D5062">
    <cfRule type="expression" dxfId="890" priority="965">
      <formula>IF($Z$174=2,1)</formula>
    </cfRule>
  </conditionalFormatting>
  <conditionalFormatting sqref="B5062">
    <cfRule type="expression" dxfId="889" priority="964">
      <formula>IF($Z$174=1,1)</formula>
    </cfRule>
  </conditionalFormatting>
  <conditionalFormatting sqref="E5062:F5062">
    <cfRule type="expression" dxfId="888" priority="963">
      <formula>IF($Z$174=4,1)</formula>
    </cfRule>
  </conditionalFormatting>
  <conditionalFormatting sqref="G5062:H5062">
    <cfRule type="expression" dxfId="887" priority="962">
      <formula>IF($Z$174=6,1)</formula>
    </cfRule>
  </conditionalFormatting>
  <conditionalFormatting sqref="I5062:J5062">
    <cfRule type="expression" dxfId="886" priority="961">
      <formula>IF($Z$174=8,1)</formula>
    </cfRule>
  </conditionalFormatting>
  <conditionalFormatting sqref="K5062">
    <cfRule type="expression" dxfId="885" priority="960">
      <formula>IF($Z$174=10,1)</formula>
    </cfRule>
  </conditionalFormatting>
  <conditionalFormatting sqref="L5062:N5062">
    <cfRule type="expression" dxfId="884" priority="959">
      <formula>IF($Z$174=10,1)</formula>
    </cfRule>
  </conditionalFormatting>
  <conditionalFormatting sqref="E5062:F5062">
    <cfRule type="expression" dxfId="883" priority="958">
      <formula>IF(#REF!=4,1)</formula>
    </cfRule>
  </conditionalFormatting>
  <conditionalFormatting sqref="B5062">
    <cfRule type="expression" dxfId="882" priority="956">
      <formula>IF(#REF!=1,1)</formula>
    </cfRule>
  </conditionalFormatting>
  <conditionalFormatting sqref="G5062:H5062">
    <cfRule type="expression" dxfId="881" priority="957">
      <formula>IF(#REF!=6,1)</formula>
    </cfRule>
  </conditionalFormatting>
  <conditionalFormatting sqref="C5062:D5062">
    <cfRule type="expression" dxfId="880" priority="955">
      <formula>IF(#REF!=2,1)</formula>
    </cfRule>
  </conditionalFormatting>
  <conditionalFormatting sqref="I5062:J5062">
    <cfRule type="expression" dxfId="879" priority="953">
      <formula>IF(#REF!=8,1)</formula>
    </cfRule>
  </conditionalFormatting>
  <conditionalFormatting sqref="K5066:L5066">
    <cfRule type="expression" dxfId="878" priority="941">
      <formula>IF(#REF!=10,1)</formula>
    </cfRule>
  </conditionalFormatting>
  <conditionalFormatting sqref="C5066:D5066">
    <cfRule type="expression" dxfId="877" priority="952">
      <formula>IF($Z$174=2,1)</formula>
    </cfRule>
  </conditionalFormatting>
  <conditionalFormatting sqref="B5066">
    <cfRule type="expression" dxfId="876" priority="951">
      <formula>IF($Z$174=1,1)</formula>
    </cfRule>
  </conditionalFormatting>
  <conditionalFormatting sqref="E5066:F5066">
    <cfRule type="expression" dxfId="875" priority="950">
      <formula>IF($Z$174=4,1)</formula>
    </cfRule>
  </conditionalFormatting>
  <conditionalFormatting sqref="G5066:H5066">
    <cfRule type="expression" dxfId="874" priority="949">
      <formula>IF($Z$174=6,1)</formula>
    </cfRule>
  </conditionalFormatting>
  <conditionalFormatting sqref="I5066:J5066">
    <cfRule type="expression" dxfId="873" priority="948">
      <formula>IF($Z$174=8,1)</formula>
    </cfRule>
  </conditionalFormatting>
  <conditionalFormatting sqref="K5066">
    <cfRule type="expression" dxfId="872" priority="947">
      <formula>IF($Z$174=10,1)</formula>
    </cfRule>
  </conditionalFormatting>
  <conditionalFormatting sqref="L5066:N5066">
    <cfRule type="expression" dxfId="871" priority="946">
      <formula>IF($Z$174=10,1)</formula>
    </cfRule>
  </conditionalFormatting>
  <conditionalFormatting sqref="E5066:F5066">
    <cfRule type="expression" dxfId="870" priority="945">
      <formula>IF(#REF!=4,1)</formula>
    </cfRule>
  </conditionalFormatting>
  <conditionalFormatting sqref="B5066">
    <cfRule type="expression" dxfId="869" priority="943">
      <formula>IF(#REF!=1,1)</formula>
    </cfRule>
  </conditionalFormatting>
  <conditionalFormatting sqref="G5066:H5066">
    <cfRule type="expression" dxfId="868" priority="944">
      <formula>IF(#REF!=6,1)</formula>
    </cfRule>
  </conditionalFormatting>
  <conditionalFormatting sqref="C5066:D5066">
    <cfRule type="expression" dxfId="867" priority="942">
      <formula>IF(#REF!=2,1)</formula>
    </cfRule>
  </conditionalFormatting>
  <conditionalFormatting sqref="I5066:J5066">
    <cfRule type="expression" dxfId="866" priority="940">
      <formula>IF(#REF!=8,1)</formula>
    </cfRule>
  </conditionalFormatting>
  <conditionalFormatting sqref="K5070:L5070">
    <cfRule type="expression" dxfId="865" priority="928">
      <formula>IF(#REF!=10,1)</formula>
    </cfRule>
  </conditionalFormatting>
  <conditionalFormatting sqref="C5070:D5070">
    <cfRule type="expression" dxfId="864" priority="939">
      <formula>IF($Z$174=2,1)</formula>
    </cfRule>
  </conditionalFormatting>
  <conditionalFormatting sqref="B5070">
    <cfRule type="expression" dxfId="863" priority="938">
      <formula>IF($Z$174=1,1)</formula>
    </cfRule>
  </conditionalFormatting>
  <conditionalFormatting sqref="E5070:F5070">
    <cfRule type="expression" dxfId="862" priority="937">
      <formula>IF($Z$174=4,1)</formula>
    </cfRule>
  </conditionalFormatting>
  <conditionalFormatting sqref="G5070:H5070">
    <cfRule type="expression" dxfId="861" priority="936">
      <formula>IF($Z$174=6,1)</formula>
    </cfRule>
  </conditionalFormatting>
  <conditionalFormatting sqref="I5070:J5070">
    <cfRule type="expression" dxfId="860" priority="935">
      <formula>IF($Z$174=8,1)</formula>
    </cfRule>
  </conditionalFormatting>
  <conditionalFormatting sqref="K5070">
    <cfRule type="expression" dxfId="859" priority="934">
      <formula>IF($Z$174=10,1)</formula>
    </cfRule>
  </conditionalFormatting>
  <conditionalFormatting sqref="L5070:N5070">
    <cfRule type="expression" dxfId="858" priority="933">
      <formula>IF($Z$174=10,1)</formula>
    </cfRule>
  </conditionalFormatting>
  <conditionalFormatting sqref="E5070:F5070">
    <cfRule type="expression" dxfId="857" priority="932">
      <formula>IF(#REF!=4,1)</formula>
    </cfRule>
  </conditionalFormatting>
  <conditionalFormatting sqref="B5070">
    <cfRule type="expression" dxfId="856" priority="930">
      <formula>IF(#REF!=1,1)</formula>
    </cfRule>
  </conditionalFormatting>
  <conditionalFormatting sqref="G5070:H5070">
    <cfRule type="expression" dxfId="855" priority="931">
      <formula>IF(#REF!=6,1)</formula>
    </cfRule>
  </conditionalFormatting>
  <conditionalFormatting sqref="C5070:D5070">
    <cfRule type="expression" dxfId="854" priority="929">
      <formula>IF(#REF!=2,1)</formula>
    </cfRule>
  </conditionalFormatting>
  <conditionalFormatting sqref="I5070:J5070">
    <cfRule type="expression" dxfId="853" priority="927">
      <formula>IF(#REF!=8,1)</formula>
    </cfRule>
  </conditionalFormatting>
  <conditionalFormatting sqref="C5081:D5087">
    <cfRule type="expression" dxfId="852" priority="926">
      <formula>IF($Y$628=2,1)</formula>
    </cfRule>
  </conditionalFormatting>
  <conditionalFormatting sqref="B5081:B5087">
    <cfRule type="expression" dxfId="851" priority="925">
      <formula>IF($Y$628=1,1)</formula>
    </cfRule>
  </conditionalFormatting>
  <conditionalFormatting sqref="E5081:F5087">
    <cfRule type="expression" dxfId="850" priority="924">
      <formula>IF($Y$628=4,1)</formula>
    </cfRule>
  </conditionalFormatting>
  <conditionalFormatting sqref="G5081:H5087">
    <cfRule type="expression" dxfId="849" priority="923">
      <formula>IF($Y$628=6,1)</formula>
    </cfRule>
  </conditionalFormatting>
  <conditionalFormatting sqref="I5081:J5087">
    <cfRule type="expression" dxfId="848" priority="922">
      <formula>IF($Y$628=8,1)</formula>
    </cfRule>
  </conditionalFormatting>
  <conditionalFormatting sqref="K5081:L5087">
    <cfRule type="expression" dxfId="847" priority="921">
      <formula>IF($Y$628=10,1)</formula>
    </cfRule>
  </conditionalFormatting>
  <conditionalFormatting sqref="C437:D437">
    <cfRule type="expression" dxfId="846" priority="915">
      <formula>IF(#REF!=2,1)</formula>
    </cfRule>
  </conditionalFormatting>
  <conditionalFormatting sqref="B437">
    <cfRule type="expression" dxfId="845" priority="916">
      <formula>IF(#REF!=1,1)</formula>
    </cfRule>
  </conditionalFormatting>
  <conditionalFormatting sqref="E437:F437">
    <cfRule type="expression" dxfId="844" priority="917">
      <formula>IF(#REF!=4,1)</formula>
    </cfRule>
  </conditionalFormatting>
  <conditionalFormatting sqref="G437:H437">
    <cfRule type="expression" dxfId="843" priority="918">
      <formula>IF(#REF!=6,1)</formula>
    </cfRule>
  </conditionalFormatting>
  <conditionalFormatting sqref="I437:J437">
    <cfRule type="expression" dxfId="842" priority="919">
      <formula>IF(#REF!=8,1)</formula>
    </cfRule>
  </conditionalFormatting>
  <conditionalFormatting sqref="K437:N437">
    <cfRule type="expression" dxfId="841" priority="920">
      <formula>IF(#REF!=10,1)</formula>
    </cfRule>
  </conditionalFormatting>
  <conditionalFormatting sqref="Y438:Y447">
    <cfRule type="expression" dxfId="840" priority="909">
      <formula>IF($Y$4842=2,1)</formula>
    </cfRule>
  </conditionalFormatting>
  <conditionalFormatting sqref="B438">
    <cfRule type="expression" dxfId="839" priority="910">
      <formula>IF($Y$4842=1,1)</formula>
    </cfRule>
  </conditionalFormatting>
  <conditionalFormatting sqref="E438:F438">
    <cfRule type="expression" dxfId="838" priority="911">
      <formula>IF($Y$4842=4,1)</formula>
    </cfRule>
  </conditionalFormatting>
  <conditionalFormatting sqref="G438:H438">
    <cfRule type="expression" dxfId="837" priority="912">
      <formula>IF($Y$4842=6,1)</formula>
    </cfRule>
  </conditionalFormatting>
  <conditionalFormatting sqref="I438:J438">
    <cfRule type="expression" dxfId="836" priority="913">
      <formula>IF($Y$4842=8,1)</formula>
    </cfRule>
  </conditionalFormatting>
  <conditionalFormatting sqref="K438:L438">
    <cfRule type="expression" dxfId="835" priority="914">
      <formula>IF($Y$4842=10,1)</formula>
    </cfRule>
  </conditionalFormatting>
  <conditionalFormatting sqref="C485:D502">
    <cfRule type="expression" dxfId="834" priority="908">
      <formula>IF($Y$4842=2,1)</formula>
    </cfRule>
  </conditionalFormatting>
  <conditionalFormatting sqref="Y451:Y502">
    <cfRule type="expression" dxfId="833" priority="902">
      <formula>IF($Y$4842=2,1)</formula>
    </cfRule>
  </conditionalFormatting>
  <conditionalFormatting sqref="B485:B502">
    <cfRule type="expression" dxfId="832" priority="903">
      <formula>IF($Y$4842=1,1)</formula>
    </cfRule>
  </conditionalFormatting>
  <conditionalFormatting sqref="E485:F502">
    <cfRule type="expression" dxfId="831" priority="904">
      <formula>IF($Y$4842=4,1)</formula>
    </cfRule>
  </conditionalFormatting>
  <conditionalFormatting sqref="G485:H502">
    <cfRule type="expression" dxfId="830" priority="905">
      <formula>IF($Y$4842=6,1)</formula>
    </cfRule>
  </conditionalFormatting>
  <conditionalFormatting sqref="I485:J502">
    <cfRule type="expression" dxfId="829" priority="906">
      <formula>IF($Y$4842=8,1)</formula>
    </cfRule>
  </conditionalFormatting>
  <conditionalFormatting sqref="L451:L484">
    <cfRule type="expression" dxfId="828" priority="907">
      <formula>IF($Y$4842=10,1)</formula>
    </cfRule>
  </conditionalFormatting>
  <conditionalFormatting sqref="C448:D448">
    <cfRule type="expression" dxfId="827" priority="896">
      <formula>IF(#REF!=2,1)</formula>
    </cfRule>
  </conditionalFormatting>
  <conditionalFormatting sqref="B448">
    <cfRule type="expression" dxfId="826" priority="897">
      <formula>IF(#REF!=1,1)</formula>
    </cfRule>
  </conditionalFormatting>
  <conditionalFormatting sqref="E448:F448">
    <cfRule type="expression" dxfId="825" priority="898">
      <formula>IF(#REF!=4,1)</formula>
    </cfRule>
  </conditionalFormatting>
  <conditionalFormatting sqref="G448:H448">
    <cfRule type="expression" dxfId="824" priority="899">
      <formula>IF(#REF!=6,1)</formula>
    </cfRule>
  </conditionalFormatting>
  <conditionalFormatting sqref="I448:J448">
    <cfRule type="expression" dxfId="823" priority="900">
      <formula>IF(#REF!=8,1)</formula>
    </cfRule>
  </conditionalFormatting>
  <conditionalFormatting sqref="K448:N448">
    <cfRule type="expression" dxfId="822" priority="901">
      <formula>IF(#REF!=10,1)</formula>
    </cfRule>
  </conditionalFormatting>
  <conditionalFormatting sqref="C2618:D2618">
    <cfRule type="expression" dxfId="821" priority="895">
      <formula>IF($Y$1831=2,1)</formula>
    </cfRule>
  </conditionalFormatting>
  <conditionalFormatting sqref="B2618">
    <cfRule type="expression" dxfId="820" priority="894">
      <formula>IF($Y$1831=1,1)</formula>
    </cfRule>
  </conditionalFormatting>
  <conditionalFormatting sqref="E2618:F2618">
    <cfRule type="expression" dxfId="819" priority="893">
      <formula>IF($Y$1831=4,1)</formula>
    </cfRule>
  </conditionalFormatting>
  <conditionalFormatting sqref="G2618:H2618">
    <cfRule type="expression" dxfId="818" priority="892">
      <formula>IF($Y$1831=6,1)</formula>
    </cfRule>
  </conditionalFormatting>
  <conditionalFormatting sqref="I2618:J2618">
    <cfRule type="expression" dxfId="817" priority="891">
      <formula>IF($Y$1831=8,1)</formula>
    </cfRule>
  </conditionalFormatting>
  <conditionalFormatting sqref="K2618">
    <cfRule type="expression" dxfId="816" priority="890">
      <formula>IF($Y$1831=10,1)</formula>
    </cfRule>
  </conditionalFormatting>
  <conditionalFormatting sqref="L2618">
    <cfRule type="expression" dxfId="815" priority="889">
      <formula>IF($Y$1831=8,1)</formula>
    </cfRule>
  </conditionalFormatting>
  <conditionalFormatting sqref="M2618:N2618">
    <cfRule type="expression" dxfId="814" priority="888">
      <formula>IF($Y$1831=10,1)</formula>
    </cfRule>
  </conditionalFormatting>
  <conditionalFormatting sqref="B2619">
    <cfRule type="expression" dxfId="813" priority="887">
      <formula>IF($Y$1831=1,1)</formula>
    </cfRule>
  </conditionalFormatting>
  <conditionalFormatting sqref="C2619:D2619">
    <cfRule type="expression" dxfId="812" priority="882">
      <formula>IF(#REF!=2,1)</formula>
    </cfRule>
  </conditionalFormatting>
  <conditionalFormatting sqref="E2619:F2619">
    <cfRule type="expression" dxfId="811" priority="883">
      <formula>IF(#REF!=4,1)</formula>
    </cfRule>
  </conditionalFormatting>
  <conditionalFormatting sqref="G2619:H2619">
    <cfRule type="expression" dxfId="810" priority="884">
      <formula>IF(#REF!=6,1)</formula>
    </cfRule>
  </conditionalFormatting>
  <conditionalFormatting sqref="I2619:J2619">
    <cfRule type="expression" dxfId="809" priority="885">
      <formula>IF(#REF!=8,1)</formula>
    </cfRule>
  </conditionalFormatting>
  <conditionalFormatting sqref="K2619:L2619">
    <cfRule type="expression" dxfId="808" priority="886">
      <formula>IF(#REF!=10,1)</formula>
    </cfRule>
  </conditionalFormatting>
  <conditionalFormatting sqref="K1405">
    <cfRule type="expression" dxfId="807" priority="840">
      <formula>IF($Y$4373=10,1)</formula>
    </cfRule>
  </conditionalFormatting>
  <conditionalFormatting sqref="L1405:M1405">
    <cfRule type="expression" dxfId="806" priority="841">
      <formula>IF($Y$4373=8,1)</formula>
    </cfRule>
  </conditionalFormatting>
  <conditionalFormatting sqref="C1405:D1405">
    <cfRule type="expression" dxfId="805" priority="842">
      <formula>IF($Y$4373=2,1)</formula>
    </cfRule>
  </conditionalFormatting>
  <conditionalFormatting sqref="B1405">
    <cfRule type="expression" dxfId="804" priority="843">
      <formula>IF($Y$4373=1,1)</formula>
    </cfRule>
  </conditionalFormatting>
  <conditionalFormatting sqref="E1405:F1405">
    <cfRule type="expression" dxfId="803" priority="844">
      <formula>IF($Y$4373=4,1)</formula>
    </cfRule>
  </conditionalFormatting>
  <conditionalFormatting sqref="G1405:H1405">
    <cfRule type="expression" dxfId="802" priority="845">
      <formula>IF($Y$4373=6,1)</formula>
    </cfRule>
  </conditionalFormatting>
  <conditionalFormatting sqref="K1420">
    <cfRule type="expression" dxfId="801" priority="834">
      <formula>IF($Y$4373=10,1)</formula>
    </cfRule>
  </conditionalFormatting>
  <conditionalFormatting sqref="L1420:M1420">
    <cfRule type="expression" dxfId="800" priority="835">
      <formula>IF($Y$4373=8,1)</formula>
    </cfRule>
  </conditionalFormatting>
  <conditionalFormatting sqref="C1420:D1420">
    <cfRule type="expression" dxfId="799" priority="836">
      <formula>IF($Y$4373=2,1)</formula>
    </cfRule>
  </conditionalFormatting>
  <conditionalFormatting sqref="B1420">
    <cfRule type="expression" dxfId="798" priority="837">
      <formula>IF($Y$4373=1,1)</formula>
    </cfRule>
  </conditionalFormatting>
  <conditionalFormatting sqref="E1420:F1420">
    <cfRule type="expression" dxfId="797" priority="838">
      <formula>IF($Y$4373=4,1)</formula>
    </cfRule>
  </conditionalFormatting>
  <conditionalFormatting sqref="G1420:H1420">
    <cfRule type="expression" dxfId="796" priority="839">
      <formula>IF($Y$4373=6,1)</formula>
    </cfRule>
  </conditionalFormatting>
  <conditionalFormatting sqref="C3094:D3094">
    <cfRule type="expression" dxfId="795" priority="828">
      <formula>IF($Y$1561=2,1)</formula>
    </cfRule>
  </conditionalFormatting>
  <conditionalFormatting sqref="B3094">
    <cfRule type="expression" dxfId="794" priority="829">
      <formula>IF($Y$1561=1,1)</formula>
    </cfRule>
  </conditionalFormatting>
  <conditionalFormatting sqref="E3094:F3094">
    <cfRule type="expression" dxfId="793" priority="830">
      <formula>IF($Y$1561=4,1)</formula>
    </cfRule>
  </conditionalFormatting>
  <conditionalFormatting sqref="G3094:H3094">
    <cfRule type="expression" dxfId="792" priority="831">
      <formula>IF($Y$1561=6,1)</formula>
    </cfRule>
  </conditionalFormatting>
  <conditionalFormatting sqref="I3094:J3094">
    <cfRule type="expression" dxfId="791" priority="832">
      <formula>IF($Y$1561=8,1)</formula>
    </cfRule>
  </conditionalFormatting>
  <conditionalFormatting sqref="K3094:L3094">
    <cfRule type="expression" dxfId="790" priority="833">
      <formula>IF($Y$1561=10,1)</formula>
    </cfRule>
  </conditionalFormatting>
  <conditionalFormatting sqref="C3095:D3095">
    <cfRule type="expression" dxfId="789" priority="822">
      <formula>IF($Y$1561=2,1)</formula>
    </cfRule>
  </conditionalFormatting>
  <conditionalFormatting sqref="B3095">
    <cfRule type="expression" dxfId="788" priority="823">
      <formula>IF($Y$1561=1,1)</formula>
    </cfRule>
  </conditionalFormatting>
  <conditionalFormatting sqref="E3095:F3095">
    <cfRule type="expression" dxfId="787" priority="824">
      <formula>IF($Y$1561=4,1)</formula>
    </cfRule>
  </conditionalFormatting>
  <conditionalFormatting sqref="G3095:H3095">
    <cfRule type="expression" dxfId="786" priority="825">
      <formula>IF($Y$1561=6,1)</formula>
    </cfRule>
  </conditionalFormatting>
  <conditionalFormatting sqref="I3095:J3095">
    <cfRule type="expression" dxfId="785" priority="826">
      <formula>IF($Y$1561=8,1)</formula>
    </cfRule>
  </conditionalFormatting>
  <conditionalFormatting sqref="K3095:L3095">
    <cfRule type="expression" dxfId="784" priority="827">
      <formula>IF($Y$1561=10,1)</formula>
    </cfRule>
  </conditionalFormatting>
  <conditionalFormatting sqref="C3096:D3096">
    <cfRule type="expression" dxfId="783" priority="816">
      <formula>IF($Y$1561=2,1)</formula>
    </cfRule>
  </conditionalFormatting>
  <conditionalFormatting sqref="B3096">
    <cfRule type="expression" dxfId="782" priority="817">
      <formula>IF($Y$1561=1,1)</formula>
    </cfRule>
  </conditionalFormatting>
  <conditionalFormatting sqref="E3096:F3096">
    <cfRule type="expression" dxfId="781" priority="818">
      <formula>IF($Y$1561=4,1)</formula>
    </cfRule>
  </conditionalFormatting>
  <conditionalFormatting sqref="G3096:H3096">
    <cfRule type="expression" dxfId="780" priority="819">
      <formula>IF($Y$1561=6,1)</formula>
    </cfRule>
  </conditionalFormatting>
  <conditionalFormatting sqref="I3096:J3096">
    <cfRule type="expression" dxfId="779" priority="820">
      <formula>IF($Y$1561=8,1)</formula>
    </cfRule>
  </conditionalFormatting>
  <conditionalFormatting sqref="K3096:L3096">
    <cfRule type="expression" dxfId="778" priority="821">
      <formula>IF($Y$1561=10,1)</formula>
    </cfRule>
  </conditionalFormatting>
  <conditionalFormatting sqref="C3103:D3104">
    <cfRule type="expression" dxfId="777" priority="810">
      <formula>IF($Y$1561=2,1)</formula>
    </cfRule>
  </conditionalFormatting>
  <conditionalFormatting sqref="B3103:B3104">
    <cfRule type="expression" dxfId="776" priority="811">
      <formula>IF($Y$1561=1,1)</formula>
    </cfRule>
  </conditionalFormatting>
  <conditionalFormatting sqref="E3103:F3104">
    <cfRule type="expression" dxfId="775" priority="812">
      <formula>IF($Y$1561=4,1)</formula>
    </cfRule>
  </conditionalFormatting>
  <conditionalFormatting sqref="G3103:H3104">
    <cfRule type="expression" dxfId="774" priority="813">
      <formula>IF($Y$1561=6,1)</formula>
    </cfRule>
  </conditionalFormatting>
  <conditionalFormatting sqref="I3103:J3104">
    <cfRule type="expression" dxfId="773" priority="814">
      <formula>IF($Y$1561=8,1)</formula>
    </cfRule>
  </conditionalFormatting>
  <conditionalFormatting sqref="K3103:L3104">
    <cfRule type="expression" dxfId="772" priority="815">
      <formula>IF($Y$1561=10,1)</formula>
    </cfRule>
  </conditionalFormatting>
  <conditionalFormatting sqref="C3119:D3119">
    <cfRule type="expression" dxfId="771" priority="804">
      <formula>IF($Y$1561=2,1)</formula>
    </cfRule>
  </conditionalFormatting>
  <conditionalFormatting sqref="B3119">
    <cfRule type="expression" dxfId="770" priority="805">
      <formula>IF($Y$1561=1,1)</formula>
    </cfRule>
  </conditionalFormatting>
  <conditionalFormatting sqref="E3119:F3119">
    <cfRule type="expression" dxfId="769" priority="806">
      <formula>IF($Y$1561=4,1)</formula>
    </cfRule>
  </conditionalFormatting>
  <conditionalFormatting sqref="G3119:H3119">
    <cfRule type="expression" dxfId="768" priority="807">
      <formula>IF($Y$1561=6,1)</formula>
    </cfRule>
  </conditionalFormatting>
  <conditionalFormatting sqref="I3119:J3119">
    <cfRule type="expression" dxfId="767" priority="808">
      <formula>IF($Y$1561=8,1)</formula>
    </cfRule>
  </conditionalFormatting>
  <conditionalFormatting sqref="K3119:L3119">
    <cfRule type="expression" dxfId="766" priority="809">
      <formula>IF($Y$1561=10,1)</formula>
    </cfRule>
  </conditionalFormatting>
  <conditionalFormatting sqref="C3127:D3127">
    <cfRule type="expression" dxfId="765" priority="798">
      <formula>IF($Y$1561=2,1)</formula>
    </cfRule>
  </conditionalFormatting>
  <conditionalFormatting sqref="B3127">
    <cfRule type="expression" dxfId="764" priority="799">
      <formula>IF($Y$1561=1,1)</formula>
    </cfRule>
  </conditionalFormatting>
  <conditionalFormatting sqref="E3127:F3127">
    <cfRule type="expression" dxfId="763" priority="800">
      <formula>IF($Y$1561=4,1)</formula>
    </cfRule>
  </conditionalFormatting>
  <conditionalFormatting sqref="G3127:H3127">
    <cfRule type="expression" dxfId="762" priority="801">
      <formula>IF($Y$1561=6,1)</formula>
    </cfRule>
  </conditionalFormatting>
  <conditionalFormatting sqref="I3127:J3127">
    <cfRule type="expression" dxfId="761" priority="802">
      <formula>IF($Y$1561=8,1)</formula>
    </cfRule>
  </conditionalFormatting>
  <conditionalFormatting sqref="K3127:L3127">
    <cfRule type="expression" dxfId="760" priority="803">
      <formula>IF($Y$1561=10,1)</formula>
    </cfRule>
  </conditionalFormatting>
  <conditionalFormatting sqref="B3134">
    <cfRule type="expression" dxfId="759" priority="797">
      <formula>IF($Y$1561=1,1)</formula>
    </cfRule>
  </conditionalFormatting>
  <conditionalFormatting sqref="C3134:D3134">
    <cfRule type="expression" dxfId="758" priority="792">
      <formula>IF($Y$1561=2,1)</formula>
    </cfRule>
  </conditionalFormatting>
  <conditionalFormatting sqref="E3134:F3134">
    <cfRule type="expression" dxfId="757" priority="793">
      <formula>IF($Y$1561=4,1)</formula>
    </cfRule>
  </conditionalFormatting>
  <conditionalFormatting sqref="G3134:H3134">
    <cfRule type="expression" dxfId="756" priority="794">
      <formula>IF($Y$1561=6,1)</formula>
    </cfRule>
  </conditionalFormatting>
  <conditionalFormatting sqref="I3134:J3134">
    <cfRule type="expression" dxfId="755" priority="795">
      <formula>IF($Y$1561=8,1)</formula>
    </cfRule>
  </conditionalFormatting>
  <conditionalFormatting sqref="K3134:L3134">
    <cfRule type="expression" dxfId="754" priority="796">
      <formula>IF($Y$1561=10,1)</formula>
    </cfRule>
  </conditionalFormatting>
  <conditionalFormatting sqref="L3141">
    <cfRule type="expression" dxfId="753" priority="791">
      <formula>IF($Y$1561=10,1)</formula>
    </cfRule>
  </conditionalFormatting>
  <conditionalFormatting sqref="B3141">
    <cfRule type="expression" dxfId="752" priority="790">
      <formula>IF($Y$1561=1,1)</formula>
    </cfRule>
  </conditionalFormatting>
  <conditionalFormatting sqref="C3141:D3141">
    <cfRule type="expression" dxfId="751" priority="785">
      <formula>IF($Y$1561=2,1)</formula>
    </cfRule>
  </conditionalFormatting>
  <conditionalFormatting sqref="E3141:F3141">
    <cfRule type="expression" dxfId="750" priority="786">
      <formula>IF($Y$1561=4,1)</formula>
    </cfRule>
  </conditionalFormatting>
  <conditionalFormatting sqref="G3141:H3141">
    <cfRule type="expression" dxfId="749" priority="787">
      <formula>IF($Y$1561=6,1)</formula>
    </cfRule>
  </conditionalFormatting>
  <conditionalFormatting sqref="I3141:J3141">
    <cfRule type="expression" dxfId="748" priority="788">
      <formula>IF($Y$1561=8,1)</formula>
    </cfRule>
  </conditionalFormatting>
  <conditionalFormatting sqref="K3141">
    <cfRule type="expression" dxfId="747" priority="789">
      <formula>IF($Y$1561=10,1)</formula>
    </cfRule>
  </conditionalFormatting>
  <conditionalFormatting sqref="L3148">
    <cfRule type="expression" dxfId="746" priority="784">
      <formula>IF($Y$1561=10,1)</formula>
    </cfRule>
  </conditionalFormatting>
  <conditionalFormatting sqref="B3148">
    <cfRule type="expression" dxfId="745" priority="783">
      <formula>IF($Y$1561=1,1)</formula>
    </cfRule>
  </conditionalFormatting>
  <conditionalFormatting sqref="C3148:D3148">
    <cfRule type="expression" dxfId="744" priority="778">
      <formula>IF($Y$1561=2,1)</formula>
    </cfRule>
  </conditionalFormatting>
  <conditionalFormatting sqref="E3148:F3148">
    <cfRule type="expression" dxfId="743" priority="779">
      <formula>IF($Y$1561=4,1)</formula>
    </cfRule>
  </conditionalFormatting>
  <conditionalFormatting sqref="G3148:H3148">
    <cfRule type="expression" dxfId="742" priority="780">
      <formula>IF($Y$1561=6,1)</formula>
    </cfRule>
  </conditionalFormatting>
  <conditionalFormatting sqref="I3148:J3148">
    <cfRule type="expression" dxfId="741" priority="781">
      <formula>IF($Y$1561=8,1)</formula>
    </cfRule>
  </conditionalFormatting>
  <conditionalFormatting sqref="K3148">
    <cfRule type="expression" dxfId="740" priority="782">
      <formula>IF($Y$1561=10,1)</formula>
    </cfRule>
  </conditionalFormatting>
  <conditionalFormatting sqref="B3155">
    <cfRule type="expression" dxfId="739" priority="776">
      <formula>IF($Y$1561=1,1)</formula>
    </cfRule>
  </conditionalFormatting>
  <conditionalFormatting sqref="L3155">
    <cfRule type="expression" dxfId="738" priority="777">
      <formula>IF($Y$1561=10,1)</formula>
    </cfRule>
  </conditionalFormatting>
  <conditionalFormatting sqref="C3155:D3155">
    <cfRule type="expression" dxfId="737" priority="771">
      <formula>IF($Y$1561=2,1)</formula>
    </cfRule>
  </conditionalFormatting>
  <conditionalFormatting sqref="E3155:F3155">
    <cfRule type="expression" dxfId="736" priority="772">
      <formula>IF($Y$1561=4,1)</formula>
    </cfRule>
  </conditionalFormatting>
  <conditionalFormatting sqref="G3155:H3155">
    <cfRule type="expression" dxfId="735" priority="773">
      <formula>IF($Y$1561=6,1)</formula>
    </cfRule>
  </conditionalFormatting>
  <conditionalFormatting sqref="I3155:J3155">
    <cfRule type="expression" dxfId="734" priority="774">
      <formula>IF($Y$1561=8,1)</formula>
    </cfRule>
  </conditionalFormatting>
  <conditionalFormatting sqref="K3155">
    <cfRule type="expression" dxfId="733" priority="775">
      <formula>IF($Y$1561=10,1)</formula>
    </cfRule>
  </conditionalFormatting>
  <conditionalFormatting sqref="C3105:D3105">
    <cfRule type="expression" dxfId="732" priority="765">
      <formula>IF($Y$1561=2,1)</formula>
    </cfRule>
  </conditionalFormatting>
  <conditionalFormatting sqref="B3105">
    <cfRule type="expression" dxfId="731" priority="766">
      <formula>IF($Y$1561=1,1)</formula>
    </cfRule>
  </conditionalFormatting>
  <conditionalFormatting sqref="E3105:F3105">
    <cfRule type="expression" dxfId="730" priority="767">
      <formula>IF($Y$1561=4,1)</formula>
    </cfRule>
  </conditionalFormatting>
  <conditionalFormatting sqref="G3105:H3105">
    <cfRule type="expression" dxfId="729" priority="768">
      <formula>IF($Y$1561=6,1)</formula>
    </cfRule>
  </conditionalFormatting>
  <conditionalFormatting sqref="I3105:J3105">
    <cfRule type="expression" dxfId="728" priority="769">
      <formula>IF($Y$1561=8,1)</formula>
    </cfRule>
  </conditionalFormatting>
  <conditionalFormatting sqref="K3105:L3105">
    <cfRule type="expression" dxfId="727" priority="770">
      <formula>IF($Y$1561=10,1)</formula>
    </cfRule>
  </conditionalFormatting>
  <conditionalFormatting sqref="C3106:D3108">
    <cfRule type="expression" dxfId="726" priority="759">
      <formula>IF($Y$1561=2,1)</formula>
    </cfRule>
  </conditionalFormatting>
  <conditionalFormatting sqref="B3106:B3108">
    <cfRule type="expression" dxfId="725" priority="760">
      <formula>IF($Y$1561=1,1)</formula>
    </cfRule>
  </conditionalFormatting>
  <conditionalFormatting sqref="E3106:F3108">
    <cfRule type="expression" dxfId="724" priority="761">
      <formula>IF($Y$1561=4,1)</formula>
    </cfRule>
  </conditionalFormatting>
  <conditionalFormatting sqref="G3106:H3108">
    <cfRule type="expression" dxfId="723" priority="762">
      <formula>IF($Y$1561=6,1)</formula>
    </cfRule>
  </conditionalFormatting>
  <conditionalFormatting sqref="I3106:J3108">
    <cfRule type="expression" dxfId="722" priority="763">
      <formula>IF($Y$1561=8,1)</formula>
    </cfRule>
  </conditionalFormatting>
  <conditionalFormatting sqref="K3106:L3108">
    <cfRule type="expression" dxfId="721" priority="764">
      <formula>IF($Y$1561=10,1)</formula>
    </cfRule>
  </conditionalFormatting>
  <conditionalFormatting sqref="C3109:D3111">
    <cfRule type="expression" dxfId="720" priority="753">
      <formula>IF($Y$1561=2,1)</formula>
    </cfRule>
  </conditionalFormatting>
  <conditionalFormatting sqref="B3109:B3111">
    <cfRule type="expression" dxfId="719" priority="754">
      <formula>IF($Y$1561=1,1)</formula>
    </cfRule>
  </conditionalFormatting>
  <conditionalFormatting sqref="E3109:F3111">
    <cfRule type="expression" dxfId="718" priority="755">
      <formula>IF($Y$1561=4,1)</formula>
    </cfRule>
  </conditionalFormatting>
  <conditionalFormatting sqref="G3109:H3111">
    <cfRule type="expression" dxfId="717" priority="756">
      <formula>IF($Y$1561=6,1)</formula>
    </cfRule>
  </conditionalFormatting>
  <conditionalFormatting sqref="I3109:J3111">
    <cfRule type="expression" dxfId="716" priority="757">
      <formula>IF($Y$1561=8,1)</formula>
    </cfRule>
  </conditionalFormatting>
  <conditionalFormatting sqref="K3109:L3111">
    <cfRule type="expression" dxfId="715" priority="758">
      <formula>IF($Y$1561=10,1)</formula>
    </cfRule>
  </conditionalFormatting>
  <conditionalFormatting sqref="C3466:D3466">
    <cfRule type="expression" dxfId="714" priority="747">
      <formula>IF($Y$1561=2,1)</formula>
    </cfRule>
  </conditionalFormatting>
  <conditionalFormatting sqref="B3466">
    <cfRule type="expression" dxfId="713" priority="748">
      <formula>IF($Y$1561=1,1)</formula>
    </cfRule>
  </conditionalFormatting>
  <conditionalFormatting sqref="E3466:F3466">
    <cfRule type="expression" dxfId="712" priority="749">
      <formula>IF($Y$1561=4,1)</formula>
    </cfRule>
  </conditionalFormatting>
  <conditionalFormatting sqref="G3466:H3466">
    <cfRule type="expression" dxfId="711" priority="750">
      <formula>IF($Y$1561=6,1)</formula>
    </cfRule>
  </conditionalFormatting>
  <conditionalFormatting sqref="I3466:J3466">
    <cfRule type="expression" dxfId="710" priority="751">
      <formula>IF($Y$1561=8,1)</formula>
    </cfRule>
  </conditionalFormatting>
  <conditionalFormatting sqref="K3466:L3466">
    <cfRule type="expression" dxfId="709" priority="752">
      <formula>IF($Y$1561=10,1)</formula>
    </cfRule>
  </conditionalFormatting>
  <conditionalFormatting sqref="C3468:D3470">
    <cfRule type="expression" dxfId="708" priority="741">
      <formula>IF($Y$1561=2,1)</formula>
    </cfRule>
  </conditionalFormatting>
  <conditionalFormatting sqref="B3468:B3470">
    <cfRule type="expression" dxfId="707" priority="742">
      <formula>IF($Y$1561=1,1)</formula>
    </cfRule>
  </conditionalFormatting>
  <conditionalFormatting sqref="E3468:F3470">
    <cfRule type="expression" dxfId="706" priority="743">
      <formula>IF($Y$1561=4,1)</formula>
    </cfRule>
  </conditionalFormatting>
  <conditionalFormatting sqref="G3468:H3470">
    <cfRule type="expression" dxfId="705" priority="744">
      <formula>IF($Y$1561=6,1)</formula>
    </cfRule>
  </conditionalFormatting>
  <conditionalFormatting sqref="I3468:J3470">
    <cfRule type="expression" dxfId="704" priority="745">
      <formula>IF($Y$1561=8,1)</formula>
    </cfRule>
  </conditionalFormatting>
  <conditionalFormatting sqref="K3468:L3470">
    <cfRule type="expression" dxfId="703" priority="746">
      <formula>IF($Y$1561=10,1)</formula>
    </cfRule>
  </conditionalFormatting>
  <conditionalFormatting sqref="C3480:D3480">
    <cfRule type="expression" dxfId="702" priority="735">
      <formula>IF($Y$1561=2,1)</formula>
    </cfRule>
  </conditionalFormatting>
  <conditionalFormatting sqref="B3480">
    <cfRule type="expression" dxfId="701" priority="736">
      <formula>IF($Y$1561=1,1)</formula>
    </cfRule>
  </conditionalFormatting>
  <conditionalFormatting sqref="E3480:F3480">
    <cfRule type="expression" dxfId="700" priority="737">
      <formula>IF($Y$1561=4,1)</formula>
    </cfRule>
  </conditionalFormatting>
  <conditionalFormatting sqref="G3480:H3480">
    <cfRule type="expression" dxfId="699" priority="738">
      <formula>IF($Y$1561=6,1)</formula>
    </cfRule>
  </conditionalFormatting>
  <conditionalFormatting sqref="I3480:J3480">
    <cfRule type="expression" dxfId="698" priority="739">
      <formula>IF($Y$1561=8,1)</formula>
    </cfRule>
  </conditionalFormatting>
  <conditionalFormatting sqref="K3480:L3480">
    <cfRule type="expression" dxfId="697" priority="740">
      <formula>IF($Y$1561=10,1)</formula>
    </cfRule>
  </conditionalFormatting>
  <conditionalFormatting sqref="C3484:D3486">
    <cfRule type="expression" dxfId="696" priority="729">
      <formula>IF($Y$1561=2,1)</formula>
    </cfRule>
  </conditionalFormatting>
  <conditionalFormatting sqref="B3484:B3486">
    <cfRule type="expression" dxfId="695" priority="730">
      <formula>IF($Y$1561=1,1)</formula>
    </cfRule>
  </conditionalFormatting>
  <conditionalFormatting sqref="E3484:F3486">
    <cfRule type="expression" dxfId="694" priority="731">
      <formula>IF($Y$1561=4,1)</formula>
    </cfRule>
  </conditionalFormatting>
  <conditionalFormatting sqref="G3484:H3486">
    <cfRule type="expression" dxfId="693" priority="732">
      <formula>IF($Y$1561=6,1)</formula>
    </cfRule>
  </conditionalFormatting>
  <conditionalFormatting sqref="I3484:J3486">
    <cfRule type="expression" dxfId="692" priority="733">
      <formula>IF($Y$1561=8,1)</formula>
    </cfRule>
  </conditionalFormatting>
  <conditionalFormatting sqref="K3484:L3486">
    <cfRule type="expression" dxfId="691" priority="734">
      <formula>IF($Y$1561=10,1)</formula>
    </cfRule>
  </conditionalFormatting>
  <conditionalFormatting sqref="C3487:D3487">
    <cfRule type="expression" dxfId="690" priority="723">
      <formula>IF($Y$1561=2,1)</formula>
    </cfRule>
  </conditionalFormatting>
  <conditionalFormatting sqref="B3487">
    <cfRule type="expression" dxfId="689" priority="724">
      <formula>IF($Y$1561=1,1)</formula>
    </cfRule>
  </conditionalFormatting>
  <conditionalFormatting sqref="E3487:F3487">
    <cfRule type="expression" dxfId="688" priority="725">
      <formula>IF($Y$1561=4,1)</formula>
    </cfRule>
  </conditionalFormatting>
  <conditionalFormatting sqref="G3487:H3487">
    <cfRule type="expression" dxfId="687" priority="726">
      <formula>IF($Y$1561=6,1)</formula>
    </cfRule>
  </conditionalFormatting>
  <conditionalFormatting sqref="I3487:J3487">
    <cfRule type="expression" dxfId="686" priority="727">
      <formula>IF($Y$1561=8,1)</formula>
    </cfRule>
  </conditionalFormatting>
  <conditionalFormatting sqref="K3487:L3487">
    <cfRule type="expression" dxfId="685" priority="728">
      <formula>IF($Y$1561=10,1)</formula>
    </cfRule>
  </conditionalFormatting>
  <conditionalFormatting sqref="C3488:D3493">
    <cfRule type="expression" dxfId="684" priority="717">
      <formula>IF($Y$1561=2,1)</formula>
    </cfRule>
  </conditionalFormatting>
  <conditionalFormatting sqref="B3488:B3493">
    <cfRule type="expression" dxfId="683" priority="718">
      <formula>IF($Y$1561=1,1)</formula>
    </cfRule>
  </conditionalFormatting>
  <conditionalFormatting sqref="E3488:F3493">
    <cfRule type="expression" dxfId="682" priority="719">
      <formula>IF($Y$1561=4,1)</formula>
    </cfRule>
  </conditionalFormatting>
  <conditionalFormatting sqref="G3488:H3493">
    <cfRule type="expression" dxfId="681" priority="720">
      <formula>IF($Y$1561=6,1)</formula>
    </cfRule>
  </conditionalFormatting>
  <conditionalFormatting sqref="I3488:J3493">
    <cfRule type="expression" dxfId="680" priority="721">
      <formula>IF($Y$1561=8,1)</formula>
    </cfRule>
  </conditionalFormatting>
  <conditionalFormatting sqref="K3488:L3493">
    <cfRule type="expression" dxfId="679" priority="722">
      <formula>IF($Y$1561=10,1)</formula>
    </cfRule>
  </conditionalFormatting>
  <conditionalFormatting sqref="L176">
    <cfRule type="expression" dxfId="678" priority="715">
      <formula>IF(#REF!=10,1)</formula>
    </cfRule>
  </conditionalFormatting>
  <conditionalFormatting sqref="L141:L142">
    <cfRule type="expression" dxfId="677" priority="709">
      <formula>IF(#REF!=10,1)</formula>
    </cfRule>
  </conditionalFormatting>
  <conditionalFormatting sqref="K5048:L5048">
    <cfRule type="expression" dxfId="676" priority="702">
      <formula>IF(#REF!=10,1)</formula>
    </cfRule>
  </conditionalFormatting>
  <conditionalFormatting sqref="D5048">
    <cfRule type="expression" dxfId="675" priority="698">
      <formula>IF(#REF!=2,1)</formula>
    </cfRule>
  </conditionalFormatting>
  <conditionalFormatting sqref="E5048:F5048">
    <cfRule type="expression" dxfId="674" priority="699">
      <formula>IF(#REF!=4,1)</formula>
    </cfRule>
  </conditionalFormatting>
  <conditionalFormatting sqref="G5048:H5048">
    <cfRule type="expression" dxfId="673" priority="700">
      <formula>IF(#REF!=6,1)</formula>
    </cfRule>
  </conditionalFormatting>
  <conditionalFormatting sqref="I5048:J5048">
    <cfRule type="expression" dxfId="672" priority="701">
      <formula>IF(#REF!=8,1)</formula>
    </cfRule>
  </conditionalFormatting>
  <conditionalFormatting sqref="E5048:F5048">
    <cfRule type="expression" dxfId="671" priority="697">
      <formula>IF(#REF!=4,1)</formula>
    </cfRule>
  </conditionalFormatting>
  <conditionalFormatting sqref="G5048:H5048">
    <cfRule type="expression" dxfId="670" priority="696">
      <formula>IF(#REF!=6,1)</formula>
    </cfRule>
  </conditionalFormatting>
  <conditionalFormatting sqref="D5048">
    <cfRule type="expression" dxfId="669" priority="695">
      <formula>IF(#REF!=2,1)</formula>
    </cfRule>
  </conditionalFormatting>
  <conditionalFormatting sqref="I5048:J5048">
    <cfRule type="expression" dxfId="668" priority="693">
      <formula>IF(#REF!=8,1)</formula>
    </cfRule>
  </conditionalFormatting>
  <conditionalFormatting sqref="K5048:L5048">
    <cfRule type="expression" dxfId="667" priority="694">
      <formula>IF(#REF!=10,1)</formula>
    </cfRule>
  </conditionalFormatting>
  <conditionalFormatting sqref="L1801">
    <cfRule type="expression" dxfId="666" priority="692">
      <formula>IF($Y$3049=10,1)</formula>
    </cfRule>
  </conditionalFormatting>
  <conditionalFormatting sqref="C1801:D1801">
    <cfRule type="expression" dxfId="665" priority="691">
      <formula>IF($Y$3049=2,1)</formula>
    </cfRule>
  </conditionalFormatting>
  <conditionalFormatting sqref="B1801">
    <cfRule type="expression" dxfId="664" priority="690">
      <formula>IF($Y$3049=1,1)</formula>
    </cfRule>
  </conditionalFormatting>
  <conditionalFormatting sqref="E1801:F1801">
    <cfRule type="expression" dxfId="663" priority="689">
      <formula>IF($Y$3049=4,1)</formula>
    </cfRule>
  </conditionalFormatting>
  <conditionalFormatting sqref="G1801:H1801">
    <cfRule type="expression" dxfId="662" priority="688">
      <formula>IF($Y$3049=6,1)</formula>
    </cfRule>
  </conditionalFormatting>
  <conditionalFormatting sqref="I1801:J1801">
    <cfRule type="expression" dxfId="661" priority="687">
      <formula>IF($Y$3049=8,1)</formula>
    </cfRule>
  </conditionalFormatting>
  <conditionalFormatting sqref="K1801">
    <cfRule type="expression" dxfId="660" priority="686">
      <formula>IF($Y$3049=10,1)</formula>
    </cfRule>
  </conditionalFormatting>
  <conditionalFormatting sqref="L1802">
    <cfRule type="expression" dxfId="659" priority="685">
      <formula>IF($Y$3049=10,1)</formula>
    </cfRule>
  </conditionalFormatting>
  <conditionalFormatting sqref="C1802:D1802">
    <cfRule type="expression" dxfId="658" priority="684">
      <formula>IF($Y$3049=2,1)</formula>
    </cfRule>
  </conditionalFormatting>
  <conditionalFormatting sqref="B1802">
    <cfRule type="expression" dxfId="657" priority="683">
      <formula>IF($Y$3049=1,1)</formula>
    </cfRule>
  </conditionalFormatting>
  <conditionalFormatting sqref="E1802:F1802">
    <cfRule type="expression" dxfId="656" priority="682">
      <formula>IF($Y$3049=4,1)</formula>
    </cfRule>
  </conditionalFormatting>
  <conditionalFormatting sqref="G1802:H1802">
    <cfRule type="expression" dxfId="655" priority="681">
      <formula>IF($Y$3049=6,1)</formula>
    </cfRule>
  </conditionalFormatting>
  <conditionalFormatting sqref="I1802:J1802">
    <cfRule type="expression" dxfId="654" priority="680">
      <formula>IF($Y$3049=8,1)</formula>
    </cfRule>
  </conditionalFormatting>
  <conditionalFormatting sqref="K1802">
    <cfRule type="expression" dxfId="653" priority="679">
      <formula>IF($Y$3049=10,1)</formula>
    </cfRule>
  </conditionalFormatting>
  <conditionalFormatting sqref="L1858:L1860">
    <cfRule type="expression" dxfId="652" priority="678">
      <formula>IF($Y$3049=10,1)</formula>
    </cfRule>
  </conditionalFormatting>
  <conditionalFormatting sqref="C1858:D1860">
    <cfRule type="expression" dxfId="651" priority="677">
      <formula>IF($Y$3049=2,1)</formula>
    </cfRule>
  </conditionalFormatting>
  <conditionalFormatting sqref="B1858:B1860">
    <cfRule type="expression" dxfId="650" priority="676">
      <formula>IF($Y$3049=1,1)</formula>
    </cfRule>
  </conditionalFormatting>
  <conditionalFormatting sqref="E1858:F1860">
    <cfRule type="expression" dxfId="649" priority="675">
      <formula>IF($Y$3049=4,1)</formula>
    </cfRule>
  </conditionalFormatting>
  <conditionalFormatting sqref="G1858:H1860">
    <cfRule type="expression" dxfId="648" priority="674">
      <formula>IF($Y$3049=6,1)</formula>
    </cfRule>
  </conditionalFormatting>
  <conditionalFormatting sqref="I1858:J1860">
    <cfRule type="expression" dxfId="647" priority="673">
      <formula>IF($Y$3049=8,1)</formula>
    </cfRule>
  </conditionalFormatting>
  <conditionalFormatting sqref="K1858:K1860">
    <cfRule type="expression" dxfId="646" priority="672">
      <formula>IF($Y$3049=10,1)</formula>
    </cfRule>
  </conditionalFormatting>
  <conditionalFormatting sqref="L178">
    <cfRule type="expression" dxfId="645" priority="670">
      <formula>IF(#REF!=10,1)</formula>
    </cfRule>
  </conditionalFormatting>
  <conditionalFormatting sqref="B143:B147">
    <cfRule type="expression" dxfId="644" priority="665">
      <formula>IF(#REF!=1,1)</formula>
    </cfRule>
  </conditionalFormatting>
  <conditionalFormatting sqref="C143:D147">
    <cfRule type="expression" dxfId="643" priority="660">
      <formula>IF(#REF!=2,1)</formula>
    </cfRule>
  </conditionalFormatting>
  <conditionalFormatting sqref="E143:F147">
    <cfRule type="expression" dxfId="642" priority="661">
      <formula>IF(#REF!=4,1)</formula>
    </cfRule>
  </conditionalFormatting>
  <conditionalFormatting sqref="G143:H147">
    <cfRule type="expression" dxfId="641" priority="662">
      <formula>IF(#REF!=6,1)</formula>
    </cfRule>
  </conditionalFormatting>
  <conditionalFormatting sqref="I143:J147">
    <cfRule type="expression" dxfId="640" priority="663">
      <formula>IF(#REF!=8,1)</formula>
    </cfRule>
  </conditionalFormatting>
  <conditionalFormatting sqref="K144:L144 K143:K147">
    <cfRule type="expression" dxfId="639" priority="664">
      <formula>IF(#REF!=10,1)</formula>
    </cfRule>
  </conditionalFormatting>
  <conditionalFormatting sqref="C4493">
    <cfRule type="expression" dxfId="638" priority="659">
      <formula>IF($Y$628=2,1)</formula>
    </cfRule>
  </conditionalFormatting>
  <conditionalFormatting sqref="B4493">
    <cfRule type="expression" dxfId="637" priority="658">
      <formula>IF($Y$628=1,1)</formula>
    </cfRule>
  </conditionalFormatting>
  <conditionalFormatting sqref="B2620:B2627">
    <cfRule type="expression" dxfId="636" priority="657">
      <formula>IF($Y$1831=1,1)</formula>
    </cfRule>
  </conditionalFormatting>
  <conditionalFormatting sqref="C2620:D2627">
    <cfRule type="expression" dxfId="635" priority="652">
      <formula>IF(#REF!=2,1)</formula>
    </cfRule>
  </conditionalFormatting>
  <conditionalFormatting sqref="E2620:F2627">
    <cfRule type="expression" dxfId="634" priority="653">
      <formula>IF(#REF!=4,1)</formula>
    </cfRule>
  </conditionalFormatting>
  <conditionalFormatting sqref="G2620:H2627">
    <cfRule type="expression" dxfId="633" priority="654">
      <formula>IF(#REF!=6,1)</formula>
    </cfRule>
  </conditionalFormatting>
  <conditionalFormatting sqref="I2620:J2627">
    <cfRule type="expression" dxfId="632" priority="655">
      <formula>IF(#REF!=8,1)</formula>
    </cfRule>
  </conditionalFormatting>
  <conditionalFormatting sqref="K2620:L2627">
    <cfRule type="expression" dxfId="631" priority="656">
      <formula>IF(#REF!=10,1)</formula>
    </cfRule>
  </conditionalFormatting>
  <conditionalFormatting sqref="B2628:B2635">
    <cfRule type="expression" dxfId="630" priority="651">
      <formula>IF($Y$1831=1,1)</formula>
    </cfRule>
  </conditionalFormatting>
  <conditionalFormatting sqref="C2628:D2635">
    <cfRule type="expression" dxfId="629" priority="646">
      <formula>IF(#REF!=2,1)</formula>
    </cfRule>
  </conditionalFormatting>
  <conditionalFormatting sqref="E2628:F2635">
    <cfRule type="expression" dxfId="628" priority="647">
      <formula>IF(#REF!=4,1)</formula>
    </cfRule>
  </conditionalFormatting>
  <conditionalFormatting sqref="G2628:H2635">
    <cfRule type="expression" dxfId="627" priority="648">
      <formula>IF(#REF!=6,1)</formula>
    </cfRule>
  </conditionalFormatting>
  <conditionalFormatting sqref="I2628:J2635">
    <cfRule type="expression" dxfId="626" priority="649">
      <formula>IF(#REF!=8,1)</formula>
    </cfRule>
  </conditionalFormatting>
  <conditionalFormatting sqref="K2628:L2635">
    <cfRule type="expression" dxfId="625" priority="650">
      <formula>IF(#REF!=10,1)</formula>
    </cfRule>
  </conditionalFormatting>
  <conditionalFormatting sqref="B2636:B2644">
    <cfRule type="expression" dxfId="624" priority="645">
      <formula>IF($Y$1831=1,1)</formula>
    </cfRule>
  </conditionalFormatting>
  <conditionalFormatting sqref="C2636:D2644">
    <cfRule type="expression" dxfId="623" priority="640">
      <formula>IF(#REF!=2,1)</formula>
    </cfRule>
  </conditionalFormatting>
  <conditionalFormatting sqref="E2636:F2644">
    <cfRule type="expression" dxfId="622" priority="641">
      <formula>IF(#REF!=4,1)</formula>
    </cfRule>
  </conditionalFormatting>
  <conditionalFormatting sqref="G2636:H2644">
    <cfRule type="expression" dxfId="621" priority="642">
      <formula>IF(#REF!=6,1)</formula>
    </cfRule>
  </conditionalFormatting>
  <conditionalFormatting sqref="I2636:J2644">
    <cfRule type="expression" dxfId="620" priority="643">
      <formula>IF(#REF!=8,1)</formula>
    </cfRule>
  </conditionalFormatting>
  <conditionalFormatting sqref="K2636:L2644">
    <cfRule type="expression" dxfId="619" priority="644">
      <formula>IF(#REF!=10,1)</formula>
    </cfRule>
  </conditionalFormatting>
  <conditionalFormatting sqref="B2645:B2650">
    <cfRule type="expression" dxfId="618" priority="639">
      <formula>IF($Y$1831=1,1)</formula>
    </cfRule>
  </conditionalFormatting>
  <conditionalFormatting sqref="C2645:D2650">
    <cfRule type="expression" dxfId="617" priority="634">
      <formula>IF(#REF!=2,1)</formula>
    </cfRule>
  </conditionalFormatting>
  <conditionalFormatting sqref="E2645:F2650">
    <cfRule type="expression" dxfId="616" priority="635">
      <formula>IF(#REF!=4,1)</formula>
    </cfRule>
  </conditionalFormatting>
  <conditionalFormatting sqref="G2645:H2650">
    <cfRule type="expression" dxfId="615" priority="636">
      <formula>IF(#REF!=6,1)</formula>
    </cfRule>
  </conditionalFormatting>
  <conditionalFormatting sqref="I2645:J2650">
    <cfRule type="expression" dxfId="614" priority="637">
      <formula>IF(#REF!=8,1)</formula>
    </cfRule>
  </conditionalFormatting>
  <conditionalFormatting sqref="K2645:L2650">
    <cfRule type="expression" dxfId="613" priority="638">
      <formula>IF(#REF!=10,1)</formula>
    </cfRule>
  </conditionalFormatting>
  <conditionalFormatting sqref="B2651:B2656">
    <cfRule type="expression" dxfId="612" priority="633">
      <formula>IF($Y$1831=1,1)</formula>
    </cfRule>
  </conditionalFormatting>
  <conditionalFormatting sqref="C2651:D2656">
    <cfRule type="expression" dxfId="611" priority="628">
      <formula>IF(#REF!=2,1)</formula>
    </cfRule>
  </conditionalFormatting>
  <conditionalFormatting sqref="E2651:F2656">
    <cfRule type="expression" dxfId="610" priority="629">
      <formula>IF(#REF!=4,1)</formula>
    </cfRule>
  </conditionalFormatting>
  <conditionalFormatting sqref="G2651:H2656">
    <cfRule type="expression" dxfId="609" priority="630">
      <formula>IF(#REF!=6,1)</formula>
    </cfRule>
  </conditionalFormatting>
  <conditionalFormatting sqref="I2651:J2656">
    <cfRule type="expression" dxfId="608" priority="631">
      <formula>IF(#REF!=8,1)</formula>
    </cfRule>
  </conditionalFormatting>
  <conditionalFormatting sqref="K2651:L2656">
    <cfRule type="expression" dxfId="607" priority="632">
      <formula>IF(#REF!=10,1)</formula>
    </cfRule>
  </conditionalFormatting>
  <conditionalFormatting sqref="B2657:B2665">
    <cfRule type="expression" dxfId="606" priority="627">
      <formula>IF($Y$1831=1,1)</formula>
    </cfRule>
  </conditionalFormatting>
  <conditionalFormatting sqref="C2657:D2665">
    <cfRule type="expression" dxfId="605" priority="622">
      <formula>IF(#REF!=2,1)</formula>
    </cfRule>
  </conditionalFormatting>
  <conditionalFormatting sqref="E2657:F2665">
    <cfRule type="expression" dxfId="604" priority="623">
      <formula>IF(#REF!=4,1)</formula>
    </cfRule>
  </conditionalFormatting>
  <conditionalFormatting sqref="G2657:H2665">
    <cfRule type="expression" dxfId="603" priority="624">
      <formula>IF(#REF!=6,1)</formula>
    </cfRule>
  </conditionalFormatting>
  <conditionalFormatting sqref="I2657:J2665">
    <cfRule type="expression" dxfId="602" priority="625">
      <formula>IF(#REF!=8,1)</formula>
    </cfRule>
  </conditionalFormatting>
  <conditionalFormatting sqref="K2657:L2665">
    <cfRule type="expression" dxfId="601" priority="626">
      <formula>IF(#REF!=10,1)</formula>
    </cfRule>
  </conditionalFormatting>
  <conditionalFormatting sqref="B2666:B2671">
    <cfRule type="expression" dxfId="600" priority="621">
      <formula>IF($Y$1831=1,1)</formula>
    </cfRule>
  </conditionalFormatting>
  <conditionalFormatting sqref="C2666:D2671">
    <cfRule type="expression" dxfId="599" priority="616">
      <formula>IF(#REF!=2,1)</formula>
    </cfRule>
  </conditionalFormatting>
  <conditionalFormatting sqref="E2666:F2671">
    <cfRule type="expression" dxfId="598" priority="617">
      <formula>IF(#REF!=4,1)</formula>
    </cfRule>
  </conditionalFormatting>
  <conditionalFormatting sqref="G2666:H2671">
    <cfRule type="expression" dxfId="597" priority="618">
      <formula>IF(#REF!=6,1)</formula>
    </cfRule>
  </conditionalFormatting>
  <conditionalFormatting sqref="I2666:J2671">
    <cfRule type="expression" dxfId="596" priority="619">
      <formula>IF(#REF!=8,1)</formula>
    </cfRule>
  </conditionalFormatting>
  <conditionalFormatting sqref="K2666:L2671">
    <cfRule type="expression" dxfId="595" priority="620">
      <formula>IF(#REF!=10,1)</formula>
    </cfRule>
  </conditionalFormatting>
  <conditionalFormatting sqref="B2672:B2677">
    <cfRule type="expression" dxfId="594" priority="615">
      <formula>IF($Y$1831=1,1)</formula>
    </cfRule>
  </conditionalFormatting>
  <conditionalFormatting sqref="C2672:D2677">
    <cfRule type="expression" dxfId="593" priority="610">
      <formula>IF(#REF!=2,1)</formula>
    </cfRule>
  </conditionalFormatting>
  <conditionalFormatting sqref="E2672:F2677">
    <cfRule type="expression" dxfId="592" priority="611">
      <formula>IF(#REF!=4,1)</formula>
    </cfRule>
  </conditionalFormatting>
  <conditionalFormatting sqref="G2672:H2677">
    <cfRule type="expression" dxfId="591" priority="612">
      <formula>IF(#REF!=6,1)</formula>
    </cfRule>
  </conditionalFormatting>
  <conditionalFormatting sqref="I2672:J2677">
    <cfRule type="expression" dxfId="590" priority="613">
      <formula>IF(#REF!=8,1)</formula>
    </cfRule>
  </conditionalFormatting>
  <conditionalFormatting sqref="K2672:L2677">
    <cfRule type="expression" dxfId="589" priority="614">
      <formula>IF(#REF!=10,1)</formula>
    </cfRule>
  </conditionalFormatting>
  <conditionalFormatting sqref="B2678:B2683">
    <cfRule type="expression" dxfId="588" priority="609">
      <formula>IF($Y$1831=1,1)</formula>
    </cfRule>
  </conditionalFormatting>
  <conditionalFormatting sqref="C2678:D2683">
    <cfRule type="expression" dxfId="587" priority="604">
      <formula>IF(#REF!=2,1)</formula>
    </cfRule>
  </conditionalFormatting>
  <conditionalFormatting sqref="E2678:F2683">
    <cfRule type="expression" dxfId="586" priority="605">
      <formula>IF(#REF!=4,1)</formula>
    </cfRule>
  </conditionalFormatting>
  <conditionalFormatting sqref="G2678:H2683">
    <cfRule type="expression" dxfId="585" priority="606">
      <formula>IF(#REF!=6,1)</formula>
    </cfRule>
  </conditionalFormatting>
  <conditionalFormatting sqref="I2678:J2683">
    <cfRule type="expression" dxfId="584" priority="607">
      <formula>IF(#REF!=8,1)</formula>
    </cfRule>
  </conditionalFormatting>
  <conditionalFormatting sqref="K2678:L2683">
    <cfRule type="expression" dxfId="583" priority="608">
      <formula>IF(#REF!=10,1)</formula>
    </cfRule>
  </conditionalFormatting>
  <conditionalFormatting sqref="B2684:B2689">
    <cfRule type="expression" dxfId="582" priority="603">
      <formula>IF($Y$1831=1,1)</formula>
    </cfRule>
  </conditionalFormatting>
  <conditionalFormatting sqref="C2684:D2689">
    <cfRule type="expression" dxfId="581" priority="598">
      <formula>IF(#REF!=2,1)</formula>
    </cfRule>
  </conditionalFormatting>
  <conditionalFormatting sqref="E2684:F2689">
    <cfRule type="expression" dxfId="580" priority="599">
      <formula>IF(#REF!=4,1)</formula>
    </cfRule>
  </conditionalFormatting>
  <conditionalFormatting sqref="G2684:H2689">
    <cfRule type="expression" dxfId="579" priority="600">
      <formula>IF(#REF!=6,1)</formula>
    </cfRule>
  </conditionalFormatting>
  <conditionalFormatting sqref="I2684:J2689">
    <cfRule type="expression" dxfId="578" priority="601">
      <formula>IF(#REF!=8,1)</formula>
    </cfRule>
  </conditionalFormatting>
  <conditionalFormatting sqref="K2684:L2689">
    <cfRule type="expression" dxfId="577" priority="602">
      <formula>IF(#REF!=10,1)</formula>
    </cfRule>
  </conditionalFormatting>
  <conditionalFormatting sqref="B2690:B2696">
    <cfRule type="expression" dxfId="576" priority="597">
      <formula>IF($Y$1831=1,1)</formula>
    </cfRule>
  </conditionalFormatting>
  <conditionalFormatting sqref="C2690:D2696">
    <cfRule type="expression" dxfId="575" priority="592">
      <formula>IF(#REF!=2,1)</formula>
    </cfRule>
  </conditionalFormatting>
  <conditionalFormatting sqref="E2690:F2696">
    <cfRule type="expression" dxfId="574" priority="593">
      <formula>IF(#REF!=4,1)</formula>
    </cfRule>
  </conditionalFormatting>
  <conditionalFormatting sqref="G2690:H2696">
    <cfRule type="expression" dxfId="573" priority="594">
      <formula>IF(#REF!=6,1)</formula>
    </cfRule>
  </conditionalFormatting>
  <conditionalFormatting sqref="I2690:J2696">
    <cfRule type="expression" dxfId="572" priority="595">
      <formula>IF(#REF!=8,1)</formula>
    </cfRule>
  </conditionalFormatting>
  <conditionalFormatting sqref="K2690:L2696">
    <cfRule type="expression" dxfId="571" priority="596">
      <formula>IF(#REF!=10,1)</formula>
    </cfRule>
  </conditionalFormatting>
  <conditionalFormatting sqref="B2811:B2813">
    <cfRule type="expression" dxfId="570" priority="591">
      <formula>IF($Y$1831=1,1)</formula>
    </cfRule>
  </conditionalFormatting>
  <conditionalFormatting sqref="B2811:B2813">
    <cfRule type="expression" dxfId="569" priority="590">
      <formula>IF($Y$1831=1,1)</formula>
    </cfRule>
  </conditionalFormatting>
  <conditionalFormatting sqref="C2811:D2813">
    <cfRule type="expression" dxfId="568" priority="585">
      <formula>IF(#REF!=2,1)</formula>
    </cfRule>
  </conditionalFormatting>
  <conditionalFormatting sqref="E2811:F2813">
    <cfRule type="expression" dxfId="567" priority="586">
      <formula>IF(#REF!=4,1)</formula>
    </cfRule>
  </conditionalFormatting>
  <conditionalFormatting sqref="G2811:H2813">
    <cfRule type="expression" dxfId="566" priority="587">
      <formula>IF(#REF!=6,1)</formula>
    </cfRule>
  </conditionalFormatting>
  <conditionalFormatting sqref="I2811:J2813">
    <cfRule type="expression" dxfId="565" priority="588">
      <formula>IF(#REF!=8,1)</formula>
    </cfRule>
  </conditionalFormatting>
  <conditionalFormatting sqref="K2811:L2813">
    <cfRule type="expression" dxfId="564" priority="589">
      <formula>IF(#REF!=10,1)</formula>
    </cfRule>
  </conditionalFormatting>
  <conditionalFormatting sqref="B2822:B2830">
    <cfRule type="expression" dxfId="563" priority="584">
      <formula>IF($Y$1831=1,1)</formula>
    </cfRule>
  </conditionalFormatting>
  <conditionalFormatting sqref="C2822:D2830">
    <cfRule type="expression" dxfId="562" priority="579">
      <formula>IF(#REF!=2,1)</formula>
    </cfRule>
  </conditionalFormatting>
  <conditionalFormatting sqref="E2822:F2830">
    <cfRule type="expression" dxfId="561" priority="580">
      <formula>IF(#REF!=4,1)</formula>
    </cfRule>
  </conditionalFormatting>
  <conditionalFormatting sqref="G2822:H2830">
    <cfRule type="expression" dxfId="560" priority="581">
      <formula>IF(#REF!=6,1)</formula>
    </cfRule>
  </conditionalFormatting>
  <conditionalFormatting sqref="I2822:J2830">
    <cfRule type="expression" dxfId="559" priority="582">
      <formula>IF(#REF!=8,1)</formula>
    </cfRule>
  </conditionalFormatting>
  <conditionalFormatting sqref="K2822:K2830">
    <cfRule type="expression" dxfId="558" priority="583">
      <formula>IF(#REF!=10,1)</formula>
    </cfRule>
  </conditionalFormatting>
  <conditionalFormatting sqref="B2699:B2786">
    <cfRule type="expression" dxfId="557" priority="578">
      <formula>IF($Y$1831=1,1)</formula>
    </cfRule>
  </conditionalFormatting>
  <conditionalFormatting sqref="C2699:D2786">
    <cfRule type="expression" dxfId="556" priority="573">
      <formula>IF(#REF!=2,1)</formula>
    </cfRule>
  </conditionalFormatting>
  <conditionalFormatting sqref="E2699:F2786">
    <cfRule type="expression" dxfId="555" priority="574">
      <formula>IF(#REF!=4,1)</formula>
    </cfRule>
  </conditionalFormatting>
  <conditionalFormatting sqref="G2699:H2786">
    <cfRule type="expression" dxfId="554" priority="575">
      <formula>IF(#REF!=6,1)</formula>
    </cfRule>
  </conditionalFormatting>
  <conditionalFormatting sqref="I2699:J2786">
    <cfRule type="expression" dxfId="553" priority="576">
      <formula>IF(#REF!=8,1)</formula>
    </cfRule>
  </conditionalFormatting>
  <conditionalFormatting sqref="K2699:K2786">
    <cfRule type="expression" dxfId="552" priority="577">
      <formula>IF(#REF!=10,1)</formula>
    </cfRule>
  </conditionalFormatting>
  <conditionalFormatting sqref="B2788:B2810">
    <cfRule type="expression" dxfId="551" priority="572">
      <formula>IF($Y$1831=1,1)</formula>
    </cfRule>
  </conditionalFormatting>
  <conditionalFormatting sqref="C2788:D2810">
    <cfRule type="expression" dxfId="550" priority="567">
      <formula>IF(#REF!=2,1)</formula>
    </cfRule>
  </conditionalFormatting>
  <conditionalFormatting sqref="E2788:F2810">
    <cfRule type="expression" dxfId="549" priority="568">
      <formula>IF(#REF!=4,1)</formula>
    </cfRule>
  </conditionalFormatting>
  <conditionalFormatting sqref="G2788:H2810">
    <cfRule type="expression" dxfId="548" priority="569">
      <formula>IF(#REF!=6,1)</formula>
    </cfRule>
  </conditionalFormatting>
  <conditionalFormatting sqref="I2788:J2810">
    <cfRule type="expression" dxfId="547" priority="570">
      <formula>IF(#REF!=8,1)</formula>
    </cfRule>
  </conditionalFormatting>
  <conditionalFormatting sqref="K2788:K2810">
    <cfRule type="expression" dxfId="546" priority="571">
      <formula>IF(#REF!=10,1)</formula>
    </cfRule>
  </conditionalFormatting>
  <conditionalFormatting sqref="B2574:B2576">
    <cfRule type="expression" dxfId="545" priority="566">
      <formula>IF($Y$1831=1,1)</formula>
    </cfRule>
  </conditionalFormatting>
  <conditionalFormatting sqref="C2574:D2576">
    <cfRule type="expression" dxfId="544" priority="561">
      <formula>IF(#REF!=2,1)</formula>
    </cfRule>
  </conditionalFormatting>
  <conditionalFormatting sqref="E2574:F2576">
    <cfRule type="expression" dxfId="543" priority="562">
      <formula>IF(#REF!=4,1)</formula>
    </cfRule>
  </conditionalFormatting>
  <conditionalFormatting sqref="G2574:H2576">
    <cfRule type="expression" dxfId="542" priority="563">
      <formula>IF(#REF!=6,1)</formula>
    </cfRule>
  </conditionalFormatting>
  <conditionalFormatting sqref="I2574:J2576">
    <cfRule type="expression" dxfId="541" priority="564">
      <formula>IF(#REF!=8,1)</formula>
    </cfRule>
  </conditionalFormatting>
  <conditionalFormatting sqref="K2574:L2576">
    <cfRule type="expression" dxfId="540" priority="565">
      <formula>IF(#REF!=10,1)</formula>
    </cfRule>
  </conditionalFormatting>
  <conditionalFormatting sqref="B2579:B2584">
    <cfRule type="expression" dxfId="539" priority="560">
      <formula>IF($Y$1831=1,1)</formula>
    </cfRule>
  </conditionalFormatting>
  <conditionalFormatting sqref="C2579:D2584">
    <cfRule type="expression" dxfId="538" priority="555">
      <formula>IF(#REF!=2,1)</formula>
    </cfRule>
  </conditionalFormatting>
  <conditionalFormatting sqref="E2579:F2584">
    <cfRule type="expression" dxfId="537" priority="556">
      <formula>IF(#REF!=4,1)</formula>
    </cfRule>
  </conditionalFormatting>
  <conditionalFormatting sqref="G2579:H2584">
    <cfRule type="expression" dxfId="536" priority="557">
      <formula>IF(#REF!=6,1)</formula>
    </cfRule>
  </conditionalFormatting>
  <conditionalFormatting sqref="I2579:J2584">
    <cfRule type="expression" dxfId="535" priority="558">
      <formula>IF(#REF!=8,1)</formula>
    </cfRule>
  </conditionalFormatting>
  <conditionalFormatting sqref="K2579:L2584">
    <cfRule type="expression" dxfId="534" priority="559">
      <formula>IF(#REF!=10,1)</formula>
    </cfRule>
  </conditionalFormatting>
  <conditionalFormatting sqref="B2588:B2593">
    <cfRule type="expression" dxfId="533" priority="554">
      <formula>IF($Y$1831=1,1)</formula>
    </cfRule>
  </conditionalFormatting>
  <conditionalFormatting sqref="C2588:D2593">
    <cfRule type="expression" dxfId="532" priority="549">
      <formula>IF(#REF!=2,1)</formula>
    </cfRule>
  </conditionalFormatting>
  <conditionalFormatting sqref="E2588:F2593">
    <cfRule type="expression" dxfId="531" priority="550">
      <formula>IF(#REF!=4,1)</formula>
    </cfRule>
  </conditionalFormatting>
  <conditionalFormatting sqref="G2588:H2593">
    <cfRule type="expression" dxfId="530" priority="551">
      <formula>IF(#REF!=6,1)</formula>
    </cfRule>
  </conditionalFormatting>
  <conditionalFormatting sqref="I2588:J2593">
    <cfRule type="expression" dxfId="529" priority="552">
      <formula>IF(#REF!=8,1)</formula>
    </cfRule>
  </conditionalFormatting>
  <conditionalFormatting sqref="K2588:L2593">
    <cfRule type="expression" dxfId="528" priority="553">
      <formula>IF(#REF!=10,1)</formula>
    </cfRule>
  </conditionalFormatting>
  <conditionalFormatting sqref="B2594:B2599">
    <cfRule type="expression" dxfId="527" priority="548">
      <formula>IF($Y$1831=1,1)</formula>
    </cfRule>
  </conditionalFormatting>
  <conditionalFormatting sqref="C2594:D2599">
    <cfRule type="expression" dxfId="526" priority="543">
      <formula>IF(#REF!=2,1)</formula>
    </cfRule>
  </conditionalFormatting>
  <conditionalFormatting sqref="E2594:F2599">
    <cfRule type="expression" dxfId="525" priority="544">
      <formula>IF(#REF!=4,1)</formula>
    </cfRule>
  </conditionalFormatting>
  <conditionalFormatting sqref="G2594:H2599">
    <cfRule type="expression" dxfId="524" priority="545">
      <formula>IF(#REF!=6,1)</formula>
    </cfRule>
  </conditionalFormatting>
  <conditionalFormatting sqref="I2594:J2599">
    <cfRule type="expression" dxfId="523" priority="546">
      <formula>IF(#REF!=8,1)</formula>
    </cfRule>
  </conditionalFormatting>
  <conditionalFormatting sqref="K2594:L2599">
    <cfRule type="expression" dxfId="522" priority="547">
      <formula>IF(#REF!=10,1)</formula>
    </cfRule>
  </conditionalFormatting>
  <conditionalFormatting sqref="B2600">
    <cfRule type="expression" dxfId="521" priority="542">
      <formula>IF($Y$1831=1,1)</formula>
    </cfRule>
  </conditionalFormatting>
  <conditionalFormatting sqref="C2600:D2600">
    <cfRule type="expression" dxfId="520" priority="537">
      <formula>IF(#REF!=2,1)</formula>
    </cfRule>
  </conditionalFormatting>
  <conditionalFormatting sqref="E2600:F2600">
    <cfRule type="expression" dxfId="519" priority="538">
      <formula>IF(#REF!=4,1)</formula>
    </cfRule>
  </conditionalFormatting>
  <conditionalFormatting sqref="G2600:H2600">
    <cfRule type="expression" dxfId="518" priority="539">
      <formula>IF(#REF!=6,1)</formula>
    </cfRule>
  </conditionalFormatting>
  <conditionalFormatting sqref="I2600:J2600">
    <cfRule type="expression" dxfId="517" priority="540">
      <formula>IF(#REF!=8,1)</formula>
    </cfRule>
  </conditionalFormatting>
  <conditionalFormatting sqref="K2600:L2600">
    <cfRule type="expression" dxfId="516" priority="541">
      <formula>IF(#REF!=10,1)</formula>
    </cfRule>
  </conditionalFormatting>
  <conditionalFormatting sqref="B2604:B2605">
    <cfRule type="expression" dxfId="515" priority="536">
      <formula>IF($Y$1831=1,1)</formula>
    </cfRule>
  </conditionalFormatting>
  <conditionalFormatting sqref="C2604:D2605">
    <cfRule type="expression" dxfId="514" priority="531">
      <formula>IF(#REF!=2,1)</formula>
    </cfRule>
  </conditionalFormatting>
  <conditionalFormatting sqref="E2604:F2605">
    <cfRule type="expression" dxfId="513" priority="532">
      <formula>IF(#REF!=4,1)</formula>
    </cfRule>
  </conditionalFormatting>
  <conditionalFormatting sqref="G2604:H2605">
    <cfRule type="expression" dxfId="512" priority="533">
      <formula>IF(#REF!=6,1)</formula>
    </cfRule>
  </conditionalFormatting>
  <conditionalFormatting sqref="I2604:J2605">
    <cfRule type="expression" dxfId="511" priority="534">
      <formula>IF(#REF!=8,1)</formula>
    </cfRule>
  </conditionalFormatting>
  <conditionalFormatting sqref="K2604:L2605">
    <cfRule type="expression" dxfId="510" priority="535">
      <formula>IF(#REF!=10,1)</formula>
    </cfRule>
  </conditionalFormatting>
  <conditionalFormatting sqref="B2606:B2609">
    <cfRule type="expression" dxfId="509" priority="530">
      <formula>IF($Y$1831=1,1)</formula>
    </cfRule>
  </conditionalFormatting>
  <conditionalFormatting sqref="C2606:D2609">
    <cfRule type="expression" dxfId="508" priority="525">
      <formula>IF(#REF!=2,1)</formula>
    </cfRule>
  </conditionalFormatting>
  <conditionalFormatting sqref="E2606:F2609">
    <cfRule type="expression" dxfId="507" priority="526">
      <formula>IF(#REF!=4,1)</formula>
    </cfRule>
  </conditionalFormatting>
  <conditionalFormatting sqref="G2606:H2609">
    <cfRule type="expression" dxfId="506" priority="527">
      <formula>IF(#REF!=6,1)</formula>
    </cfRule>
  </conditionalFormatting>
  <conditionalFormatting sqref="I2606:J2609">
    <cfRule type="expression" dxfId="505" priority="528">
      <formula>IF(#REF!=8,1)</formula>
    </cfRule>
  </conditionalFormatting>
  <conditionalFormatting sqref="K2606:L2609">
    <cfRule type="expression" dxfId="504" priority="529">
      <formula>IF(#REF!=10,1)</formula>
    </cfRule>
  </conditionalFormatting>
  <conditionalFormatting sqref="B2611:B2613">
    <cfRule type="expression" dxfId="503" priority="524">
      <formula>IF($Y$1831=1,1)</formula>
    </cfRule>
  </conditionalFormatting>
  <conditionalFormatting sqref="C2611:D2613">
    <cfRule type="expression" dxfId="502" priority="519">
      <formula>IF(#REF!=2,1)</formula>
    </cfRule>
  </conditionalFormatting>
  <conditionalFormatting sqref="E2611:F2613">
    <cfRule type="expression" dxfId="501" priority="520">
      <formula>IF(#REF!=4,1)</formula>
    </cfRule>
  </conditionalFormatting>
  <conditionalFormatting sqref="G2611:H2613">
    <cfRule type="expression" dxfId="500" priority="521">
      <formula>IF(#REF!=6,1)</formula>
    </cfRule>
  </conditionalFormatting>
  <conditionalFormatting sqref="I2611:J2613">
    <cfRule type="expression" dxfId="499" priority="522">
      <formula>IF(#REF!=8,1)</formula>
    </cfRule>
  </conditionalFormatting>
  <conditionalFormatting sqref="K2611:K2613">
    <cfRule type="expression" dxfId="498" priority="523">
      <formula>IF(#REF!=10,1)</formula>
    </cfRule>
  </conditionalFormatting>
  <conditionalFormatting sqref="B2586:B2587">
    <cfRule type="expression" dxfId="497" priority="518">
      <formula>IF($Y$1831=1,1)</formula>
    </cfRule>
  </conditionalFormatting>
  <conditionalFormatting sqref="C2586:D2587">
    <cfRule type="expression" dxfId="496" priority="513">
      <formula>IF(#REF!=2,1)</formula>
    </cfRule>
  </conditionalFormatting>
  <conditionalFormatting sqref="E2586:F2587">
    <cfRule type="expression" dxfId="495" priority="514">
      <formula>IF(#REF!=4,1)</formula>
    </cfRule>
  </conditionalFormatting>
  <conditionalFormatting sqref="G2586:H2587">
    <cfRule type="expression" dxfId="494" priority="515">
      <formula>IF(#REF!=6,1)</formula>
    </cfRule>
  </conditionalFormatting>
  <conditionalFormatting sqref="I2586:J2587">
    <cfRule type="expression" dxfId="493" priority="516">
      <formula>IF(#REF!=8,1)</formula>
    </cfRule>
  </conditionalFormatting>
  <conditionalFormatting sqref="K2586:K2587">
    <cfRule type="expression" dxfId="492" priority="517">
      <formula>IF(#REF!=10,1)</formula>
    </cfRule>
  </conditionalFormatting>
  <conditionalFormatting sqref="B2601:B2603">
    <cfRule type="expression" dxfId="491" priority="512">
      <formula>IF($Y$1831=1,1)</formula>
    </cfRule>
  </conditionalFormatting>
  <conditionalFormatting sqref="C2601:D2603">
    <cfRule type="expression" dxfId="490" priority="507">
      <formula>IF(#REF!=2,1)</formula>
    </cfRule>
  </conditionalFormatting>
  <conditionalFormatting sqref="E2601:F2603">
    <cfRule type="expression" dxfId="489" priority="508">
      <formula>IF(#REF!=4,1)</formula>
    </cfRule>
  </conditionalFormatting>
  <conditionalFormatting sqref="G2601:H2603">
    <cfRule type="expression" dxfId="488" priority="509">
      <formula>IF(#REF!=6,1)</formula>
    </cfRule>
  </conditionalFormatting>
  <conditionalFormatting sqref="I2601:J2603">
    <cfRule type="expression" dxfId="487" priority="510">
      <formula>IF(#REF!=8,1)</formula>
    </cfRule>
  </conditionalFormatting>
  <conditionalFormatting sqref="K2601:K2603">
    <cfRule type="expression" dxfId="486" priority="511">
      <formula>IF(#REF!=10,1)</formula>
    </cfRule>
  </conditionalFormatting>
  <conditionalFormatting sqref="B2577:B2578">
    <cfRule type="expression" dxfId="485" priority="506">
      <formula>IF($Y$1831=1,1)</formula>
    </cfRule>
  </conditionalFormatting>
  <conditionalFormatting sqref="C2577:D2578">
    <cfRule type="expression" dxfId="484" priority="501">
      <formula>IF(#REF!=2,1)</formula>
    </cfRule>
  </conditionalFormatting>
  <conditionalFormatting sqref="E2577:F2578">
    <cfRule type="expression" dxfId="483" priority="502">
      <formula>IF(#REF!=4,1)</formula>
    </cfRule>
  </conditionalFormatting>
  <conditionalFormatting sqref="G2577:H2578">
    <cfRule type="expression" dxfId="482" priority="503">
      <formula>IF(#REF!=6,1)</formula>
    </cfRule>
  </conditionalFormatting>
  <conditionalFormatting sqref="I2577:J2578">
    <cfRule type="expression" dxfId="481" priority="504">
      <formula>IF(#REF!=8,1)</formula>
    </cfRule>
  </conditionalFormatting>
  <conditionalFormatting sqref="K2577:K2578">
    <cfRule type="expression" dxfId="480" priority="505">
      <formula>IF(#REF!=10,1)</formula>
    </cfRule>
  </conditionalFormatting>
  <conditionalFormatting sqref="C2615:D2615">
    <cfRule type="expression" dxfId="479" priority="496">
      <formula>IF(#REF!=2,1)</formula>
    </cfRule>
  </conditionalFormatting>
  <conditionalFormatting sqref="E2615:F2615">
    <cfRule type="expression" dxfId="478" priority="497">
      <formula>IF(#REF!=4,1)</formula>
    </cfRule>
  </conditionalFormatting>
  <conditionalFormatting sqref="G2615:H2615">
    <cfRule type="expression" dxfId="477" priority="498">
      <formula>IF(#REF!=6,1)</formula>
    </cfRule>
  </conditionalFormatting>
  <conditionalFormatting sqref="I2615:J2615">
    <cfRule type="expression" dxfId="476" priority="499">
      <formula>IF(#REF!=8,1)</formula>
    </cfRule>
  </conditionalFormatting>
  <conditionalFormatting sqref="K2615">
    <cfRule type="expression" dxfId="475" priority="500">
      <formula>IF(#REF!=10,1)</formula>
    </cfRule>
  </conditionalFormatting>
  <conditionalFormatting sqref="C2617:D2617">
    <cfRule type="expression" dxfId="474" priority="491">
      <formula>IF(#REF!=2,1)</formula>
    </cfRule>
  </conditionalFormatting>
  <conditionalFormatting sqref="E2617:F2617">
    <cfRule type="expression" dxfId="473" priority="492">
      <formula>IF(#REF!=4,1)</formula>
    </cfRule>
  </conditionalFormatting>
  <conditionalFormatting sqref="G2617:H2617">
    <cfRule type="expression" dxfId="472" priority="493">
      <formula>IF(#REF!=6,1)</formula>
    </cfRule>
  </conditionalFormatting>
  <conditionalFormatting sqref="I2617:J2617">
    <cfRule type="expression" dxfId="471" priority="494">
      <formula>IF(#REF!=8,1)</formula>
    </cfRule>
  </conditionalFormatting>
  <conditionalFormatting sqref="K2617">
    <cfRule type="expression" dxfId="470" priority="495">
      <formula>IF(#REF!=10,1)</formula>
    </cfRule>
  </conditionalFormatting>
  <conditionalFormatting sqref="B2569">
    <cfRule type="expression" dxfId="469" priority="490">
      <formula>IF($Y$1831=1,1)</formula>
    </cfRule>
  </conditionalFormatting>
  <conditionalFormatting sqref="B2569">
    <cfRule type="expression" dxfId="468" priority="489">
      <formula>IF($Y$1831=1,1)</formula>
    </cfRule>
  </conditionalFormatting>
  <conditionalFormatting sqref="C2569:D2569">
    <cfRule type="expression" dxfId="467" priority="484">
      <formula>IF(#REF!=2,1)</formula>
    </cfRule>
  </conditionalFormatting>
  <conditionalFormatting sqref="E2569:F2569">
    <cfRule type="expression" dxfId="466" priority="485">
      <formula>IF(#REF!=4,1)</formula>
    </cfRule>
  </conditionalFormatting>
  <conditionalFormatting sqref="G2569:H2569">
    <cfRule type="expression" dxfId="465" priority="486">
      <formula>IF(#REF!=6,1)</formula>
    </cfRule>
  </conditionalFormatting>
  <conditionalFormatting sqref="I2569:J2569">
    <cfRule type="expression" dxfId="464" priority="487">
      <formula>IF(#REF!=8,1)</formula>
    </cfRule>
  </conditionalFormatting>
  <conditionalFormatting sqref="K2569">
    <cfRule type="expression" dxfId="463" priority="488">
      <formula>IF(#REF!=10,1)</formula>
    </cfRule>
  </conditionalFormatting>
  <conditionalFormatting sqref="B2571">
    <cfRule type="expression" dxfId="462" priority="483">
      <formula>IF($Y$1831=1,1)</formula>
    </cfRule>
  </conditionalFormatting>
  <conditionalFormatting sqref="B2571">
    <cfRule type="expression" dxfId="461" priority="482">
      <formula>IF($Y$1831=1,1)</formula>
    </cfRule>
  </conditionalFormatting>
  <conditionalFormatting sqref="C2571:D2571">
    <cfRule type="expression" dxfId="460" priority="477">
      <formula>IF(#REF!=2,1)</formula>
    </cfRule>
  </conditionalFormatting>
  <conditionalFormatting sqref="E2571:F2571">
    <cfRule type="expression" dxfId="459" priority="478">
      <formula>IF(#REF!=4,1)</formula>
    </cfRule>
  </conditionalFormatting>
  <conditionalFormatting sqref="G2571:H2571">
    <cfRule type="expression" dxfId="458" priority="479">
      <formula>IF(#REF!=6,1)</formula>
    </cfRule>
  </conditionalFormatting>
  <conditionalFormatting sqref="I2571:J2571">
    <cfRule type="expression" dxfId="457" priority="480">
      <formula>IF(#REF!=8,1)</formula>
    </cfRule>
  </conditionalFormatting>
  <conditionalFormatting sqref="K2571:L2571">
    <cfRule type="expression" dxfId="456" priority="481">
      <formula>IF(#REF!=10,1)</formula>
    </cfRule>
  </conditionalFormatting>
  <conditionalFormatting sqref="B2562:B2567">
    <cfRule type="expression" dxfId="455" priority="476">
      <formula>IF($Y$1831=1,1)</formula>
    </cfRule>
  </conditionalFormatting>
  <conditionalFormatting sqref="C2562:D2567">
    <cfRule type="expression" dxfId="454" priority="471">
      <formula>IF(#REF!=2,1)</formula>
    </cfRule>
  </conditionalFormatting>
  <conditionalFormatting sqref="E2562:F2567">
    <cfRule type="expression" dxfId="453" priority="472">
      <formula>IF(#REF!=4,1)</formula>
    </cfRule>
  </conditionalFormatting>
  <conditionalFormatting sqref="G2562:H2567">
    <cfRule type="expression" dxfId="452" priority="473">
      <formula>IF(#REF!=6,1)</formula>
    </cfRule>
  </conditionalFormatting>
  <conditionalFormatting sqref="I2562:J2567">
    <cfRule type="expression" dxfId="451" priority="474">
      <formula>IF(#REF!=8,1)</formula>
    </cfRule>
  </conditionalFormatting>
  <conditionalFormatting sqref="K2562:K2567">
    <cfRule type="expression" dxfId="450" priority="475">
      <formula>IF(#REF!=10,1)</formula>
    </cfRule>
  </conditionalFormatting>
  <conditionalFormatting sqref="B2554:B2560">
    <cfRule type="expression" dxfId="449" priority="470">
      <formula>IF($Y$1831=1,1)</formula>
    </cfRule>
  </conditionalFormatting>
  <conditionalFormatting sqref="C2554:D2560">
    <cfRule type="expression" dxfId="448" priority="465">
      <formula>IF(#REF!=2,1)</formula>
    </cfRule>
  </conditionalFormatting>
  <conditionalFormatting sqref="E2554:F2560">
    <cfRule type="expression" dxfId="447" priority="466">
      <formula>IF(#REF!=4,1)</formula>
    </cfRule>
  </conditionalFormatting>
  <conditionalFormatting sqref="G2554:H2560">
    <cfRule type="expression" dxfId="446" priority="467">
      <formula>IF(#REF!=6,1)</formula>
    </cfRule>
  </conditionalFormatting>
  <conditionalFormatting sqref="I2554:J2560">
    <cfRule type="expression" dxfId="445" priority="468">
      <formula>IF(#REF!=8,1)</formula>
    </cfRule>
  </conditionalFormatting>
  <conditionalFormatting sqref="K2554:K2560">
    <cfRule type="expression" dxfId="444" priority="469">
      <formula>IF(#REF!=10,1)</formula>
    </cfRule>
  </conditionalFormatting>
  <conditionalFormatting sqref="B5055">
    <cfRule type="expression" dxfId="443" priority="464">
      <formula>IF(#REF!=1,1)</formula>
    </cfRule>
  </conditionalFormatting>
  <conditionalFormatting sqref="B5055">
    <cfRule type="expression" dxfId="442" priority="463">
      <formula>IF(#REF!=1,1)</formula>
    </cfRule>
  </conditionalFormatting>
  <conditionalFormatting sqref="I5056:J5057">
    <cfRule type="expression" dxfId="441" priority="461">
      <formula>IF(#REF!=8,1)</formula>
    </cfRule>
  </conditionalFormatting>
  <conditionalFormatting sqref="K5056:L5057">
    <cfRule type="expression" dxfId="440" priority="462">
      <formula>IF(#REF!=10,1)</formula>
    </cfRule>
  </conditionalFormatting>
  <conditionalFormatting sqref="C5056:D5057">
    <cfRule type="expression" dxfId="439" priority="459">
      <formula>IF(#REF!=2,1)</formula>
    </cfRule>
  </conditionalFormatting>
  <conditionalFormatting sqref="E5056:F5057">
    <cfRule type="expression" dxfId="438" priority="460">
      <formula>IF(#REF!=4,1)</formula>
    </cfRule>
  </conditionalFormatting>
  <conditionalFormatting sqref="G5056:H5057">
    <cfRule type="expression" dxfId="437" priority="458">
      <formula>IF(#REF!=6,1)</formula>
    </cfRule>
  </conditionalFormatting>
  <conditionalFormatting sqref="B5056:B5057">
    <cfRule type="expression" dxfId="436" priority="457">
      <formula>IF(#REF!=1,1)</formula>
    </cfRule>
  </conditionalFormatting>
  <conditionalFormatting sqref="B5056:B5057">
    <cfRule type="expression" dxfId="435" priority="456">
      <formula>IF(#REF!=1,1)</formula>
    </cfRule>
  </conditionalFormatting>
  <conditionalFormatting sqref="C4876:C4892">
    <cfRule type="expression" dxfId="434" priority="449">
      <formula>IF($Y$532=2,1)</formula>
    </cfRule>
  </conditionalFormatting>
  <conditionalFormatting sqref="B4876:B4892">
    <cfRule type="expression" dxfId="433" priority="448">
      <formula>IF($Y$532=1,1)</formula>
    </cfRule>
  </conditionalFormatting>
  <conditionalFormatting sqref="E4876:E4892">
    <cfRule type="expression" dxfId="432" priority="447">
      <formula>IF($Y$532=4,1)</formula>
    </cfRule>
  </conditionalFormatting>
  <conditionalFormatting sqref="G4876:G4892">
    <cfRule type="expression" dxfId="431" priority="446">
      <formula>IF($Y$532=6,1)</formula>
    </cfRule>
  </conditionalFormatting>
  <conditionalFormatting sqref="I4876:I4892">
    <cfRule type="expression" dxfId="430" priority="445">
      <formula>IF($Y$532=8,1)</formula>
    </cfRule>
  </conditionalFormatting>
  <conditionalFormatting sqref="K4876:K4892">
    <cfRule type="expression" dxfId="429" priority="444">
      <formula>IF($Y$532=10,1)</formula>
    </cfRule>
  </conditionalFormatting>
  <conditionalFormatting sqref="D4876:D4892">
    <cfRule type="expression" dxfId="428" priority="443">
      <formula>IF($Y$532=2,1)</formula>
    </cfRule>
  </conditionalFormatting>
  <conditionalFormatting sqref="F4876:F4892">
    <cfRule type="expression" dxfId="427" priority="442">
      <formula>IF($Y$532=4,1)</formula>
    </cfRule>
  </conditionalFormatting>
  <conditionalFormatting sqref="H4876:H4892">
    <cfRule type="expression" dxfId="426" priority="441">
      <formula>IF($Y$532=6,1)</formula>
    </cfRule>
  </conditionalFormatting>
  <conditionalFormatting sqref="J4876:J4892">
    <cfRule type="expression" dxfId="425" priority="440">
      <formula>IF($Y$532=8,1)</formula>
    </cfRule>
  </conditionalFormatting>
  <conditionalFormatting sqref="L4876:L4892">
    <cfRule type="expression" dxfId="424" priority="439">
      <formula>IF($Y$532=10,1)</formula>
    </cfRule>
  </conditionalFormatting>
  <conditionalFormatting sqref="C4861:D4869">
    <cfRule type="expression" dxfId="423" priority="438">
      <formula>IF($Y$532=2,1)</formula>
    </cfRule>
  </conditionalFormatting>
  <conditionalFormatting sqref="B4861:B4869">
    <cfRule type="expression" dxfId="422" priority="437">
      <formula>IF($Y$532=1,1)</formula>
    </cfRule>
  </conditionalFormatting>
  <conditionalFormatting sqref="E4861:F4869">
    <cfRule type="expression" dxfId="421" priority="436">
      <formula>IF($Y$532=4,1)</formula>
    </cfRule>
  </conditionalFormatting>
  <conditionalFormatting sqref="G4861:H4869">
    <cfRule type="expression" dxfId="420" priority="435">
      <formula>IF($Y$532=6,1)</formula>
    </cfRule>
  </conditionalFormatting>
  <conditionalFormatting sqref="I4861:J4869">
    <cfRule type="expression" dxfId="419" priority="434">
      <formula>IF($Y$532=8,1)</formula>
    </cfRule>
  </conditionalFormatting>
  <conditionalFormatting sqref="K4861:L4869">
    <cfRule type="expression" dxfId="418" priority="433">
      <formula>IF($Y$532=10,1)</formula>
    </cfRule>
  </conditionalFormatting>
  <conditionalFormatting sqref="K4719:L4722">
    <cfRule type="expression" dxfId="417" priority="432">
      <formula>IF(#REF!=10,1)</formula>
    </cfRule>
  </conditionalFormatting>
  <conditionalFormatting sqref="C4719:D4722">
    <cfRule type="expression" dxfId="416" priority="429">
      <formula>IF(#REF!=2,1)</formula>
    </cfRule>
  </conditionalFormatting>
  <conditionalFormatting sqref="B4719:B4722">
    <cfRule type="expression" dxfId="415" priority="431">
      <formula>IF(#REF!=1,1)</formula>
    </cfRule>
  </conditionalFormatting>
  <conditionalFormatting sqref="E4719:F4722">
    <cfRule type="expression" dxfId="414" priority="430">
      <formula>IF(#REF!=4,1)</formula>
    </cfRule>
  </conditionalFormatting>
  <conditionalFormatting sqref="G4719:H4722">
    <cfRule type="expression" dxfId="413" priority="428">
      <formula>IF(#REF!=6,1)</formula>
    </cfRule>
  </conditionalFormatting>
  <conditionalFormatting sqref="I4719:J4722">
    <cfRule type="expression" dxfId="412" priority="427">
      <formula>IF(#REF!=8,1)</formula>
    </cfRule>
  </conditionalFormatting>
  <conditionalFormatting sqref="K4725:L4725">
    <cfRule type="expression" dxfId="411" priority="426">
      <formula>IF(#REF!=10,1)</formula>
    </cfRule>
  </conditionalFormatting>
  <conditionalFormatting sqref="C4725:D4725">
    <cfRule type="expression" dxfId="410" priority="423">
      <formula>IF(#REF!=2,1)</formula>
    </cfRule>
  </conditionalFormatting>
  <conditionalFormatting sqref="B4725">
    <cfRule type="expression" dxfId="409" priority="425">
      <formula>IF(#REF!=1,1)</formula>
    </cfRule>
  </conditionalFormatting>
  <conditionalFormatting sqref="E4725:F4725">
    <cfRule type="expression" dxfId="408" priority="424">
      <formula>IF(#REF!=4,1)</formula>
    </cfRule>
  </conditionalFormatting>
  <conditionalFormatting sqref="G4725:H4725">
    <cfRule type="expression" dxfId="407" priority="422">
      <formula>IF(#REF!=6,1)</formula>
    </cfRule>
  </conditionalFormatting>
  <conditionalFormatting sqref="I4725:J4725">
    <cfRule type="expression" dxfId="406" priority="421">
      <formula>IF(#REF!=8,1)</formula>
    </cfRule>
  </conditionalFormatting>
  <conditionalFormatting sqref="B4535:B4536">
    <cfRule type="expression" dxfId="405" priority="420">
      <formula>IF($Y$624=1,1)</formula>
    </cfRule>
  </conditionalFormatting>
  <conditionalFormatting sqref="L4535:L4536">
    <cfRule type="expression" dxfId="404" priority="419">
      <formula>IF($Y$624=10,1)</formula>
    </cfRule>
  </conditionalFormatting>
  <conditionalFormatting sqref="C4535:D4536">
    <cfRule type="expression" dxfId="403" priority="418">
      <formula>IF($Y$624=2,1)</formula>
    </cfRule>
  </conditionalFormatting>
  <conditionalFormatting sqref="E4535:F4536">
    <cfRule type="expression" dxfId="402" priority="417">
      <formula>IF($Y$624=4,1)</formula>
    </cfRule>
  </conditionalFormatting>
  <conditionalFormatting sqref="G4535:H4536">
    <cfRule type="expression" dxfId="401" priority="416">
      <formula>IF($Y$624=6,1)</formula>
    </cfRule>
  </conditionalFormatting>
  <conditionalFormatting sqref="I4535:J4536">
    <cfRule type="expression" dxfId="400" priority="415">
      <formula>IF($Y$624=8,1)</formula>
    </cfRule>
  </conditionalFormatting>
  <conditionalFormatting sqref="K4535:K4536">
    <cfRule type="expression" dxfId="399" priority="414">
      <formula>IF($Y$624=10,1)</formula>
    </cfRule>
  </conditionalFormatting>
  <conditionalFormatting sqref="B4531">
    <cfRule type="expression" dxfId="398" priority="413">
      <formula>IF($Y$624=1,1)</formula>
    </cfRule>
  </conditionalFormatting>
  <conditionalFormatting sqref="C4531:D4531">
    <cfRule type="expression" dxfId="397" priority="412">
      <formula>IF($Y$624=2,1)</formula>
    </cfRule>
  </conditionalFormatting>
  <conditionalFormatting sqref="E4531:F4531">
    <cfRule type="expression" dxfId="396" priority="411">
      <formula>IF($Y$624=4,1)</formula>
    </cfRule>
  </conditionalFormatting>
  <conditionalFormatting sqref="G4531:H4531">
    <cfRule type="expression" dxfId="395" priority="410">
      <formula>IF($Y$624=6,1)</formula>
    </cfRule>
  </conditionalFormatting>
  <conditionalFormatting sqref="I4531:J4531">
    <cfRule type="expression" dxfId="394" priority="409">
      <formula>IF($Y$624=8,1)</formula>
    </cfRule>
  </conditionalFormatting>
  <conditionalFormatting sqref="K4531">
    <cfRule type="expression" dxfId="393" priority="408">
      <formula>IF($Y$624=10,1)</formula>
    </cfRule>
  </conditionalFormatting>
  <conditionalFormatting sqref="B4532">
    <cfRule type="expression" dxfId="392" priority="407">
      <formula>IF($Y$624=1,1)</formula>
    </cfRule>
  </conditionalFormatting>
  <conditionalFormatting sqref="C4532:D4532">
    <cfRule type="expression" dxfId="391" priority="406">
      <formula>IF($Y$624=2,1)</formula>
    </cfRule>
  </conditionalFormatting>
  <conditionalFormatting sqref="E4532:F4532">
    <cfRule type="expression" dxfId="390" priority="405">
      <formula>IF($Y$624=4,1)</formula>
    </cfRule>
  </conditionalFormatting>
  <conditionalFormatting sqref="G4532:H4532">
    <cfRule type="expression" dxfId="389" priority="404">
      <formula>IF($Y$624=6,1)</formula>
    </cfRule>
  </conditionalFormatting>
  <conditionalFormatting sqref="I4532:J4532">
    <cfRule type="expression" dxfId="388" priority="403">
      <formula>IF($Y$624=8,1)</formula>
    </cfRule>
  </conditionalFormatting>
  <conditionalFormatting sqref="K4532">
    <cfRule type="expression" dxfId="387" priority="402">
      <formula>IF($Y$624=10,1)</formula>
    </cfRule>
  </conditionalFormatting>
  <conditionalFormatting sqref="C4482:D4482">
    <cfRule type="expression" dxfId="386" priority="401">
      <formula>IF($Y$676=2,1)</formula>
    </cfRule>
  </conditionalFormatting>
  <conditionalFormatting sqref="B4482">
    <cfRule type="expression" dxfId="385" priority="400">
      <formula>IF($Y$676=1,1)</formula>
    </cfRule>
  </conditionalFormatting>
  <conditionalFormatting sqref="E4482:F4482">
    <cfRule type="expression" dxfId="384" priority="399">
      <formula>IF($Y$676=4,1)</formula>
    </cfRule>
  </conditionalFormatting>
  <conditionalFormatting sqref="G4482:H4482">
    <cfRule type="expression" dxfId="383" priority="398">
      <formula>IF($Y$676=6,1)</formula>
    </cfRule>
  </conditionalFormatting>
  <conditionalFormatting sqref="I4482:J4482">
    <cfRule type="expression" dxfId="382" priority="397">
      <formula>IF($Y$676=8,1)</formula>
    </cfRule>
  </conditionalFormatting>
  <conditionalFormatting sqref="K4482">
    <cfRule type="expression" dxfId="381" priority="396">
      <formula>IF($Y$676=10,1)</formula>
    </cfRule>
  </conditionalFormatting>
  <conditionalFormatting sqref="L4444:L4446">
    <cfRule type="expression" dxfId="380" priority="395">
      <formula>IF($Y$754=10,1)</formula>
    </cfRule>
  </conditionalFormatting>
  <conditionalFormatting sqref="K4444:K4446">
    <cfRule type="expression" dxfId="379" priority="389">
      <formula>IF($Y$754=10,1)</formula>
    </cfRule>
  </conditionalFormatting>
  <conditionalFormatting sqref="C4444:D4446">
    <cfRule type="expression" dxfId="378" priority="394">
      <formula>IF($Y$754=2,1)</formula>
    </cfRule>
  </conditionalFormatting>
  <conditionalFormatting sqref="B4444:B4446">
    <cfRule type="expression" dxfId="377" priority="393">
      <formula>IF($Y$754=1,1)</formula>
    </cfRule>
  </conditionalFormatting>
  <conditionalFormatting sqref="E4444:F4446">
    <cfRule type="expression" dxfId="376" priority="392">
      <formula>IF($Y$754=4,1)</formula>
    </cfRule>
  </conditionalFormatting>
  <conditionalFormatting sqref="G4444:H4446">
    <cfRule type="expression" dxfId="375" priority="391">
      <formula>IF($Y$754=6,1)</formula>
    </cfRule>
  </conditionalFormatting>
  <conditionalFormatting sqref="I4444:J4446">
    <cfRule type="expression" dxfId="374" priority="390">
      <formula>IF($Y$754=8,1)</formula>
    </cfRule>
  </conditionalFormatting>
  <conditionalFormatting sqref="L4447:L4449">
    <cfRule type="expression" dxfId="373" priority="388">
      <formula>IF($Y$754=10,1)</formula>
    </cfRule>
  </conditionalFormatting>
  <conditionalFormatting sqref="K4447:K4449">
    <cfRule type="expression" dxfId="372" priority="382">
      <formula>IF($Y$754=10,1)</formula>
    </cfRule>
  </conditionalFormatting>
  <conditionalFormatting sqref="C4447:D4449">
    <cfRule type="expression" dxfId="371" priority="387">
      <formula>IF($Y$754=2,1)</formula>
    </cfRule>
  </conditionalFormatting>
  <conditionalFormatting sqref="B4447:B4449">
    <cfRule type="expression" dxfId="370" priority="386">
      <formula>IF($Y$754=1,1)</formula>
    </cfRule>
  </conditionalFormatting>
  <conditionalFormatting sqref="E4447:F4449">
    <cfRule type="expression" dxfId="369" priority="385">
      <formula>IF($Y$754=4,1)</formula>
    </cfRule>
  </conditionalFormatting>
  <conditionalFormatting sqref="G4447:H4449">
    <cfRule type="expression" dxfId="368" priority="384">
      <formula>IF($Y$754=6,1)</formula>
    </cfRule>
  </conditionalFormatting>
  <conditionalFormatting sqref="I4447:J4449">
    <cfRule type="expression" dxfId="367" priority="383">
      <formula>IF($Y$754=8,1)</formula>
    </cfRule>
  </conditionalFormatting>
  <conditionalFormatting sqref="B4082:B4085">
    <cfRule type="expression" dxfId="366" priority="381">
      <formula>IF($Y$1041=1,1)</formula>
    </cfRule>
  </conditionalFormatting>
  <conditionalFormatting sqref="C4082:D4085">
    <cfRule type="expression" dxfId="365" priority="376">
      <formula>IF(#REF!=2,1)</formula>
    </cfRule>
  </conditionalFormatting>
  <conditionalFormatting sqref="E4082:F4085">
    <cfRule type="expression" dxfId="364" priority="377">
      <formula>IF(#REF!=4,1)</formula>
    </cfRule>
  </conditionalFormatting>
  <conditionalFormatting sqref="G4082:H4085">
    <cfRule type="expression" dxfId="363" priority="378">
      <formula>IF(#REF!=6,1)</formula>
    </cfRule>
  </conditionalFormatting>
  <conditionalFormatting sqref="I4082:J4085">
    <cfRule type="expression" dxfId="362" priority="379">
      <formula>IF(#REF!=8,1)</formula>
    </cfRule>
  </conditionalFormatting>
  <conditionalFormatting sqref="K4082:L4085">
    <cfRule type="expression" dxfId="361" priority="380">
      <formula>IF(#REF!=10,1)</formula>
    </cfRule>
  </conditionalFormatting>
  <conditionalFormatting sqref="B4080">
    <cfRule type="expression" dxfId="360" priority="375">
      <formula>IF($Y$1041=1,1)</formula>
    </cfRule>
  </conditionalFormatting>
  <conditionalFormatting sqref="C4080:D4080">
    <cfRule type="expression" dxfId="359" priority="370">
      <formula>IF(#REF!=2,1)</formula>
    </cfRule>
  </conditionalFormatting>
  <conditionalFormatting sqref="E4080:F4080">
    <cfRule type="expression" dxfId="358" priority="371">
      <formula>IF(#REF!=4,1)</formula>
    </cfRule>
  </conditionalFormatting>
  <conditionalFormatting sqref="G4080:H4080">
    <cfRule type="expression" dxfId="357" priority="372">
      <formula>IF(#REF!=6,1)</formula>
    </cfRule>
  </conditionalFormatting>
  <conditionalFormatting sqref="I4080:J4080">
    <cfRule type="expression" dxfId="356" priority="373">
      <formula>IF(#REF!=8,1)</formula>
    </cfRule>
  </conditionalFormatting>
  <conditionalFormatting sqref="K4080:L4080">
    <cfRule type="expression" dxfId="355" priority="374">
      <formula>IF(#REF!=10,1)</formula>
    </cfRule>
  </conditionalFormatting>
  <conditionalFormatting sqref="B4093:B4098">
    <cfRule type="expression" dxfId="354" priority="369">
      <formula>IF($Y$1041=1,1)</formula>
    </cfRule>
  </conditionalFormatting>
  <conditionalFormatting sqref="C4093:D4098">
    <cfRule type="expression" dxfId="353" priority="364">
      <formula>IF(#REF!=2,1)</formula>
    </cfRule>
  </conditionalFormatting>
  <conditionalFormatting sqref="E4093:F4098">
    <cfRule type="expression" dxfId="352" priority="365">
      <formula>IF(#REF!=4,1)</formula>
    </cfRule>
  </conditionalFormatting>
  <conditionalFormatting sqref="G4093:H4098">
    <cfRule type="expression" dxfId="351" priority="366">
      <formula>IF(#REF!=6,1)</formula>
    </cfRule>
  </conditionalFormatting>
  <conditionalFormatting sqref="I4093:J4098">
    <cfRule type="expression" dxfId="350" priority="367">
      <formula>IF(#REF!=8,1)</formula>
    </cfRule>
  </conditionalFormatting>
  <conditionalFormatting sqref="K4093:L4098">
    <cfRule type="expression" dxfId="349" priority="368">
      <formula>IF(#REF!=10,1)</formula>
    </cfRule>
  </conditionalFormatting>
  <conditionalFormatting sqref="B4107:B4112">
    <cfRule type="expression" dxfId="348" priority="363">
      <formula>IF($Y$1041=1,1)</formula>
    </cfRule>
  </conditionalFormatting>
  <conditionalFormatting sqref="C4107:D4112">
    <cfRule type="expression" dxfId="347" priority="358">
      <formula>IF(#REF!=2,1)</formula>
    </cfRule>
  </conditionalFormatting>
  <conditionalFormatting sqref="E4107:F4112">
    <cfRule type="expression" dxfId="346" priority="359">
      <formula>IF(#REF!=4,1)</formula>
    </cfRule>
  </conditionalFormatting>
  <conditionalFormatting sqref="G4107:H4112">
    <cfRule type="expression" dxfId="345" priority="360">
      <formula>IF(#REF!=6,1)</formula>
    </cfRule>
  </conditionalFormatting>
  <conditionalFormatting sqref="I4107:J4112">
    <cfRule type="expression" dxfId="344" priority="361">
      <formula>IF(#REF!=8,1)</formula>
    </cfRule>
  </conditionalFormatting>
  <conditionalFormatting sqref="K4107:L4112">
    <cfRule type="expression" dxfId="343" priority="362">
      <formula>IF(#REF!=10,1)</formula>
    </cfRule>
  </conditionalFormatting>
  <conditionalFormatting sqref="B4121:B4126">
    <cfRule type="expression" dxfId="342" priority="357">
      <formula>IF($Y$1041=1,1)</formula>
    </cfRule>
  </conditionalFormatting>
  <conditionalFormatting sqref="C4121:D4126">
    <cfRule type="expression" dxfId="341" priority="352">
      <formula>IF(#REF!=2,1)</formula>
    </cfRule>
  </conditionalFormatting>
  <conditionalFormatting sqref="E4121:F4126">
    <cfRule type="expression" dxfId="340" priority="353">
      <formula>IF(#REF!=4,1)</formula>
    </cfRule>
  </conditionalFormatting>
  <conditionalFormatting sqref="G4121:H4126">
    <cfRule type="expression" dxfId="339" priority="354">
      <formula>IF(#REF!=6,1)</formula>
    </cfRule>
  </conditionalFormatting>
  <conditionalFormatting sqref="I4121:J4126">
    <cfRule type="expression" dxfId="338" priority="355">
      <formula>IF(#REF!=8,1)</formula>
    </cfRule>
  </conditionalFormatting>
  <conditionalFormatting sqref="K4121:L4126">
    <cfRule type="expression" dxfId="337" priority="356">
      <formula>IF(#REF!=10,1)</formula>
    </cfRule>
  </conditionalFormatting>
  <conditionalFormatting sqref="B4120">
    <cfRule type="expression" dxfId="336" priority="351">
      <formula>IF(#REF!=2,1)</formula>
    </cfRule>
  </conditionalFormatting>
  <conditionalFormatting sqref="B4113">
    <cfRule type="expression" dxfId="335" priority="350">
      <formula>IF(#REF!=2,1)</formula>
    </cfRule>
  </conditionalFormatting>
  <conditionalFormatting sqref="B4106">
    <cfRule type="expression" dxfId="334" priority="349">
      <formula>IF(#REF!=2,1)</formula>
    </cfRule>
  </conditionalFormatting>
  <conditionalFormatting sqref="B4099">
    <cfRule type="expression" dxfId="333" priority="348">
      <formula>IF(#REF!=2,1)</formula>
    </cfRule>
  </conditionalFormatting>
  <conditionalFormatting sqref="B4092">
    <cfRule type="expression" dxfId="332" priority="347">
      <formula>IF(#REF!=2,1)</formula>
    </cfRule>
  </conditionalFormatting>
  <conditionalFormatting sqref="B4086">
    <cfRule type="expression" dxfId="331" priority="346">
      <formula>IF(#REF!=2,1)</formula>
    </cfRule>
  </conditionalFormatting>
  <conditionalFormatting sqref="B4079">
    <cfRule type="expression" dxfId="330" priority="345">
      <formula>IF(#REF!=2,1)</formula>
    </cfRule>
  </conditionalFormatting>
  <conditionalFormatting sqref="B4074:B4078">
    <cfRule type="expression" dxfId="329" priority="344">
      <formula>IF($Y$1041=1,1)</formula>
    </cfRule>
  </conditionalFormatting>
  <conditionalFormatting sqref="C4074:D4078">
    <cfRule type="expression" dxfId="328" priority="339">
      <formula>IF(#REF!=2,1)</formula>
    </cfRule>
  </conditionalFormatting>
  <conditionalFormatting sqref="E4074:F4078">
    <cfRule type="expression" dxfId="327" priority="340">
      <formula>IF(#REF!=4,1)</formula>
    </cfRule>
  </conditionalFormatting>
  <conditionalFormatting sqref="G4074:H4078">
    <cfRule type="expression" dxfId="326" priority="341">
      <formula>IF(#REF!=6,1)</formula>
    </cfRule>
  </conditionalFormatting>
  <conditionalFormatting sqref="I4074:J4078">
    <cfRule type="expression" dxfId="325" priority="342">
      <formula>IF(#REF!=8,1)</formula>
    </cfRule>
  </conditionalFormatting>
  <conditionalFormatting sqref="K4074:K4078">
    <cfRule type="expression" dxfId="324" priority="343">
      <formula>IF(#REF!=10,1)</formula>
    </cfRule>
  </conditionalFormatting>
  <conditionalFormatting sqref="B4087:B4091">
    <cfRule type="expression" dxfId="323" priority="338">
      <formula>IF($Y$1041=1,1)</formula>
    </cfRule>
  </conditionalFormatting>
  <conditionalFormatting sqref="C4087:D4091">
    <cfRule type="expression" dxfId="322" priority="333">
      <formula>IF(#REF!=2,1)</formula>
    </cfRule>
  </conditionalFormatting>
  <conditionalFormatting sqref="E4087:F4091">
    <cfRule type="expression" dxfId="321" priority="334">
      <formula>IF(#REF!=4,1)</formula>
    </cfRule>
  </conditionalFormatting>
  <conditionalFormatting sqref="G4087:H4091">
    <cfRule type="expression" dxfId="320" priority="335">
      <formula>IF(#REF!=6,1)</formula>
    </cfRule>
  </conditionalFormatting>
  <conditionalFormatting sqref="I4087:J4091">
    <cfRule type="expression" dxfId="319" priority="336">
      <formula>IF(#REF!=8,1)</formula>
    </cfRule>
  </conditionalFormatting>
  <conditionalFormatting sqref="K4087:K4091">
    <cfRule type="expression" dxfId="318" priority="337">
      <formula>IF(#REF!=10,1)</formula>
    </cfRule>
  </conditionalFormatting>
  <conditionalFormatting sqref="B4100:B4105">
    <cfRule type="expression" dxfId="317" priority="332">
      <formula>IF($Y$1041=1,1)</formula>
    </cfRule>
  </conditionalFormatting>
  <conditionalFormatting sqref="C4100:D4105">
    <cfRule type="expression" dxfId="316" priority="327">
      <formula>IF(#REF!=2,1)</formula>
    </cfRule>
  </conditionalFormatting>
  <conditionalFormatting sqref="E4100:F4105">
    <cfRule type="expression" dxfId="315" priority="328">
      <formula>IF(#REF!=4,1)</formula>
    </cfRule>
  </conditionalFormatting>
  <conditionalFormatting sqref="G4100:H4105">
    <cfRule type="expression" dxfId="314" priority="329">
      <formula>IF(#REF!=6,1)</formula>
    </cfRule>
  </conditionalFormatting>
  <conditionalFormatting sqref="I4100:J4105">
    <cfRule type="expression" dxfId="313" priority="330">
      <formula>IF(#REF!=8,1)</formula>
    </cfRule>
  </conditionalFormatting>
  <conditionalFormatting sqref="K4100:K4105">
    <cfRule type="expression" dxfId="312" priority="331">
      <formula>IF(#REF!=10,1)</formula>
    </cfRule>
  </conditionalFormatting>
  <conditionalFormatting sqref="B4114:B4119">
    <cfRule type="expression" dxfId="311" priority="326">
      <formula>IF($Y$1041=1,1)</formula>
    </cfRule>
  </conditionalFormatting>
  <conditionalFormatting sqref="C4114:D4119">
    <cfRule type="expression" dxfId="310" priority="321">
      <formula>IF(#REF!=2,1)</formula>
    </cfRule>
  </conditionalFormatting>
  <conditionalFormatting sqref="E4114:F4119">
    <cfRule type="expression" dxfId="309" priority="322">
      <formula>IF(#REF!=4,1)</formula>
    </cfRule>
  </conditionalFormatting>
  <conditionalFormatting sqref="G4114:H4119">
    <cfRule type="expression" dxfId="308" priority="323">
      <formula>IF(#REF!=6,1)</formula>
    </cfRule>
  </conditionalFormatting>
  <conditionalFormatting sqref="I4114:J4119">
    <cfRule type="expression" dxfId="307" priority="324">
      <formula>IF(#REF!=8,1)</formula>
    </cfRule>
  </conditionalFormatting>
  <conditionalFormatting sqref="K4114:K4119">
    <cfRule type="expression" dxfId="306" priority="325">
      <formula>IF(#REF!=10,1)</formula>
    </cfRule>
  </conditionalFormatting>
  <conditionalFormatting sqref="B3846:B3848">
    <cfRule type="expression" dxfId="305" priority="320">
      <formula>IF($Y$1041=1,1)</formula>
    </cfRule>
  </conditionalFormatting>
  <conditionalFormatting sqref="C3846:D3848">
    <cfRule type="expression" dxfId="304" priority="315">
      <formula>IF(#REF!=2,1)</formula>
    </cfRule>
  </conditionalFormatting>
  <conditionalFormatting sqref="E3846:F3848">
    <cfRule type="expression" dxfId="303" priority="316">
      <formula>IF(#REF!=4,1)</formula>
    </cfRule>
  </conditionalFormatting>
  <conditionalFormatting sqref="G3846:H3848">
    <cfRule type="expression" dxfId="302" priority="317">
      <formula>IF(#REF!=6,1)</formula>
    </cfRule>
  </conditionalFormatting>
  <conditionalFormatting sqref="I3846:J3848">
    <cfRule type="expression" dxfId="301" priority="318">
      <formula>IF(#REF!=8,1)</formula>
    </cfRule>
  </conditionalFormatting>
  <conditionalFormatting sqref="K3846:K3848">
    <cfRule type="expression" dxfId="300" priority="319">
      <formula>IF(#REF!=10,1)</formula>
    </cfRule>
  </conditionalFormatting>
  <conditionalFormatting sqref="B3857:B3861">
    <cfRule type="expression" dxfId="299" priority="314">
      <formula>IF($Y$1041=1,1)</formula>
    </cfRule>
  </conditionalFormatting>
  <conditionalFormatting sqref="C3857:D3861">
    <cfRule type="expression" dxfId="298" priority="309">
      <formula>IF(#REF!=2,1)</formula>
    </cfRule>
  </conditionalFormatting>
  <conditionalFormatting sqref="E3857:F3861">
    <cfRule type="expression" dxfId="297" priority="310">
      <formula>IF(#REF!=4,1)</formula>
    </cfRule>
  </conditionalFormatting>
  <conditionalFormatting sqref="G3857:H3861">
    <cfRule type="expression" dxfId="296" priority="311">
      <formula>IF(#REF!=6,1)</formula>
    </cfRule>
  </conditionalFormatting>
  <conditionalFormatting sqref="I3857:J3861">
    <cfRule type="expression" dxfId="295" priority="312">
      <formula>IF(#REF!=8,1)</formula>
    </cfRule>
  </conditionalFormatting>
  <conditionalFormatting sqref="K3857:K3861">
    <cfRule type="expression" dxfId="294" priority="313">
      <formula>IF(#REF!=10,1)</formula>
    </cfRule>
  </conditionalFormatting>
  <conditionalFormatting sqref="B3832:B3836">
    <cfRule type="expression" dxfId="293" priority="308">
      <formula>IF($Y$1041=1,1)</formula>
    </cfRule>
  </conditionalFormatting>
  <conditionalFormatting sqref="C3832:D3836">
    <cfRule type="expression" dxfId="292" priority="303">
      <formula>IF(#REF!=2,1)</formula>
    </cfRule>
  </conditionalFormatting>
  <conditionalFormatting sqref="E3832:F3836">
    <cfRule type="expression" dxfId="291" priority="304">
      <formula>IF(#REF!=4,1)</formula>
    </cfRule>
  </conditionalFormatting>
  <conditionalFormatting sqref="G3832:H3836">
    <cfRule type="expression" dxfId="290" priority="305">
      <formula>IF(#REF!=6,1)</formula>
    </cfRule>
  </conditionalFormatting>
  <conditionalFormatting sqref="I3832:J3836">
    <cfRule type="expression" dxfId="289" priority="306">
      <formula>IF(#REF!=8,1)</formula>
    </cfRule>
  </conditionalFormatting>
  <conditionalFormatting sqref="K3832:K3836">
    <cfRule type="expression" dxfId="288" priority="307">
      <formula>IF(#REF!=10,1)</formula>
    </cfRule>
  </conditionalFormatting>
  <conditionalFormatting sqref="B3838:B3842">
    <cfRule type="expression" dxfId="287" priority="302">
      <formula>IF($Y$1041=1,1)</formula>
    </cfRule>
  </conditionalFormatting>
  <conditionalFormatting sqref="C3838:D3842">
    <cfRule type="expression" dxfId="286" priority="297">
      <formula>IF(#REF!=2,1)</formula>
    </cfRule>
  </conditionalFormatting>
  <conditionalFormatting sqref="E3838:F3842">
    <cfRule type="expression" dxfId="285" priority="298">
      <formula>IF(#REF!=4,1)</formula>
    </cfRule>
  </conditionalFormatting>
  <conditionalFormatting sqref="G3838:H3842">
    <cfRule type="expression" dxfId="284" priority="299">
      <formula>IF(#REF!=6,1)</formula>
    </cfRule>
  </conditionalFormatting>
  <conditionalFormatting sqref="I3838:J3842">
    <cfRule type="expression" dxfId="283" priority="300">
      <formula>IF(#REF!=8,1)</formula>
    </cfRule>
  </conditionalFormatting>
  <conditionalFormatting sqref="K3838:L3842">
    <cfRule type="expression" dxfId="282" priority="301">
      <formula>IF(#REF!=10,1)</formula>
    </cfRule>
  </conditionalFormatting>
  <conditionalFormatting sqref="B3850:B3855">
    <cfRule type="expression" dxfId="281" priority="296">
      <formula>IF($Y$1041=1,1)</formula>
    </cfRule>
  </conditionalFormatting>
  <conditionalFormatting sqref="C3850:D3855">
    <cfRule type="expression" dxfId="280" priority="291">
      <formula>IF(#REF!=2,1)</formula>
    </cfRule>
  </conditionalFormatting>
  <conditionalFormatting sqref="E3850:F3855">
    <cfRule type="expression" dxfId="279" priority="292">
      <formula>IF(#REF!=4,1)</formula>
    </cfRule>
  </conditionalFormatting>
  <conditionalFormatting sqref="G3850:H3855">
    <cfRule type="expression" dxfId="278" priority="293">
      <formula>IF(#REF!=6,1)</formula>
    </cfRule>
  </conditionalFormatting>
  <conditionalFormatting sqref="I3850:J3855">
    <cfRule type="expression" dxfId="277" priority="294">
      <formula>IF(#REF!=8,1)</formula>
    </cfRule>
  </conditionalFormatting>
  <conditionalFormatting sqref="K3850:L3855">
    <cfRule type="expression" dxfId="276" priority="295">
      <formula>IF(#REF!=10,1)</formula>
    </cfRule>
  </conditionalFormatting>
  <conditionalFormatting sqref="B3863:B3868">
    <cfRule type="expression" dxfId="275" priority="290">
      <formula>IF($Y$1041=1,1)</formula>
    </cfRule>
  </conditionalFormatting>
  <conditionalFormatting sqref="C3863:D3868">
    <cfRule type="expression" dxfId="274" priority="285">
      <formula>IF(#REF!=2,1)</formula>
    </cfRule>
  </conditionalFormatting>
  <conditionalFormatting sqref="E3863:F3868">
    <cfRule type="expression" dxfId="273" priority="286">
      <formula>IF(#REF!=4,1)</formula>
    </cfRule>
  </conditionalFormatting>
  <conditionalFormatting sqref="G3863:H3868">
    <cfRule type="expression" dxfId="272" priority="287">
      <formula>IF(#REF!=6,1)</formula>
    </cfRule>
  </conditionalFormatting>
  <conditionalFormatting sqref="I3863:J3868">
    <cfRule type="expression" dxfId="271" priority="288">
      <formula>IF(#REF!=8,1)</formula>
    </cfRule>
  </conditionalFormatting>
  <conditionalFormatting sqref="K3863:L3868">
    <cfRule type="expression" dxfId="270" priority="289">
      <formula>IF(#REF!=10,1)</formula>
    </cfRule>
  </conditionalFormatting>
  <conditionalFormatting sqref="B3605:B3625">
    <cfRule type="expression" dxfId="269" priority="284">
      <formula>IF($Y$1561=1,1)</formula>
    </cfRule>
  </conditionalFormatting>
  <conditionalFormatting sqref="C3605:D3625">
    <cfRule type="expression" dxfId="268" priority="279">
      <formula>IF(#REF!=2,1)</formula>
    </cfRule>
  </conditionalFormatting>
  <conditionalFormatting sqref="E3605:F3625">
    <cfRule type="expression" dxfId="267" priority="280">
      <formula>IF(#REF!=4,1)</formula>
    </cfRule>
  </conditionalFormatting>
  <conditionalFormatting sqref="G3605:H3625">
    <cfRule type="expression" dxfId="266" priority="281">
      <formula>IF(#REF!=6,1)</formula>
    </cfRule>
  </conditionalFormatting>
  <conditionalFormatting sqref="I3605:J3625">
    <cfRule type="expression" dxfId="265" priority="282">
      <formula>IF(#REF!=8,1)</formula>
    </cfRule>
  </conditionalFormatting>
  <conditionalFormatting sqref="K3605:L3625">
    <cfRule type="expression" dxfId="264" priority="283">
      <formula>IF(#REF!=10,1)</formula>
    </cfRule>
  </conditionalFormatting>
  <conditionalFormatting sqref="B3627:B3686">
    <cfRule type="expression" dxfId="263" priority="278">
      <formula>IF($Y$1561=1,1)</formula>
    </cfRule>
  </conditionalFormatting>
  <conditionalFormatting sqref="C3627:D3686">
    <cfRule type="expression" dxfId="262" priority="273">
      <formula>IF(#REF!=2,1)</formula>
    </cfRule>
  </conditionalFormatting>
  <conditionalFormatting sqref="E3627:F3686">
    <cfRule type="expression" dxfId="261" priority="274">
      <formula>IF(#REF!=4,1)</formula>
    </cfRule>
  </conditionalFormatting>
  <conditionalFormatting sqref="G3627:H3686">
    <cfRule type="expression" dxfId="260" priority="275">
      <formula>IF(#REF!=6,1)</formula>
    </cfRule>
  </conditionalFormatting>
  <conditionalFormatting sqref="I3627:J3686">
    <cfRule type="expression" dxfId="259" priority="276">
      <formula>IF(#REF!=8,1)</formula>
    </cfRule>
  </conditionalFormatting>
  <conditionalFormatting sqref="K3627:L3686">
    <cfRule type="expression" dxfId="258" priority="277">
      <formula>IF(#REF!=10,1)</formula>
    </cfRule>
  </conditionalFormatting>
  <conditionalFormatting sqref="C439:D445">
    <cfRule type="expression" dxfId="257" priority="258">
      <formula>IF($Y$4842=2,1)</formula>
    </cfRule>
  </conditionalFormatting>
  <conditionalFormatting sqref="B439:B445">
    <cfRule type="expression" dxfId="256" priority="253">
      <formula>IF($Y$4842=1,1)</formula>
    </cfRule>
  </conditionalFormatting>
  <conditionalFormatting sqref="E439:F445">
    <cfRule type="expression" dxfId="255" priority="254">
      <formula>IF($Y$4842=4,1)</formula>
    </cfRule>
  </conditionalFormatting>
  <conditionalFormatting sqref="G439:H445">
    <cfRule type="expression" dxfId="254" priority="255">
      <formula>IF($Y$4842=6,1)</formula>
    </cfRule>
  </conditionalFormatting>
  <conditionalFormatting sqref="I439:J445">
    <cfRule type="expression" dxfId="253" priority="256">
      <formula>IF($Y$4842=8,1)</formula>
    </cfRule>
  </conditionalFormatting>
  <conditionalFormatting sqref="K439:K445">
    <cfRule type="expression" dxfId="252" priority="257">
      <formula>IF($Y$4842=10,1)</formula>
    </cfRule>
  </conditionalFormatting>
  <conditionalFormatting sqref="C449:D465">
    <cfRule type="expression" dxfId="251" priority="252">
      <formula>IF($Y$4842=2,1)</formula>
    </cfRule>
  </conditionalFormatting>
  <conditionalFormatting sqref="B449:B465">
    <cfRule type="expression" dxfId="250" priority="247">
      <formula>IF($Y$4842=1,1)</formula>
    </cfRule>
  </conditionalFormatting>
  <conditionalFormatting sqref="E449:F465">
    <cfRule type="expression" dxfId="249" priority="248">
      <formula>IF($Y$4842=4,1)</formula>
    </cfRule>
  </conditionalFormatting>
  <conditionalFormatting sqref="G449:H465">
    <cfRule type="expression" dxfId="248" priority="249">
      <formula>IF($Y$4842=6,1)</formula>
    </cfRule>
  </conditionalFormatting>
  <conditionalFormatting sqref="I449:J465">
    <cfRule type="expression" dxfId="247" priority="250">
      <formula>IF($Y$4842=8,1)</formula>
    </cfRule>
  </conditionalFormatting>
  <conditionalFormatting sqref="K449:K465">
    <cfRule type="expression" dxfId="246" priority="251">
      <formula>IF($Y$4842=10,1)</formula>
    </cfRule>
  </conditionalFormatting>
  <conditionalFormatting sqref="C466:D484">
    <cfRule type="expression" dxfId="245" priority="246">
      <formula>IF($Y$4842=2,1)</formula>
    </cfRule>
  </conditionalFormatting>
  <conditionalFormatting sqref="B466:B484">
    <cfRule type="expression" dxfId="244" priority="241">
      <formula>IF($Y$4842=1,1)</formula>
    </cfRule>
  </conditionalFormatting>
  <conditionalFormatting sqref="E466:F484">
    <cfRule type="expression" dxfId="243" priority="242">
      <formula>IF($Y$4842=4,1)</formula>
    </cfRule>
  </conditionalFormatting>
  <conditionalFormatting sqref="G466:H484">
    <cfRule type="expression" dxfId="242" priority="243">
      <formula>IF($Y$4842=6,1)</formula>
    </cfRule>
  </conditionalFormatting>
  <conditionalFormatting sqref="I466:J484">
    <cfRule type="expression" dxfId="241" priority="244">
      <formula>IF($Y$4842=8,1)</formula>
    </cfRule>
  </conditionalFormatting>
  <conditionalFormatting sqref="K466:K484">
    <cfRule type="expression" dxfId="240" priority="245">
      <formula>IF($Y$4842=10,1)</formula>
    </cfRule>
  </conditionalFormatting>
  <conditionalFormatting sqref="C446:D447">
    <cfRule type="expression" dxfId="239" priority="240">
      <formula>IF($Y$4842=2,1)</formula>
    </cfRule>
  </conditionalFormatting>
  <conditionalFormatting sqref="B446:B447">
    <cfRule type="expression" dxfId="238" priority="235">
      <formula>IF($Y$4842=1,1)</formula>
    </cfRule>
  </conditionalFormatting>
  <conditionalFormatting sqref="E446:F447">
    <cfRule type="expression" dxfId="237" priority="236">
      <formula>IF($Y$4842=4,1)</formula>
    </cfRule>
  </conditionalFormatting>
  <conditionalFormatting sqref="G446:H447">
    <cfRule type="expression" dxfId="236" priority="237">
      <formula>IF($Y$4842=6,1)</formula>
    </cfRule>
  </conditionalFormatting>
  <conditionalFormatting sqref="I446:J447">
    <cfRule type="expression" dxfId="235" priority="238">
      <formula>IF($Y$4842=8,1)</formula>
    </cfRule>
  </conditionalFormatting>
  <conditionalFormatting sqref="K446:K447">
    <cfRule type="expression" dxfId="234" priority="239">
      <formula>IF($Y$4842=10,1)</formula>
    </cfRule>
  </conditionalFormatting>
  <conditionalFormatting sqref="C425:D433">
    <cfRule type="expression" dxfId="233" priority="223">
      <formula>IF(#REF!=2,1)</formula>
    </cfRule>
  </conditionalFormatting>
  <conditionalFormatting sqref="B425:B433">
    <cfRule type="expression" dxfId="232" priority="224">
      <formula>IF(#REF!=1,1)</formula>
    </cfRule>
  </conditionalFormatting>
  <conditionalFormatting sqref="E425:F433">
    <cfRule type="expression" dxfId="231" priority="225">
      <formula>IF(#REF!=4,1)</formula>
    </cfRule>
  </conditionalFormatting>
  <conditionalFormatting sqref="G425:H433">
    <cfRule type="expression" dxfId="230" priority="226">
      <formula>IF(#REF!=6,1)</formula>
    </cfRule>
  </conditionalFormatting>
  <conditionalFormatting sqref="I425:J433">
    <cfRule type="expression" dxfId="229" priority="227">
      <formula>IF(#REF!=8,1)</formula>
    </cfRule>
  </conditionalFormatting>
  <conditionalFormatting sqref="K425:L433">
    <cfRule type="expression" dxfId="228" priority="228">
      <formula>IF(#REF!=10,1)</formula>
    </cfRule>
  </conditionalFormatting>
  <conditionalFormatting sqref="C371:D376">
    <cfRule type="expression" dxfId="227" priority="217">
      <formula>IF(#REF!=2,1)</formula>
    </cfRule>
  </conditionalFormatting>
  <conditionalFormatting sqref="E371:F376">
    <cfRule type="expression" dxfId="226" priority="218">
      <formula>IF(#REF!=4,1)</formula>
    </cfRule>
  </conditionalFormatting>
  <conditionalFormatting sqref="G371:H376">
    <cfRule type="expression" dxfId="225" priority="219">
      <formula>IF(#REF!=6,1)</formula>
    </cfRule>
  </conditionalFormatting>
  <conditionalFormatting sqref="I371:J376">
    <cfRule type="expression" dxfId="224" priority="220">
      <formula>IF(#REF!=8,1)</formula>
    </cfRule>
  </conditionalFormatting>
  <conditionalFormatting sqref="K371:K376">
    <cfRule type="expression" dxfId="223" priority="221">
      <formula>IF(#REF!=10,1)</formula>
    </cfRule>
  </conditionalFormatting>
  <conditionalFormatting sqref="B371:B376">
    <cfRule type="expression" dxfId="222" priority="222">
      <formula>IF(#REF!=1,1)</formula>
    </cfRule>
  </conditionalFormatting>
  <conditionalFormatting sqref="C368:D370">
    <cfRule type="expression" dxfId="221" priority="211">
      <formula>IF(#REF!=2,1)</formula>
    </cfRule>
  </conditionalFormatting>
  <conditionalFormatting sqref="B368:B370">
    <cfRule type="expression" dxfId="220" priority="212">
      <formula>IF(#REF!=1,1)</formula>
    </cfRule>
  </conditionalFormatting>
  <conditionalFormatting sqref="E368:F370">
    <cfRule type="expression" dxfId="219" priority="213">
      <formula>IF(#REF!=4,1)</formula>
    </cfRule>
  </conditionalFormatting>
  <conditionalFormatting sqref="G368:H370">
    <cfRule type="expression" dxfId="218" priority="214">
      <formula>IF(#REF!=6,1)</formula>
    </cfRule>
  </conditionalFormatting>
  <conditionalFormatting sqref="I368:J370">
    <cfRule type="expression" dxfId="217" priority="215">
      <formula>IF(#REF!=8,1)</formula>
    </cfRule>
  </conditionalFormatting>
  <conditionalFormatting sqref="K368:K370">
    <cfRule type="expression" dxfId="216" priority="216">
      <formula>IF(#REF!=10,1)</formula>
    </cfRule>
  </conditionalFormatting>
  <conditionalFormatting sqref="C298:D298">
    <cfRule type="expression" dxfId="215" priority="205">
      <formula>IF(#REF!=2,1)</formula>
    </cfRule>
  </conditionalFormatting>
  <conditionalFormatting sqref="B298">
    <cfRule type="expression" dxfId="214" priority="206">
      <formula>IF(#REF!=1,1)</formula>
    </cfRule>
  </conditionalFormatting>
  <conditionalFormatting sqref="E298:F298">
    <cfRule type="expression" dxfId="213" priority="207">
      <formula>IF(#REF!=4,1)</formula>
    </cfRule>
  </conditionalFormatting>
  <conditionalFormatting sqref="G298:H298">
    <cfRule type="expression" dxfId="212" priority="208">
      <formula>IF(#REF!=6,1)</formula>
    </cfRule>
  </conditionalFormatting>
  <conditionalFormatting sqref="I298:J298">
    <cfRule type="expression" dxfId="211" priority="209">
      <formula>IF(#REF!=8,1)</formula>
    </cfRule>
  </conditionalFormatting>
  <conditionalFormatting sqref="K298">
    <cfRule type="expression" dxfId="210" priority="210">
      <formula>IF(#REF!=10,1)</formula>
    </cfRule>
  </conditionalFormatting>
  <conditionalFormatting sqref="C185:C186">
    <cfRule type="expression" dxfId="209" priority="203">
      <formula>IF(#REF!=2,1)</formula>
    </cfRule>
  </conditionalFormatting>
  <conditionalFormatting sqref="B185:B186">
    <cfRule type="expression" dxfId="208" priority="204">
      <formula>IF(#REF!=1,1)</formula>
    </cfRule>
  </conditionalFormatting>
  <conditionalFormatting sqref="B185:B186">
    <cfRule type="expression" dxfId="207" priority="202">
      <formula>IF(#REF!=1,1)</formula>
    </cfRule>
  </conditionalFormatting>
  <conditionalFormatting sqref="C185:C186">
    <cfRule type="expression" dxfId="206" priority="201">
      <formula>IF(#REF!=2,1)</formula>
    </cfRule>
  </conditionalFormatting>
  <conditionalFormatting sqref="C151:C152">
    <cfRule type="expression" dxfId="205" priority="199">
      <formula>IF(#REF!=2,1)</formula>
    </cfRule>
  </conditionalFormatting>
  <conditionalFormatting sqref="B151:B152">
    <cfRule type="expression" dxfId="204" priority="200">
      <formula>IF(#REF!=1,1)</formula>
    </cfRule>
  </conditionalFormatting>
  <conditionalFormatting sqref="B151:B152">
    <cfRule type="expression" dxfId="203" priority="198">
      <formula>IF(#REF!=1,1)</formula>
    </cfRule>
  </conditionalFormatting>
  <conditionalFormatting sqref="C151:C152">
    <cfRule type="expression" dxfId="202" priority="197">
      <formula>IF(#REF!=2,1)</formula>
    </cfRule>
  </conditionalFormatting>
  <conditionalFormatting sqref="B142">
    <cfRule type="expression" dxfId="201" priority="196">
      <formula>IF(#REF!=1,1)</formula>
    </cfRule>
  </conditionalFormatting>
  <conditionalFormatting sqref="C142:D142">
    <cfRule type="expression" dxfId="200" priority="191">
      <formula>IF(#REF!=2,1)</formula>
    </cfRule>
  </conditionalFormatting>
  <conditionalFormatting sqref="E142:F142">
    <cfRule type="expression" dxfId="199" priority="192">
      <formula>IF(#REF!=4,1)</formula>
    </cfRule>
  </conditionalFormatting>
  <conditionalFormatting sqref="G142:H142">
    <cfRule type="expression" dxfId="198" priority="193">
      <formula>IF(#REF!=6,1)</formula>
    </cfRule>
  </conditionalFormatting>
  <conditionalFormatting sqref="I142:J142">
    <cfRule type="expression" dxfId="197" priority="194">
      <formula>IF(#REF!=8,1)</formula>
    </cfRule>
  </conditionalFormatting>
  <conditionalFormatting sqref="K142">
    <cfRule type="expression" dxfId="196" priority="195">
      <formula>IF(#REF!=10,1)</formula>
    </cfRule>
  </conditionalFormatting>
  <conditionalFormatting sqref="B141">
    <cfRule type="expression" dxfId="195" priority="190">
      <formula>IF(#REF!=1,1)</formula>
    </cfRule>
  </conditionalFormatting>
  <conditionalFormatting sqref="C141:D141">
    <cfRule type="expression" dxfId="194" priority="185">
      <formula>IF(#REF!=2,1)</formula>
    </cfRule>
  </conditionalFormatting>
  <conditionalFormatting sqref="E141:F141">
    <cfRule type="expression" dxfId="193" priority="186">
      <formula>IF(#REF!=4,1)</formula>
    </cfRule>
  </conditionalFormatting>
  <conditionalFormatting sqref="G141:H141">
    <cfRule type="expression" dxfId="192" priority="187">
      <formula>IF(#REF!=6,1)</formula>
    </cfRule>
  </conditionalFormatting>
  <conditionalFormatting sqref="I141:J141">
    <cfRule type="expression" dxfId="191" priority="188">
      <formula>IF(#REF!=8,1)</formula>
    </cfRule>
  </conditionalFormatting>
  <conditionalFormatting sqref="K141">
    <cfRule type="expression" dxfId="190" priority="189">
      <formula>IF(#REF!=10,1)</formula>
    </cfRule>
  </conditionalFormatting>
  <conditionalFormatting sqref="B175:B178">
    <cfRule type="expression" dxfId="189" priority="184">
      <formula>IF(#REF!=1,1)</formula>
    </cfRule>
  </conditionalFormatting>
  <conditionalFormatting sqref="C175:D178">
    <cfRule type="expression" dxfId="188" priority="179">
      <formula>IF(#REF!=2,1)</formula>
    </cfRule>
  </conditionalFormatting>
  <conditionalFormatting sqref="E175:F178">
    <cfRule type="expression" dxfId="187" priority="180">
      <formula>IF(#REF!=4,1)</formula>
    </cfRule>
  </conditionalFormatting>
  <conditionalFormatting sqref="G175:H178">
    <cfRule type="expression" dxfId="186" priority="181">
      <formula>IF(#REF!=6,1)</formula>
    </cfRule>
  </conditionalFormatting>
  <conditionalFormatting sqref="I175:J178">
    <cfRule type="expression" dxfId="185" priority="182">
      <formula>IF(#REF!=8,1)</formula>
    </cfRule>
  </conditionalFormatting>
  <conditionalFormatting sqref="K175:K178">
    <cfRule type="expression" dxfId="184" priority="183">
      <formula>IF(#REF!=10,1)</formula>
    </cfRule>
  </conditionalFormatting>
  <conditionalFormatting sqref="B179:B181">
    <cfRule type="expression" dxfId="183" priority="178">
      <formula>IF(#REF!=1,1)</formula>
    </cfRule>
  </conditionalFormatting>
  <conditionalFormatting sqref="C179:D181">
    <cfRule type="expression" dxfId="182" priority="173">
      <formula>IF(#REF!=2,1)</formula>
    </cfRule>
  </conditionalFormatting>
  <conditionalFormatting sqref="E179:F181">
    <cfRule type="expression" dxfId="181" priority="174">
      <formula>IF(#REF!=4,1)</formula>
    </cfRule>
  </conditionalFormatting>
  <conditionalFormatting sqref="G179:H181">
    <cfRule type="expression" dxfId="180" priority="175">
      <formula>IF(#REF!=6,1)</formula>
    </cfRule>
  </conditionalFormatting>
  <conditionalFormatting sqref="I179:J181">
    <cfRule type="expression" dxfId="179" priority="176">
      <formula>IF(#REF!=8,1)</formula>
    </cfRule>
  </conditionalFormatting>
  <conditionalFormatting sqref="K179:K181">
    <cfRule type="expression" dxfId="178" priority="177">
      <formula>IF(#REF!=10,1)</formula>
    </cfRule>
  </conditionalFormatting>
  <conditionalFormatting sqref="B217">
    <cfRule type="expression" dxfId="177" priority="172">
      <formula>IF(#REF!=1,1)</formula>
    </cfRule>
  </conditionalFormatting>
  <conditionalFormatting sqref="C217:D217">
    <cfRule type="expression" dxfId="176" priority="167">
      <formula>IF(#REF!=2,1)</formula>
    </cfRule>
  </conditionalFormatting>
  <conditionalFormatting sqref="E217:F217">
    <cfRule type="expression" dxfId="175" priority="168">
      <formula>IF(#REF!=4,1)</formula>
    </cfRule>
  </conditionalFormatting>
  <conditionalFormatting sqref="G217:H217">
    <cfRule type="expression" dxfId="174" priority="169">
      <formula>IF(#REF!=6,1)</formula>
    </cfRule>
  </conditionalFormatting>
  <conditionalFormatting sqref="I217:J217">
    <cfRule type="expression" dxfId="173" priority="170">
      <formula>IF(#REF!=8,1)</formula>
    </cfRule>
  </conditionalFormatting>
  <conditionalFormatting sqref="K217">
    <cfRule type="expression" dxfId="172" priority="171">
      <formula>IF(#REF!=10,1)</formula>
    </cfRule>
  </conditionalFormatting>
  <conditionalFormatting sqref="C230:D230">
    <cfRule type="expression" dxfId="171" priority="161">
      <formula>IF(#REF!=2,1)</formula>
    </cfRule>
  </conditionalFormatting>
  <conditionalFormatting sqref="B230">
    <cfRule type="expression" dxfId="170" priority="162">
      <formula>IF(#REF!=1,1)</formula>
    </cfRule>
  </conditionalFormatting>
  <conditionalFormatting sqref="E230:F230">
    <cfRule type="expression" dxfId="169" priority="163">
      <formula>IF(#REF!=4,1)</formula>
    </cfRule>
  </conditionalFormatting>
  <conditionalFormatting sqref="G230:H230">
    <cfRule type="expression" dxfId="168" priority="164">
      <formula>IF(#REF!=6,1)</formula>
    </cfRule>
  </conditionalFormatting>
  <conditionalFormatting sqref="I230:J230">
    <cfRule type="expression" dxfId="167" priority="165">
      <formula>IF(#REF!=8,1)</formula>
    </cfRule>
  </conditionalFormatting>
  <conditionalFormatting sqref="K230">
    <cfRule type="expression" dxfId="166" priority="166">
      <formula>IF(#REF!=10,1)</formula>
    </cfRule>
  </conditionalFormatting>
  <conditionalFormatting sqref="B230">
    <cfRule type="expression" dxfId="165" priority="160">
      <formula>IF(#REF!=1,1)</formula>
    </cfRule>
  </conditionalFormatting>
  <conditionalFormatting sqref="C230:D230">
    <cfRule type="expression" dxfId="164" priority="155">
      <formula>IF(#REF!=2,1)</formula>
    </cfRule>
  </conditionalFormatting>
  <conditionalFormatting sqref="E230:F230">
    <cfRule type="expression" dxfId="163" priority="156">
      <formula>IF(#REF!=4,1)</formula>
    </cfRule>
  </conditionalFormatting>
  <conditionalFormatting sqref="G230:H230">
    <cfRule type="expression" dxfId="162" priority="157">
      <formula>IF(#REF!=6,1)</formula>
    </cfRule>
  </conditionalFormatting>
  <conditionalFormatting sqref="I230:J230">
    <cfRule type="expression" dxfId="161" priority="158">
      <formula>IF(#REF!=8,1)</formula>
    </cfRule>
  </conditionalFormatting>
  <conditionalFormatting sqref="K230">
    <cfRule type="expression" dxfId="160" priority="159">
      <formula>IF(#REF!=10,1)</formula>
    </cfRule>
  </conditionalFormatting>
  <conditionalFormatting sqref="L265">
    <cfRule type="expression" dxfId="159" priority="154">
      <formula>IF(#REF!=10,1)</formula>
    </cfRule>
  </conditionalFormatting>
  <conditionalFormatting sqref="D265">
    <cfRule type="expression" dxfId="158" priority="149">
      <formula>IF(#REF!=2,1)</formula>
    </cfRule>
  </conditionalFormatting>
  <conditionalFormatting sqref="E265:F265">
    <cfRule type="expression" dxfId="157" priority="150">
      <formula>IF(#REF!=4,1)</formula>
    </cfRule>
  </conditionalFormatting>
  <conditionalFormatting sqref="G265:H265">
    <cfRule type="expression" dxfId="156" priority="151">
      <formula>IF(#REF!=6,1)</formula>
    </cfRule>
  </conditionalFormatting>
  <conditionalFormatting sqref="I265:J265">
    <cfRule type="expression" dxfId="155" priority="152">
      <formula>IF(#REF!=8,1)</formula>
    </cfRule>
  </conditionalFormatting>
  <conditionalFormatting sqref="K265">
    <cfRule type="expression" dxfId="154" priority="153">
      <formula>IF(#REF!=10,1)</formula>
    </cfRule>
  </conditionalFormatting>
  <conditionalFormatting sqref="D265">
    <cfRule type="expression" dxfId="153" priority="144">
      <formula>IF(#REF!=2,1)</formula>
    </cfRule>
  </conditionalFormatting>
  <conditionalFormatting sqref="E265:F265">
    <cfRule type="expression" dxfId="152" priority="145">
      <formula>IF(#REF!=4,1)</formula>
    </cfRule>
  </conditionalFormatting>
  <conditionalFormatting sqref="G265:H265">
    <cfRule type="expression" dxfId="151" priority="146">
      <formula>IF(#REF!=6,1)</formula>
    </cfRule>
  </conditionalFormatting>
  <conditionalFormatting sqref="I265:J265">
    <cfRule type="expression" dxfId="150" priority="147">
      <formula>IF(#REF!=8,1)</formula>
    </cfRule>
  </conditionalFormatting>
  <conditionalFormatting sqref="K265:L265">
    <cfRule type="expression" dxfId="149" priority="148">
      <formula>IF(#REF!=10,1)</formula>
    </cfRule>
  </conditionalFormatting>
  <conditionalFormatting sqref="B265">
    <cfRule type="expression" dxfId="148" priority="143">
      <formula>IF(#REF!=1,1)</formula>
    </cfRule>
  </conditionalFormatting>
  <conditionalFormatting sqref="C265">
    <cfRule type="expression" dxfId="147" priority="142">
      <formula>IF(#REF!=2,1)</formula>
    </cfRule>
  </conditionalFormatting>
  <conditionalFormatting sqref="B280">
    <cfRule type="expression" dxfId="146" priority="141">
      <formula>IF(#REF!=1,1)</formula>
    </cfRule>
  </conditionalFormatting>
  <conditionalFormatting sqref="C280:D280">
    <cfRule type="expression" dxfId="145" priority="136">
      <formula>IF(#REF!=2,1)</formula>
    </cfRule>
  </conditionalFormatting>
  <conditionalFormatting sqref="E280:F280">
    <cfRule type="expression" dxfId="144" priority="137">
      <formula>IF(#REF!=4,1)</formula>
    </cfRule>
  </conditionalFormatting>
  <conditionalFormatting sqref="G280:H280">
    <cfRule type="expression" dxfId="143" priority="138">
      <formula>IF(#REF!=6,1)</formula>
    </cfRule>
  </conditionalFormatting>
  <conditionalFormatting sqref="I280:J280">
    <cfRule type="expression" dxfId="142" priority="139">
      <formula>IF(#REF!=8,1)</formula>
    </cfRule>
  </conditionalFormatting>
  <conditionalFormatting sqref="K280">
    <cfRule type="expression" dxfId="141" priority="140">
      <formula>IF(#REF!=10,1)</formula>
    </cfRule>
  </conditionalFormatting>
  <conditionalFormatting sqref="B103">
    <cfRule type="expression" dxfId="140" priority="135">
      <formula>IF(#REF!=1,1)</formula>
    </cfRule>
  </conditionalFormatting>
  <conditionalFormatting sqref="C103:D103">
    <cfRule type="expression" dxfId="139" priority="130">
      <formula>IF(#REF!=2,1)</formula>
    </cfRule>
  </conditionalFormatting>
  <conditionalFormatting sqref="E103:F103">
    <cfRule type="expression" dxfId="138" priority="131">
      <formula>IF(#REF!=4,1)</formula>
    </cfRule>
  </conditionalFormatting>
  <conditionalFormatting sqref="G103:H103">
    <cfRule type="expression" dxfId="137" priority="132">
      <formula>IF(#REF!=6,1)</formula>
    </cfRule>
  </conditionalFormatting>
  <conditionalFormatting sqref="I103:J103">
    <cfRule type="expression" dxfId="136" priority="133">
      <formula>IF(#REF!=8,1)</formula>
    </cfRule>
  </conditionalFormatting>
  <conditionalFormatting sqref="K103">
    <cfRule type="expression" dxfId="135" priority="134">
      <formula>IF(#REF!=10,1)</formula>
    </cfRule>
  </conditionalFormatting>
  <conditionalFormatting sqref="B86">
    <cfRule type="expression" dxfId="134" priority="129">
      <formula>IF(#REF!=1,1)</formula>
    </cfRule>
  </conditionalFormatting>
  <conditionalFormatting sqref="C86:D86">
    <cfRule type="expression" dxfId="133" priority="124">
      <formula>IF(#REF!=2,1)</formula>
    </cfRule>
  </conditionalFormatting>
  <conditionalFormatting sqref="E86:F86">
    <cfRule type="expression" dxfId="132" priority="125">
      <formula>IF(#REF!=4,1)</formula>
    </cfRule>
  </conditionalFormatting>
  <conditionalFormatting sqref="G86:H86">
    <cfRule type="expression" dxfId="131" priority="126">
      <formula>IF(#REF!=6,1)</formula>
    </cfRule>
  </conditionalFormatting>
  <conditionalFormatting sqref="I86:J86">
    <cfRule type="expression" dxfId="130" priority="127">
      <formula>IF(#REF!=8,1)</formula>
    </cfRule>
  </conditionalFormatting>
  <conditionalFormatting sqref="K86:L86">
    <cfRule type="expression" dxfId="129" priority="128">
      <formula>IF(#REF!=10,1)</formula>
    </cfRule>
  </conditionalFormatting>
  <conditionalFormatting sqref="B89">
    <cfRule type="expression" dxfId="128" priority="123">
      <formula>IF(#REF!=1,1)</formula>
    </cfRule>
  </conditionalFormatting>
  <conditionalFormatting sqref="C89:D89">
    <cfRule type="expression" dxfId="127" priority="118">
      <formula>IF(#REF!=2,1)</formula>
    </cfRule>
  </conditionalFormatting>
  <conditionalFormatting sqref="E89:F89">
    <cfRule type="expression" dxfId="126" priority="119">
      <formula>IF(#REF!=4,1)</formula>
    </cfRule>
  </conditionalFormatting>
  <conditionalFormatting sqref="G89:H89">
    <cfRule type="expression" dxfId="125" priority="120">
      <formula>IF(#REF!=6,1)</formula>
    </cfRule>
  </conditionalFormatting>
  <conditionalFormatting sqref="I89:J89">
    <cfRule type="expression" dxfId="124" priority="121">
      <formula>IF(#REF!=8,1)</formula>
    </cfRule>
  </conditionalFormatting>
  <conditionalFormatting sqref="K89">
    <cfRule type="expression" dxfId="123" priority="122">
      <formula>IF(#REF!=10,1)</formula>
    </cfRule>
  </conditionalFormatting>
  <conditionalFormatting sqref="B98">
    <cfRule type="expression" dxfId="122" priority="117">
      <formula>IF(#REF!=1,1)</formula>
    </cfRule>
  </conditionalFormatting>
  <conditionalFormatting sqref="C98:D98">
    <cfRule type="expression" dxfId="121" priority="112">
      <formula>IF(#REF!=2,1)</formula>
    </cfRule>
  </conditionalFormatting>
  <conditionalFormatting sqref="E98:F98">
    <cfRule type="expression" dxfId="120" priority="113">
      <formula>IF(#REF!=4,1)</formula>
    </cfRule>
  </conditionalFormatting>
  <conditionalFormatting sqref="G98:H98">
    <cfRule type="expression" dxfId="119" priority="114">
      <formula>IF(#REF!=6,1)</formula>
    </cfRule>
  </conditionalFormatting>
  <conditionalFormatting sqref="I98:J98">
    <cfRule type="expression" dxfId="118" priority="115">
      <formula>IF(#REF!=8,1)</formula>
    </cfRule>
  </conditionalFormatting>
  <conditionalFormatting sqref="K98">
    <cfRule type="expression" dxfId="117" priority="116">
      <formula>IF(#REF!=10,1)</formula>
    </cfRule>
  </conditionalFormatting>
  <conditionalFormatting sqref="L380:L381 F381 H381 J381 D381">
    <cfRule type="expression" dxfId="116" priority="111">
      <formula>IF(#REF!=2,1)</formula>
    </cfRule>
  </conditionalFormatting>
  <conditionalFormatting sqref="L387:L389 F387 H387 J387 D387">
    <cfRule type="expression" dxfId="115" priority="110">
      <formula>IF(#REF!=2,1)</formula>
    </cfRule>
  </conditionalFormatting>
  <conditionalFormatting sqref="F388:F389 H388:H389 J388:J389 D388:D389">
    <cfRule type="expression" dxfId="114" priority="109">
      <formula>IF(#REF!=2,1)</formula>
    </cfRule>
  </conditionalFormatting>
  <conditionalFormatting sqref="L382:L385 F382:F385 H382:H385 J382:J385 D382:D385">
    <cfRule type="expression" dxfId="113" priority="108">
      <formula>IF(#REF!=2,1)</formula>
    </cfRule>
  </conditionalFormatting>
  <conditionalFormatting sqref="F380 H380 J380 D380">
    <cfRule type="expression" dxfId="112" priority="107">
      <formula>IF(#REF!=2,1)</formula>
    </cfRule>
  </conditionalFormatting>
  <conditionalFormatting sqref="D4265">
    <cfRule type="expression" dxfId="111" priority="106">
      <formula>IF(#REF!=2,1)</formula>
    </cfRule>
  </conditionalFormatting>
  <conditionalFormatting sqref="C4265">
    <cfRule type="expression" dxfId="110" priority="105">
      <formula>IF(#REF!=1,1)</formula>
    </cfRule>
  </conditionalFormatting>
  <conditionalFormatting sqref="C4265">
    <cfRule type="expression" dxfId="109" priority="104">
      <formula>IF(#REF!=1,1)</formula>
    </cfRule>
  </conditionalFormatting>
  <conditionalFormatting sqref="F4265">
    <cfRule type="expression" dxfId="108" priority="103">
      <formula>IF(#REF!=2,1)</formula>
    </cfRule>
  </conditionalFormatting>
  <conditionalFormatting sqref="F4265">
    <cfRule type="expression" dxfId="107" priority="102">
      <formula>IF(#REF!=2,1)</formula>
    </cfRule>
  </conditionalFormatting>
  <conditionalFormatting sqref="E4265">
    <cfRule type="expression" dxfId="106" priority="101">
      <formula>IF(#REF!=1,1)</formula>
    </cfRule>
  </conditionalFormatting>
  <conditionalFormatting sqref="E4265">
    <cfRule type="expression" dxfId="105" priority="100">
      <formula>IF(#REF!=1,1)</formula>
    </cfRule>
  </conditionalFormatting>
  <conditionalFormatting sqref="H4265">
    <cfRule type="expression" dxfId="104" priority="99">
      <formula>IF(#REF!=2,1)</formula>
    </cfRule>
  </conditionalFormatting>
  <conditionalFormatting sqref="H4265">
    <cfRule type="expression" dxfId="103" priority="98">
      <formula>IF(#REF!=2,1)</formula>
    </cfRule>
  </conditionalFormatting>
  <conditionalFormatting sqref="G4265">
    <cfRule type="expression" dxfId="102" priority="97">
      <formula>IF(#REF!=1,1)</formula>
    </cfRule>
  </conditionalFormatting>
  <conditionalFormatting sqref="G4265">
    <cfRule type="expression" dxfId="101" priority="96">
      <formula>IF(#REF!=1,1)</formula>
    </cfRule>
  </conditionalFormatting>
  <conditionalFormatting sqref="J4265">
    <cfRule type="expression" dxfId="100" priority="95">
      <formula>IF(#REF!=2,1)</formula>
    </cfRule>
  </conditionalFormatting>
  <conditionalFormatting sqref="J4265">
    <cfRule type="expression" dxfId="99" priority="94">
      <formula>IF(#REF!=2,1)</formula>
    </cfRule>
  </conditionalFormatting>
  <conditionalFormatting sqref="I4265">
    <cfRule type="expression" dxfId="98" priority="93">
      <formula>IF(#REF!=1,1)</formula>
    </cfRule>
  </conditionalFormatting>
  <conditionalFormatting sqref="I4265">
    <cfRule type="expression" dxfId="97" priority="92">
      <formula>IF(#REF!=1,1)</formula>
    </cfRule>
  </conditionalFormatting>
  <conditionalFormatting sqref="L4265">
    <cfRule type="expression" dxfId="96" priority="91">
      <formula>IF(#REF!=2,1)</formula>
    </cfRule>
  </conditionalFormatting>
  <conditionalFormatting sqref="L4265">
    <cfRule type="expression" dxfId="95" priority="90">
      <formula>IF(#REF!=2,1)</formula>
    </cfRule>
  </conditionalFormatting>
  <conditionalFormatting sqref="K4265">
    <cfRule type="expression" dxfId="94" priority="89">
      <formula>IF(#REF!=1,1)</formula>
    </cfRule>
  </conditionalFormatting>
  <conditionalFormatting sqref="K4265">
    <cfRule type="expression" dxfId="93" priority="88">
      <formula>IF(#REF!=1,1)</formula>
    </cfRule>
  </conditionalFormatting>
  <conditionalFormatting sqref="D4267:D4268">
    <cfRule type="expression" dxfId="92" priority="87">
      <formula>IF(#REF!=2,1)</formula>
    </cfRule>
  </conditionalFormatting>
  <conditionalFormatting sqref="C4267:C4268">
    <cfRule type="expression" dxfId="91" priority="86">
      <formula>IF(#REF!=1,1)</formula>
    </cfRule>
  </conditionalFormatting>
  <conditionalFormatting sqref="C4267:C4268">
    <cfRule type="expression" dxfId="90" priority="85">
      <formula>IF(#REF!=1,1)</formula>
    </cfRule>
  </conditionalFormatting>
  <conditionalFormatting sqref="F4267:F4268">
    <cfRule type="expression" dxfId="89" priority="84">
      <formula>IF(#REF!=2,1)</formula>
    </cfRule>
  </conditionalFormatting>
  <conditionalFormatting sqref="F4267:F4268">
    <cfRule type="expression" dxfId="88" priority="83">
      <formula>IF(#REF!=2,1)</formula>
    </cfRule>
  </conditionalFormatting>
  <conditionalFormatting sqref="E4267:E4268">
    <cfRule type="expression" dxfId="87" priority="82">
      <formula>IF(#REF!=1,1)</formula>
    </cfRule>
  </conditionalFormatting>
  <conditionalFormatting sqref="E4267:E4268">
    <cfRule type="expression" dxfId="86" priority="81">
      <formula>IF(#REF!=1,1)</formula>
    </cfRule>
  </conditionalFormatting>
  <conditionalFormatting sqref="H4267:H4268">
    <cfRule type="expression" dxfId="85" priority="80">
      <formula>IF(#REF!=2,1)</formula>
    </cfRule>
  </conditionalFormatting>
  <conditionalFormatting sqref="H4267:H4268">
    <cfRule type="expression" dxfId="84" priority="79">
      <formula>IF(#REF!=2,1)</formula>
    </cfRule>
  </conditionalFormatting>
  <conditionalFormatting sqref="G4267:G4268">
    <cfRule type="expression" dxfId="83" priority="78">
      <formula>IF(#REF!=1,1)</formula>
    </cfRule>
  </conditionalFormatting>
  <conditionalFormatting sqref="G4267:G4268">
    <cfRule type="expression" dxfId="82" priority="77">
      <formula>IF(#REF!=1,1)</formula>
    </cfRule>
  </conditionalFormatting>
  <conditionalFormatting sqref="J4267:J4268">
    <cfRule type="expression" dxfId="81" priority="76">
      <formula>IF(#REF!=2,1)</formula>
    </cfRule>
  </conditionalFormatting>
  <conditionalFormatting sqref="J4267:J4268">
    <cfRule type="expression" dxfId="80" priority="75">
      <formula>IF(#REF!=2,1)</formula>
    </cfRule>
  </conditionalFormatting>
  <conditionalFormatting sqref="I4267:I4268">
    <cfRule type="expression" dxfId="79" priority="74">
      <formula>IF(#REF!=1,1)</formula>
    </cfRule>
  </conditionalFormatting>
  <conditionalFormatting sqref="I4267:I4268">
    <cfRule type="expression" dxfId="78" priority="73">
      <formula>IF(#REF!=1,1)</formula>
    </cfRule>
  </conditionalFormatting>
  <conditionalFormatting sqref="L4267:L4268">
    <cfRule type="expression" dxfId="77" priority="72">
      <formula>IF(#REF!=2,1)</formula>
    </cfRule>
  </conditionalFormatting>
  <conditionalFormatting sqref="L4267:L4268">
    <cfRule type="expression" dxfId="76" priority="71">
      <formula>IF(#REF!=2,1)</formula>
    </cfRule>
  </conditionalFormatting>
  <conditionalFormatting sqref="K4267:K4268">
    <cfRule type="expression" dxfId="75" priority="70">
      <formula>IF(#REF!=1,1)</formula>
    </cfRule>
  </conditionalFormatting>
  <conditionalFormatting sqref="K4267:K4268">
    <cfRule type="expression" dxfId="74" priority="69">
      <formula>IF(#REF!=1,1)</formula>
    </cfRule>
  </conditionalFormatting>
  <conditionalFormatting sqref="D4270:D4271">
    <cfRule type="expression" dxfId="73" priority="68">
      <formula>IF(#REF!=2,1)</formula>
    </cfRule>
  </conditionalFormatting>
  <conditionalFormatting sqref="C4270:C4271">
    <cfRule type="expression" dxfId="72" priority="67">
      <formula>IF(#REF!=1,1)</formula>
    </cfRule>
  </conditionalFormatting>
  <conditionalFormatting sqref="C4270:C4271">
    <cfRule type="expression" dxfId="71" priority="66">
      <formula>IF(#REF!=1,1)</formula>
    </cfRule>
  </conditionalFormatting>
  <conditionalFormatting sqref="F4270:F4271">
    <cfRule type="expression" dxfId="70" priority="65">
      <formula>IF(#REF!=2,1)</formula>
    </cfRule>
  </conditionalFormatting>
  <conditionalFormatting sqref="F4270:F4271">
    <cfRule type="expression" dxfId="69" priority="64">
      <formula>IF(#REF!=2,1)</formula>
    </cfRule>
  </conditionalFormatting>
  <conditionalFormatting sqref="E4270:E4271">
    <cfRule type="expression" dxfId="68" priority="63">
      <formula>IF(#REF!=1,1)</formula>
    </cfRule>
  </conditionalFormatting>
  <conditionalFormatting sqref="E4270:E4271">
    <cfRule type="expression" dxfId="67" priority="62">
      <formula>IF(#REF!=1,1)</formula>
    </cfRule>
  </conditionalFormatting>
  <conditionalFormatting sqref="H4270:H4271">
    <cfRule type="expression" dxfId="66" priority="61">
      <formula>IF(#REF!=2,1)</formula>
    </cfRule>
  </conditionalFormatting>
  <conditionalFormatting sqref="H4270:H4271">
    <cfRule type="expression" dxfId="65" priority="60">
      <formula>IF(#REF!=2,1)</formula>
    </cfRule>
  </conditionalFormatting>
  <conditionalFormatting sqref="G4270:G4271">
    <cfRule type="expression" dxfId="64" priority="59">
      <formula>IF(#REF!=1,1)</formula>
    </cfRule>
  </conditionalFormatting>
  <conditionalFormatting sqref="G4270:G4271">
    <cfRule type="expression" dxfId="63" priority="58">
      <formula>IF(#REF!=1,1)</formula>
    </cfRule>
  </conditionalFormatting>
  <conditionalFormatting sqref="J4270:J4271">
    <cfRule type="expression" dxfId="62" priority="57">
      <formula>IF(#REF!=2,1)</formula>
    </cfRule>
  </conditionalFormatting>
  <conditionalFormatting sqref="J4270:J4271">
    <cfRule type="expression" dxfId="61" priority="56">
      <formula>IF(#REF!=2,1)</formula>
    </cfRule>
  </conditionalFormatting>
  <conditionalFormatting sqref="I4270:I4271">
    <cfRule type="expression" dxfId="60" priority="55">
      <formula>IF(#REF!=1,1)</formula>
    </cfRule>
  </conditionalFormatting>
  <conditionalFormatting sqref="I4270:I4271">
    <cfRule type="expression" dxfId="59" priority="54">
      <formula>IF(#REF!=1,1)</formula>
    </cfRule>
  </conditionalFormatting>
  <conditionalFormatting sqref="L4270:L4271">
    <cfRule type="expression" dxfId="58" priority="53">
      <formula>IF(#REF!=2,1)</formula>
    </cfRule>
  </conditionalFormatting>
  <conditionalFormatting sqref="L4270:L4271">
    <cfRule type="expression" dxfId="57" priority="52">
      <formula>IF(#REF!=2,1)</formula>
    </cfRule>
  </conditionalFormatting>
  <conditionalFormatting sqref="K4270:K4271">
    <cfRule type="expression" dxfId="56" priority="51">
      <formula>IF(#REF!=1,1)</formula>
    </cfRule>
  </conditionalFormatting>
  <conditionalFormatting sqref="K4270:K4271">
    <cfRule type="expression" dxfId="55" priority="50">
      <formula>IF(#REF!=1,1)</formula>
    </cfRule>
  </conditionalFormatting>
  <conditionalFormatting sqref="D4273:D4274">
    <cfRule type="expression" dxfId="54" priority="49">
      <formula>IF(#REF!=2,1)</formula>
    </cfRule>
  </conditionalFormatting>
  <conditionalFormatting sqref="C4273:C4274">
    <cfRule type="expression" dxfId="53" priority="48">
      <formula>IF(#REF!=1,1)</formula>
    </cfRule>
  </conditionalFormatting>
  <conditionalFormatting sqref="C4273:C4274">
    <cfRule type="expression" dxfId="52" priority="47">
      <formula>IF(#REF!=1,1)</formula>
    </cfRule>
  </conditionalFormatting>
  <conditionalFormatting sqref="F4273:F4274">
    <cfRule type="expression" dxfId="51" priority="46">
      <formula>IF(#REF!=2,1)</formula>
    </cfRule>
  </conditionalFormatting>
  <conditionalFormatting sqref="F4273:F4274">
    <cfRule type="expression" dxfId="50" priority="45">
      <formula>IF(#REF!=2,1)</formula>
    </cfRule>
  </conditionalFormatting>
  <conditionalFormatting sqref="E4273:E4274">
    <cfRule type="expression" dxfId="49" priority="44">
      <formula>IF(#REF!=1,1)</formula>
    </cfRule>
  </conditionalFormatting>
  <conditionalFormatting sqref="E4273:E4274">
    <cfRule type="expression" dxfId="48" priority="43">
      <formula>IF(#REF!=1,1)</formula>
    </cfRule>
  </conditionalFormatting>
  <conditionalFormatting sqref="H4273:H4274">
    <cfRule type="expression" dxfId="47" priority="42">
      <formula>IF(#REF!=2,1)</formula>
    </cfRule>
  </conditionalFormatting>
  <conditionalFormatting sqref="H4273:H4274">
    <cfRule type="expression" dxfId="46" priority="41">
      <formula>IF(#REF!=2,1)</formula>
    </cfRule>
  </conditionalFormatting>
  <conditionalFormatting sqref="G4273:G4274">
    <cfRule type="expression" dxfId="45" priority="40">
      <formula>IF(#REF!=1,1)</formula>
    </cfRule>
  </conditionalFormatting>
  <conditionalFormatting sqref="G4273:G4274">
    <cfRule type="expression" dxfId="44" priority="39">
      <formula>IF(#REF!=1,1)</formula>
    </cfRule>
  </conditionalFormatting>
  <conditionalFormatting sqref="J4273:J4274">
    <cfRule type="expression" dxfId="43" priority="38">
      <formula>IF(#REF!=2,1)</formula>
    </cfRule>
  </conditionalFormatting>
  <conditionalFormatting sqref="J4273:J4274">
    <cfRule type="expression" dxfId="42" priority="37">
      <formula>IF(#REF!=2,1)</formula>
    </cfRule>
  </conditionalFormatting>
  <conditionalFormatting sqref="I4273:I4274">
    <cfRule type="expression" dxfId="41" priority="36">
      <formula>IF(#REF!=1,1)</formula>
    </cfRule>
  </conditionalFormatting>
  <conditionalFormatting sqref="I4273:I4274">
    <cfRule type="expression" dxfId="40" priority="35">
      <formula>IF(#REF!=1,1)</formula>
    </cfRule>
  </conditionalFormatting>
  <conditionalFormatting sqref="L4273:L4274">
    <cfRule type="expression" dxfId="39" priority="34">
      <formula>IF(#REF!=2,1)</formula>
    </cfRule>
  </conditionalFormatting>
  <conditionalFormatting sqref="L4273:L4274">
    <cfRule type="expression" dxfId="38" priority="33">
      <formula>IF(#REF!=2,1)</formula>
    </cfRule>
  </conditionalFormatting>
  <conditionalFormatting sqref="K4273:K4274">
    <cfRule type="expression" dxfId="37" priority="32">
      <formula>IF(#REF!=1,1)</formula>
    </cfRule>
  </conditionalFormatting>
  <conditionalFormatting sqref="K4273:K4274">
    <cfRule type="expression" dxfId="36" priority="31">
      <formula>IF(#REF!=1,1)</formula>
    </cfRule>
  </conditionalFormatting>
  <conditionalFormatting sqref="C4794:D4795">
    <cfRule type="expression" dxfId="35" priority="30">
      <formula>IF($Y$565=2,1)</formula>
    </cfRule>
  </conditionalFormatting>
  <conditionalFormatting sqref="E4794:F4795">
    <cfRule type="expression" dxfId="34" priority="29">
      <formula>IF($Y$565=4,1)</formula>
    </cfRule>
  </conditionalFormatting>
  <conditionalFormatting sqref="G4794:H4795">
    <cfRule type="expression" dxfId="33" priority="28">
      <formula>IF($Y$565=6,1)</formula>
    </cfRule>
  </conditionalFormatting>
  <conditionalFormatting sqref="I4794:J4795">
    <cfRule type="expression" dxfId="32" priority="27">
      <formula>IF($Y$565=8,1)</formula>
    </cfRule>
  </conditionalFormatting>
  <conditionalFormatting sqref="K4794:L4795">
    <cfRule type="expression" dxfId="31" priority="26">
      <formula>IF($Y$565=10,1)</formula>
    </cfRule>
  </conditionalFormatting>
  <conditionalFormatting sqref="I5068:J5069">
    <cfRule type="expression" dxfId="30" priority="24">
      <formula>IF(#REF!=8,1)</formula>
    </cfRule>
  </conditionalFormatting>
  <conditionalFormatting sqref="K5068:L5069">
    <cfRule type="expression" dxfId="29" priority="25">
      <formula>IF(#REF!=10,1)</formula>
    </cfRule>
  </conditionalFormatting>
  <conditionalFormatting sqref="C5068:D5069">
    <cfRule type="expression" dxfId="28" priority="22">
      <formula>IF(#REF!=2,1)</formula>
    </cfRule>
  </conditionalFormatting>
  <conditionalFormatting sqref="E5068:F5069">
    <cfRule type="expression" dxfId="27" priority="23">
      <formula>IF(#REF!=4,1)</formula>
    </cfRule>
  </conditionalFormatting>
  <conditionalFormatting sqref="G5068:H5069">
    <cfRule type="expression" dxfId="26" priority="21">
      <formula>IF(#REF!=6,1)</formula>
    </cfRule>
  </conditionalFormatting>
  <conditionalFormatting sqref="K5060:L5061">
    <cfRule type="expression" dxfId="25" priority="20">
      <formula>IF(#REF!=10,1)</formula>
    </cfRule>
  </conditionalFormatting>
  <conditionalFormatting sqref="C5060:D5061">
    <cfRule type="expression" dxfId="24" priority="16">
      <formula>IF(#REF!=2,1)</formula>
    </cfRule>
  </conditionalFormatting>
  <conditionalFormatting sqref="E5060:F5061">
    <cfRule type="expression" dxfId="23" priority="17">
      <formula>IF(#REF!=4,1)</formula>
    </cfRule>
  </conditionalFormatting>
  <conditionalFormatting sqref="G5060:H5061">
    <cfRule type="expression" dxfId="22" priority="18">
      <formula>IF(#REF!=6,1)</formula>
    </cfRule>
  </conditionalFormatting>
  <conditionalFormatting sqref="I5060:J5061">
    <cfRule type="expression" dxfId="21" priority="19">
      <formula>IF(#REF!=8,1)</formula>
    </cfRule>
  </conditionalFormatting>
  <conditionalFormatting sqref="E5060:F5061">
    <cfRule type="expression" dxfId="20" priority="15">
      <formula>IF(#REF!=4,1)</formula>
    </cfRule>
  </conditionalFormatting>
  <conditionalFormatting sqref="G5060:H5061">
    <cfRule type="expression" dxfId="19" priority="14">
      <formula>IF(#REF!=6,1)</formula>
    </cfRule>
  </conditionalFormatting>
  <conditionalFormatting sqref="C5060:D5061">
    <cfRule type="expression" dxfId="18" priority="13">
      <formula>IF(#REF!=2,1)</formula>
    </cfRule>
  </conditionalFormatting>
  <conditionalFormatting sqref="I5060:J5061">
    <cfRule type="expression" dxfId="17" priority="11">
      <formula>IF(#REF!=8,1)</formula>
    </cfRule>
  </conditionalFormatting>
  <conditionalFormatting sqref="K5060:L5061">
    <cfRule type="expression" dxfId="16" priority="12">
      <formula>IF(#REF!=10,1)</formula>
    </cfRule>
  </conditionalFormatting>
  <conditionalFormatting sqref="C5037:D5038">
    <cfRule type="expression" dxfId="15" priority="6">
      <formula>IF(#REF!=2,1)</formula>
    </cfRule>
  </conditionalFormatting>
  <conditionalFormatting sqref="E5037:F5038">
    <cfRule type="expression" dxfId="14" priority="7">
      <formula>IF(#REF!=4,1)</formula>
    </cfRule>
  </conditionalFormatting>
  <conditionalFormatting sqref="G5037:H5038">
    <cfRule type="expression" dxfId="13" priority="8">
      <formula>IF(#REF!=6,1)</formula>
    </cfRule>
  </conditionalFormatting>
  <conditionalFormatting sqref="I5037:J5038">
    <cfRule type="expression" dxfId="12" priority="9">
      <formula>IF(#REF!=8,1)</formula>
    </cfRule>
  </conditionalFormatting>
  <conditionalFormatting sqref="K5037:L5038">
    <cfRule type="expression" dxfId="11" priority="10">
      <formula>IF(#REF!=10,1)</formula>
    </cfRule>
  </conditionalFormatting>
  <conditionalFormatting sqref="E5037:F5038">
    <cfRule type="expression" dxfId="10" priority="5">
      <formula>IF(#REF!=4,1)</formula>
    </cfRule>
  </conditionalFormatting>
  <conditionalFormatting sqref="G5037:H5038">
    <cfRule type="expression" dxfId="9" priority="4">
      <formula>IF(#REF!=6,1)</formula>
    </cfRule>
  </conditionalFormatting>
  <conditionalFormatting sqref="C5037:D5038">
    <cfRule type="expression" dxfId="8" priority="3">
      <formula>IF(#REF!=2,1)</formula>
    </cfRule>
  </conditionalFormatting>
  <conditionalFormatting sqref="I5037:J5038">
    <cfRule type="expression" dxfId="7" priority="1">
      <formula>IF(#REF!=8,1)</formula>
    </cfRule>
  </conditionalFormatting>
  <conditionalFormatting sqref="K5037:L5038">
    <cfRule type="expression" dxfId="6" priority="2">
      <formula>IF(#REF!=10,1)</formula>
    </cfRule>
  </conditionalFormatting>
  <conditionalFormatting sqref="C1215:D1377 C1053:D1213 C1406:D1419 C1421:D1468">
    <cfRule type="expression" dxfId="5" priority="30488">
      <formula>IF(#REF!=2,1)</formula>
    </cfRule>
  </conditionalFormatting>
  <conditionalFormatting sqref="B1215:B1377 B1053:B1213 B1406:B1419 B1421:B1468">
    <cfRule type="expression" dxfId="4" priority="30507">
      <formula>IF(#REF!=1,1)</formula>
    </cfRule>
  </conditionalFormatting>
  <conditionalFormatting sqref="E1215:F1377 E1053:F1213 E1406:F1419 E1421:F1468">
    <cfRule type="expression" dxfId="3" priority="30524">
      <formula>IF(#REF!=4,1)</formula>
    </cfRule>
  </conditionalFormatting>
  <conditionalFormatting sqref="G1215:H1377 G1053:H1213 G1406:H1419 G1421:H1468">
    <cfRule type="expression" dxfId="2" priority="30544">
      <formula>IF(#REF!=6,1)</formula>
    </cfRule>
  </conditionalFormatting>
  <conditionalFormatting sqref="M1058:M1060 L1215:M1215 L1227:M1227 L1255:M1255 L1286:M1286 L1309:M1309 L1337:M1337 L1354:M1354 M1378 M1391 I1215:J1377 L1053:M1053 L1090:M1090 L1107:M1107 I1053:J1213 M1054 L1054:L1089 L1091:L1106 L1406:L1419 I1406:J1419 L1421:L1468 I1421:J1468">
    <cfRule type="expression" dxfId="1" priority="30564">
      <formula>IF(#REF!=8,1)</formula>
    </cfRule>
  </conditionalFormatting>
  <conditionalFormatting sqref="K1256:L1285 K1287:L1308 K1310:L1336 K1338:L1353 K1355:L1377 K1216:L1226 K1215 K1227 K1255 K1286 K1309 K1337 K1354 K1228:L1254 K1053 K1090 K1107 K1108:L1213 K1054:L1089 K1091:L1106 K1406:L1419 K1421:L1468">
    <cfRule type="expression" dxfId="0" priority="30590">
      <formula>IF(#REF!=10,1)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Даниил Базылев</dc:creator>
  <cp:lastModifiedBy>Пользователь</cp:lastModifiedBy>
  <dcterms:created xsi:type="dcterms:W3CDTF">2019-10-18T11:12:18Z</dcterms:created>
  <dcterms:modified xsi:type="dcterms:W3CDTF">2021-06-21T09:33:32Z</dcterms:modified>
</cp:coreProperties>
</file>